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sten\OneDrive\Documents\Fp result\"/>
    </mc:Choice>
  </mc:AlternateContent>
  <xr:revisionPtr revIDLastSave="0" documentId="13_ncr:1_{EC223616-4E8A-4A7A-87E0-81ACEB0E7849}" xr6:coauthVersionLast="47" xr6:coauthVersionMax="47" xr10:uidLastSave="{00000000-0000-0000-0000-000000000000}"/>
  <bookViews>
    <workbookView xWindow="-98" yWindow="-98" windowWidth="21795" windowHeight="12975" xr2:uid="{A6D4DD5A-4642-4146-9CF1-87147E748D5C}"/>
  </bookViews>
  <sheets>
    <sheet name="10" sheetId="1" r:id="rId1"/>
    <sheet name="100" sheetId="2" r:id="rId2"/>
    <sheet name="1000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4" i="3" l="1"/>
  <c r="O23" i="3"/>
  <c r="O22" i="3"/>
  <c r="O21" i="3"/>
  <c r="O20" i="3"/>
  <c r="O19" i="3"/>
  <c r="O18" i="3"/>
  <c r="O17" i="3"/>
  <c r="O16" i="3"/>
  <c r="O12" i="3"/>
  <c r="O11" i="3"/>
  <c r="O10" i="3"/>
  <c r="O9" i="3"/>
  <c r="O8" i="3"/>
  <c r="O7" i="3"/>
  <c r="O6" i="3"/>
  <c r="O5" i="3"/>
  <c r="O4" i="3"/>
  <c r="G12" i="3"/>
  <c r="G11" i="3"/>
  <c r="G10" i="3"/>
  <c r="G9" i="3"/>
  <c r="G8" i="3"/>
  <c r="G7" i="3"/>
  <c r="G6" i="3"/>
  <c r="G5" i="3"/>
  <c r="G4" i="3"/>
  <c r="G37" i="3"/>
  <c r="G36" i="3"/>
  <c r="G35" i="3"/>
  <c r="G34" i="3"/>
  <c r="G33" i="3"/>
  <c r="G32" i="3"/>
  <c r="G31" i="3"/>
  <c r="G30" i="3"/>
  <c r="G29" i="3"/>
  <c r="G49" i="3"/>
  <c r="G48" i="3"/>
  <c r="G47" i="3"/>
  <c r="G46" i="3"/>
  <c r="G45" i="3"/>
  <c r="G44" i="3"/>
  <c r="G43" i="3"/>
  <c r="G42" i="3"/>
  <c r="G41" i="3"/>
  <c r="O49" i="3"/>
  <c r="O48" i="3"/>
  <c r="O47" i="3"/>
  <c r="O46" i="3"/>
  <c r="O45" i="3"/>
  <c r="O44" i="3"/>
  <c r="O43" i="3"/>
  <c r="O42" i="3"/>
  <c r="O41" i="3"/>
  <c r="O37" i="3"/>
  <c r="O36" i="3"/>
  <c r="O35" i="3"/>
  <c r="O34" i="3"/>
  <c r="O33" i="3"/>
  <c r="O32" i="3"/>
  <c r="O31" i="3"/>
  <c r="O30" i="3"/>
  <c r="O29" i="3"/>
  <c r="O49" i="2"/>
  <c r="O48" i="2"/>
  <c r="O47" i="2"/>
  <c r="O46" i="2"/>
  <c r="O45" i="2"/>
  <c r="O44" i="2"/>
  <c r="O43" i="2"/>
  <c r="O42" i="2"/>
  <c r="O41" i="2"/>
  <c r="O37" i="2"/>
  <c r="O36" i="2"/>
  <c r="O35" i="2"/>
  <c r="O34" i="2"/>
  <c r="O33" i="2"/>
  <c r="O32" i="2"/>
  <c r="O31" i="2"/>
  <c r="O30" i="2"/>
  <c r="O29" i="2"/>
  <c r="G49" i="2"/>
  <c r="G48" i="2"/>
  <c r="G47" i="2"/>
  <c r="G46" i="2"/>
  <c r="G45" i="2"/>
  <c r="G44" i="2"/>
  <c r="G43" i="2"/>
  <c r="G42" i="2"/>
  <c r="G41" i="2"/>
  <c r="G37" i="2"/>
  <c r="G36" i="2"/>
  <c r="G35" i="2"/>
  <c r="G34" i="2"/>
  <c r="G33" i="2"/>
  <c r="G32" i="2"/>
  <c r="G31" i="2"/>
  <c r="G30" i="2"/>
  <c r="G29" i="2"/>
  <c r="O24" i="2"/>
  <c r="O23" i="2"/>
  <c r="O22" i="2"/>
  <c r="O21" i="2"/>
  <c r="O20" i="2"/>
  <c r="O19" i="2"/>
  <c r="O18" i="2"/>
  <c r="O17" i="2"/>
  <c r="O16" i="2"/>
  <c r="O12" i="2"/>
  <c r="O11" i="2"/>
  <c r="O10" i="2"/>
  <c r="O9" i="2"/>
  <c r="O8" i="2"/>
  <c r="O7" i="2"/>
  <c r="O6" i="2"/>
  <c r="O5" i="2"/>
  <c r="O4" i="2"/>
  <c r="G24" i="2"/>
  <c r="G23" i="2"/>
  <c r="G22" i="2"/>
  <c r="G21" i="2"/>
  <c r="G20" i="2"/>
  <c r="G19" i="2"/>
  <c r="G18" i="2"/>
  <c r="G17" i="2"/>
  <c r="G16" i="2"/>
  <c r="G12" i="2"/>
  <c r="G11" i="2"/>
  <c r="G10" i="2"/>
  <c r="G9" i="2"/>
  <c r="G8" i="2"/>
  <c r="G7" i="2"/>
  <c r="G6" i="2"/>
  <c r="G5" i="2"/>
  <c r="G4" i="2"/>
  <c r="O49" i="1"/>
  <c r="O48" i="1"/>
  <c r="O47" i="1"/>
  <c r="O46" i="1"/>
  <c r="O45" i="1"/>
  <c r="O44" i="1"/>
  <c r="O43" i="1"/>
  <c r="O42" i="1"/>
  <c r="O41" i="1"/>
  <c r="O37" i="1"/>
  <c r="O36" i="1"/>
  <c r="O35" i="1"/>
  <c r="O34" i="1"/>
  <c r="O33" i="1"/>
  <c r="O32" i="1"/>
  <c r="O31" i="1"/>
  <c r="O30" i="1"/>
  <c r="O29" i="1"/>
  <c r="G49" i="1"/>
  <c r="G48" i="1"/>
  <c r="G47" i="1"/>
  <c r="G46" i="1"/>
  <c r="G45" i="1"/>
  <c r="G44" i="1"/>
  <c r="G43" i="1"/>
  <c r="G42" i="1"/>
  <c r="G41" i="1"/>
  <c r="G37" i="1"/>
  <c r="G36" i="1"/>
  <c r="G35" i="1"/>
  <c r="G34" i="1"/>
  <c r="G33" i="1"/>
  <c r="G32" i="1"/>
  <c r="G31" i="1"/>
  <c r="G30" i="1"/>
  <c r="G29" i="1"/>
  <c r="O24" i="1"/>
  <c r="O23" i="1"/>
  <c r="O22" i="1"/>
  <c r="O21" i="1"/>
  <c r="O20" i="1"/>
  <c r="O19" i="1"/>
  <c r="O18" i="1"/>
  <c r="O17" i="1"/>
  <c r="O16" i="1"/>
  <c r="O12" i="1"/>
  <c r="O11" i="1"/>
  <c r="O10" i="1"/>
  <c r="O9" i="1"/>
  <c r="O8" i="1"/>
  <c r="O7" i="1"/>
  <c r="O6" i="1"/>
  <c r="O5" i="1"/>
  <c r="O4" i="1"/>
  <c r="G24" i="1"/>
  <c r="G23" i="1"/>
  <c r="G22" i="1"/>
  <c r="G21" i="1"/>
  <c r="G20" i="1"/>
  <c r="G19" i="1"/>
  <c r="G18" i="1"/>
  <c r="G17" i="1"/>
  <c r="G16" i="1"/>
  <c r="G12" i="1"/>
  <c r="G11" i="1"/>
  <c r="G10" i="1"/>
  <c r="G9" i="1"/>
  <c r="G8" i="1"/>
  <c r="G7" i="1"/>
  <c r="G6" i="1"/>
  <c r="G5" i="1"/>
  <c r="G4" i="1"/>
</calcChain>
</file>

<file path=xl/sharedStrings.xml><?xml version="1.0" encoding="utf-8"?>
<sst xmlns="http://schemas.openxmlformats.org/spreadsheetml/2006/main" count="396" uniqueCount="21">
  <si>
    <t>First</t>
  </si>
  <si>
    <t>Second</t>
  </si>
  <si>
    <t>Third</t>
  </si>
  <si>
    <t>Fourth</t>
  </si>
  <si>
    <t>Fifth</t>
  </si>
  <si>
    <t>Space</t>
  </si>
  <si>
    <t>Loading</t>
  </si>
  <si>
    <t>Searching</t>
  </si>
  <si>
    <t>Creating</t>
  </si>
  <si>
    <t>Updating</t>
  </si>
  <si>
    <t>Delete</t>
  </si>
  <si>
    <t>Time</t>
  </si>
  <si>
    <t>Avg</t>
  </si>
  <si>
    <t>Filter(Completion)</t>
  </si>
  <si>
    <t>Sort</t>
  </si>
  <si>
    <t>Cache nav</t>
  </si>
  <si>
    <t>Calendar nav</t>
  </si>
  <si>
    <t>Priority Queue</t>
  </si>
  <si>
    <t>Binary Tree</t>
  </si>
  <si>
    <t>Linked List</t>
  </si>
  <si>
    <t>Array 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</si>
</sst>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</fills>
  <borders count="1">
    <border>
      <left/>
      <right/>
      <top/>
      <bottom/>
      <diagonal/>
    </border>
  </borders>
  <cellStyleXfs count="17">
    <xf numFmtId="0" fontId="0" fillId="0" borderId="0"/>
    <xf numFmtId="0" fontId="3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3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3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3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</cellStyleXfs>
  <cellXfs count="26">
    <xf numFmtId="0" fontId="0" fillId="0" borderId="0" xfId="0"/>
    <xf numFmtId="0" fontId="4" fillId="2" borderId="0" xfId="1" applyFont="1" applyAlignment="1">
      <alignment horizontal="center"/>
    </xf>
    <xf numFmtId="0" fontId="1" fillId="4" borderId="0" xfId="3"/>
    <xf numFmtId="0" fontId="1" fillId="3" borderId="0" xfId="2"/>
    <xf numFmtId="0" fontId="2" fillId="5" borderId="0" xfId="4" applyFont="1" applyAlignment="1">
      <alignment horizontal="center"/>
    </xf>
    <xf numFmtId="0" fontId="1" fillId="5" borderId="0" xfId="4"/>
    <xf numFmtId="0" fontId="2" fillId="5" borderId="0" xfId="4" applyFont="1"/>
    <xf numFmtId="0" fontId="2" fillId="4" borderId="0" xfId="3" applyFont="1" applyAlignment="1">
      <alignment horizontal="center"/>
    </xf>
    <xf numFmtId="0" fontId="1" fillId="8" borderId="0" xfId="7"/>
    <xf numFmtId="0" fontId="1" fillId="7" borderId="0" xfId="6"/>
    <xf numFmtId="0" fontId="2" fillId="9" borderId="0" xfId="8" applyFont="1" applyAlignment="1">
      <alignment horizontal="center"/>
    </xf>
    <xf numFmtId="0" fontId="2" fillId="9" borderId="0" xfId="8" applyFont="1"/>
    <xf numFmtId="0" fontId="2" fillId="8" borderId="0" xfId="7" applyFont="1"/>
    <xf numFmtId="0" fontId="4" fillId="6" borderId="0" xfId="5" applyFont="1" applyAlignment="1">
      <alignment horizontal="center"/>
    </xf>
    <xf numFmtId="0" fontId="1" fillId="16" borderId="0" xfId="15"/>
    <xf numFmtId="0" fontId="1" fillId="15" borderId="0" xfId="14"/>
    <xf numFmtId="0" fontId="2" fillId="17" borderId="0" xfId="16" applyFont="1" applyAlignment="1">
      <alignment horizontal="center"/>
    </xf>
    <xf numFmtId="0" fontId="2" fillId="17" borderId="0" xfId="16" applyFont="1"/>
    <xf numFmtId="0" fontId="2" fillId="16" borderId="0" xfId="15" applyFont="1"/>
    <xf numFmtId="0" fontId="4" fillId="14" borderId="0" xfId="13" applyFont="1" applyAlignment="1">
      <alignment horizontal="center"/>
    </xf>
    <xf numFmtId="0" fontId="1" fillId="12" borderId="0" xfId="11"/>
    <xf numFmtId="0" fontId="1" fillId="11" borderId="0" xfId="10"/>
    <xf numFmtId="0" fontId="2" fillId="13" borderId="0" xfId="12" applyFont="1"/>
    <xf numFmtId="0" fontId="2" fillId="13" borderId="0" xfId="12" applyFont="1" applyAlignment="1">
      <alignment horizontal="center"/>
    </xf>
    <xf numFmtId="0" fontId="2" fillId="12" borderId="0" xfId="11" applyFont="1"/>
    <xf numFmtId="0" fontId="4" fillId="10" borderId="0" xfId="9" applyFont="1" applyAlignment="1">
      <alignment horizontal="center"/>
    </xf>
  </cellXfs>
  <cellStyles count="17">
    <cellStyle name="20% - Accent1" xfId="2" builtinId="30"/>
    <cellStyle name="20% - Accent2" xfId="6" builtinId="34"/>
    <cellStyle name="20% - Accent4" xfId="10" builtinId="42"/>
    <cellStyle name="20% - Accent5" xfId="14" builtinId="46"/>
    <cellStyle name="40% - Accent1" xfId="3" builtinId="31"/>
    <cellStyle name="40% - Accent2" xfId="7" builtinId="35"/>
    <cellStyle name="40% - Accent4" xfId="11" builtinId="43"/>
    <cellStyle name="40% - Accent5" xfId="15" builtinId="47"/>
    <cellStyle name="60% - Accent1" xfId="4" builtinId="32"/>
    <cellStyle name="60% - Accent2" xfId="8" builtinId="36"/>
    <cellStyle name="60% - Accent4" xfId="12" builtinId="44"/>
    <cellStyle name="60% - Accent5" xfId="16" builtinId="48"/>
    <cellStyle name="Accent1" xfId="1" builtinId="29"/>
    <cellStyle name="Accent2" xfId="5" builtinId="33"/>
    <cellStyle name="Accent4" xfId="9" builtinId="41"/>
    <cellStyle name="Accent5" xfId="13" builtinId="45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FABCB-B013-4245-BF63-613FBFCF1254}">
  <dimension ref="A1:O49"/>
  <sheetViews>
    <sheetView tabSelected="1" topLeftCell="A24" workbookViewId="0">
      <selection activeCell="G32" sqref="G32"/>
    </sheetView>
  </sheetViews>
  <sheetFormatPr defaultRowHeight="14.25" x14ac:dyDescent="0.45"/>
  <cols>
    <col min="1" max="1" width="16.86328125" customWidth="1"/>
    <col min="7" max="7" width="11" customWidth="1"/>
    <col min="9" max="9" width="16.86328125" customWidth="1"/>
  </cols>
  <sheetData>
    <row r="1" spans="1:15" ht="18" x14ac:dyDescent="0.55000000000000004">
      <c r="A1" s="25" t="s">
        <v>20</v>
      </c>
      <c r="B1" s="25"/>
      <c r="C1" s="25"/>
      <c r="D1" s="25"/>
      <c r="E1" s="25"/>
      <c r="F1" s="25"/>
      <c r="G1" s="25"/>
      <c r="I1" s="13" t="s">
        <v>19</v>
      </c>
      <c r="J1" s="13"/>
      <c r="K1" s="13"/>
      <c r="L1" s="13"/>
      <c r="M1" s="13"/>
      <c r="N1" s="13"/>
      <c r="O1" s="13"/>
    </row>
    <row r="2" spans="1:15" x14ac:dyDescent="0.45">
      <c r="A2" s="23" t="s">
        <v>11</v>
      </c>
      <c r="B2" s="23"/>
      <c r="C2" s="23"/>
      <c r="D2" s="23"/>
      <c r="E2" s="23"/>
      <c r="F2" s="23"/>
      <c r="G2" s="23"/>
      <c r="I2" s="10" t="s">
        <v>11</v>
      </c>
      <c r="J2" s="10"/>
      <c r="K2" s="10"/>
      <c r="L2" s="10"/>
      <c r="M2" s="10"/>
      <c r="N2" s="10"/>
      <c r="O2" s="10"/>
    </row>
    <row r="3" spans="1:15" x14ac:dyDescent="0.45">
      <c r="A3" s="22"/>
      <c r="B3" s="24" t="s">
        <v>0</v>
      </c>
      <c r="C3" s="24" t="s">
        <v>1</v>
      </c>
      <c r="D3" s="24" t="s">
        <v>2</v>
      </c>
      <c r="E3" s="24" t="s">
        <v>3</v>
      </c>
      <c r="F3" s="24" t="s">
        <v>4</v>
      </c>
      <c r="G3" s="24" t="s">
        <v>12</v>
      </c>
      <c r="I3" s="11"/>
      <c r="J3" s="12" t="s">
        <v>0</v>
      </c>
      <c r="K3" s="12" t="s">
        <v>1</v>
      </c>
      <c r="L3" s="12" t="s">
        <v>2</v>
      </c>
      <c r="M3" s="12" t="s">
        <v>3</v>
      </c>
      <c r="N3" s="12" t="s">
        <v>4</v>
      </c>
      <c r="O3" s="12" t="s">
        <v>12</v>
      </c>
    </row>
    <row r="4" spans="1:15" x14ac:dyDescent="0.45">
      <c r="A4" s="22" t="s">
        <v>6</v>
      </c>
      <c r="B4" s="21">
        <v>185.10750100000001</v>
      </c>
      <c r="C4" s="21">
        <v>188.292</v>
      </c>
      <c r="D4" s="21">
        <v>201.3159</v>
      </c>
      <c r="E4" s="21">
        <v>210.72630000000001</v>
      </c>
      <c r="F4" s="21">
        <v>185.18740099999999</v>
      </c>
      <c r="G4" s="21">
        <f t="shared" ref="G4:G12" si="0">AVERAGE(B4:F4)</f>
        <v>194.12582040000001</v>
      </c>
      <c r="I4" s="11" t="s">
        <v>6</v>
      </c>
      <c r="J4" s="9">
        <v>230.6345</v>
      </c>
      <c r="K4" s="9">
        <v>218.69399999999999</v>
      </c>
      <c r="L4" s="9">
        <v>197.6276</v>
      </c>
      <c r="M4" s="9">
        <v>210.9778</v>
      </c>
      <c r="N4" s="9">
        <v>182.01900000000001</v>
      </c>
      <c r="O4" s="9">
        <f>AVERAGE(J4:N4)</f>
        <v>207.99057999999999</v>
      </c>
    </row>
    <row r="5" spans="1:15" x14ac:dyDescent="0.45">
      <c r="A5" s="22" t="s">
        <v>7</v>
      </c>
      <c r="B5" s="20">
        <v>13.3317</v>
      </c>
      <c r="C5" s="20">
        <v>11.353999999999999</v>
      </c>
      <c r="D5" s="20">
        <v>15.4842</v>
      </c>
      <c r="E5" s="20">
        <v>11.6859</v>
      </c>
      <c r="F5" s="20">
        <v>14.047200999999999</v>
      </c>
      <c r="G5" s="20">
        <f t="shared" si="0"/>
        <v>13.180600200000001</v>
      </c>
      <c r="I5" s="11" t="s">
        <v>7</v>
      </c>
      <c r="J5" s="8">
        <v>26.0977</v>
      </c>
      <c r="K5" s="8">
        <v>22.5747</v>
      </c>
      <c r="L5" s="8">
        <v>12.941599999999999</v>
      </c>
      <c r="M5" s="8">
        <v>11.78</v>
      </c>
      <c r="N5" s="8">
        <v>14.912599999999999</v>
      </c>
      <c r="O5" s="8">
        <f t="shared" ref="O5:O12" si="1">AVERAGE(J5:N5)</f>
        <v>17.661319999999996</v>
      </c>
    </row>
    <row r="6" spans="1:15" x14ac:dyDescent="0.45">
      <c r="A6" s="22" t="s">
        <v>8</v>
      </c>
      <c r="B6" s="21">
        <v>116.82640000000001</v>
      </c>
      <c r="C6" s="21">
        <v>92.296000000000006</v>
      </c>
      <c r="D6" s="21">
        <v>109.2277</v>
      </c>
      <c r="E6" s="21">
        <v>88.047999000000004</v>
      </c>
      <c r="F6" s="21">
        <v>81.360299999999995</v>
      </c>
      <c r="G6" s="21">
        <f t="shared" si="0"/>
        <v>97.551679800000002</v>
      </c>
      <c r="I6" s="11" t="s">
        <v>8</v>
      </c>
      <c r="J6" s="9">
        <v>175.49420000000001</v>
      </c>
      <c r="K6" s="9">
        <v>175.8681</v>
      </c>
      <c r="L6" s="9">
        <v>83.368200000000002</v>
      </c>
      <c r="M6" s="9">
        <v>199.44720000000001</v>
      </c>
      <c r="N6" s="9">
        <v>206.54910000000001</v>
      </c>
      <c r="O6" s="9">
        <f t="shared" si="1"/>
        <v>168.14535999999998</v>
      </c>
    </row>
    <row r="7" spans="1:15" x14ac:dyDescent="0.45">
      <c r="A7" s="22" t="s">
        <v>9</v>
      </c>
      <c r="B7" s="20">
        <v>165.44649999999999</v>
      </c>
      <c r="C7" s="20">
        <v>179.679</v>
      </c>
      <c r="D7" s="20">
        <v>165.788601</v>
      </c>
      <c r="E7" s="20">
        <v>185.957999</v>
      </c>
      <c r="F7" s="20">
        <v>177.4478</v>
      </c>
      <c r="G7" s="20">
        <f t="shared" si="0"/>
        <v>174.86398</v>
      </c>
      <c r="I7" s="11" t="s">
        <v>9</v>
      </c>
      <c r="J7" s="8">
        <v>243.9667</v>
      </c>
      <c r="K7" s="8">
        <v>225.59889999999999</v>
      </c>
      <c r="L7" s="8">
        <v>166.8837</v>
      </c>
      <c r="M7" s="8">
        <v>178.53120000000001</v>
      </c>
      <c r="N7" s="8">
        <v>190.55439999999999</v>
      </c>
      <c r="O7" s="8">
        <f t="shared" si="1"/>
        <v>201.10697999999999</v>
      </c>
    </row>
    <row r="8" spans="1:15" x14ac:dyDescent="0.45">
      <c r="A8" s="22" t="s">
        <v>10</v>
      </c>
      <c r="B8" s="21">
        <v>108.96550000000001</v>
      </c>
      <c r="C8" s="21">
        <v>62.514901000000002</v>
      </c>
      <c r="D8" s="21">
        <v>81.483800000000002</v>
      </c>
      <c r="E8" s="21">
        <v>71.549501000000006</v>
      </c>
      <c r="F8" s="21">
        <v>71.885800000000003</v>
      </c>
      <c r="G8" s="21">
        <f t="shared" si="0"/>
        <v>79.279900400000002</v>
      </c>
      <c r="I8" s="11" t="s">
        <v>10</v>
      </c>
      <c r="J8" s="9">
        <v>60.2654</v>
      </c>
      <c r="K8" s="9">
        <v>70.162700000000001</v>
      </c>
      <c r="L8" s="9">
        <v>74.555000000000007</v>
      </c>
      <c r="M8" s="9">
        <v>50.787500000000001</v>
      </c>
      <c r="N8" s="9">
        <v>87.763599999999997</v>
      </c>
      <c r="O8" s="9">
        <f t="shared" si="1"/>
        <v>68.70684</v>
      </c>
    </row>
    <row r="9" spans="1:15" x14ac:dyDescent="0.45">
      <c r="A9" s="22" t="s">
        <v>14</v>
      </c>
      <c r="B9" s="20">
        <v>196.71929900000001</v>
      </c>
      <c r="C9" s="20">
        <v>99.324200000000005</v>
      </c>
      <c r="D9" s="20">
        <v>180.037601</v>
      </c>
      <c r="E9" s="20">
        <v>105.18380000000001</v>
      </c>
      <c r="F9" s="20">
        <v>123.7713</v>
      </c>
      <c r="G9" s="20">
        <f t="shared" si="0"/>
        <v>141.00724</v>
      </c>
      <c r="I9" s="11" t="s">
        <v>14</v>
      </c>
      <c r="J9" s="8">
        <v>167.45519999999999</v>
      </c>
      <c r="K9" s="8">
        <v>142.28989999999999</v>
      </c>
      <c r="L9" s="8">
        <v>115.2149</v>
      </c>
      <c r="M9" s="8">
        <v>118.4284</v>
      </c>
      <c r="N9" s="8">
        <v>121.4877</v>
      </c>
      <c r="O9" s="8">
        <f t="shared" si="1"/>
        <v>132.97521999999998</v>
      </c>
    </row>
    <row r="10" spans="1:15" x14ac:dyDescent="0.45">
      <c r="A10" s="22" t="s">
        <v>13</v>
      </c>
      <c r="B10" s="21">
        <v>31.498899000000002</v>
      </c>
      <c r="C10" s="21">
        <v>32.643698999999998</v>
      </c>
      <c r="D10" s="21">
        <v>29.014800999999999</v>
      </c>
      <c r="E10" s="21">
        <v>28.229399999999998</v>
      </c>
      <c r="F10" s="21">
        <v>36.504699000000002</v>
      </c>
      <c r="G10" s="21">
        <f>AVERAGE(B10:F10)</f>
        <v>31.578299600000001</v>
      </c>
      <c r="I10" s="11" t="s">
        <v>13</v>
      </c>
      <c r="J10" s="9">
        <v>46.468299999999999</v>
      </c>
      <c r="K10" s="9">
        <v>42.233600000000003</v>
      </c>
      <c r="L10" s="9">
        <v>30.7713</v>
      </c>
      <c r="M10" s="9">
        <v>40.692999999999998</v>
      </c>
      <c r="N10" s="9">
        <v>29.921900000000001</v>
      </c>
      <c r="O10" s="9">
        <f>AVERAGE(J10:N10)</f>
        <v>38.017620000000001</v>
      </c>
    </row>
    <row r="11" spans="1:15" x14ac:dyDescent="0.45">
      <c r="A11" s="22" t="s">
        <v>16</v>
      </c>
      <c r="B11" s="20">
        <v>1.5317000000000001</v>
      </c>
      <c r="C11" s="20">
        <v>1.1825000000000001</v>
      </c>
      <c r="D11" s="20">
        <v>1.1153</v>
      </c>
      <c r="E11" s="20">
        <v>1.6121000000000001</v>
      </c>
      <c r="F11" s="20">
        <v>1.2377</v>
      </c>
      <c r="G11" s="20">
        <f t="shared" si="0"/>
        <v>1.33586</v>
      </c>
      <c r="I11" s="11" t="s">
        <v>16</v>
      </c>
      <c r="J11" s="8">
        <v>1.0669</v>
      </c>
      <c r="K11" s="8">
        <v>0.8659</v>
      </c>
      <c r="L11" s="8">
        <v>1.0627</v>
      </c>
      <c r="M11" s="8">
        <v>1.6438999999999999</v>
      </c>
      <c r="N11" s="8">
        <v>0.8014</v>
      </c>
      <c r="O11" s="8">
        <f t="shared" si="1"/>
        <v>1.08816</v>
      </c>
    </row>
    <row r="12" spans="1:15" x14ac:dyDescent="0.45">
      <c r="A12" s="22" t="s">
        <v>15</v>
      </c>
      <c r="B12" s="21">
        <v>1.462</v>
      </c>
      <c r="C12" s="21">
        <v>0.52370000000000005</v>
      </c>
      <c r="D12" s="21">
        <v>0.84660000000000002</v>
      </c>
      <c r="E12" s="21">
        <v>0.83599999999999997</v>
      </c>
      <c r="F12" s="21">
        <v>0.78289900000000001</v>
      </c>
      <c r="G12" s="21">
        <f t="shared" si="0"/>
        <v>0.89023980000000003</v>
      </c>
      <c r="I12" s="11" t="s">
        <v>15</v>
      </c>
      <c r="J12" s="9">
        <v>0.93869999999999998</v>
      </c>
      <c r="K12" s="9">
        <v>2.8931</v>
      </c>
      <c r="L12" s="9">
        <v>0.66310000000000002</v>
      </c>
      <c r="M12" s="9">
        <v>1.03</v>
      </c>
      <c r="N12" s="9">
        <v>0.66739999999999999</v>
      </c>
      <c r="O12" s="9">
        <f t="shared" si="1"/>
        <v>1.2384599999999999</v>
      </c>
    </row>
    <row r="14" spans="1:15" x14ac:dyDescent="0.45">
      <c r="A14" s="23" t="s">
        <v>5</v>
      </c>
      <c r="B14" s="23"/>
      <c r="C14" s="23"/>
      <c r="D14" s="23"/>
      <c r="E14" s="23"/>
      <c r="F14" s="23"/>
      <c r="G14" s="23"/>
      <c r="I14" s="10" t="s">
        <v>5</v>
      </c>
      <c r="J14" s="10"/>
      <c r="K14" s="10"/>
      <c r="L14" s="10"/>
      <c r="M14" s="10"/>
      <c r="N14" s="10"/>
      <c r="O14" s="10"/>
    </row>
    <row r="15" spans="1:15" x14ac:dyDescent="0.45">
      <c r="A15" s="22"/>
      <c r="B15" s="24" t="s">
        <v>0</v>
      </c>
      <c r="C15" s="24" t="s">
        <v>1</v>
      </c>
      <c r="D15" s="24" t="s">
        <v>2</v>
      </c>
      <c r="E15" s="24" t="s">
        <v>3</v>
      </c>
      <c r="F15" s="24" t="s">
        <v>4</v>
      </c>
      <c r="G15" s="24" t="s">
        <v>12</v>
      </c>
      <c r="I15" s="11"/>
      <c r="J15" s="12" t="s">
        <v>0</v>
      </c>
      <c r="K15" s="12" t="s">
        <v>1</v>
      </c>
      <c r="L15" s="12" t="s">
        <v>2</v>
      </c>
      <c r="M15" s="12" t="s">
        <v>3</v>
      </c>
      <c r="N15" s="12" t="s">
        <v>4</v>
      </c>
      <c r="O15" s="12" t="s">
        <v>12</v>
      </c>
    </row>
    <row r="16" spans="1:15" x14ac:dyDescent="0.45">
      <c r="A16" s="22" t="s">
        <v>6</v>
      </c>
      <c r="B16" s="21">
        <v>29505656</v>
      </c>
      <c r="C16" s="21">
        <v>29759632</v>
      </c>
      <c r="D16" s="21">
        <v>29491104</v>
      </c>
      <c r="E16" s="21">
        <v>29709888</v>
      </c>
      <c r="F16" s="21">
        <v>27475432</v>
      </c>
      <c r="G16" s="21">
        <f t="shared" ref="G16:G24" si="2">AVERAGE(B16:F16)</f>
        <v>29188342.399999999</v>
      </c>
      <c r="I16" s="11" t="s">
        <v>6</v>
      </c>
      <c r="J16" s="9">
        <v>32081568</v>
      </c>
      <c r="K16" s="9">
        <v>29729192</v>
      </c>
      <c r="L16" s="9">
        <v>29636200</v>
      </c>
      <c r="M16" s="9">
        <v>29598600</v>
      </c>
      <c r="N16" s="9">
        <v>31946528</v>
      </c>
      <c r="O16" s="9">
        <f t="shared" ref="O16:O24" si="3">AVERAGE(J16:N16)</f>
        <v>30598417.600000001</v>
      </c>
    </row>
    <row r="17" spans="1:15" x14ac:dyDescent="0.45">
      <c r="A17" s="22" t="s">
        <v>7</v>
      </c>
      <c r="B17" s="20">
        <v>28030496</v>
      </c>
      <c r="C17" s="20">
        <v>35913272</v>
      </c>
      <c r="D17" s="20">
        <v>35864120</v>
      </c>
      <c r="E17" s="20">
        <v>37572792</v>
      </c>
      <c r="F17" s="20">
        <v>35031688</v>
      </c>
      <c r="G17" s="20">
        <f t="shared" si="2"/>
        <v>34482473.600000001</v>
      </c>
      <c r="I17" s="11" t="s">
        <v>7</v>
      </c>
      <c r="J17" s="8">
        <v>33139000</v>
      </c>
      <c r="K17" s="8">
        <v>35219392</v>
      </c>
      <c r="L17" s="8">
        <v>35273264</v>
      </c>
      <c r="M17" s="8">
        <v>36000248</v>
      </c>
      <c r="N17" s="8">
        <v>37711192</v>
      </c>
      <c r="O17" s="8">
        <f t="shared" si="3"/>
        <v>35468619.200000003</v>
      </c>
    </row>
    <row r="18" spans="1:15" x14ac:dyDescent="0.45">
      <c r="A18" s="22" t="s">
        <v>8</v>
      </c>
      <c r="B18" s="21">
        <v>36590136</v>
      </c>
      <c r="C18" s="21">
        <v>44303672</v>
      </c>
      <c r="D18" s="21">
        <v>44116480</v>
      </c>
      <c r="E18" s="21">
        <v>45092744</v>
      </c>
      <c r="F18" s="21">
        <v>46036144</v>
      </c>
      <c r="G18" s="21">
        <f t="shared" si="2"/>
        <v>43227835.200000003</v>
      </c>
      <c r="I18" s="11" t="s">
        <v>8</v>
      </c>
      <c r="J18" s="9">
        <v>68266496</v>
      </c>
      <c r="K18" s="9">
        <v>45508880</v>
      </c>
      <c r="L18" s="9">
        <v>46285656</v>
      </c>
      <c r="M18" s="9">
        <v>42534296</v>
      </c>
      <c r="N18" s="9">
        <v>46478088</v>
      </c>
      <c r="O18" s="9">
        <f t="shared" si="3"/>
        <v>49814683.200000003</v>
      </c>
    </row>
    <row r="19" spans="1:15" x14ac:dyDescent="0.45">
      <c r="A19" s="22" t="s">
        <v>9</v>
      </c>
      <c r="B19" s="20">
        <v>35228000</v>
      </c>
      <c r="C19" s="20">
        <v>33240656</v>
      </c>
      <c r="D19" s="20">
        <v>33379152</v>
      </c>
      <c r="E19" s="20">
        <v>35213168</v>
      </c>
      <c r="F19" s="20">
        <v>36176696</v>
      </c>
      <c r="G19" s="20">
        <f t="shared" si="2"/>
        <v>34647534.399999999</v>
      </c>
      <c r="I19" s="11" t="s">
        <v>9</v>
      </c>
      <c r="J19" s="8">
        <v>34712064</v>
      </c>
      <c r="K19" s="8">
        <v>32958152</v>
      </c>
      <c r="L19" s="8">
        <v>35709144</v>
      </c>
      <c r="M19" s="8">
        <v>33240096</v>
      </c>
      <c r="N19" s="8">
        <v>34939840</v>
      </c>
      <c r="O19" s="8">
        <f t="shared" si="3"/>
        <v>34311859.200000003</v>
      </c>
    </row>
    <row r="20" spans="1:15" x14ac:dyDescent="0.45">
      <c r="A20" s="22" t="s">
        <v>10</v>
      </c>
      <c r="B20" s="21">
        <v>34927472</v>
      </c>
      <c r="C20" s="21">
        <v>36691104</v>
      </c>
      <c r="D20" s="21">
        <v>36250472</v>
      </c>
      <c r="E20" s="21">
        <v>35756256</v>
      </c>
      <c r="F20" s="21">
        <v>36879304</v>
      </c>
      <c r="G20" s="21">
        <f t="shared" si="2"/>
        <v>36100921.600000001</v>
      </c>
      <c r="I20" s="11" t="s">
        <v>10</v>
      </c>
      <c r="J20" s="9">
        <v>78750208</v>
      </c>
      <c r="K20" s="9">
        <v>37915320</v>
      </c>
      <c r="L20" s="9">
        <v>37244656</v>
      </c>
      <c r="M20" s="9">
        <v>34968688</v>
      </c>
      <c r="N20" s="9">
        <v>37003248</v>
      </c>
      <c r="O20" s="9">
        <f t="shared" si="3"/>
        <v>45176424</v>
      </c>
    </row>
    <row r="21" spans="1:15" x14ac:dyDescent="0.45">
      <c r="A21" s="22" t="s">
        <v>14</v>
      </c>
      <c r="B21" s="20">
        <v>41140424</v>
      </c>
      <c r="C21" s="20">
        <v>41016504</v>
      </c>
      <c r="D21" s="20">
        <v>40989232</v>
      </c>
      <c r="E21" s="20">
        <v>41350136</v>
      </c>
      <c r="F21" s="20">
        <v>41476168</v>
      </c>
      <c r="G21" s="20">
        <f t="shared" si="2"/>
        <v>41194492.799999997</v>
      </c>
      <c r="I21" s="11" t="s">
        <v>14</v>
      </c>
      <c r="J21" s="8">
        <v>40743216</v>
      </c>
      <c r="K21" s="8">
        <v>40374608</v>
      </c>
      <c r="L21" s="8">
        <v>41674416</v>
      </c>
      <c r="M21" s="8">
        <v>41129664</v>
      </c>
      <c r="N21" s="8">
        <v>45576864</v>
      </c>
      <c r="O21" s="8">
        <f t="shared" si="3"/>
        <v>41899753.600000001</v>
      </c>
    </row>
    <row r="22" spans="1:15" x14ac:dyDescent="0.45">
      <c r="A22" s="22" t="s">
        <v>13</v>
      </c>
      <c r="B22" s="21">
        <v>32510592</v>
      </c>
      <c r="C22" s="21">
        <v>43269224</v>
      </c>
      <c r="D22" s="21">
        <v>40733032</v>
      </c>
      <c r="E22" s="21">
        <v>42593528</v>
      </c>
      <c r="F22" s="21">
        <v>43462288</v>
      </c>
      <c r="G22" s="21">
        <f>AVERAGE(B22:F22)</f>
        <v>40513732.799999997</v>
      </c>
      <c r="I22" s="11" t="s">
        <v>13</v>
      </c>
      <c r="J22" s="9">
        <v>43100672</v>
      </c>
      <c r="K22" s="9">
        <v>41187328</v>
      </c>
      <c r="L22" s="9">
        <v>42903312</v>
      </c>
      <c r="M22" s="9">
        <v>40878320</v>
      </c>
      <c r="N22" s="9">
        <v>42127384</v>
      </c>
      <c r="O22" s="9">
        <f>AVERAGE(J22:N22)</f>
        <v>42039403.200000003</v>
      </c>
    </row>
    <row r="23" spans="1:15" x14ac:dyDescent="0.45">
      <c r="A23" s="22" t="s">
        <v>16</v>
      </c>
      <c r="B23" s="20">
        <v>39406753</v>
      </c>
      <c r="C23" s="20">
        <v>35052644</v>
      </c>
      <c r="D23" s="20">
        <v>34739755</v>
      </c>
      <c r="E23" s="20">
        <v>34628261</v>
      </c>
      <c r="F23" s="20">
        <v>35156233</v>
      </c>
      <c r="G23" s="20">
        <f t="shared" si="2"/>
        <v>35796729.200000003</v>
      </c>
      <c r="I23" s="11" t="s">
        <v>16</v>
      </c>
      <c r="J23" s="8">
        <v>83715573</v>
      </c>
      <c r="K23" s="8">
        <v>42364370</v>
      </c>
      <c r="L23" s="8">
        <v>42905409</v>
      </c>
      <c r="M23" s="8">
        <v>40413460</v>
      </c>
      <c r="N23" s="8">
        <v>42392268</v>
      </c>
      <c r="O23" s="8">
        <f t="shared" si="3"/>
        <v>50358216</v>
      </c>
    </row>
    <row r="24" spans="1:15" x14ac:dyDescent="0.45">
      <c r="A24" s="22" t="s">
        <v>15</v>
      </c>
      <c r="B24" s="21">
        <v>40494712</v>
      </c>
      <c r="C24" s="21">
        <v>36458784</v>
      </c>
      <c r="D24" s="21">
        <v>36086824</v>
      </c>
      <c r="E24" s="21">
        <v>36133368</v>
      </c>
      <c r="F24" s="21">
        <v>36363208</v>
      </c>
      <c r="G24" s="21">
        <f t="shared" si="2"/>
        <v>37107379.200000003</v>
      </c>
      <c r="I24" s="11" t="s">
        <v>15</v>
      </c>
      <c r="J24" s="9">
        <v>85882688</v>
      </c>
      <c r="K24" s="9">
        <v>43649152</v>
      </c>
      <c r="L24" s="9">
        <v>44405656</v>
      </c>
      <c r="M24" s="9">
        <v>41768192</v>
      </c>
      <c r="N24" s="9">
        <v>43739408</v>
      </c>
      <c r="O24" s="9">
        <f t="shared" si="3"/>
        <v>51889019.200000003</v>
      </c>
    </row>
    <row r="26" spans="1:15" ht="18" x14ac:dyDescent="0.55000000000000004">
      <c r="A26" s="19" t="s">
        <v>17</v>
      </c>
      <c r="B26" s="19"/>
      <c r="C26" s="19"/>
      <c r="D26" s="19"/>
      <c r="E26" s="19"/>
      <c r="F26" s="19"/>
      <c r="G26" s="19"/>
      <c r="I26" s="1" t="s">
        <v>18</v>
      </c>
      <c r="J26" s="1"/>
      <c r="K26" s="1"/>
      <c r="L26" s="1"/>
      <c r="M26" s="1"/>
      <c r="N26" s="1"/>
      <c r="O26" s="1"/>
    </row>
    <row r="27" spans="1:15" x14ac:dyDescent="0.45">
      <c r="A27" s="16" t="s">
        <v>11</v>
      </c>
      <c r="B27" s="16"/>
      <c r="C27" s="16"/>
      <c r="D27" s="16"/>
      <c r="E27" s="16"/>
      <c r="F27" s="16"/>
      <c r="G27" s="16"/>
      <c r="I27" s="4" t="s">
        <v>11</v>
      </c>
      <c r="J27" s="4"/>
      <c r="K27" s="4"/>
      <c r="L27" s="4"/>
      <c r="M27" s="4"/>
      <c r="N27" s="4"/>
      <c r="O27" s="4"/>
    </row>
    <row r="28" spans="1:15" x14ac:dyDescent="0.45">
      <c r="A28" s="17"/>
      <c r="B28" s="18" t="s">
        <v>0</v>
      </c>
      <c r="C28" s="18" t="s">
        <v>1</v>
      </c>
      <c r="D28" s="18" t="s">
        <v>2</v>
      </c>
      <c r="E28" s="18" t="s">
        <v>3</v>
      </c>
      <c r="F28" s="18" t="s">
        <v>4</v>
      </c>
      <c r="G28" s="18" t="s">
        <v>12</v>
      </c>
      <c r="I28" s="5"/>
      <c r="J28" s="7" t="s">
        <v>0</v>
      </c>
      <c r="K28" s="7" t="s">
        <v>1</v>
      </c>
      <c r="L28" s="7" t="s">
        <v>2</v>
      </c>
      <c r="M28" s="7" t="s">
        <v>3</v>
      </c>
      <c r="N28" s="7" t="s">
        <v>4</v>
      </c>
      <c r="O28" s="7" t="s">
        <v>12</v>
      </c>
    </row>
    <row r="29" spans="1:15" x14ac:dyDescent="0.45">
      <c r="A29" s="17" t="s">
        <v>6</v>
      </c>
      <c r="B29" s="15">
        <v>104.96850000000001</v>
      </c>
      <c r="C29" s="15">
        <v>102.5295</v>
      </c>
      <c r="D29" s="15">
        <v>106.70699999999999</v>
      </c>
      <c r="E29" s="15">
        <v>98.826899999999995</v>
      </c>
      <c r="F29" s="15">
        <v>96.493600000000001</v>
      </c>
      <c r="G29" s="15">
        <f>AVERAGE(B29:F29)</f>
        <v>101.90509999999999</v>
      </c>
      <c r="I29" s="6" t="s">
        <v>6</v>
      </c>
      <c r="J29" s="3">
        <v>98.59</v>
      </c>
      <c r="K29" s="3">
        <v>107.1773</v>
      </c>
      <c r="L29" s="3">
        <v>100.639</v>
      </c>
      <c r="M29" s="3">
        <v>96.840299999999999</v>
      </c>
      <c r="N29" s="3">
        <v>99.524699999999996</v>
      </c>
      <c r="O29" s="3">
        <f t="shared" ref="O29:O34" si="4">AVERAGE(J29:N29)</f>
        <v>100.55426</v>
      </c>
    </row>
    <row r="30" spans="1:15" x14ac:dyDescent="0.45">
      <c r="A30" s="17" t="s">
        <v>7</v>
      </c>
      <c r="B30" s="14">
        <v>11.3344</v>
      </c>
      <c r="C30" s="14">
        <v>9.9745000000000008</v>
      </c>
      <c r="D30" s="14">
        <v>11.192299999999999</v>
      </c>
      <c r="E30" s="14">
        <v>9.4846000000000004</v>
      </c>
      <c r="F30" s="14">
        <v>11.495200000000001</v>
      </c>
      <c r="G30" s="14">
        <f>AVERAGE(B30:F30)</f>
        <v>10.696199999999999</v>
      </c>
      <c r="I30" s="6" t="s">
        <v>7</v>
      </c>
      <c r="J30" s="2">
        <v>9.4489999999999998</v>
      </c>
      <c r="K30" s="2">
        <v>11.9681</v>
      </c>
      <c r="L30" s="2">
        <v>5.1841999999999997</v>
      </c>
      <c r="M30" s="2">
        <v>8.1637000000000004</v>
      </c>
      <c r="N30" s="2">
        <v>11.9107</v>
      </c>
      <c r="O30" s="2">
        <f t="shared" si="4"/>
        <v>9.3351399999999991</v>
      </c>
    </row>
    <row r="31" spans="1:15" x14ac:dyDescent="0.45">
      <c r="A31" s="17" t="s">
        <v>8</v>
      </c>
      <c r="B31" s="15">
        <v>49.196199999999997</v>
      </c>
      <c r="C31" s="15">
        <v>94.062799999999996</v>
      </c>
      <c r="D31" s="15">
        <v>63.547499999999999</v>
      </c>
      <c r="E31" s="15">
        <v>52.1631</v>
      </c>
      <c r="F31" s="15">
        <v>104.84869999999999</v>
      </c>
      <c r="G31" s="15">
        <f>AVERAGE(B31:F31)</f>
        <v>72.763659999999987</v>
      </c>
      <c r="I31" s="6" t="s">
        <v>8</v>
      </c>
      <c r="J31" s="3">
        <v>3078.0617000000002</v>
      </c>
      <c r="K31" s="3">
        <v>3082.5697</v>
      </c>
      <c r="L31" s="3">
        <v>3083.1516999999999</v>
      </c>
      <c r="M31" s="3">
        <v>3079.98</v>
      </c>
      <c r="N31" s="3">
        <v>3076.5374000000002</v>
      </c>
      <c r="O31" s="3">
        <f t="shared" si="4"/>
        <v>3080.0601000000001</v>
      </c>
    </row>
    <row r="32" spans="1:15" x14ac:dyDescent="0.45">
      <c r="A32" s="17" t="s">
        <v>9</v>
      </c>
      <c r="B32" s="14">
        <v>162.39230000000001</v>
      </c>
      <c r="C32" s="14">
        <v>97.413700000000006</v>
      </c>
      <c r="D32" s="14">
        <v>144.47450000000001</v>
      </c>
      <c r="E32" s="14">
        <v>95.7102</v>
      </c>
      <c r="F32" s="14">
        <v>92.758600000000001</v>
      </c>
      <c r="G32" s="14">
        <f>AVERAGE(B32:F32)</f>
        <v>118.54986000000001</v>
      </c>
      <c r="I32" s="6" t="s">
        <v>9</v>
      </c>
      <c r="J32" s="2">
        <v>116.7492</v>
      </c>
      <c r="K32" s="2">
        <v>112.6986</v>
      </c>
      <c r="L32" s="2">
        <v>96.983599999999996</v>
      </c>
      <c r="M32" s="2">
        <v>149.25700000000001</v>
      </c>
      <c r="N32" s="2">
        <v>93.847499999999997</v>
      </c>
      <c r="O32" s="2">
        <f t="shared" si="4"/>
        <v>113.90718</v>
      </c>
    </row>
    <row r="33" spans="1:15" x14ac:dyDescent="0.45">
      <c r="A33" s="17" t="s">
        <v>10</v>
      </c>
      <c r="B33" s="15">
        <v>45.877600000000001</v>
      </c>
      <c r="C33" s="15">
        <v>76.8523</v>
      </c>
      <c r="D33" s="15">
        <v>44.173000000000002</v>
      </c>
      <c r="E33" s="15">
        <v>97.523899999999998</v>
      </c>
      <c r="F33" s="15">
        <v>43.866999999999997</v>
      </c>
      <c r="G33" s="15">
        <f>AVERAGE(B33:F33)</f>
        <v>61.658759999999994</v>
      </c>
      <c r="I33" s="6" t="s">
        <v>10</v>
      </c>
      <c r="J33" s="3">
        <v>3059.3649</v>
      </c>
      <c r="K33" s="3">
        <v>3059.2930000000001</v>
      </c>
      <c r="L33" s="3">
        <v>3059.0131999999999</v>
      </c>
      <c r="M33" s="3">
        <v>3060.6028999999999</v>
      </c>
      <c r="N33" s="3">
        <v>3057.5668000000001</v>
      </c>
      <c r="O33" s="3">
        <f t="shared" si="4"/>
        <v>3059.1681600000002</v>
      </c>
    </row>
    <row r="34" spans="1:15" x14ac:dyDescent="0.45">
      <c r="A34" s="17" t="s">
        <v>14</v>
      </c>
      <c r="B34" s="14">
        <v>36.914200000000001</v>
      </c>
      <c r="C34" s="14">
        <v>55.429400000000001</v>
      </c>
      <c r="D34" s="14">
        <v>57.999000000000002</v>
      </c>
      <c r="E34" s="14">
        <v>58.599299999999999</v>
      </c>
      <c r="F34" s="14">
        <v>59.862299999999998</v>
      </c>
      <c r="G34" s="14">
        <f t="shared" ref="G34:G37" si="5">AVERAGE(B34:F34)</f>
        <v>53.760839999999995</v>
      </c>
      <c r="I34" s="6" t="s">
        <v>14</v>
      </c>
      <c r="J34" s="2">
        <v>59.7346</v>
      </c>
      <c r="K34" s="2">
        <v>139.79230000000001</v>
      </c>
      <c r="L34" s="2">
        <v>70.400700000000001</v>
      </c>
      <c r="M34" s="2">
        <v>85.078699999999998</v>
      </c>
      <c r="N34" s="2">
        <v>59.734299999999998</v>
      </c>
      <c r="O34" s="2">
        <f t="shared" si="4"/>
        <v>82.948120000000003</v>
      </c>
    </row>
    <row r="35" spans="1:15" x14ac:dyDescent="0.45">
      <c r="A35" s="17" t="s">
        <v>13</v>
      </c>
      <c r="B35" s="15">
        <v>16.368400000000001</v>
      </c>
      <c r="C35" s="15">
        <v>25.2179</v>
      </c>
      <c r="D35" s="15">
        <v>31.716799999999999</v>
      </c>
      <c r="E35" s="15">
        <v>28.400300000000001</v>
      </c>
      <c r="F35" s="15">
        <v>24.727</v>
      </c>
      <c r="G35" s="15">
        <f t="shared" si="5"/>
        <v>25.286080000000002</v>
      </c>
      <c r="I35" s="6" t="s">
        <v>13</v>
      </c>
      <c r="J35" s="3">
        <v>32.671999999999997</v>
      </c>
      <c r="K35" s="3">
        <v>32.461500000000001</v>
      </c>
      <c r="L35" s="3">
        <v>33.628599999999999</v>
      </c>
      <c r="M35" s="3">
        <v>32.234400000000001</v>
      </c>
      <c r="N35" s="3">
        <v>35.064900000000002</v>
      </c>
      <c r="O35" s="3">
        <f>AVERAGE(J35:N35)</f>
        <v>33.21228</v>
      </c>
    </row>
    <row r="36" spans="1:15" x14ac:dyDescent="0.45">
      <c r="A36" s="17" t="s">
        <v>16</v>
      </c>
      <c r="B36" s="14">
        <v>0.62770000000000004</v>
      </c>
      <c r="C36" s="14">
        <v>1.2242999999999999</v>
      </c>
      <c r="D36" s="14">
        <v>1.167</v>
      </c>
      <c r="E36" s="14">
        <v>0.88870000000000005</v>
      </c>
      <c r="F36" s="14">
        <v>1.8031999999999999</v>
      </c>
      <c r="G36" s="14">
        <f t="shared" si="5"/>
        <v>1.1421800000000002</v>
      </c>
      <c r="I36" s="6" t="s">
        <v>16</v>
      </c>
      <c r="J36" s="2">
        <v>0.5917</v>
      </c>
      <c r="K36" s="2">
        <v>1.4814000000000001</v>
      </c>
      <c r="L36" s="2">
        <v>0.45479999999999998</v>
      </c>
      <c r="M36" s="2">
        <v>0.41749999999999998</v>
      </c>
      <c r="N36" s="2">
        <v>1.6032</v>
      </c>
      <c r="O36" s="2">
        <f t="shared" ref="O36:O37" si="6">AVERAGE(J36:N36)</f>
        <v>0.90972000000000008</v>
      </c>
    </row>
    <row r="37" spans="1:15" x14ac:dyDescent="0.45">
      <c r="A37" s="17" t="s">
        <v>15</v>
      </c>
      <c r="B37" s="15">
        <v>0.82669999999999999</v>
      </c>
      <c r="C37" s="15">
        <v>1.1332</v>
      </c>
      <c r="D37" s="15">
        <v>0.71150000000000002</v>
      </c>
      <c r="E37" s="15">
        <v>0.48309999999999997</v>
      </c>
      <c r="F37" s="15">
        <v>1.4401999999999999</v>
      </c>
      <c r="G37" s="15">
        <f t="shared" si="5"/>
        <v>0.91893999999999987</v>
      </c>
      <c r="I37" s="6" t="s">
        <v>15</v>
      </c>
      <c r="J37" s="3">
        <v>0.2727</v>
      </c>
      <c r="K37" s="3">
        <v>0.4768</v>
      </c>
      <c r="L37" s="3">
        <v>0.30330000000000001</v>
      </c>
      <c r="M37" s="3">
        <v>0.38400000000000001</v>
      </c>
      <c r="N37" s="3">
        <v>0.42520000000000002</v>
      </c>
      <c r="O37" s="3">
        <f t="shared" si="6"/>
        <v>0.37239999999999995</v>
      </c>
    </row>
    <row r="39" spans="1:15" x14ac:dyDescent="0.45">
      <c r="A39" s="16" t="s">
        <v>5</v>
      </c>
      <c r="B39" s="16"/>
      <c r="C39" s="16"/>
      <c r="D39" s="16"/>
      <c r="E39" s="16"/>
      <c r="F39" s="16"/>
      <c r="G39" s="16"/>
      <c r="I39" s="4" t="s">
        <v>5</v>
      </c>
      <c r="J39" s="4"/>
      <c r="K39" s="4"/>
      <c r="L39" s="4"/>
      <c r="M39" s="4"/>
      <c r="N39" s="4"/>
      <c r="O39" s="4"/>
    </row>
    <row r="40" spans="1:15" x14ac:dyDescent="0.45">
      <c r="A40" s="17"/>
      <c r="B40" s="18" t="s">
        <v>0</v>
      </c>
      <c r="C40" s="18" t="s">
        <v>1</v>
      </c>
      <c r="D40" s="18" t="s">
        <v>2</v>
      </c>
      <c r="E40" s="18" t="s">
        <v>3</v>
      </c>
      <c r="F40" s="18" t="s">
        <v>4</v>
      </c>
      <c r="G40" s="18" t="s">
        <v>12</v>
      </c>
      <c r="I40" s="6"/>
      <c r="J40" s="7" t="s">
        <v>0</v>
      </c>
      <c r="K40" s="7" t="s">
        <v>1</v>
      </c>
      <c r="L40" s="7" t="s">
        <v>2</v>
      </c>
      <c r="M40" s="7" t="s">
        <v>3</v>
      </c>
      <c r="N40" s="7" t="s">
        <v>4</v>
      </c>
      <c r="O40" s="7" t="s">
        <v>12</v>
      </c>
    </row>
    <row r="41" spans="1:15" x14ac:dyDescent="0.45">
      <c r="A41" s="17" t="s">
        <v>6</v>
      </c>
      <c r="B41" s="15">
        <v>31589920</v>
      </c>
      <c r="C41" s="15">
        <v>31637304</v>
      </c>
      <c r="D41" s="15">
        <v>31653400</v>
      </c>
      <c r="E41" s="15">
        <v>29576200</v>
      </c>
      <c r="F41" s="15">
        <v>31694432</v>
      </c>
      <c r="G41" s="15">
        <f t="shared" ref="G41:G49" si="7">AVERAGE(B41:F41)</f>
        <v>31230251.199999999</v>
      </c>
      <c r="I41" s="6" t="s">
        <v>6</v>
      </c>
      <c r="J41" s="3">
        <v>27503240</v>
      </c>
      <c r="K41" s="3">
        <v>29634256</v>
      </c>
      <c r="L41" s="3">
        <v>31752688</v>
      </c>
      <c r="M41" s="3">
        <v>31631976</v>
      </c>
      <c r="N41" s="3">
        <v>29710192</v>
      </c>
      <c r="O41" s="3">
        <f t="shared" ref="O41:O49" si="8">AVERAGE(J41:N41)</f>
        <v>30046470.399999999</v>
      </c>
    </row>
    <row r="42" spans="1:15" x14ac:dyDescent="0.45">
      <c r="A42" s="17" t="s">
        <v>7</v>
      </c>
      <c r="B42" s="14">
        <v>36676440</v>
      </c>
      <c r="C42" s="14">
        <v>38350616</v>
      </c>
      <c r="D42" s="14">
        <v>37980128</v>
      </c>
      <c r="E42" s="14">
        <v>37272728</v>
      </c>
      <c r="F42" s="14">
        <v>37078248</v>
      </c>
      <c r="G42" s="14">
        <f t="shared" si="7"/>
        <v>37471632</v>
      </c>
      <c r="I42" s="6" t="s">
        <v>7</v>
      </c>
      <c r="J42" s="2">
        <v>42052176</v>
      </c>
      <c r="K42" s="2">
        <v>39196176</v>
      </c>
      <c r="L42" s="2">
        <v>37426264</v>
      </c>
      <c r="M42" s="2">
        <v>36323992</v>
      </c>
      <c r="N42" s="2">
        <v>35855456</v>
      </c>
      <c r="O42" s="2">
        <f t="shared" si="8"/>
        <v>38170812.799999997</v>
      </c>
    </row>
    <row r="43" spans="1:15" x14ac:dyDescent="0.45">
      <c r="A43" s="17" t="s">
        <v>8</v>
      </c>
      <c r="B43" s="15">
        <v>45380320</v>
      </c>
      <c r="C43" s="15">
        <v>34226264</v>
      </c>
      <c r="D43" s="15">
        <v>46246952</v>
      </c>
      <c r="E43" s="15">
        <v>45299296</v>
      </c>
      <c r="F43" s="15">
        <v>45672256</v>
      </c>
      <c r="G43" s="15">
        <f t="shared" si="7"/>
        <v>43365017.600000001</v>
      </c>
      <c r="I43" s="6" t="s">
        <v>8</v>
      </c>
      <c r="J43" s="3">
        <v>36143400</v>
      </c>
      <c r="K43" s="3">
        <v>47276392</v>
      </c>
      <c r="L43" s="3">
        <v>46348456</v>
      </c>
      <c r="M43" s="3">
        <v>45983864</v>
      </c>
      <c r="N43" s="3">
        <v>43938736</v>
      </c>
      <c r="O43" s="3">
        <f t="shared" si="8"/>
        <v>43938169.600000001</v>
      </c>
    </row>
    <row r="44" spans="1:15" x14ac:dyDescent="0.45">
      <c r="A44" s="17" t="s">
        <v>9</v>
      </c>
      <c r="B44" s="14">
        <v>34095256</v>
      </c>
      <c r="C44" s="14">
        <v>35453680</v>
      </c>
      <c r="D44" s="14">
        <v>35867040</v>
      </c>
      <c r="E44" s="14">
        <v>33118104</v>
      </c>
      <c r="F44" s="14">
        <v>34384032</v>
      </c>
      <c r="G44" s="14">
        <f t="shared" si="7"/>
        <v>34583622.399999999</v>
      </c>
      <c r="I44" s="6" t="s">
        <v>9</v>
      </c>
      <c r="J44" s="2">
        <v>37000848</v>
      </c>
      <c r="K44" s="2">
        <v>36419416</v>
      </c>
      <c r="L44" s="2">
        <v>33326120</v>
      </c>
      <c r="M44" s="2">
        <v>33237200</v>
      </c>
      <c r="N44" s="2">
        <v>32694408</v>
      </c>
      <c r="O44" s="2">
        <f t="shared" si="8"/>
        <v>34535598.399999999</v>
      </c>
    </row>
    <row r="45" spans="1:15" x14ac:dyDescent="0.45">
      <c r="A45" s="17" t="s">
        <v>10</v>
      </c>
      <c r="B45" s="15">
        <v>38702880</v>
      </c>
      <c r="C45" s="15">
        <v>43938816</v>
      </c>
      <c r="D45" s="15">
        <v>37266336</v>
      </c>
      <c r="E45" s="15">
        <v>36233864</v>
      </c>
      <c r="F45" s="15">
        <v>35866048</v>
      </c>
      <c r="G45" s="15">
        <f t="shared" si="7"/>
        <v>38401588.799999997</v>
      </c>
      <c r="I45" s="6" t="s">
        <v>10</v>
      </c>
      <c r="J45" s="3">
        <v>36673680</v>
      </c>
      <c r="K45" s="3">
        <v>38099896</v>
      </c>
      <c r="L45" s="3">
        <v>38167296</v>
      </c>
      <c r="M45" s="3">
        <v>37090288</v>
      </c>
      <c r="N45" s="3">
        <v>36258600</v>
      </c>
      <c r="O45" s="3">
        <f t="shared" si="8"/>
        <v>37257952</v>
      </c>
    </row>
    <row r="46" spans="1:15" x14ac:dyDescent="0.45">
      <c r="A46" s="17" t="s">
        <v>14</v>
      </c>
      <c r="B46" s="14">
        <v>28441280</v>
      </c>
      <c r="C46" s="14">
        <v>45191848</v>
      </c>
      <c r="D46" s="14">
        <v>41015208</v>
      </c>
      <c r="E46" s="14">
        <v>40933832</v>
      </c>
      <c r="F46" s="14">
        <v>43738656</v>
      </c>
      <c r="G46" s="14">
        <f t="shared" si="7"/>
        <v>39864164.799999997</v>
      </c>
      <c r="I46" s="6" t="s">
        <v>14</v>
      </c>
      <c r="J46" s="2">
        <v>39754880</v>
      </c>
      <c r="K46" s="2">
        <v>30866792</v>
      </c>
      <c r="L46" s="2">
        <v>41245712</v>
      </c>
      <c r="M46" s="2">
        <v>24394720</v>
      </c>
      <c r="N46" s="2">
        <v>43136392</v>
      </c>
      <c r="O46" s="2">
        <f t="shared" si="8"/>
        <v>35879699.200000003</v>
      </c>
    </row>
    <row r="47" spans="1:15" x14ac:dyDescent="0.45">
      <c r="A47" s="17" t="s">
        <v>13</v>
      </c>
      <c r="B47" s="15">
        <v>41874288</v>
      </c>
      <c r="C47" s="15">
        <v>47997800</v>
      </c>
      <c r="D47" s="15">
        <v>43613664</v>
      </c>
      <c r="E47" s="15">
        <v>40779576</v>
      </c>
      <c r="F47" s="15">
        <v>42375880</v>
      </c>
      <c r="G47" s="15">
        <f t="shared" si="7"/>
        <v>43328241.600000001</v>
      </c>
      <c r="I47" s="6" t="s">
        <v>13</v>
      </c>
      <c r="J47" s="3">
        <v>28338576</v>
      </c>
      <c r="K47" s="3">
        <v>44089696</v>
      </c>
      <c r="L47" s="3">
        <v>43829272</v>
      </c>
      <c r="M47" s="3">
        <v>41265976</v>
      </c>
      <c r="N47" s="3">
        <v>40016856</v>
      </c>
      <c r="O47" s="3">
        <f>AVERAGE(J47:N47)</f>
        <v>39508075.200000003</v>
      </c>
    </row>
    <row r="48" spans="1:15" x14ac:dyDescent="0.45">
      <c r="A48" s="17" t="s">
        <v>16</v>
      </c>
      <c r="B48" s="14">
        <v>34560066</v>
      </c>
      <c r="C48" s="14">
        <v>31596282</v>
      </c>
      <c r="D48" s="14">
        <v>29622140</v>
      </c>
      <c r="E48" s="14">
        <v>31574914</v>
      </c>
      <c r="F48" s="14">
        <v>33533820</v>
      </c>
      <c r="G48" s="14">
        <f t="shared" si="7"/>
        <v>32177444.399999999</v>
      </c>
      <c r="I48" s="6" t="s">
        <v>16</v>
      </c>
      <c r="J48" s="2">
        <v>44390889</v>
      </c>
      <c r="K48" s="2">
        <v>35736204</v>
      </c>
      <c r="L48" s="2">
        <v>43522618</v>
      </c>
      <c r="M48" s="2">
        <v>42203781</v>
      </c>
      <c r="N48" s="2">
        <v>35091362</v>
      </c>
      <c r="O48" s="2">
        <f t="shared" si="8"/>
        <v>40188970.799999997</v>
      </c>
    </row>
    <row r="49" spans="1:15" x14ac:dyDescent="0.45">
      <c r="A49" s="17" t="s">
        <v>15</v>
      </c>
      <c r="B49" s="15">
        <v>35770952</v>
      </c>
      <c r="C49" s="15">
        <v>33023608</v>
      </c>
      <c r="D49" s="15">
        <v>31180592</v>
      </c>
      <c r="E49" s="15">
        <v>32934576</v>
      </c>
      <c r="F49" s="15">
        <v>34877264</v>
      </c>
      <c r="G49" s="15">
        <f t="shared" si="7"/>
        <v>33557398.399999999</v>
      </c>
      <c r="I49" s="6" t="s">
        <v>15</v>
      </c>
      <c r="J49" s="3">
        <v>34315240</v>
      </c>
      <c r="K49" s="3">
        <v>37210152</v>
      </c>
      <c r="L49" s="3">
        <v>45209136</v>
      </c>
      <c r="M49" s="3">
        <v>43556008</v>
      </c>
      <c r="N49" s="3">
        <v>36432568</v>
      </c>
      <c r="O49" s="3">
        <f t="shared" si="8"/>
        <v>39344620.799999997</v>
      </c>
    </row>
  </sheetData>
  <mergeCells count="12">
    <mergeCell ref="A2:G2"/>
    <mergeCell ref="A14:G14"/>
    <mergeCell ref="A1:G1"/>
    <mergeCell ref="I1:O1"/>
    <mergeCell ref="A26:G26"/>
    <mergeCell ref="I26:O26"/>
    <mergeCell ref="I27:O27"/>
    <mergeCell ref="I39:O39"/>
    <mergeCell ref="I2:O2"/>
    <mergeCell ref="I14:O14"/>
    <mergeCell ref="A27:G27"/>
    <mergeCell ref="A39:G3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B320D-C578-4CA1-BCE7-47B5E47FC8FF}">
  <dimension ref="A1:O49"/>
  <sheetViews>
    <sheetView workbookViewId="0">
      <selection activeCell="I13" sqref="I13"/>
    </sheetView>
  </sheetViews>
  <sheetFormatPr defaultRowHeight="14.25" x14ac:dyDescent="0.45"/>
  <cols>
    <col min="1" max="1" width="16.86328125" customWidth="1"/>
    <col min="3" max="3" width="13.6640625" customWidth="1"/>
    <col min="7" max="7" width="11" customWidth="1"/>
    <col min="9" max="9" width="16.86328125" customWidth="1"/>
    <col min="10" max="10" width="15.19921875" customWidth="1"/>
    <col min="11" max="11" width="14.19921875" customWidth="1"/>
    <col min="12" max="12" width="13.9296875" customWidth="1"/>
    <col min="13" max="13" width="12.796875" customWidth="1"/>
    <col min="14" max="14" width="14.46484375" customWidth="1"/>
    <col min="15" max="15" width="11.86328125" customWidth="1"/>
  </cols>
  <sheetData>
    <row r="1" spans="1:15" ht="18" x14ac:dyDescent="0.55000000000000004">
      <c r="A1" s="25" t="s">
        <v>20</v>
      </c>
      <c r="B1" s="25"/>
      <c r="C1" s="25"/>
      <c r="D1" s="25"/>
      <c r="E1" s="25"/>
      <c r="F1" s="25"/>
      <c r="G1" s="25"/>
      <c r="I1" s="13" t="s">
        <v>19</v>
      </c>
      <c r="J1" s="13"/>
      <c r="K1" s="13"/>
      <c r="L1" s="13"/>
      <c r="M1" s="13"/>
      <c r="N1" s="13"/>
      <c r="O1" s="13"/>
    </row>
    <row r="2" spans="1:15" x14ac:dyDescent="0.45">
      <c r="A2" s="23" t="s">
        <v>11</v>
      </c>
      <c r="B2" s="23"/>
      <c r="C2" s="23"/>
      <c r="D2" s="23"/>
      <c r="E2" s="23"/>
      <c r="F2" s="23"/>
      <c r="G2" s="23"/>
      <c r="I2" s="10" t="s">
        <v>11</v>
      </c>
      <c r="J2" s="10"/>
      <c r="K2" s="10"/>
      <c r="L2" s="10"/>
      <c r="M2" s="10"/>
      <c r="N2" s="10"/>
      <c r="O2" s="10"/>
    </row>
    <row r="3" spans="1:15" x14ac:dyDescent="0.45">
      <c r="A3" s="22"/>
      <c r="B3" s="24" t="s">
        <v>0</v>
      </c>
      <c r="C3" s="24" t="s">
        <v>1</v>
      </c>
      <c r="D3" s="24" t="s">
        <v>2</v>
      </c>
      <c r="E3" s="24" t="s">
        <v>3</v>
      </c>
      <c r="F3" s="24" t="s">
        <v>4</v>
      </c>
      <c r="G3" s="24" t="s">
        <v>12</v>
      </c>
      <c r="I3" s="11"/>
      <c r="J3" s="12" t="s">
        <v>0</v>
      </c>
      <c r="K3" s="12" t="s">
        <v>1</v>
      </c>
      <c r="L3" s="12" t="s">
        <v>2</v>
      </c>
      <c r="M3" s="12" t="s">
        <v>3</v>
      </c>
      <c r="N3" s="12" t="s">
        <v>4</v>
      </c>
      <c r="O3" s="12" t="s">
        <v>12</v>
      </c>
    </row>
    <row r="4" spans="1:15" x14ac:dyDescent="0.45">
      <c r="A4" s="22" t="s">
        <v>6</v>
      </c>
      <c r="B4" s="21">
        <v>700.80399999999997</v>
      </c>
      <c r="C4" s="21">
        <v>681.81089999999995</v>
      </c>
      <c r="D4" s="21">
        <v>645.56960000000004</v>
      </c>
      <c r="E4" s="21">
        <v>662.39160000000004</v>
      </c>
      <c r="F4" s="21">
        <v>739.61199999999997</v>
      </c>
      <c r="G4" s="21">
        <f>AVERAGE(B4:F4)</f>
        <v>686.03762000000006</v>
      </c>
      <c r="I4" s="11" t="s">
        <v>6</v>
      </c>
      <c r="J4" s="9">
        <v>746.81730000000005</v>
      </c>
      <c r="K4" s="9">
        <v>685.24580000000003</v>
      </c>
      <c r="L4" s="9">
        <v>719.63679999999999</v>
      </c>
      <c r="M4" s="9">
        <v>775.24180000000001</v>
      </c>
      <c r="N4" s="9">
        <v>668.45770000000005</v>
      </c>
      <c r="O4" s="9">
        <f t="shared" ref="O4:O12" si="0">AVERAGE(J4:N4)</f>
        <v>719.07988</v>
      </c>
    </row>
    <row r="5" spans="1:15" x14ac:dyDescent="0.45">
      <c r="A5" s="22" t="s">
        <v>7</v>
      </c>
      <c r="B5" s="20">
        <v>42.1265</v>
      </c>
      <c r="C5" s="20">
        <v>24.866399999999999</v>
      </c>
      <c r="D5" s="20">
        <v>22.856999999999999</v>
      </c>
      <c r="E5" s="20">
        <v>24.563700000000001</v>
      </c>
      <c r="F5" s="20">
        <v>31.4282</v>
      </c>
      <c r="G5" s="20">
        <f>AVERAGE(B5:F5)</f>
        <v>29.168359999999996</v>
      </c>
      <c r="I5" s="11" t="s">
        <v>7</v>
      </c>
      <c r="J5" s="8">
        <v>33.1128</v>
      </c>
      <c r="K5" s="8">
        <v>30.891200000000001</v>
      </c>
      <c r="L5" s="8">
        <v>21.246300000000002</v>
      </c>
      <c r="M5" s="8">
        <v>26.5002</v>
      </c>
      <c r="N5" s="8">
        <v>24.691099999999999</v>
      </c>
      <c r="O5" s="8">
        <f t="shared" si="0"/>
        <v>27.288320000000006</v>
      </c>
    </row>
    <row r="6" spans="1:15" x14ac:dyDescent="0.45">
      <c r="A6" s="22" t="s">
        <v>8</v>
      </c>
      <c r="B6" s="21">
        <v>74.781599999999997</v>
      </c>
      <c r="C6" s="21">
        <v>60.067700000000002</v>
      </c>
      <c r="D6" s="21">
        <v>64.849000000000004</v>
      </c>
      <c r="E6" s="21">
        <v>56.985399999999998</v>
      </c>
      <c r="F6" s="21">
        <v>64.928399999999996</v>
      </c>
      <c r="G6" s="21">
        <f>AVERAGE(B6:F6)</f>
        <v>64.322420000000008</v>
      </c>
      <c r="I6" s="11" t="s">
        <v>8</v>
      </c>
      <c r="J6" s="9">
        <v>72.393900000000002</v>
      </c>
      <c r="K6" s="9">
        <v>118.9794</v>
      </c>
      <c r="L6" s="9">
        <v>120.14870000000001</v>
      </c>
      <c r="M6" s="9">
        <v>69.403499999999994</v>
      </c>
      <c r="N6" s="9">
        <v>62.6203</v>
      </c>
      <c r="O6" s="9">
        <f t="shared" si="0"/>
        <v>88.709159999999997</v>
      </c>
    </row>
    <row r="7" spans="1:15" x14ac:dyDescent="0.45">
      <c r="A7" s="22" t="s">
        <v>9</v>
      </c>
      <c r="B7" s="20">
        <v>395.12180000000001</v>
      </c>
      <c r="C7" s="20">
        <v>526.07569999999998</v>
      </c>
      <c r="D7" s="20">
        <v>492.35640000000001</v>
      </c>
      <c r="E7" s="20">
        <v>420.91230000000002</v>
      </c>
      <c r="F7" s="20">
        <v>473.23919999999998</v>
      </c>
      <c r="G7" s="20">
        <f>AVERAGE(B7:F7)</f>
        <v>461.54107999999997</v>
      </c>
      <c r="I7" s="11" t="s">
        <v>9</v>
      </c>
      <c r="J7" s="8">
        <v>571.07650000000001</v>
      </c>
      <c r="K7" s="8">
        <v>599.37059999999997</v>
      </c>
      <c r="L7" s="8">
        <v>556.83330000000001</v>
      </c>
      <c r="M7" s="8">
        <v>436.88499999999999</v>
      </c>
      <c r="N7" s="8">
        <v>416.7912</v>
      </c>
      <c r="O7" s="8">
        <f t="shared" si="0"/>
        <v>516.19132000000002</v>
      </c>
    </row>
    <row r="8" spans="1:15" x14ac:dyDescent="0.45">
      <c r="A8" s="22" t="s">
        <v>10</v>
      </c>
      <c r="B8" s="21">
        <v>354.7937</v>
      </c>
      <c r="C8" s="21">
        <v>222.1711</v>
      </c>
      <c r="D8" s="21">
        <v>283.02949999999998</v>
      </c>
      <c r="E8" s="21">
        <v>285.10820000000001</v>
      </c>
      <c r="F8" s="21">
        <v>294.10449999999997</v>
      </c>
      <c r="G8" s="21">
        <f>AVERAGE(B8:F8)</f>
        <v>287.84139999999996</v>
      </c>
      <c r="I8" s="11" t="s">
        <v>10</v>
      </c>
      <c r="J8" s="9">
        <v>251.18459999999999</v>
      </c>
      <c r="K8" s="9">
        <v>284.93020000000001</v>
      </c>
      <c r="L8" s="9">
        <v>313.89</v>
      </c>
      <c r="M8" s="9">
        <v>442.32369999999997</v>
      </c>
      <c r="N8" s="9">
        <v>229.54480000000001</v>
      </c>
      <c r="O8" s="9">
        <f t="shared" si="0"/>
        <v>304.37466000000006</v>
      </c>
    </row>
    <row r="9" spans="1:15" x14ac:dyDescent="0.45">
      <c r="A9" s="22" t="s">
        <v>14</v>
      </c>
      <c r="B9" s="20">
        <v>503.9402</v>
      </c>
      <c r="C9" s="20">
        <v>548.09829999999999</v>
      </c>
      <c r="D9" s="20">
        <v>553.23559999999998</v>
      </c>
      <c r="E9" s="20">
        <v>426.95179999999999</v>
      </c>
      <c r="F9" s="20">
        <v>496.899</v>
      </c>
      <c r="G9" s="20">
        <f t="shared" ref="G9:G12" si="1">AVERAGE(B9:F9)</f>
        <v>505.82498000000004</v>
      </c>
      <c r="I9" s="11" t="s">
        <v>14</v>
      </c>
      <c r="J9" s="8">
        <v>508.77260000000001</v>
      </c>
      <c r="K9" s="8">
        <v>461.87439999999998</v>
      </c>
      <c r="L9" s="8">
        <v>471.50779999999997</v>
      </c>
      <c r="M9" s="8">
        <v>533.27890000000002</v>
      </c>
      <c r="N9" s="8">
        <v>604.28390000000002</v>
      </c>
      <c r="O9" s="8">
        <f t="shared" si="0"/>
        <v>515.94352000000003</v>
      </c>
    </row>
    <row r="10" spans="1:15" x14ac:dyDescent="0.45">
      <c r="A10" s="22" t="s">
        <v>13</v>
      </c>
      <c r="B10" s="21">
        <v>200.00890000000001</v>
      </c>
      <c r="C10" s="21">
        <v>169.16749999999999</v>
      </c>
      <c r="D10" s="21">
        <v>138.73070000000001</v>
      </c>
      <c r="E10" s="21">
        <v>237.9676</v>
      </c>
      <c r="F10" s="21">
        <v>159.9512</v>
      </c>
      <c r="G10" s="21">
        <f>AVERAGE(B10:F10)</f>
        <v>181.16518000000002</v>
      </c>
      <c r="I10" s="11" t="s">
        <v>13</v>
      </c>
      <c r="J10" s="9">
        <v>217.9691</v>
      </c>
      <c r="K10" s="9">
        <v>253.69300000000001</v>
      </c>
      <c r="L10" s="9">
        <v>221.79230000000001</v>
      </c>
      <c r="M10" s="9">
        <v>227.04640000000001</v>
      </c>
      <c r="N10" s="9">
        <v>246.75659999999999</v>
      </c>
      <c r="O10" s="9">
        <f>AVERAGE(J10:N10)</f>
        <v>233.45148</v>
      </c>
    </row>
    <row r="11" spans="1:15" x14ac:dyDescent="0.45">
      <c r="A11" s="22" t="s">
        <v>16</v>
      </c>
      <c r="B11" s="20">
        <v>59.276200000000003</v>
      </c>
      <c r="C11" s="20">
        <v>64.992199999999997</v>
      </c>
      <c r="D11" s="20">
        <v>71.967600000000004</v>
      </c>
      <c r="E11" s="20">
        <v>62.705599999999997</v>
      </c>
      <c r="F11" s="20">
        <v>79.3613</v>
      </c>
      <c r="G11" s="20">
        <f t="shared" si="1"/>
        <v>67.66058000000001</v>
      </c>
      <c r="I11" s="11" t="s">
        <v>16</v>
      </c>
      <c r="J11" s="8">
        <v>32.941899999999997</v>
      </c>
      <c r="K11" s="8">
        <v>36.521799999999999</v>
      </c>
      <c r="L11" s="8">
        <v>53.431800000000003</v>
      </c>
      <c r="M11" s="8">
        <v>45.694000000000003</v>
      </c>
      <c r="N11" s="8">
        <v>44.298400000000001</v>
      </c>
      <c r="O11" s="8">
        <f t="shared" si="0"/>
        <v>42.577579999999998</v>
      </c>
    </row>
    <row r="12" spans="1:15" x14ac:dyDescent="0.45">
      <c r="A12" s="22" t="s">
        <v>15</v>
      </c>
      <c r="B12" s="21">
        <v>2.3018000000000001</v>
      </c>
      <c r="C12" s="21">
        <v>5.3465999999999996</v>
      </c>
      <c r="D12" s="21">
        <v>1.1303000000000001</v>
      </c>
      <c r="E12" s="21">
        <v>1.4041999999999999</v>
      </c>
      <c r="F12" s="21">
        <v>1.6161000000000001</v>
      </c>
      <c r="G12" s="21">
        <f t="shared" si="1"/>
        <v>2.3597999999999999</v>
      </c>
      <c r="I12" s="11" t="s">
        <v>15</v>
      </c>
      <c r="J12" s="9">
        <v>1.1085</v>
      </c>
      <c r="K12" s="9">
        <v>1.1697</v>
      </c>
      <c r="L12" s="9">
        <v>1.6526000000000001</v>
      </c>
      <c r="M12" s="9">
        <v>1.1982999999999999</v>
      </c>
      <c r="N12" s="9">
        <v>1.0521</v>
      </c>
      <c r="O12" s="9">
        <f t="shared" si="0"/>
        <v>1.23624</v>
      </c>
    </row>
    <row r="14" spans="1:15" x14ac:dyDescent="0.45">
      <c r="A14" s="23" t="s">
        <v>5</v>
      </c>
      <c r="B14" s="23"/>
      <c r="C14" s="23"/>
      <c r="D14" s="23"/>
      <c r="E14" s="23"/>
      <c r="F14" s="23"/>
      <c r="G14" s="23"/>
      <c r="I14" s="10" t="s">
        <v>5</v>
      </c>
      <c r="J14" s="10"/>
      <c r="K14" s="10"/>
      <c r="L14" s="10"/>
      <c r="M14" s="10"/>
      <c r="N14" s="10"/>
      <c r="O14" s="10"/>
    </row>
    <row r="15" spans="1:15" x14ac:dyDescent="0.45">
      <c r="A15" s="22"/>
      <c r="B15" s="24" t="s">
        <v>0</v>
      </c>
      <c r="C15" s="24" t="s">
        <v>1</v>
      </c>
      <c r="D15" s="24" t="s">
        <v>2</v>
      </c>
      <c r="E15" s="24" t="s">
        <v>3</v>
      </c>
      <c r="F15" s="24" t="s">
        <v>4</v>
      </c>
      <c r="G15" s="24" t="s">
        <v>12</v>
      </c>
      <c r="I15" s="11"/>
      <c r="J15" s="12" t="s">
        <v>0</v>
      </c>
      <c r="K15" s="12" t="s">
        <v>1</v>
      </c>
      <c r="L15" s="12" t="s">
        <v>2</v>
      </c>
      <c r="M15" s="12" t="s">
        <v>3</v>
      </c>
      <c r="N15" s="12" t="s">
        <v>4</v>
      </c>
      <c r="O15" s="12" t="s">
        <v>12</v>
      </c>
    </row>
    <row r="16" spans="1:15" x14ac:dyDescent="0.45">
      <c r="A16" s="22" t="s">
        <v>6</v>
      </c>
      <c r="B16" s="21">
        <v>33563008</v>
      </c>
      <c r="C16" s="21">
        <v>35700224</v>
      </c>
      <c r="D16" s="21">
        <v>35702528</v>
      </c>
      <c r="E16" s="21">
        <v>35675352</v>
      </c>
      <c r="F16" s="21">
        <v>35696240</v>
      </c>
      <c r="G16" s="21">
        <f t="shared" ref="G16:G24" si="2">AVERAGE(B16:F16)</f>
        <v>35267470.399999999</v>
      </c>
      <c r="I16" s="11" t="s">
        <v>6</v>
      </c>
      <c r="J16" s="9">
        <v>37617296</v>
      </c>
      <c r="K16" s="9">
        <v>35759760</v>
      </c>
      <c r="L16" s="9">
        <v>38183648</v>
      </c>
      <c r="M16" s="9">
        <v>36022112</v>
      </c>
      <c r="N16" s="9">
        <v>38116736</v>
      </c>
      <c r="O16" s="9">
        <f t="shared" ref="O16:O24" si="3">AVERAGE(J16:N16)</f>
        <v>37139910.399999999</v>
      </c>
    </row>
    <row r="17" spans="1:15" x14ac:dyDescent="0.45">
      <c r="A17" s="22" t="s">
        <v>7</v>
      </c>
      <c r="B17" s="20">
        <v>45503488</v>
      </c>
      <c r="C17" s="20">
        <v>42205320</v>
      </c>
      <c r="D17" s="20">
        <v>42274120</v>
      </c>
      <c r="E17" s="20">
        <v>41978416</v>
      </c>
      <c r="F17" s="20">
        <v>42536936</v>
      </c>
      <c r="G17" s="20">
        <f t="shared" si="2"/>
        <v>42899656</v>
      </c>
      <c r="I17" s="11" t="s">
        <v>7</v>
      </c>
      <c r="J17" s="8">
        <v>42737040</v>
      </c>
      <c r="K17" s="8">
        <v>41871776</v>
      </c>
      <c r="L17" s="8">
        <v>43121296</v>
      </c>
      <c r="M17" s="8">
        <v>42399928</v>
      </c>
      <c r="N17" s="8">
        <v>47584768</v>
      </c>
      <c r="O17" s="8">
        <f t="shared" si="3"/>
        <v>43542961.600000001</v>
      </c>
    </row>
    <row r="18" spans="1:15" x14ac:dyDescent="0.45">
      <c r="A18" s="22" t="s">
        <v>8</v>
      </c>
      <c r="B18" s="21">
        <v>101058464</v>
      </c>
      <c r="C18" s="21">
        <v>125472512</v>
      </c>
      <c r="D18" s="21">
        <v>121955840</v>
      </c>
      <c r="E18" s="21">
        <v>102264960</v>
      </c>
      <c r="F18" s="21">
        <v>124208744</v>
      </c>
      <c r="G18" s="21">
        <f t="shared" si="2"/>
        <v>114992104</v>
      </c>
      <c r="I18" s="11" t="s">
        <v>8</v>
      </c>
      <c r="J18" s="9">
        <v>124831080</v>
      </c>
      <c r="K18" s="9">
        <v>123831552</v>
      </c>
      <c r="L18" s="9">
        <v>127607936</v>
      </c>
      <c r="M18" s="9">
        <v>125150720</v>
      </c>
      <c r="N18" s="9">
        <v>175511040</v>
      </c>
      <c r="O18" s="9">
        <f t="shared" si="3"/>
        <v>135386465.59999999</v>
      </c>
    </row>
    <row r="19" spans="1:15" x14ac:dyDescent="0.45">
      <c r="A19" s="22" t="s">
        <v>9</v>
      </c>
      <c r="B19" s="20">
        <v>57122408</v>
      </c>
      <c r="C19" s="20">
        <v>54374752</v>
      </c>
      <c r="D19" s="20">
        <v>50350480</v>
      </c>
      <c r="E19" s="20">
        <v>57480960</v>
      </c>
      <c r="F19" s="20">
        <v>51384128</v>
      </c>
      <c r="G19" s="20">
        <f t="shared" si="2"/>
        <v>54142545.600000001</v>
      </c>
      <c r="I19" s="11" t="s">
        <v>9</v>
      </c>
      <c r="J19" s="8">
        <v>51786144</v>
      </c>
      <c r="K19" s="8">
        <v>50342352</v>
      </c>
      <c r="L19" s="8">
        <v>55079168</v>
      </c>
      <c r="M19" s="8">
        <v>54501664</v>
      </c>
      <c r="N19" s="8">
        <v>91622912</v>
      </c>
      <c r="O19" s="8">
        <f t="shared" si="3"/>
        <v>60666448</v>
      </c>
    </row>
    <row r="20" spans="1:15" x14ac:dyDescent="0.45">
      <c r="A20" s="22" t="s">
        <v>10</v>
      </c>
      <c r="B20" s="21">
        <v>161875872</v>
      </c>
      <c r="C20" s="21">
        <v>90206208</v>
      </c>
      <c r="D20" s="21">
        <v>77770400</v>
      </c>
      <c r="E20" s="21">
        <v>164334648</v>
      </c>
      <c r="F20" s="21">
        <v>72054304</v>
      </c>
      <c r="G20" s="21">
        <f t="shared" si="2"/>
        <v>113248286.40000001</v>
      </c>
      <c r="I20" s="11" t="s">
        <v>10</v>
      </c>
      <c r="J20" s="9">
        <v>84931672</v>
      </c>
      <c r="K20" s="9">
        <v>63582304</v>
      </c>
      <c r="L20" s="9">
        <v>70110376</v>
      </c>
      <c r="M20" s="9">
        <v>67624056</v>
      </c>
      <c r="N20" s="9">
        <v>78364048</v>
      </c>
      <c r="O20" s="9">
        <f t="shared" si="3"/>
        <v>72922491.200000003</v>
      </c>
    </row>
    <row r="21" spans="1:15" x14ac:dyDescent="0.45">
      <c r="A21" s="22" t="s">
        <v>14</v>
      </c>
      <c r="B21" s="20">
        <v>53329144</v>
      </c>
      <c r="C21" s="20">
        <v>55390208</v>
      </c>
      <c r="D21" s="20">
        <v>53004280</v>
      </c>
      <c r="E21" s="20">
        <v>53673736</v>
      </c>
      <c r="F21" s="20">
        <v>53554000</v>
      </c>
      <c r="G21" s="20">
        <f t="shared" si="2"/>
        <v>53790273.600000001</v>
      </c>
      <c r="I21" s="11" t="s">
        <v>14</v>
      </c>
      <c r="J21" s="8">
        <v>53294024</v>
      </c>
      <c r="K21" s="8">
        <v>55575040</v>
      </c>
      <c r="L21" s="8">
        <v>55148912</v>
      </c>
      <c r="M21" s="8">
        <v>52951936</v>
      </c>
      <c r="N21" s="8">
        <v>55785896</v>
      </c>
      <c r="O21" s="8">
        <f t="shared" si="3"/>
        <v>54551161.600000001</v>
      </c>
    </row>
    <row r="22" spans="1:15" x14ac:dyDescent="0.45">
      <c r="A22" s="22" t="s">
        <v>13</v>
      </c>
      <c r="B22" s="21">
        <v>61226928</v>
      </c>
      <c r="C22" s="21">
        <v>87723776</v>
      </c>
      <c r="D22" s="21">
        <v>82112000</v>
      </c>
      <c r="E22" s="21">
        <v>63671352</v>
      </c>
      <c r="F22" s="21">
        <v>84360808</v>
      </c>
      <c r="G22" s="21">
        <f>AVERAGE(B22:F22)</f>
        <v>75818972.799999997</v>
      </c>
      <c r="I22" s="11" t="s">
        <v>13</v>
      </c>
      <c r="J22" s="9">
        <v>84633600</v>
      </c>
      <c r="K22" s="9">
        <v>134187520</v>
      </c>
      <c r="L22" s="9">
        <v>87760000</v>
      </c>
      <c r="M22" s="9">
        <v>87401984</v>
      </c>
      <c r="N22" s="9">
        <v>135665152</v>
      </c>
      <c r="O22" s="9">
        <f>AVERAGE(J22:N22)</f>
        <v>105929651.2</v>
      </c>
    </row>
    <row r="23" spans="1:15" x14ac:dyDescent="0.45">
      <c r="A23" s="22" t="s">
        <v>16</v>
      </c>
      <c r="B23" s="20">
        <v>48608692</v>
      </c>
      <c r="C23" s="20">
        <v>49913688</v>
      </c>
      <c r="D23" s="20">
        <v>51017697</v>
      </c>
      <c r="E23" s="20">
        <v>46333657</v>
      </c>
      <c r="F23" s="20">
        <v>48643917</v>
      </c>
      <c r="G23" s="20">
        <f t="shared" si="2"/>
        <v>48903530.200000003</v>
      </c>
      <c r="I23" s="11" t="s">
        <v>16</v>
      </c>
      <c r="J23" s="8">
        <v>94372377</v>
      </c>
      <c r="K23" s="8">
        <v>126146314</v>
      </c>
      <c r="L23" s="8">
        <v>136822706</v>
      </c>
      <c r="M23" s="8">
        <v>107193758</v>
      </c>
      <c r="N23" s="8">
        <v>104609120</v>
      </c>
      <c r="O23" s="8">
        <f t="shared" si="3"/>
        <v>113828855</v>
      </c>
    </row>
    <row r="24" spans="1:15" x14ac:dyDescent="0.45">
      <c r="A24" s="22" t="s">
        <v>15</v>
      </c>
      <c r="B24" s="21">
        <v>39722048</v>
      </c>
      <c r="C24" s="21">
        <v>57293352</v>
      </c>
      <c r="D24" s="21">
        <v>58325832</v>
      </c>
      <c r="E24" s="21">
        <v>39442376</v>
      </c>
      <c r="F24" s="21">
        <v>38852208</v>
      </c>
      <c r="G24" s="21">
        <f t="shared" si="2"/>
        <v>46727163.200000003</v>
      </c>
      <c r="I24" s="11" t="s">
        <v>15</v>
      </c>
      <c r="J24" s="9">
        <v>102240112</v>
      </c>
      <c r="K24" s="9">
        <v>132786272</v>
      </c>
      <c r="L24" s="9">
        <v>144794176</v>
      </c>
      <c r="M24" s="9">
        <v>107193758</v>
      </c>
      <c r="N24" s="9">
        <v>111446096</v>
      </c>
      <c r="O24" s="9">
        <f t="shared" si="3"/>
        <v>119692082.8</v>
      </c>
    </row>
    <row r="26" spans="1:15" ht="18" x14ac:dyDescent="0.55000000000000004">
      <c r="A26" s="19" t="s">
        <v>17</v>
      </c>
      <c r="B26" s="19"/>
      <c r="C26" s="19"/>
      <c r="D26" s="19"/>
      <c r="E26" s="19"/>
      <c r="F26" s="19"/>
      <c r="G26" s="19"/>
      <c r="I26" s="1" t="s">
        <v>18</v>
      </c>
      <c r="J26" s="1"/>
      <c r="K26" s="1"/>
      <c r="L26" s="1"/>
      <c r="M26" s="1"/>
      <c r="N26" s="1"/>
      <c r="O26" s="1"/>
    </row>
    <row r="27" spans="1:15" x14ac:dyDescent="0.45">
      <c r="A27" s="16" t="s">
        <v>11</v>
      </c>
      <c r="B27" s="16"/>
      <c r="C27" s="16"/>
      <c r="D27" s="16"/>
      <c r="E27" s="16"/>
      <c r="F27" s="16"/>
      <c r="G27" s="16"/>
      <c r="I27" s="4" t="s">
        <v>11</v>
      </c>
      <c r="J27" s="4"/>
      <c r="K27" s="4"/>
      <c r="L27" s="4"/>
      <c r="M27" s="4"/>
      <c r="N27" s="4"/>
      <c r="O27" s="4"/>
    </row>
    <row r="28" spans="1:15" x14ac:dyDescent="0.45">
      <c r="A28" s="17"/>
      <c r="B28" s="18" t="s">
        <v>0</v>
      </c>
      <c r="C28" s="18" t="s">
        <v>1</v>
      </c>
      <c r="D28" s="18" t="s">
        <v>2</v>
      </c>
      <c r="E28" s="18" t="s">
        <v>3</v>
      </c>
      <c r="F28" s="18" t="s">
        <v>4</v>
      </c>
      <c r="G28" s="18" t="s">
        <v>12</v>
      </c>
      <c r="I28" s="5"/>
      <c r="J28" s="7" t="s">
        <v>0</v>
      </c>
      <c r="K28" s="7" t="s">
        <v>1</v>
      </c>
      <c r="L28" s="7" t="s">
        <v>2</v>
      </c>
      <c r="M28" s="7" t="s">
        <v>3</v>
      </c>
      <c r="N28" s="7" t="s">
        <v>4</v>
      </c>
      <c r="O28" s="7" t="s">
        <v>12</v>
      </c>
    </row>
    <row r="29" spans="1:15" x14ac:dyDescent="0.45">
      <c r="A29" s="17" t="s">
        <v>6</v>
      </c>
      <c r="B29" s="15">
        <v>525.12300000000005</v>
      </c>
      <c r="C29" s="15">
        <v>379.55720000000002</v>
      </c>
      <c r="D29" s="15">
        <v>425.2645</v>
      </c>
      <c r="E29" s="15">
        <v>406.423</v>
      </c>
      <c r="F29" s="15">
        <v>355.73630000000003</v>
      </c>
      <c r="G29" s="15">
        <f>AVERAGE(B29:F29)</f>
        <v>418.42080000000004</v>
      </c>
      <c r="I29" s="6" t="s">
        <v>6</v>
      </c>
      <c r="J29" s="3">
        <v>380.6026</v>
      </c>
      <c r="K29" s="3">
        <v>365.12360000000001</v>
      </c>
      <c r="L29" s="3">
        <v>397.25650000000002</v>
      </c>
      <c r="M29" s="3">
        <v>469.6825</v>
      </c>
      <c r="N29" s="3">
        <v>359.94029999999998</v>
      </c>
      <c r="O29" s="3">
        <f>AVERAGE(J29:N29)</f>
        <v>394.52109999999999</v>
      </c>
    </row>
    <row r="30" spans="1:15" x14ac:dyDescent="0.45">
      <c r="A30" s="17" t="s">
        <v>7</v>
      </c>
      <c r="B30" s="14">
        <v>15.8673</v>
      </c>
      <c r="C30" s="14">
        <v>6.3819999999999997</v>
      </c>
      <c r="D30" s="14">
        <v>8.3559999999999999</v>
      </c>
      <c r="E30" s="14">
        <v>17.7197</v>
      </c>
      <c r="F30" s="14">
        <v>3.8338999999999999</v>
      </c>
      <c r="G30" s="14">
        <f>AVERAGE(B30:F30)</f>
        <v>10.43178</v>
      </c>
      <c r="I30" s="6" t="s">
        <v>7</v>
      </c>
      <c r="J30" s="2">
        <v>15.165699999999999</v>
      </c>
      <c r="K30" s="2">
        <v>11.2578</v>
      </c>
      <c r="L30" s="2">
        <v>15.552899999999999</v>
      </c>
      <c r="M30" s="2">
        <v>93.358400000000003</v>
      </c>
      <c r="N30" s="2">
        <v>16.7623</v>
      </c>
      <c r="O30" s="2">
        <f>AVERAGE(J30:N30)</f>
        <v>30.419420000000002</v>
      </c>
    </row>
    <row r="31" spans="1:15" x14ac:dyDescent="0.45">
      <c r="A31" s="17" t="s">
        <v>8</v>
      </c>
      <c r="B31" s="15">
        <v>29.982900000000001</v>
      </c>
      <c r="C31" s="15">
        <v>39.135599999999997</v>
      </c>
      <c r="D31" s="15">
        <v>43.514099999999999</v>
      </c>
      <c r="E31" s="15">
        <v>45.408000000000001</v>
      </c>
      <c r="F31" s="15">
        <v>43.145899999999997</v>
      </c>
      <c r="G31" s="15">
        <f>AVERAGE(B31:F31)</f>
        <v>40.237299999999991</v>
      </c>
      <c r="I31" s="6" t="s">
        <v>8</v>
      </c>
      <c r="J31" s="3">
        <v>3081.5677999999998</v>
      </c>
      <c r="K31" s="3">
        <v>3067.4167000000002</v>
      </c>
      <c r="L31" s="3">
        <v>3072.8951000000002</v>
      </c>
      <c r="M31" s="3">
        <v>3059.2628</v>
      </c>
      <c r="N31" s="3">
        <v>3079.2303000000002</v>
      </c>
      <c r="O31" s="3">
        <f>AVERAGE(J31:N31)</f>
        <v>3072.0745400000001</v>
      </c>
    </row>
    <row r="32" spans="1:15" x14ac:dyDescent="0.45">
      <c r="A32" s="17" t="s">
        <v>9</v>
      </c>
      <c r="B32" s="14">
        <v>377.5213</v>
      </c>
      <c r="C32" s="14">
        <v>293.77910000000003</v>
      </c>
      <c r="D32" s="14">
        <v>339.24079999999998</v>
      </c>
      <c r="E32" s="14">
        <v>295.93079999999998</v>
      </c>
      <c r="F32" s="14">
        <v>302.97039999999998</v>
      </c>
      <c r="G32" s="14">
        <f>AVERAGE(B32:F32)</f>
        <v>321.88848000000002</v>
      </c>
      <c r="I32" s="6" t="s">
        <v>9</v>
      </c>
      <c r="J32" s="2">
        <v>360.58359999999999</v>
      </c>
      <c r="K32" s="2">
        <v>329.69260000000003</v>
      </c>
      <c r="L32" s="2">
        <v>330.41300000000001</v>
      </c>
      <c r="M32" s="2">
        <v>463.10599999999999</v>
      </c>
      <c r="N32" s="2">
        <v>354.44150000000002</v>
      </c>
      <c r="O32" s="2">
        <f>AVERAGE(J32:N32)</f>
        <v>367.64733999999999</v>
      </c>
    </row>
    <row r="33" spans="1:15" x14ac:dyDescent="0.45">
      <c r="A33" s="17" t="s">
        <v>10</v>
      </c>
      <c r="B33" s="15">
        <v>236.72499999999999</v>
      </c>
      <c r="C33" s="15">
        <v>236.8408</v>
      </c>
      <c r="D33" s="15">
        <v>213.15289999999999</v>
      </c>
      <c r="E33" s="15">
        <v>330.78359999999998</v>
      </c>
      <c r="F33" s="15">
        <v>301.40440000000001</v>
      </c>
      <c r="G33" s="15">
        <f>AVERAGE(B33:F33)</f>
        <v>263.78134</v>
      </c>
      <c r="I33" s="6" t="s">
        <v>10</v>
      </c>
      <c r="J33" s="3">
        <v>3227.1977000000002</v>
      </c>
      <c r="K33" s="3">
        <v>3183.1122</v>
      </c>
      <c r="L33" s="3">
        <v>3151.9877000000001</v>
      </c>
      <c r="M33" s="3">
        <v>3167.3301000000001</v>
      </c>
      <c r="N33" s="3">
        <v>3221.8022000000001</v>
      </c>
      <c r="O33" s="3">
        <f>AVERAGE(J33:N33)</f>
        <v>3190.2859800000001</v>
      </c>
    </row>
    <row r="34" spans="1:15" x14ac:dyDescent="0.45">
      <c r="A34" s="17" t="s">
        <v>14</v>
      </c>
      <c r="B34" s="14">
        <v>290.77379999999999</v>
      </c>
      <c r="C34" s="14">
        <v>357.06880000000001</v>
      </c>
      <c r="D34" s="14">
        <v>466.33440000000002</v>
      </c>
      <c r="E34" s="14">
        <v>360.89089999999999</v>
      </c>
      <c r="F34" s="14">
        <v>379.10289999999998</v>
      </c>
      <c r="G34" s="14">
        <f t="shared" ref="G34:G37" si="4">AVERAGE(B34:F34)</f>
        <v>370.83416</v>
      </c>
      <c r="I34" s="6" t="s">
        <v>14</v>
      </c>
      <c r="J34" s="2">
        <v>468.04770000000002</v>
      </c>
      <c r="K34" s="2">
        <v>399.15390000000002</v>
      </c>
      <c r="L34" s="2">
        <v>410.7894</v>
      </c>
      <c r="M34" s="2">
        <v>348.59019999999998</v>
      </c>
      <c r="N34" s="2">
        <v>323.41250000000002</v>
      </c>
      <c r="O34" s="2">
        <f t="shared" ref="O34:O37" si="5">AVERAGE(J34:N34)</f>
        <v>389.99874</v>
      </c>
    </row>
    <row r="35" spans="1:15" x14ac:dyDescent="0.45">
      <c r="A35" s="17" t="s">
        <v>13</v>
      </c>
      <c r="B35" s="15">
        <v>123.2111</v>
      </c>
      <c r="C35" s="15">
        <v>56.892400000000002</v>
      </c>
      <c r="D35" s="15">
        <v>266.43709999999999</v>
      </c>
      <c r="E35" s="15">
        <v>90.368300000000005</v>
      </c>
      <c r="F35" s="15">
        <v>274.41550000000001</v>
      </c>
      <c r="G35" s="15">
        <f>AVERAGE(B35:F35)</f>
        <v>162.26488000000001</v>
      </c>
      <c r="I35" s="6" t="s">
        <v>13</v>
      </c>
      <c r="J35" s="3">
        <v>205.67740000000001</v>
      </c>
      <c r="K35" s="3">
        <v>160.4263</v>
      </c>
      <c r="L35" s="3">
        <v>224.2578</v>
      </c>
      <c r="M35" s="3">
        <v>176.9289</v>
      </c>
      <c r="N35" s="3">
        <v>200.5043</v>
      </c>
      <c r="O35" s="3">
        <f>AVERAGE(J35:N35)</f>
        <v>193.55893999999998</v>
      </c>
    </row>
    <row r="36" spans="1:15" x14ac:dyDescent="0.45">
      <c r="A36" s="17" t="s">
        <v>16</v>
      </c>
      <c r="B36" s="14">
        <v>53.125399999999999</v>
      </c>
      <c r="C36" s="14">
        <v>35.530749999999998</v>
      </c>
      <c r="D36" s="14">
        <v>46.887</v>
      </c>
      <c r="E36" s="14">
        <v>42.348300000000002</v>
      </c>
      <c r="F36" s="14">
        <v>46.054600000000001</v>
      </c>
      <c r="G36" s="14">
        <f t="shared" si="4"/>
        <v>44.789209999999997</v>
      </c>
      <c r="I36" s="6" t="s">
        <v>16</v>
      </c>
      <c r="J36" s="2">
        <v>30.5382</v>
      </c>
      <c r="K36" s="2">
        <v>22.5166</v>
      </c>
      <c r="L36" s="2">
        <v>23.071999999999999</v>
      </c>
      <c r="M36" s="2">
        <v>22.011500000000002</v>
      </c>
      <c r="N36" s="2">
        <v>28.834299999999999</v>
      </c>
      <c r="O36" s="2">
        <f t="shared" si="5"/>
        <v>25.39452</v>
      </c>
    </row>
    <row r="37" spans="1:15" x14ac:dyDescent="0.45">
      <c r="A37" s="17" t="s">
        <v>15</v>
      </c>
      <c r="B37" s="15">
        <v>2.0247000000000002</v>
      </c>
      <c r="C37" s="15">
        <v>1.0388999999999999</v>
      </c>
      <c r="D37" s="15">
        <v>1.5296000000000001</v>
      </c>
      <c r="E37" s="15">
        <v>1.59</v>
      </c>
      <c r="F37" s="15">
        <v>1.6912</v>
      </c>
      <c r="G37" s="15">
        <f t="shared" si="4"/>
        <v>1.5748800000000001</v>
      </c>
      <c r="I37" s="6" t="s">
        <v>15</v>
      </c>
      <c r="J37" s="3">
        <v>1.5656000000000001</v>
      </c>
      <c r="K37" s="3">
        <v>1.0096000000000001</v>
      </c>
      <c r="L37" s="3">
        <v>1.4400999999999999</v>
      </c>
      <c r="M37" s="3">
        <v>1.3909</v>
      </c>
      <c r="N37" s="3">
        <v>1.2169000000000001</v>
      </c>
      <c r="O37" s="3">
        <f t="shared" si="5"/>
        <v>1.3246199999999999</v>
      </c>
    </row>
    <row r="39" spans="1:15" x14ac:dyDescent="0.45">
      <c r="A39" s="16" t="s">
        <v>5</v>
      </c>
      <c r="B39" s="16"/>
      <c r="C39" s="16"/>
      <c r="D39" s="16"/>
      <c r="E39" s="16"/>
      <c r="F39" s="16"/>
      <c r="G39" s="16"/>
      <c r="I39" s="4" t="s">
        <v>5</v>
      </c>
      <c r="J39" s="4"/>
      <c r="K39" s="4"/>
      <c r="L39" s="4"/>
      <c r="M39" s="4"/>
      <c r="N39" s="4"/>
      <c r="O39" s="4"/>
    </row>
    <row r="40" spans="1:15" x14ac:dyDescent="0.45">
      <c r="A40" s="17"/>
      <c r="B40" s="18" t="s">
        <v>0</v>
      </c>
      <c r="C40" s="18" t="s">
        <v>1</v>
      </c>
      <c r="D40" s="18" t="s">
        <v>2</v>
      </c>
      <c r="E40" s="18" t="s">
        <v>3</v>
      </c>
      <c r="F40" s="18" t="s">
        <v>4</v>
      </c>
      <c r="G40" s="18" t="s">
        <v>12</v>
      </c>
      <c r="I40" s="6"/>
      <c r="J40" s="7" t="s">
        <v>0</v>
      </c>
      <c r="K40" s="7" t="s">
        <v>1</v>
      </c>
      <c r="L40" s="7" t="s">
        <v>2</v>
      </c>
      <c r="M40" s="7" t="s">
        <v>3</v>
      </c>
      <c r="N40" s="7" t="s">
        <v>4</v>
      </c>
      <c r="O40" s="7" t="s">
        <v>12</v>
      </c>
    </row>
    <row r="41" spans="1:15" x14ac:dyDescent="0.45">
      <c r="A41" s="17" t="s">
        <v>6</v>
      </c>
      <c r="B41" s="15">
        <v>37867440</v>
      </c>
      <c r="C41" s="15">
        <v>35713640</v>
      </c>
      <c r="D41" s="15">
        <v>35668232</v>
      </c>
      <c r="E41" s="15">
        <v>35939280</v>
      </c>
      <c r="F41" s="15">
        <v>35630264</v>
      </c>
      <c r="G41" s="15">
        <f t="shared" ref="G41:G49" si="6">AVERAGE(B41:F41)</f>
        <v>36163771.200000003</v>
      </c>
      <c r="I41" s="6" t="s">
        <v>6</v>
      </c>
      <c r="J41" s="3">
        <v>37817584</v>
      </c>
      <c r="K41" s="3">
        <v>35911312</v>
      </c>
      <c r="L41" s="3">
        <v>35844048</v>
      </c>
      <c r="M41" s="3">
        <v>39762680</v>
      </c>
      <c r="N41" s="3">
        <v>37852872</v>
      </c>
      <c r="O41" s="3">
        <f t="shared" ref="O41:O49" si="7">AVERAGE(J41:N41)</f>
        <v>37437699.200000003</v>
      </c>
    </row>
    <row r="42" spans="1:15" x14ac:dyDescent="0.45">
      <c r="A42" s="17" t="s">
        <v>7</v>
      </c>
      <c r="B42" s="14">
        <v>45511680</v>
      </c>
      <c r="C42" s="14">
        <v>156990576</v>
      </c>
      <c r="D42" s="14">
        <v>40756016</v>
      </c>
      <c r="E42" s="14">
        <v>44734632</v>
      </c>
      <c r="F42" s="14">
        <v>35871784</v>
      </c>
      <c r="G42" s="14">
        <f t="shared" si="6"/>
        <v>64772937.600000001</v>
      </c>
      <c r="I42" s="6" t="s">
        <v>7</v>
      </c>
      <c r="J42" s="2">
        <v>42745392</v>
      </c>
      <c r="K42" s="2">
        <v>42084000</v>
      </c>
      <c r="L42" s="2">
        <v>41924944</v>
      </c>
      <c r="M42" s="2">
        <v>41109000</v>
      </c>
      <c r="N42" s="2">
        <v>41802536</v>
      </c>
      <c r="O42" s="2">
        <f t="shared" si="7"/>
        <v>41933174.399999999</v>
      </c>
    </row>
    <row r="43" spans="1:15" x14ac:dyDescent="0.45">
      <c r="A43" s="17" t="s">
        <v>8</v>
      </c>
      <c r="B43" s="15">
        <v>89776000</v>
      </c>
      <c r="C43" s="15">
        <v>126241976</v>
      </c>
      <c r="D43" s="15">
        <v>127189456</v>
      </c>
      <c r="E43" s="15">
        <v>146083704</v>
      </c>
      <c r="F43" s="15">
        <v>97812976</v>
      </c>
      <c r="G43" s="15">
        <f t="shared" si="6"/>
        <v>117420822.40000001</v>
      </c>
      <c r="I43" s="6" t="s">
        <v>8</v>
      </c>
      <c r="J43" s="3">
        <v>152824704</v>
      </c>
      <c r="K43" s="3">
        <v>103854112</v>
      </c>
      <c r="L43" s="3">
        <v>101879808</v>
      </c>
      <c r="M43" s="3">
        <v>105780016</v>
      </c>
      <c r="N43" s="3">
        <v>102222848</v>
      </c>
      <c r="O43" s="3">
        <f t="shared" si="7"/>
        <v>113312297.59999999</v>
      </c>
    </row>
    <row r="44" spans="1:15" x14ac:dyDescent="0.45">
      <c r="A44" s="17" t="s">
        <v>9</v>
      </c>
      <c r="B44" s="14">
        <v>46326160</v>
      </c>
      <c r="C44" s="14">
        <v>202090496</v>
      </c>
      <c r="D44" s="14">
        <v>52843496</v>
      </c>
      <c r="E44" s="14">
        <v>57512904</v>
      </c>
      <c r="F44" s="14">
        <v>52795952</v>
      </c>
      <c r="G44" s="14">
        <f t="shared" si="6"/>
        <v>82313801.599999994</v>
      </c>
      <c r="I44" s="6" t="s">
        <v>9</v>
      </c>
      <c r="J44" s="2">
        <v>70967808</v>
      </c>
      <c r="K44" s="2">
        <v>57200000</v>
      </c>
      <c r="L44" s="2">
        <v>56684272</v>
      </c>
      <c r="M44" s="2">
        <v>58012104</v>
      </c>
      <c r="N44" s="2">
        <v>57435160</v>
      </c>
      <c r="O44" s="2">
        <f t="shared" si="7"/>
        <v>60059868.799999997</v>
      </c>
    </row>
    <row r="45" spans="1:15" x14ac:dyDescent="0.45">
      <c r="A45" s="17" t="s">
        <v>10</v>
      </c>
      <c r="B45" s="15">
        <v>161745224</v>
      </c>
      <c r="C45" s="15">
        <v>198000112</v>
      </c>
      <c r="D45" s="15">
        <v>91362088</v>
      </c>
      <c r="E45" s="15">
        <v>64852064</v>
      </c>
      <c r="F45" s="15">
        <v>42110576</v>
      </c>
      <c r="G45" s="15">
        <f t="shared" si="6"/>
        <v>111614012.8</v>
      </c>
      <c r="I45" s="6" t="s">
        <v>10</v>
      </c>
      <c r="J45" s="3">
        <v>57579040</v>
      </c>
      <c r="K45" s="3">
        <v>166141616</v>
      </c>
      <c r="L45" s="3">
        <v>164794368</v>
      </c>
      <c r="M45" s="3">
        <v>164500272</v>
      </c>
      <c r="N45" s="3">
        <v>169331712</v>
      </c>
      <c r="O45" s="3">
        <f t="shared" si="7"/>
        <v>144469401.59999999</v>
      </c>
    </row>
    <row r="46" spans="1:15" x14ac:dyDescent="0.45">
      <c r="A46" s="17" t="s">
        <v>14</v>
      </c>
      <c r="B46" s="14">
        <v>54643816</v>
      </c>
      <c r="C46" s="14">
        <v>53835320</v>
      </c>
      <c r="D46" s="14">
        <v>53785488</v>
      </c>
      <c r="E46" s="14">
        <v>53753000</v>
      </c>
      <c r="F46" s="14">
        <v>57759144</v>
      </c>
      <c r="G46" s="14">
        <f t="shared" si="6"/>
        <v>54755353.600000001</v>
      </c>
      <c r="I46" s="6" t="s">
        <v>14</v>
      </c>
      <c r="J46" s="2">
        <v>54527096</v>
      </c>
      <c r="K46" s="2">
        <v>74653184</v>
      </c>
      <c r="L46" s="2">
        <v>54483960</v>
      </c>
      <c r="M46" s="2">
        <v>53736640</v>
      </c>
      <c r="N46" s="2">
        <v>73959416</v>
      </c>
      <c r="O46" s="2">
        <f t="shared" si="7"/>
        <v>62272059.200000003</v>
      </c>
    </row>
    <row r="47" spans="1:15" x14ac:dyDescent="0.45">
      <c r="A47" s="17" t="s">
        <v>13</v>
      </c>
      <c r="B47" s="15">
        <v>49860096</v>
      </c>
      <c r="C47" s="15">
        <v>104452032</v>
      </c>
      <c r="D47" s="15">
        <v>59904512</v>
      </c>
      <c r="E47" s="15">
        <v>62011408</v>
      </c>
      <c r="F47" s="15">
        <v>55867888</v>
      </c>
      <c r="G47" s="15">
        <f>AVERAGE(B47:F47)</f>
        <v>66419187.200000003</v>
      </c>
      <c r="I47" s="6" t="s">
        <v>13</v>
      </c>
      <c r="J47" s="3">
        <v>115005952</v>
      </c>
      <c r="K47" s="3">
        <v>64121240</v>
      </c>
      <c r="L47" s="3">
        <v>59934720</v>
      </c>
      <c r="M47" s="3">
        <v>63836976</v>
      </c>
      <c r="N47" s="3">
        <v>62379008</v>
      </c>
      <c r="O47" s="3">
        <f>AVERAGE(J47:N47)</f>
        <v>73055579.200000003</v>
      </c>
    </row>
    <row r="48" spans="1:15" x14ac:dyDescent="0.45">
      <c r="A48" s="17" t="s">
        <v>16</v>
      </c>
      <c r="B48" s="14">
        <v>50569136</v>
      </c>
      <c r="C48" s="14">
        <v>50064854</v>
      </c>
      <c r="D48" s="14">
        <v>47094993</v>
      </c>
      <c r="E48" s="14">
        <v>50623958</v>
      </c>
      <c r="F48" s="14">
        <v>48407213</v>
      </c>
      <c r="G48" s="14">
        <f t="shared" si="6"/>
        <v>49352030.799999997</v>
      </c>
      <c r="I48" s="6" t="s">
        <v>16</v>
      </c>
      <c r="J48" s="2">
        <v>175390317</v>
      </c>
      <c r="K48" s="2">
        <v>80636257</v>
      </c>
      <c r="L48" s="2">
        <v>83325805</v>
      </c>
      <c r="M48" s="2">
        <v>106007142</v>
      </c>
      <c r="N48" s="2">
        <v>121379992</v>
      </c>
      <c r="O48" s="2">
        <f t="shared" si="7"/>
        <v>113347902.59999999</v>
      </c>
    </row>
    <row r="49" spans="1:15" x14ac:dyDescent="0.45">
      <c r="A49" s="17" t="s">
        <v>15</v>
      </c>
      <c r="B49" s="15">
        <v>57674240</v>
      </c>
      <c r="C49" s="15">
        <v>57152400</v>
      </c>
      <c r="D49" s="15">
        <v>54493320</v>
      </c>
      <c r="E49" s="15">
        <v>58041640</v>
      </c>
      <c r="F49" s="15">
        <v>55604528</v>
      </c>
      <c r="G49" s="15">
        <f t="shared" si="6"/>
        <v>56593225.600000001</v>
      </c>
      <c r="I49" s="6" t="s">
        <v>15</v>
      </c>
      <c r="J49" s="3">
        <v>183356928</v>
      </c>
      <c r="K49" s="3">
        <v>87693248</v>
      </c>
      <c r="L49" s="3">
        <v>97052088</v>
      </c>
      <c r="M49" s="3">
        <v>112725008</v>
      </c>
      <c r="N49" s="3">
        <v>127909888</v>
      </c>
      <c r="O49" s="3">
        <f t="shared" si="7"/>
        <v>121747432</v>
      </c>
    </row>
  </sheetData>
  <mergeCells count="12">
    <mergeCell ref="A26:G26"/>
    <mergeCell ref="I26:O26"/>
    <mergeCell ref="A27:G27"/>
    <mergeCell ref="I27:O27"/>
    <mergeCell ref="A39:G39"/>
    <mergeCell ref="I39:O39"/>
    <mergeCell ref="A1:G1"/>
    <mergeCell ref="I1:O1"/>
    <mergeCell ref="A2:G2"/>
    <mergeCell ref="I2:O2"/>
    <mergeCell ref="A14:G14"/>
    <mergeCell ref="I14:O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543AA-C5E3-4D95-AD05-1451F0DDEC40}">
  <dimension ref="A1:O49"/>
  <sheetViews>
    <sheetView workbookViewId="0">
      <selection activeCell="J16" sqref="J16:O24"/>
    </sheetView>
  </sheetViews>
  <sheetFormatPr defaultRowHeight="14.25" x14ac:dyDescent="0.45"/>
  <cols>
    <col min="1" max="1" width="16.86328125" customWidth="1"/>
    <col min="2" max="2" width="16.53125" customWidth="1"/>
    <col min="3" max="3" width="14.6640625" customWidth="1"/>
    <col min="4" max="4" width="14.06640625" customWidth="1"/>
    <col min="5" max="5" width="14.46484375" customWidth="1"/>
    <col min="6" max="6" width="11.796875" customWidth="1"/>
    <col min="7" max="7" width="11" customWidth="1"/>
    <col min="9" max="9" width="16.86328125" customWidth="1"/>
    <col min="10" max="10" width="15.59765625" customWidth="1"/>
    <col min="11" max="11" width="14.3984375" customWidth="1"/>
    <col min="12" max="12" width="14.33203125" customWidth="1"/>
    <col min="13" max="13" width="12.796875" customWidth="1"/>
    <col min="14" max="14" width="12.9296875" customWidth="1"/>
    <col min="15" max="15" width="14.1328125" customWidth="1"/>
  </cols>
  <sheetData>
    <row r="1" spans="1:15" ht="18" x14ac:dyDescent="0.55000000000000004">
      <c r="A1" s="25" t="s">
        <v>20</v>
      </c>
      <c r="B1" s="25"/>
      <c r="C1" s="25"/>
      <c r="D1" s="25"/>
      <c r="E1" s="25"/>
      <c r="F1" s="25"/>
      <c r="G1" s="25"/>
      <c r="I1" s="13" t="s">
        <v>19</v>
      </c>
      <c r="J1" s="13"/>
      <c r="K1" s="13"/>
      <c r="L1" s="13"/>
      <c r="M1" s="13"/>
      <c r="N1" s="13"/>
      <c r="O1" s="13"/>
    </row>
    <row r="2" spans="1:15" x14ac:dyDescent="0.45">
      <c r="A2" s="23" t="s">
        <v>11</v>
      </c>
      <c r="B2" s="23"/>
      <c r="C2" s="23"/>
      <c r="D2" s="23"/>
      <c r="E2" s="23"/>
      <c r="F2" s="23"/>
      <c r="G2" s="23"/>
      <c r="I2" s="10" t="s">
        <v>11</v>
      </c>
      <c r="J2" s="10"/>
      <c r="K2" s="10"/>
      <c r="L2" s="10"/>
      <c r="M2" s="10"/>
      <c r="N2" s="10"/>
      <c r="O2" s="10"/>
    </row>
    <row r="3" spans="1:15" x14ac:dyDescent="0.45">
      <c r="A3" s="22"/>
      <c r="B3" s="24" t="s">
        <v>0</v>
      </c>
      <c r="C3" s="24" t="s">
        <v>1</v>
      </c>
      <c r="D3" s="24" t="s">
        <v>2</v>
      </c>
      <c r="E3" s="24" t="s">
        <v>3</v>
      </c>
      <c r="F3" s="24" t="s">
        <v>4</v>
      </c>
      <c r="G3" s="24" t="s">
        <v>12</v>
      </c>
      <c r="I3" s="11"/>
      <c r="J3" s="12" t="s">
        <v>0</v>
      </c>
      <c r="K3" s="12" t="s">
        <v>1</v>
      </c>
      <c r="L3" s="12" t="s">
        <v>2</v>
      </c>
      <c r="M3" s="12" t="s">
        <v>3</v>
      </c>
      <c r="N3" s="12" t="s">
        <v>4</v>
      </c>
      <c r="O3" s="12" t="s">
        <v>12</v>
      </c>
    </row>
    <row r="4" spans="1:15" x14ac:dyDescent="0.45">
      <c r="A4" s="22" t="s">
        <v>6</v>
      </c>
      <c r="B4" s="21">
        <v>2869.7298999999998</v>
      </c>
      <c r="C4" s="21">
        <v>2953.2020000000002</v>
      </c>
      <c r="D4" s="21">
        <v>2977.9306000000001</v>
      </c>
      <c r="E4" s="21">
        <v>2606.2343000000001</v>
      </c>
      <c r="F4" s="21">
        <v>2970.21</v>
      </c>
      <c r="G4" s="21">
        <f t="shared" ref="G4:G9" si="0">AVERAGE(B4:F4)</f>
        <v>2875.4613599999998</v>
      </c>
      <c r="I4" s="11" t="s">
        <v>6</v>
      </c>
      <c r="J4" s="9">
        <v>3101.5408000000002</v>
      </c>
      <c r="K4" s="9">
        <v>3294.4816000000001</v>
      </c>
      <c r="L4" s="9">
        <v>3146.7512999999999</v>
      </c>
      <c r="M4" s="9">
        <v>2905.8694</v>
      </c>
      <c r="N4" s="9">
        <v>3004.0239999999999</v>
      </c>
      <c r="O4" s="9">
        <f t="shared" ref="O4:O12" si="1">AVERAGE(J4:N4)</f>
        <v>3090.5334199999998</v>
      </c>
    </row>
    <row r="5" spans="1:15" x14ac:dyDescent="0.45">
      <c r="A5" s="22" t="s">
        <v>7</v>
      </c>
      <c r="B5" s="20">
        <v>89.558000000000007</v>
      </c>
      <c r="C5" s="20">
        <v>91.929900000000004</v>
      </c>
      <c r="D5" s="20">
        <v>84.614099999999993</v>
      </c>
      <c r="E5" s="20">
        <v>75.519800000000004</v>
      </c>
      <c r="F5" s="20">
        <v>89.307900000000004</v>
      </c>
      <c r="G5" s="20">
        <f t="shared" si="0"/>
        <v>86.185940000000002</v>
      </c>
      <c r="I5" s="11" t="s">
        <v>7</v>
      </c>
      <c r="J5" s="8">
        <v>69.152900000000002</v>
      </c>
      <c r="K5" s="8">
        <v>95.981499999999997</v>
      </c>
      <c r="L5" s="8">
        <v>126.18510000000001</v>
      </c>
      <c r="M5" s="8">
        <v>94.82</v>
      </c>
      <c r="N5" s="8">
        <v>100.28360000000001</v>
      </c>
      <c r="O5" s="8">
        <f t="shared" si="1"/>
        <v>97.28461999999999</v>
      </c>
    </row>
    <row r="6" spans="1:15" x14ac:dyDescent="0.45">
      <c r="A6" s="22" t="s">
        <v>8</v>
      </c>
      <c r="B6" s="21">
        <v>174.595</v>
      </c>
      <c r="C6" s="21">
        <v>177.88310000000001</v>
      </c>
      <c r="D6" s="21">
        <v>214.37459999999999</v>
      </c>
      <c r="E6" s="21">
        <v>189.02119999999999</v>
      </c>
      <c r="F6" s="21">
        <v>168.3553</v>
      </c>
      <c r="G6" s="21">
        <f t="shared" si="0"/>
        <v>184.84584000000001</v>
      </c>
      <c r="I6" s="11" t="s">
        <v>8</v>
      </c>
      <c r="J6" s="9">
        <v>192.18950000000001</v>
      </c>
      <c r="K6" s="9">
        <v>178.31399999999999</v>
      </c>
      <c r="L6" s="9">
        <v>251.31440000000001</v>
      </c>
      <c r="M6" s="9">
        <v>165.2046</v>
      </c>
      <c r="N6" s="9">
        <v>233.59819999999999</v>
      </c>
      <c r="O6" s="9">
        <f t="shared" si="1"/>
        <v>204.12414000000001</v>
      </c>
    </row>
    <row r="7" spans="1:15" x14ac:dyDescent="0.45">
      <c r="A7" s="22" t="s">
        <v>9</v>
      </c>
      <c r="B7" s="20">
        <v>2343.5405999999998</v>
      </c>
      <c r="C7" s="20">
        <v>2603.8854999999999</v>
      </c>
      <c r="D7" s="20">
        <v>2376.8366000000001</v>
      </c>
      <c r="E7" s="20">
        <v>2367.4661999999998</v>
      </c>
      <c r="F7" s="20">
        <v>2374.6051000000002</v>
      </c>
      <c r="G7" s="20">
        <f t="shared" si="0"/>
        <v>2413.2667999999999</v>
      </c>
      <c r="I7" s="11" t="s">
        <v>9</v>
      </c>
      <c r="J7" s="8">
        <v>2364.3721</v>
      </c>
      <c r="K7" s="8">
        <v>2335.6041</v>
      </c>
      <c r="L7" s="8">
        <v>1749.056</v>
      </c>
      <c r="M7" s="8">
        <v>2258.1356999999998</v>
      </c>
      <c r="N7" s="8">
        <v>2591.8971999999999</v>
      </c>
      <c r="O7" s="8">
        <f t="shared" si="1"/>
        <v>2259.8130200000001</v>
      </c>
    </row>
    <row r="8" spans="1:15" x14ac:dyDescent="0.45">
      <c r="A8" s="22" t="s">
        <v>10</v>
      </c>
      <c r="B8" s="21">
        <v>1171.3821</v>
      </c>
      <c r="C8" s="21">
        <v>1080.3386</v>
      </c>
      <c r="D8" s="21">
        <v>1040.0106000000001</v>
      </c>
      <c r="E8" s="21">
        <v>1109.8056999999999</v>
      </c>
      <c r="F8" s="21">
        <v>1282.1596999999999</v>
      </c>
      <c r="G8" s="21">
        <f t="shared" si="0"/>
        <v>1136.7393400000001</v>
      </c>
      <c r="I8" s="11" t="s">
        <v>10</v>
      </c>
      <c r="J8" s="9">
        <v>1314.6541999999999</v>
      </c>
      <c r="K8" s="9">
        <v>1164.6818000000001</v>
      </c>
      <c r="L8" s="9">
        <v>1129.2030999999999</v>
      </c>
      <c r="M8" s="9">
        <v>1177.1996999999999</v>
      </c>
      <c r="N8" s="9">
        <v>1287.0371</v>
      </c>
      <c r="O8" s="9">
        <f t="shared" si="1"/>
        <v>1214.5551800000001</v>
      </c>
    </row>
    <row r="9" spans="1:15" x14ac:dyDescent="0.45">
      <c r="A9" s="22" t="s">
        <v>14</v>
      </c>
      <c r="B9" s="20">
        <v>1929.1197</v>
      </c>
      <c r="C9" s="20">
        <v>2334.3489</v>
      </c>
      <c r="D9" s="20">
        <v>1822.6856</v>
      </c>
      <c r="E9" s="20">
        <v>2220.8521000000001</v>
      </c>
      <c r="F9" s="20">
        <v>2475.7447999999999</v>
      </c>
      <c r="G9" s="20">
        <f t="shared" si="0"/>
        <v>2156.5502200000001</v>
      </c>
      <c r="I9" s="11" t="s">
        <v>14</v>
      </c>
      <c r="J9" s="8">
        <v>2310.3465999999999</v>
      </c>
      <c r="K9" s="8">
        <v>2221.6284000000001</v>
      </c>
      <c r="L9" s="8">
        <v>2368.8305999999998</v>
      </c>
      <c r="M9" s="8">
        <v>2552.6568000000002</v>
      </c>
      <c r="N9" s="8">
        <v>2699.5803999999998</v>
      </c>
      <c r="O9" s="8">
        <f>AVERAGE(J9:N9)</f>
        <v>2430.6085599999997</v>
      </c>
    </row>
    <row r="10" spans="1:15" x14ac:dyDescent="0.45">
      <c r="A10" s="22" t="s">
        <v>13</v>
      </c>
      <c r="B10" s="21">
        <v>778.1576</v>
      </c>
      <c r="C10" s="21">
        <v>668.18230000000005</v>
      </c>
      <c r="D10" s="21">
        <v>731.69460000000004</v>
      </c>
      <c r="E10" s="21">
        <v>727.0575</v>
      </c>
      <c r="F10" s="21">
        <v>767.0548</v>
      </c>
      <c r="G10" s="21">
        <f>AVERAGE(B10:F10)</f>
        <v>734.42935999999986</v>
      </c>
      <c r="I10" s="11" t="s">
        <v>13</v>
      </c>
      <c r="J10" s="9">
        <v>713.58810000000005</v>
      </c>
      <c r="K10" s="9">
        <v>751.31790000000001</v>
      </c>
      <c r="L10" s="9">
        <v>957.01419999999996</v>
      </c>
      <c r="M10" s="9">
        <v>728.58960000000002</v>
      </c>
      <c r="N10" s="9">
        <v>789.28430000000003</v>
      </c>
      <c r="O10" s="9">
        <f>AVERAGE(J10:N10)</f>
        <v>787.95882000000006</v>
      </c>
    </row>
    <row r="11" spans="1:15" x14ac:dyDescent="0.45">
      <c r="A11" s="22" t="s">
        <v>16</v>
      </c>
      <c r="B11" s="20">
        <v>4.8349000000000002</v>
      </c>
      <c r="C11" s="20">
        <v>268.8449</v>
      </c>
      <c r="D11" s="20">
        <v>168.71039999999999</v>
      </c>
      <c r="E11" s="20">
        <v>171.62860000000001</v>
      </c>
      <c r="F11" s="20">
        <v>166.78100000000001</v>
      </c>
      <c r="G11" s="20">
        <f>AVERAGE(C11:F11)</f>
        <v>193.99122499999999</v>
      </c>
      <c r="I11" s="11" t="s">
        <v>16</v>
      </c>
      <c r="J11" s="8">
        <v>203.7337</v>
      </c>
      <c r="K11" s="8">
        <v>175.1044</v>
      </c>
      <c r="L11" s="8">
        <v>196.96709999999999</v>
      </c>
      <c r="M11" s="8">
        <v>154.42619999999999</v>
      </c>
      <c r="N11" s="8">
        <v>174.04679999999999</v>
      </c>
      <c r="O11" s="8">
        <f t="shared" si="1"/>
        <v>180.85563999999999</v>
      </c>
    </row>
    <row r="12" spans="1:15" x14ac:dyDescent="0.45">
      <c r="A12" s="22" t="s">
        <v>15</v>
      </c>
      <c r="B12" s="21">
        <v>169.58430000000001</v>
      </c>
      <c r="C12" s="21">
        <v>8.8530999999999995</v>
      </c>
      <c r="D12" s="21">
        <v>8.5128000000000004</v>
      </c>
      <c r="E12" s="21">
        <v>5.3251999999999997</v>
      </c>
      <c r="F12" s="21">
        <v>6.6993999999999998</v>
      </c>
      <c r="G12" s="21">
        <f>AVERAGE(C12:F12)</f>
        <v>7.3476249999999999</v>
      </c>
      <c r="I12" s="11" t="s">
        <v>15</v>
      </c>
      <c r="J12" s="9">
        <v>5.7188999999999997</v>
      </c>
      <c r="K12" s="9">
        <v>6.4823000000000004</v>
      </c>
      <c r="L12" s="9">
        <v>5.6166</v>
      </c>
      <c r="M12" s="9">
        <v>9.2797999999999998</v>
      </c>
      <c r="N12" s="9">
        <v>6.4214000000000002</v>
      </c>
      <c r="O12" s="9">
        <f t="shared" si="1"/>
        <v>6.7037999999999993</v>
      </c>
    </row>
    <row r="14" spans="1:15" x14ac:dyDescent="0.45">
      <c r="A14" s="23" t="s">
        <v>5</v>
      </c>
      <c r="B14" s="23"/>
      <c r="C14" s="23"/>
      <c r="D14" s="23"/>
      <c r="E14" s="23"/>
      <c r="F14" s="23"/>
      <c r="G14" s="23"/>
      <c r="I14" s="10" t="s">
        <v>5</v>
      </c>
      <c r="J14" s="10"/>
      <c r="K14" s="10"/>
      <c r="L14" s="10"/>
      <c r="M14" s="10"/>
      <c r="N14" s="10"/>
      <c r="O14" s="10"/>
    </row>
    <row r="15" spans="1:15" x14ac:dyDescent="0.45">
      <c r="A15" s="22"/>
      <c r="B15" s="24" t="s">
        <v>0</v>
      </c>
      <c r="C15" s="24" t="s">
        <v>1</v>
      </c>
      <c r="D15" s="24" t="s">
        <v>2</v>
      </c>
      <c r="E15" s="24" t="s">
        <v>3</v>
      </c>
      <c r="F15" s="24" t="s">
        <v>4</v>
      </c>
      <c r="G15" s="24" t="s">
        <v>12</v>
      </c>
      <c r="I15" s="11"/>
      <c r="J15" s="12" t="s">
        <v>0</v>
      </c>
      <c r="K15" s="12" t="s">
        <v>1</v>
      </c>
      <c r="L15" s="12" t="s">
        <v>2</v>
      </c>
      <c r="M15" s="12" t="s">
        <v>3</v>
      </c>
      <c r="N15" s="12" t="s">
        <v>4</v>
      </c>
      <c r="O15" s="12" t="s">
        <v>12</v>
      </c>
    </row>
    <row r="16" spans="1:15" x14ac:dyDescent="0.45">
      <c r="A16" s="22" t="s">
        <v>6</v>
      </c>
      <c r="B16" s="21">
        <v>124038304</v>
      </c>
      <c r="C16" s="21">
        <v>122049024</v>
      </c>
      <c r="D16" s="21">
        <v>122210480</v>
      </c>
      <c r="E16" s="21">
        <v>122106368</v>
      </c>
      <c r="F16" s="21">
        <v>122187408</v>
      </c>
      <c r="G16" s="21">
        <v>122492131.2</v>
      </c>
      <c r="I16" s="11" t="s">
        <v>6</v>
      </c>
      <c r="J16" s="9">
        <v>122710120</v>
      </c>
      <c r="K16" s="9">
        <v>122105856</v>
      </c>
      <c r="L16" s="9">
        <v>122380800</v>
      </c>
      <c r="M16" s="9">
        <v>125939104</v>
      </c>
      <c r="N16" s="9">
        <v>122081792</v>
      </c>
      <c r="O16" s="9">
        <f t="shared" ref="O16:O24" si="2">AVERAGE(J16:N16)</f>
        <v>123043534.40000001</v>
      </c>
    </row>
    <row r="17" spans="1:15" x14ac:dyDescent="0.45">
      <c r="A17" s="22" t="s">
        <v>7</v>
      </c>
      <c r="B17" s="20">
        <v>199518864</v>
      </c>
      <c r="C17" s="20">
        <v>192256552</v>
      </c>
      <c r="D17" s="20">
        <v>191688208</v>
      </c>
      <c r="E17" s="20">
        <v>174605112</v>
      </c>
      <c r="F17" s="20">
        <v>190147072</v>
      </c>
      <c r="G17" s="20">
        <v>189643161.59999999</v>
      </c>
      <c r="I17" s="11" t="s">
        <v>7</v>
      </c>
      <c r="J17" s="8">
        <v>190619648</v>
      </c>
      <c r="K17" s="8">
        <v>217054208</v>
      </c>
      <c r="L17" s="8">
        <v>178356048</v>
      </c>
      <c r="M17" s="8">
        <v>205332696</v>
      </c>
      <c r="N17" s="8">
        <v>189459456</v>
      </c>
      <c r="O17" s="8">
        <f t="shared" si="2"/>
        <v>196164411.19999999</v>
      </c>
    </row>
    <row r="18" spans="1:15" x14ac:dyDescent="0.45">
      <c r="A18" s="22" t="s">
        <v>8</v>
      </c>
      <c r="B18" s="21">
        <v>402655232</v>
      </c>
      <c r="C18" s="21">
        <v>344674304</v>
      </c>
      <c r="D18" s="21">
        <v>460691968</v>
      </c>
      <c r="E18" s="21">
        <v>313980928</v>
      </c>
      <c r="F18" s="21">
        <v>397156880</v>
      </c>
      <c r="G18" s="21">
        <v>383831862.39999998</v>
      </c>
      <c r="I18" s="11" t="s">
        <v>8</v>
      </c>
      <c r="J18" s="9">
        <v>353438208</v>
      </c>
      <c r="K18" s="9">
        <v>329383064</v>
      </c>
      <c r="L18" s="9">
        <v>431677952</v>
      </c>
      <c r="M18" s="9">
        <v>357112320</v>
      </c>
      <c r="N18" s="9">
        <v>380591016</v>
      </c>
      <c r="O18" s="9">
        <f t="shared" si="2"/>
        <v>370440512</v>
      </c>
    </row>
    <row r="19" spans="1:15" x14ac:dyDescent="0.45">
      <c r="A19" s="22" t="s">
        <v>9</v>
      </c>
      <c r="B19" s="20">
        <v>285769976</v>
      </c>
      <c r="C19" s="20">
        <v>250683392</v>
      </c>
      <c r="D19" s="20">
        <v>162682704</v>
      </c>
      <c r="E19" s="20">
        <v>252843008</v>
      </c>
      <c r="F19" s="20">
        <v>283594688</v>
      </c>
      <c r="G19" s="20">
        <v>247114753.59999999</v>
      </c>
      <c r="I19" s="11" t="s">
        <v>9</v>
      </c>
      <c r="J19" s="8">
        <v>274558976</v>
      </c>
      <c r="K19" s="8">
        <v>249517720</v>
      </c>
      <c r="L19" s="8">
        <v>255730688</v>
      </c>
      <c r="M19" s="8">
        <v>315758376</v>
      </c>
      <c r="N19" s="8">
        <v>275630592</v>
      </c>
      <c r="O19" s="8">
        <f t="shared" si="2"/>
        <v>274239270.39999998</v>
      </c>
    </row>
    <row r="20" spans="1:15" x14ac:dyDescent="0.45">
      <c r="A20" s="22" t="s">
        <v>10</v>
      </c>
      <c r="B20" s="21">
        <v>359223808</v>
      </c>
      <c r="C20" s="21">
        <v>486591888</v>
      </c>
      <c r="D20" s="21">
        <v>446816256</v>
      </c>
      <c r="E20" s="21">
        <v>504687544</v>
      </c>
      <c r="F20" s="21">
        <v>348613120</v>
      </c>
      <c r="G20" s="21">
        <v>429186523.19999999</v>
      </c>
      <c r="I20" s="11" t="s">
        <v>10</v>
      </c>
      <c r="J20" s="9">
        <v>374114000</v>
      </c>
      <c r="K20" s="9">
        <v>518044464</v>
      </c>
      <c r="L20" s="9">
        <v>482699488</v>
      </c>
      <c r="M20" s="9">
        <v>684268032</v>
      </c>
      <c r="N20" s="9">
        <v>703510544</v>
      </c>
      <c r="O20" s="9">
        <f t="shared" si="2"/>
        <v>552527305.60000002</v>
      </c>
    </row>
    <row r="21" spans="1:15" x14ac:dyDescent="0.45">
      <c r="A21" s="22" t="s">
        <v>14</v>
      </c>
      <c r="B21" s="20">
        <v>232683520</v>
      </c>
      <c r="C21" s="20">
        <v>273891344</v>
      </c>
      <c r="D21" s="20">
        <v>293888752</v>
      </c>
      <c r="E21" s="20">
        <v>253546496</v>
      </c>
      <c r="F21" s="20">
        <v>313461248</v>
      </c>
      <c r="G21" s="20">
        <v>263502528</v>
      </c>
      <c r="I21" s="11" t="s">
        <v>14</v>
      </c>
      <c r="J21" s="8">
        <v>261198336</v>
      </c>
      <c r="K21" s="8">
        <v>245326424</v>
      </c>
      <c r="L21" s="8">
        <v>282877104</v>
      </c>
      <c r="M21" s="8">
        <v>234135552</v>
      </c>
      <c r="N21" s="8">
        <v>331163136</v>
      </c>
      <c r="O21" s="8">
        <f>AVERAGE(J21:N21)</f>
        <v>270940110.39999998</v>
      </c>
    </row>
    <row r="22" spans="1:15" x14ac:dyDescent="0.45">
      <c r="A22" s="22" t="s">
        <v>13</v>
      </c>
      <c r="B22" s="21">
        <v>308190816</v>
      </c>
      <c r="C22" s="21">
        <v>336573600</v>
      </c>
      <c r="D22" s="21">
        <v>259365376</v>
      </c>
      <c r="E22" s="21">
        <v>242391552</v>
      </c>
      <c r="F22" s="21">
        <v>316939328</v>
      </c>
      <c r="G22" s="21">
        <v>292692134.39999998</v>
      </c>
      <c r="I22" s="11" t="s">
        <v>13</v>
      </c>
      <c r="J22" s="9">
        <v>336101888</v>
      </c>
      <c r="K22" s="9">
        <v>250465280</v>
      </c>
      <c r="L22" s="9">
        <v>253746256</v>
      </c>
      <c r="M22" s="9">
        <v>347545880</v>
      </c>
      <c r="N22" s="9">
        <v>373293056</v>
      </c>
      <c r="O22" s="9">
        <f>AVERAGE(J22:N22)</f>
        <v>312230472</v>
      </c>
    </row>
    <row r="23" spans="1:15" x14ac:dyDescent="0.45">
      <c r="A23" s="22" t="s">
        <v>16</v>
      </c>
      <c r="B23" s="20">
        <v>600688813</v>
      </c>
      <c r="C23" s="20">
        <v>218521400</v>
      </c>
      <c r="D23" s="20">
        <v>395347797</v>
      </c>
      <c r="E23" s="20">
        <v>764430620</v>
      </c>
      <c r="F23" s="20">
        <v>588209664</v>
      </c>
      <c r="G23" s="20">
        <v>513439658.80000001</v>
      </c>
      <c r="I23" s="11" t="s">
        <v>16</v>
      </c>
      <c r="J23" s="8">
        <v>506464258</v>
      </c>
      <c r="K23" s="8">
        <v>459842901</v>
      </c>
      <c r="L23" s="8">
        <v>647123864</v>
      </c>
      <c r="M23" s="8">
        <v>523166208</v>
      </c>
      <c r="N23" s="8">
        <v>651537578</v>
      </c>
      <c r="O23" s="8">
        <f t="shared" si="2"/>
        <v>557626961.79999995</v>
      </c>
    </row>
    <row r="24" spans="1:15" x14ac:dyDescent="0.45">
      <c r="A24" s="22" t="s">
        <v>15</v>
      </c>
      <c r="B24" s="21">
        <v>470203904</v>
      </c>
      <c r="C24" s="21">
        <v>265523088</v>
      </c>
      <c r="D24" s="21">
        <v>373688320</v>
      </c>
      <c r="E24" s="21">
        <v>439948288</v>
      </c>
      <c r="F24" s="21">
        <v>455032320</v>
      </c>
      <c r="G24" s="21">
        <v>400879184</v>
      </c>
      <c r="I24" s="11" t="s">
        <v>15</v>
      </c>
      <c r="J24" s="9">
        <v>524290048</v>
      </c>
      <c r="K24" s="9">
        <v>516466688</v>
      </c>
      <c r="L24" s="9">
        <v>494486528</v>
      </c>
      <c r="M24" s="9">
        <v>496616416</v>
      </c>
      <c r="N24" s="9">
        <v>709181096</v>
      </c>
      <c r="O24" s="9">
        <f t="shared" si="2"/>
        <v>548208155.20000005</v>
      </c>
    </row>
    <row r="26" spans="1:15" ht="18" x14ac:dyDescent="0.55000000000000004">
      <c r="A26" s="19" t="s">
        <v>17</v>
      </c>
      <c r="B26" s="19"/>
      <c r="C26" s="19"/>
      <c r="D26" s="19"/>
      <c r="E26" s="19"/>
      <c r="F26" s="19"/>
      <c r="G26" s="19"/>
      <c r="I26" s="1" t="s">
        <v>18</v>
      </c>
      <c r="J26" s="1"/>
      <c r="K26" s="1"/>
      <c r="L26" s="1"/>
      <c r="M26" s="1"/>
      <c r="N26" s="1"/>
      <c r="O26" s="1"/>
    </row>
    <row r="27" spans="1:15" x14ac:dyDescent="0.45">
      <c r="A27" s="16" t="s">
        <v>11</v>
      </c>
      <c r="B27" s="16"/>
      <c r="C27" s="16"/>
      <c r="D27" s="16"/>
      <c r="E27" s="16"/>
      <c r="F27" s="16"/>
      <c r="G27" s="16"/>
      <c r="I27" s="4" t="s">
        <v>11</v>
      </c>
      <c r="J27" s="4"/>
      <c r="K27" s="4"/>
      <c r="L27" s="4"/>
      <c r="M27" s="4"/>
      <c r="N27" s="4"/>
      <c r="O27" s="4"/>
    </row>
    <row r="28" spans="1:15" x14ac:dyDescent="0.45">
      <c r="A28" s="17"/>
      <c r="B28" s="18" t="s">
        <v>0</v>
      </c>
      <c r="C28" s="18" t="s">
        <v>1</v>
      </c>
      <c r="D28" s="18" t="s">
        <v>2</v>
      </c>
      <c r="E28" s="18" t="s">
        <v>3</v>
      </c>
      <c r="F28" s="18" t="s">
        <v>4</v>
      </c>
      <c r="G28" s="18" t="s">
        <v>12</v>
      </c>
      <c r="I28" s="5"/>
      <c r="J28" s="7" t="s">
        <v>0</v>
      </c>
      <c r="K28" s="7" t="s">
        <v>1</v>
      </c>
      <c r="L28" s="7" t="s">
        <v>2</v>
      </c>
      <c r="M28" s="7" t="s">
        <v>3</v>
      </c>
      <c r="N28" s="7" t="s">
        <v>4</v>
      </c>
      <c r="O28" s="7" t="s">
        <v>12</v>
      </c>
    </row>
    <row r="29" spans="1:15" x14ac:dyDescent="0.45">
      <c r="A29" s="17" t="s">
        <v>6</v>
      </c>
      <c r="B29" s="15">
        <v>1779.2546</v>
      </c>
      <c r="C29" s="15">
        <v>1615.8913</v>
      </c>
      <c r="D29" s="15">
        <v>1636.6994999999999</v>
      </c>
      <c r="E29" s="15">
        <v>1731.5659000000001</v>
      </c>
      <c r="F29" s="15">
        <v>1797.0310999999999</v>
      </c>
      <c r="G29" s="15">
        <f>AVERAGE(B29:F29)</f>
        <v>1712.0884799999999</v>
      </c>
      <c r="I29" s="6" t="s">
        <v>6</v>
      </c>
      <c r="J29" s="3">
        <v>1661.3031000000001</v>
      </c>
      <c r="K29" s="3">
        <v>1917.6264000000001</v>
      </c>
      <c r="L29" s="3">
        <v>1810.2498000000001</v>
      </c>
      <c r="M29" s="3">
        <v>1912.7548999999999</v>
      </c>
      <c r="N29" s="3">
        <v>1851.3224</v>
      </c>
      <c r="O29" s="3">
        <f t="shared" ref="O29:O37" si="3">AVERAGE(J29:N29)</f>
        <v>1830.6513200000002</v>
      </c>
    </row>
    <row r="30" spans="1:15" x14ac:dyDescent="0.45">
      <c r="A30" s="17" t="s">
        <v>7</v>
      </c>
      <c r="B30" s="14">
        <v>54.246499999999997</v>
      </c>
      <c r="C30" s="14">
        <v>140.37139999999999</v>
      </c>
      <c r="D30" s="14">
        <v>40.054400000000001</v>
      </c>
      <c r="E30" s="14">
        <v>44.132100000000001</v>
      </c>
      <c r="F30" s="14">
        <v>48.796100000000003</v>
      </c>
      <c r="G30" s="14">
        <f>AVERAGE(B30:F30)</f>
        <v>65.520099999999999</v>
      </c>
      <c r="I30" s="6" t="s">
        <v>7</v>
      </c>
      <c r="J30" s="2">
        <v>60.1723</v>
      </c>
      <c r="K30" s="2">
        <v>59.092399999999998</v>
      </c>
      <c r="L30" s="2">
        <v>148.54</v>
      </c>
      <c r="M30" s="2">
        <v>39.951799999999999</v>
      </c>
      <c r="N30" s="2">
        <v>100.1446</v>
      </c>
      <c r="O30" s="2">
        <f t="shared" si="3"/>
        <v>81.580220000000011</v>
      </c>
    </row>
    <row r="31" spans="1:15" x14ac:dyDescent="0.45">
      <c r="A31" s="17" t="s">
        <v>8</v>
      </c>
      <c r="B31" s="15">
        <v>102.15349999999999</v>
      </c>
      <c r="C31" s="15">
        <v>106.5265</v>
      </c>
      <c r="D31" s="15">
        <v>166.74289999999999</v>
      </c>
      <c r="E31" s="15">
        <v>185.9659</v>
      </c>
      <c r="F31" s="15">
        <v>105.2385</v>
      </c>
      <c r="G31" s="15">
        <f>AVERAGE(B31:F31)</f>
        <v>133.32546000000002</v>
      </c>
      <c r="I31" s="6" t="s">
        <v>8</v>
      </c>
      <c r="J31" s="3">
        <v>3163.2246</v>
      </c>
      <c r="K31" s="3">
        <v>3128.8883000000001</v>
      </c>
      <c r="L31" s="3">
        <v>3211.1462999999999</v>
      </c>
      <c r="M31" s="3">
        <v>3131.0517</v>
      </c>
      <c r="N31" s="3">
        <v>3131.7166000000002</v>
      </c>
      <c r="O31" s="3">
        <f t="shared" si="3"/>
        <v>3153.2055</v>
      </c>
    </row>
    <row r="32" spans="1:15" x14ac:dyDescent="0.45">
      <c r="A32" s="17" t="s">
        <v>9</v>
      </c>
      <c r="B32" s="14">
        <v>1230.5903000000001</v>
      </c>
      <c r="C32" s="14">
        <v>1272.1286</v>
      </c>
      <c r="D32" s="14">
        <v>1324.5736999999999</v>
      </c>
      <c r="E32" s="14">
        <v>1260.2701999999999</v>
      </c>
      <c r="F32" s="14">
        <v>1267.0229999999999</v>
      </c>
      <c r="G32" s="14">
        <f>AVERAGE(B32:F32)</f>
        <v>1270.91716</v>
      </c>
      <c r="I32" s="6" t="s">
        <v>9</v>
      </c>
      <c r="J32" s="2">
        <v>1261.3766000000001</v>
      </c>
      <c r="K32" s="2">
        <v>1341.086</v>
      </c>
      <c r="L32" s="2">
        <v>1201.9387999999999</v>
      </c>
      <c r="M32" s="2">
        <v>1156.0518</v>
      </c>
      <c r="N32" s="2">
        <v>1311.6446000000001</v>
      </c>
      <c r="O32" s="2">
        <f t="shared" si="3"/>
        <v>1254.4195599999998</v>
      </c>
    </row>
    <row r="33" spans="1:15" x14ac:dyDescent="0.45">
      <c r="A33" s="17" t="s">
        <v>10</v>
      </c>
      <c r="B33" s="15">
        <v>725.07809999999995</v>
      </c>
      <c r="C33" s="15">
        <v>616.99009999999998</v>
      </c>
      <c r="D33" s="15">
        <v>645.18979999999999</v>
      </c>
      <c r="E33" s="15">
        <v>741.04949999999997</v>
      </c>
      <c r="F33" s="15">
        <v>611.71140000000003</v>
      </c>
      <c r="G33" s="15">
        <f>AVERAGE(B33:F33)</f>
        <v>668.00378000000001</v>
      </c>
      <c r="I33" s="6" t="s">
        <v>10</v>
      </c>
      <c r="J33" s="3">
        <v>3713.7139000000002</v>
      </c>
      <c r="K33" s="3">
        <v>3661.8283000000001</v>
      </c>
      <c r="L33" s="3">
        <v>3666.3566999999998</v>
      </c>
      <c r="M33" s="3">
        <v>3703.3714</v>
      </c>
      <c r="N33" s="3">
        <v>3639.6732000000002</v>
      </c>
      <c r="O33" s="3">
        <f t="shared" si="3"/>
        <v>3676.9887000000003</v>
      </c>
    </row>
    <row r="34" spans="1:15" x14ac:dyDescent="0.45">
      <c r="A34" s="17" t="s">
        <v>14</v>
      </c>
      <c r="B34" s="14">
        <v>1316.8344</v>
      </c>
      <c r="C34" s="14">
        <v>1226.9485999999999</v>
      </c>
      <c r="D34" s="14">
        <v>1368.4902</v>
      </c>
      <c r="E34" s="14">
        <v>1535.7425000000001</v>
      </c>
      <c r="F34" s="14">
        <v>1716.7384999999999</v>
      </c>
      <c r="G34" s="14">
        <f t="shared" ref="G34:G37" si="4">AVERAGE(B34:F34)</f>
        <v>1432.95084</v>
      </c>
      <c r="I34" s="6" t="s">
        <v>14</v>
      </c>
      <c r="J34" s="2">
        <v>1468.9782</v>
      </c>
      <c r="K34" s="2">
        <v>1316.0996</v>
      </c>
      <c r="L34" s="2">
        <v>1445.8100999999999</v>
      </c>
      <c r="M34" s="2">
        <v>392.69839999999999</v>
      </c>
      <c r="N34" s="2">
        <v>1924.1320000000001</v>
      </c>
      <c r="O34" s="2">
        <f t="shared" si="3"/>
        <v>1309.54366</v>
      </c>
    </row>
    <row r="35" spans="1:15" x14ac:dyDescent="0.45">
      <c r="A35" s="17" t="s">
        <v>13</v>
      </c>
      <c r="B35" s="15">
        <v>348.51900000000001</v>
      </c>
      <c r="C35" s="15">
        <v>313.50850000000003</v>
      </c>
      <c r="D35" s="15">
        <v>356.22699999999998</v>
      </c>
      <c r="E35" s="15">
        <v>365.1003</v>
      </c>
      <c r="F35" s="15">
        <v>332.6173</v>
      </c>
      <c r="G35" s="15">
        <f>AVERAGE(B35:F35)</f>
        <v>343.19441999999998</v>
      </c>
      <c r="I35" s="6" t="s">
        <v>13</v>
      </c>
      <c r="J35" s="3">
        <v>464.68329999999997</v>
      </c>
      <c r="K35" s="3">
        <v>465.24520000000001</v>
      </c>
      <c r="L35" s="3">
        <v>480.74540000000002</v>
      </c>
      <c r="M35" s="3">
        <v>400.2346</v>
      </c>
      <c r="N35" s="3">
        <v>390.63600000000002</v>
      </c>
      <c r="O35" s="3">
        <f>AVERAGE(J35:N35)</f>
        <v>440.30889999999999</v>
      </c>
    </row>
    <row r="36" spans="1:15" x14ac:dyDescent="0.45">
      <c r="A36" s="17" t="s">
        <v>16</v>
      </c>
      <c r="B36" s="14">
        <v>207.3066</v>
      </c>
      <c r="C36" s="14">
        <v>147.27359999999999</v>
      </c>
      <c r="D36" s="14">
        <v>201.13829999999999</v>
      </c>
      <c r="E36" s="14">
        <v>175.77760000000001</v>
      </c>
      <c r="F36" s="14">
        <v>181.5994</v>
      </c>
      <c r="G36" s="14">
        <f>AVERAGE(B36:F36)</f>
        <v>182.61909999999997</v>
      </c>
      <c r="I36" s="6" t="s">
        <v>16</v>
      </c>
      <c r="J36" s="2">
        <v>90.031999999999996</v>
      </c>
      <c r="K36" s="2">
        <v>77.328800000000001</v>
      </c>
      <c r="L36" s="2">
        <v>83.116200000000006</v>
      </c>
      <c r="M36" s="2">
        <v>76.643500000000003</v>
      </c>
      <c r="N36" s="2">
        <v>6.9787999999999997</v>
      </c>
      <c r="O36" s="2">
        <f t="shared" si="3"/>
        <v>66.819859999999991</v>
      </c>
    </row>
    <row r="37" spans="1:15" x14ac:dyDescent="0.45">
      <c r="A37" s="17" t="s">
        <v>15</v>
      </c>
      <c r="B37" s="15">
        <v>1.7854000000000001</v>
      </c>
      <c r="C37" s="15">
        <v>5.0039999999999996</v>
      </c>
      <c r="D37" s="15">
        <v>4.67</v>
      </c>
      <c r="E37" s="15">
        <v>9.3806999999999992</v>
      </c>
      <c r="F37" s="15">
        <v>2.3466</v>
      </c>
      <c r="G37" s="15">
        <f t="shared" si="4"/>
        <v>4.63734</v>
      </c>
      <c r="I37" s="6" t="s">
        <v>15</v>
      </c>
      <c r="J37" s="3">
        <v>5.4619</v>
      </c>
      <c r="K37" s="3">
        <v>4.4010999999999996</v>
      </c>
      <c r="L37" s="3">
        <v>3.9727000000000001</v>
      </c>
      <c r="M37" s="3">
        <v>7.0079000000000002</v>
      </c>
      <c r="N37" s="3">
        <v>98.695700000000002</v>
      </c>
      <c r="O37" s="3">
        <f t="shared" si="3"/>
        <v>23.907859999999999</v>
      </c>
    </row>
    <row r="39" spans="1:15" x14ac:dyDescent="0.45">
      <c r="A39" s="16" t="s">
        <v>5</v>
      </c>
      <c r="B39" s="16"/>
      <c r="C39" s="16"/>
      <c r="D39" s="16"/>
      <c r="E39" s="16"/>
      <c r="F39" s="16"/>
      <c r="G39" s="16"/>
      <c r="I39" s="4" t="s">
        <v>5</v>
      </c>
      <c r="J39" s="4"/>
      <c r="K39" s="4"/>
      <c r="L39" s="4"/>
      <c r="M39" s="4"/>
      <c r="N39" s="4"/>
      <c r="O39" s="4"/>
    </row>
    <row r="40" spans="1:15" x14ac:dyDescent="0.45">
      <c r="A40" s="17"/>
      <c r="B40" s="18" t="s">
        <v>0</v>
      </c>
      <c r="C40" s="18" t="s">
        <v>1</v>
      </c>
      <c r="D40" s="18" t="s">
        <v>2</v>
      </c>
      <c r="E40" s="18" t="s">
        <v>3</v>
      </c>
      <c r="F40" s="18" t="s">
        <v>4</v>
      </c>
      <c r="G40" s="18" t="s">
        <v>12</v>
      </c>
      <c r="I40" s="6"/>
      <c r="J40" s="7" t="s">
        <v>0</v>
      </c>
      <c r="K40" s="7" t="s">
        <v>1</v>
      </c>
      <c r="L40" s="7" t="s">
        <v>2</v>
      </c>
      <c r="M40" s="7" t="s">
        <v>3</v>
      </c>
      <c r="N40" s="7" t="s">
        <v>4</v>
      </c>
      <c r="O40" s="7" t="s">
        <v>12</v>
      </c>
    </row>
    <row r="41" spans="1:15" x14ac:dyDescent="0.45">
      <c r="A41" s="17" t="s">
        <v>6</v>
      </c>
      <c r="B41" s="15">
        <v>122297184</v>
      </c>
      <c r="C41" s="15">
        <v>122417152</v>
      </c>
      <c r="D41" s="15">
        <v>126403584</v>
      </c>
      <c r="E41" s="15">
        <v>122268160</v>
      </c>
      <c r="F41" s="15">
        <v>124784648</v>
      </c>
      <c r="G41" s="15">
        <f t="shared" ref="G41:G49" si="5">AVERAGE(B41:F41)</f>
        <v>123634145.59999999</v>
      </c>
      <c r="I41" s="6" t="s">
        <v>6</v>
      </c>
      <c r="J41" s="3">
        <v>122744832</v>
      </c>
      <c r="K41" s="3">
        <v>122201088</v>
      </c>
      <c r="L41" s="3">
        <v>122096640</v>
      </c>
      <c r="M41" s="3">
        <v>124877024</v>
      </c>
      <c r="N41" s="3">
        <v>122035808</v>
      </c>
      <c r="O41" s="3">
        <f t="shared" ref="O41:O49" si="6">AVERAGE(J41:N41)</f>
        <v>122791078.40000001</v>
      </c>
    </row>
    <row r="42" spans="1:15" x14ac:dyDescent="0.45">
      <c r="A42" s="17" t="s">
        <v>7</v>
      </c>
      <c r="B42" s="14">
        <v>180021760</v>
      </c>
      <c r="C42" s="14">
        <v>233583736</v>
      </c>
      <c r="D42" s="14">
        <v>193352208</v>
      </c>
      <c r="E42" s="14">
        <v>231885832</v>
      </c>
      <c r="F42" s="14">
        <v>237642944</v>
      </c>
      <c r="G42" s="14">
        <f t="shared" si="5"/>
        <v>215297296</v>
      </c>
      <c r="I42" s="6" t="s">
        <v>7</v>
      </c>
      <c r="J42" s="2">
        <v>185502208</v>
      </c>
      <c r="K42" s="2">
        <v>212813840</v>
      </c>
      <c r="L42" s="2">
        <v>184569888</v>
      </c>
      <c r="M42" s="2">
        <v>179155912</v>
      </c>
      <c r="N42" s="2">
        <v>184048640</v>
      </c>
      <c r="O42" s="2">
        <f t="shared" si="6"/>
        <v>189218097.59999999</v>
      </c>
    </row>
    <row r="43" spans="1:15" x14ac:dyDescent="0.45">
      <c r="A43" s="17" t="s">
        <v>8</v>
      </c>
      <c r="B43" s="15">
        <v>303773184</v>
      </c>
      <c r="C43" s="15">
        <v>369007104</v>
      </c>
      <c r="D43" s="15">
        <v>289406976</v>
      </c>
      <c r="E43" s="15">
        <v>286490128</v>
      </c>
      <c r="F43" s="15">
        <v>298338816</v>
      </c>
      <c r="G43" s="15">
        <f t="shared" si="5"/>
        <v>309403241.60000002</v>
      </c>
      <c r="I43" s="6" t="s">
        <v>8</v>
      </c>
      <c r="J43" s="3">
        <v>312482008</v>
      </c>
      <c r="K43" s="3">
        <v>351410176</v>
      </c>
      <c r="L43" s="3">
        <v>299321088</v>
      </c>
      <c r="M43" s="3">
        <v>372662272</v>
      </c>
      <c r="N43" s="3">
        <v>324989440</v>
      </c>
      <c r="O43" s="3">
        <f t="shared" si="6"/>
        <v>332172996.80000001</v>
      </c>
    </row>
    <row r="44" spans="1:15" x14ac:dyDescent="0.45">
      <c r="A44" s="17" t="s">
        <v>9</v>
      </c>
      <c r="B44" s="14">
        <v>283078744</v>
      </c>
      <c r="C44" s="14">
        <v>244123944</v>
      </c>
      <c r="D44" s="14">
        <v>253677864</v>
      </c>
      <c r="E44" s="14">
        <v>251118960</v>
      </c>
      <c r="F44" s="14">
        <v>259754176</v>
      </c>
      <c r="G44" s="14">
        <f t="shared" si="5"/>
        <v>258350737.59999999</v>
      </c>
      <c r="I44" s="6" t="s">
        <v>9</v>
      </c>
      <c r="J44" s="2">
        <v>265680568</v>
      </c>
      <c r="K44" s="2">
        <v>287937024</v>
      </c>
      <c r="L44" s="2">
        <v>324875696</v>
      </c>
      <c r="M44" s="2">
        <v>229287384</v>
      </c>
      <c r="N44" s="2">
        <v>262435304</v>
      </c>
      <c r="O44" s="2">
        <f t="shared" si="6"/>
        <v>274043195.19999999</v>
      </c>
    </row>
    <row r="45" spans="1:15" x14ac:dyDescent="0.45">
      <c r="A45" s="17" t="s">
        <v>10</v>
      </c>
      <c r="B45" s="15">
        <v>318133248</v>
      </c>
      <c r="C45" s="15">
        <v>491115520</v>
      </c>
      <c r="D45" s="15">
        <v>385249408</v>
      </c>
      <c r="E45" s="15">
        <v>269841840</v>
      </c>
      <c r="F45" s="15">
        <v>373262352</v>
      </c>
      <c r="G45" s="15">
        <f t="shared" si="5"/>
        <v>367520473.60000002</v>
      </c>
      <c r="I45" s="6" t="s">
        <v>10</v>
      </c>
      <c r="J45" s="3">
        <v>373149184</v>
      </c>
      <c r="K45" s="3">
        <v>584172128</v>
      </c>
      <c r="L45" s="3">
        <v>377902592</v>
      </c>
      <c r="M45" s="3">
        <v>267293184</v>
      </c>
      <c r="N45" s="3">
        <v>526578144</v>
      </c>
      <c r="O45" s="3">
        <f t="shared" si="6"/>
        <v>425819046.39999998</v>
      </c>
    </row>
    <row r="46" spans="1:15" x14ac:dyDescent="0.45">
      <c r="A46" s="17" t="s">
        <v>14</v>
      </c>
      <c r="B46" s="14">
        <v>253739008</v>
      </c>
      <c r="C46" s="14">
        <v>262789720</v>
      </c>
      <c r="D46" s="14">
        <v>313455120</v>
      </c>
      <c r="E46" s="14">
        <v>273580024</v>
      </c>
      <c r="F46" s="14">
        <v>249388544</v>
      </c>
      <c r="G46" s="14">
        <f t="shared" si="5"/>
        <v>270590483.19999999</v>
      </c>
      <c r="I46" s="6" t="s">
        <v>14</v>
      </c>
      <c r="J46" s="2">
        <v>282106304</v>
      </c>
      <c r="K46" s="2">
        <v>264243200</v>
      </c>
      <c r="L46" s="2">
        <v>270634576</v>
      </c>
      <c r="M46" s="2">
        <v>317272064</v>
      </c>
      <c r="N46" s="2">
        <v>255662184</v>
      </c>
      <c r="O46" s="2">
        <f t="shared" si="6"/>
        <v>277983665.60000002</v>
      </c>
    </row>
    <row r="47" spans="1:15" x14ac:dyDescent="0.45">
      <c r="A47" s="17" t="s">
        <v>13</v>
      </c>
      <c r="B47" s="15">
        <v>262129064</v>
      </c>
      <c r="C47" s="15">
        <v>378142288</v>
      </c>
      <c r="D47" s="15">
        <v>339564024</v>
      </c>
      <c r="E47" s="15">
        <v>355408384</v>
      </c>
      <c r="F47" s="15">
        <v>369243648</v>
      </c>
      <c r="G47" s="15">
        <f>AVERAGE(B47:F47)</f>
        <v>340897481.60000002</v>
      </c>
      <c r="I47" s="6" t="s">
        <v>13</v>
      </c>
      <c r="J47" s="3">
        <v>246157312</v>
      </c>
      <c r="K47" s="3">
        <v>281428480</v>
      </c>
      <c r="L47" s="3">
        <v>349284864</v>
      </c>
      <c r="M47" s="3">
        <v>338330344</v>
      </c>
      <c r="N47" s="3">
        <v>254590976</v>
      </c>
      <c r="O47" s="3">
        <f>AVERAGE(J47:N47)</f>
        <v>293958395.19999999</v>
      </c>
    </row>
    <row r="48" spans="1:15" x14ac:dyDescent="0.45">
      <c r="A48" s="17" t="s">
        <v>16</v>
      </c>
      <c r="B48" s="14">
        <v>200444348</v>
      </c>
      <c r="C48" s="14">
        <v>210860128</v>
      </c>
      <c r="D48" s="14">
        <v>203085093</v>
      </c>
      <c r="E48" s="14">
        <v>236436280</v>
      </c>
      <c r="F48" s="14">
        <v>227680546</v>
      </c>
      <c r="G48" s="14">
        <f>AVERAGE(B48:F48)</f>
        <v>215701279</v>
      </c>
      <c r="I48" s="6" t="s">
        <v>16</v>
      </c>
      <c r="J48" s="2">
        <v>332467729</v>
      </c>
      <c r="K48" s="2">
        <v>543988394</v>
      </c>
      <c r="L48" s="2">
        <v>542789802</v>
      </c>
      <c r="M48" s="2">
        <v>655951362</v>
      </c>
      <c r="N48" s="2">
        <v>512714154</v>
      </c>
      <c r="O48" s="2">
        <f t="shared" si="6"/>
        <v>517582288.19999999</v>
      </c>
    </row>
    <row r="49" spans="1:15" x14ac:dyDescent="0.45">
      <c r="A49" s="17" t="s">
        <v>15</v>
      </c>
      <c r="B49" s="15">
        <v>209244672</v>
      </c>
      <c r="C49" s="15">
        <v>292361016</v>
      </c>
      <c r="D49" s="15">
        <v>225791224</v>
      </c>
      <c r="E49" s="15">
        <v>224477472</v>
      </c>
      <c r="F49" s="15">
        <v>223724104</v>
      </c>
      <c r="G49" s="15">
        <f t="shared" si="5"/>
        <v>235119697.59999999</v>
      </c>
      <c r="I49" s="6" t="s">
        <v>15</v>
      </c>
      <c r="J49" s="3">
        <v>354555392</v>
      </c>
      <c r="K49" s="3">
        <v>599214080</v>
      </c>
      <c r="L49" s="3">
        <v>449077176</v>
      </c>
      <c r="M49" s="3">
        <v>711665824</v>
      </c>
      <c r="N49" s="3">
        <v>298880016</v>
      </c>
      <c r="O49" s="3">
        <f t="shared" si="6"/>
        <v>482678497.60000002</v>
      </c>
    </row>
  </sheetData>
  <mergeCells count="12">
    <mergeCell ref="A26:G26"/>
    <mergeCell ref="I26:O26"/>
    <mergeCell ref="A27:G27"/>
    <mergeCell ref="I27:O27"/>
    <mergeCell ref="A39:G39"/>
    <mergeCell ref="I39:O39"/>
    <mergeCell ref="A1:G1"/>
    <mergeCell ref="I1:O1"/>
    <mergeCell ref="A2:G2"/>
    <mergeCell ref="I2:O2"/>
    <mergeCell ref="A14:G14"/>
    <mergeCell ref="I14:O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10</vt:lpstr>
      <vt:lpstr>100</vt:lpstr>
      <vt:lpstr>1000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ostenantonio1@gmail.com</dc:creator>
  <cp:lastModifiedBy>ostenantonio1@gmail.com</cp:lastModifiedBy>
  <dcterms:created xsi:type="dcterms:W3CDTF">2025-06-01T16:46:14Z</dcterms:created>
  <dcterms:modified xsi:type="dcterms:W3CDTF">2025-06-04T15:03:45Z</dcterms:modified>
</cp:coreProperties>
</file>