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Заочник\БД\12.06.2024\Новая папка\"/>
    </mc:Choice>
  </mc:AlternateContent>
  <xr:revisionPtr revIDLastSave="0" documentId="13_ncr:1_{57955428-FABC-4496-915D-CB2BC8863C23}" xr6:coauthVersionLast="37" xr6:coauthVersionMax="37" xr10:uidLastSave="{00000000-0000-0000-0000-000000000000}"/>
  <bookViews>
    <workbookView xWindow="0" yWindow="0" windowWidth="28800" windowHeight="13620" xr2:uid="{C1059942-0383-4AD0-9A1F-508C1FD5094B}"/>
  </bookViews>
  <sheets>
    <sheet name="Резерв" sheetId="1" r:id="rId1"/>
    <sheet name="Лист2" sheetId="2" r:id="rId2"/>
  </sheets>
  <calcPr calcId="179021"/>
  <pivotCaches>
    <pivotCache cacheId="126" r:id="rId3"/>
    <pivotCache cacheId="132" r:id="rId4"/>
    <pivotCache cacheId="13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10FB9A-FBB0-4B9B-9718-2F0BD36B4CAA}" odcFile="C:\Users\tanit\OneDrive\Документы\Мои источники данных\DESKTOP-L4TURNC STO ClientPaymentByYear.odc" keepAlive="1" name="DESKTOP-L4TURNC STO ClientPaymentByYear" type="5" refreshedVersion="6">
    <dbPr connection="Provider=SQLOLEDB.1;Integrated Security=SSPI;Persist Security Info=True;Initial Catalog=STO;Data Source=DESKTOP-L4TURNC;Use Procedure for Prepare=1;Auto Translate=True;Packet Size=4096;Workstation ID=DESKTOP-L4TURNC;Use Encryption for Data=False;Tag with column collation when possible=False" command="&quot;STO&quot;.&quot;dbo&quot;.&quot;ClientPaymentByYear&quot;" commandType="3"/>
  </connection>
  <connection id="2" xr16:uid="{537072F0-BE26-4AA3-9C8B-16759C67A6A5}" odcFile="C:\Users\tanit\OneDrive\Документы\Мои источники данных\DESKTOP-L4TURNC STO StockOpen.odc" keepAlive="1" name="DESKTOP-L4TURNC STO StockOpen" type="5" refreshedVersion="6">
    <dbPr connection="Provider=SQLOLEDB.1;Integrated Security=SSPI;Persist Security Info=True;Initial Catalog=STO;Data Source=DESKTOP-L4TURNC;Use Procedure for Prepare=1;Auto Translate=True;Packet Size=4096;Workstation ID=DESKTOP-L4TURNC;Use Encryption for Data=False;Tag with column collation when possible=False" command="&quot;STO&quot;.&quot;dbo&quot;.&quot;StockOpen&quot;" commandType="3"/>
  </connection>
  <connection id="3" xr16:uid="{E52CD6E3-87F2-4A52-AB11-FDB87A5BA48D}" odcFile="C:\Users\tanit\OneDrive\Документы\Мои источники данных\DESKTOP-L4TURNC STO StockOpen.odc" keepAlive="1" name="DESKTOP-L4TURNC STO StockOpen1" type="5" refreshedVersion="6">
    <dbPr connection="Provider=SQLOLEDB.1;Integrated Security=SSPI;Persist Security Info=True;Initial Catalog=STO;Data Source=DESKTOP-L4TURNC;Use Procedure for Prepare=1;Auto Translate=True;Packet Size=4096;Workstation ID=DESKTOP-L4TURNC;Use Encryption for Data=False;Tag with column collation when possible=False" command="&quot;STO&quot;.&quot;dbo&quot;.&quot;StockOpen&quot;" commandType="3"/>
  </connection>
</connections>
</file>

<file path=xl/sharedStrings.xml><?xml version="1.0" encoding="utf-8"?>
<sst xmlns="http://schemas.openxmlformats.org/spreadsheetml/2006/main" count="52" uniqueCount="47">
  <si>
    <t>Названия строк</t>
  </si>
  <si>
    <t>0424EA3RH</t>
  </si>
  <si>
    <t>240935</t>
  </si>
  <si>
    <t>2E0601019AC</t>
  </si>
  <si>
    <t>32672</t>
  </si>
  <si>
    <t>4401946LAQ2</t>
  </si>
  <si>
    <t>4401946LUQ2</t>
  </si>
  <si>
    <t>50820SR3J11</t>
  </si>
  <si>
    <t>61218361676</t>
  </si>
  <si>
    <t>74410807</t>
  </si>
  <si>
    <t>8200113</t>
  </si>
  <si>
    <t>920803</t>
  </si>
  <si>
    <t>9250010</t>
  </si>
  <si>
    <t>A0009909518</t>
  </si>
  <si>
    <t>HYABEF2</t>
  </si>
  <si>
    <t>LA412</t>
  </si>
  <si>
    <t>P999G13</t>
  </si>
  <si>
    <t>STTY28016M2</t>
  </si>
  <si>
    <t>STTY29000BA2</t>
  </si>
  <si>
    <t>T11XLB3AH2203111</t>
  </si>
  <si>
    <t>TR646</t>
  </si>
  <si>
    <t>W167</t>
  </si>
  <si>
    <t>Общий итог</t>
  </si>
  <si>
    <t>Сумма по полю count</t>
  </si>
  <si>
    <t>Сумма по полю price</t>
  </si>
  <si>
    <t>Сумма по полю Sum</t>
  </si>
  <si>
    <t>FEBEST</t>
  </si>
  <si>
    <t>FRENKIT</t>
  </si>
  <si>
    <t>VAG</t>
  </si>
  <si>
    <t>ASAM</t>
  </si>
  <si>
    <t>DEPO</t>
  </si>
  <si>
    <t>HONDA</t>
  </si>
  <si>
    <t>BMW</t>
  </si>
  <si>
    <t>ADDINOL</t>
  </si>
  <si>
    <t>CHAMPION</t>
  </si>
  <si>
    <t>Litens</t>
  </si>
  <si>
    <t>GSP</t>
  </si>
  <si>
    <t>MERCEDES BENZ</t>
  </si>
  <si>
    <t>LYNX</t>
  </si>
  <si>
    <t>HEPU</t>
  </si>
  <si>
    <t>SAT</t>
  </si>
  <si>
    <t>CHERY</t>
  </si>
  <si>
    <t>Triangle</t>
  </si>
  <si>
    <t>Евгений Гудин</t>
  </si>
  <si>
    <t>KIA  RIO 2017</t>
  </si>
  <si>
    <t>KIA  RIO 2022</t>
  </si>
  <si>
    <t>Сумма по полю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</si>
</sst>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[Отчет.xlsx]Резерв!Сводная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</a:t>
            </a:r>
            <a:r>
              <a:rPr lang="ru-RU" baseline="0"/>
              <a:t> резерва запчастей по производителям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Резерв!$I$11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Резерв!$H$12:$H$29</c:f>
              <c:strCache>
                <c:ptCount val="17"/>
                <c:pt idx="0">
                  <c:v>ADDINOL</c:v>
                </c:pt>
                <c:pt idx="1">
                  <c:v>ASAM</c:v>
                </c:pt>
                <c:pt idx="2">
                  <c:v>BMW</c:v>
                </c:pt>
                <c:pt idx="3">
                  <c:v>CHAMPION</c:v>
                </c:pt>
                <c:pt idx="4">
                  <c:v>CHERY</c:v>
                </c:pt>
                <c:pt idx="5">
                  <c:v>DEPO</c:v>
                </c:pt>
                <c:pt idx="6">
                  <c:v>FEBEST</c:v>
                </c:pt>
                <c:pt idx="7">
                  <c:v>FRENKIT</c:v>
                </c:pt>
                <c:pt idx="8">
                  <c:v>GSP</c:v>
                </c:pt>
                <c:pt idx="9">
                  <c:v>HEPU</c:v>
                </c:pt>
                <c:pt idx="10">
                  <c:v>HONDA</c:v>
                </c:pt>
                <c:pt idx="11">
                  <c:v>Litens</c:v>
                </c:pt>
                <c:pt idx="12">
                  <c:v>LYNX</c:v>
                </c:pt>
                <c:pt idx="13">
                  <c:v>MERCEDES BENZ</c:v>
                </c:pt>
                <c:pt idx="14">
                  <c:v>SAT</c:v>
                </c:pt>
                <c:pt idx="15">
                  <c:v>Triangle</c:v>
                </c:pt>
                <c:pt idx="16">
                  <c:v>VAG</c:v>
                </c:pt>
              </c:strCache>
            </c:strRef>
          </c:cat>
          <c:val>
            <c:numRef>
              <c:f>Резерв!$I$12:$I$29</c:f>
              <c:numCache>
                <c:formatCode>General</c:formatCode>
                <c:ptCount val="17"/>
                <c:pt idx="0">
                  <c:v>7872</c:v>
                </c:pt>
                <c:pt idx="1">
                  <c:v>3075</c:v>
                </c:pt>
                <c:pt idx="2">
                  <c:v>1038</c:v>
                </c:pt>
                <c:pt idx="3">
                  <c:v>4743</c:v>
                </c:pt>
                <c:pt idx="4">
                  <c:v>61</c:v>
                </c:pt>
                <c:pt idx="5">
                  <c:v>138375</c:v>
                </c:pt>
                <c:pt idx="6">
                  <c:v>6744</c:v>
                </c:pt>
                <c:pt idx="7">
                  <c:v>1219</c:v>
                </c:pt>
                <c:pt idx="8">
                  <c:v>8315</c:v>
                </c:pt>
                <c:pt idx="9">
                  <c:v>1424</c:v>
                </c:pt>
                <c:pt idx="10">
                  <c:v>916</c:v>
                </c:pt>
                <c:pt idx="11">
                  <c:v>4305</c:v>
                </c:pt>
                <c:pt idx="12">
                  <c:v>1206</c:v>
                </c:pt>
                <c:pt idx="13">
                  <c:v>1845</c:v>
                </c:pt>
                <c:pt idx="14">
                  <c:v>882</c:v>
                </c:pt>
                <c:pt idx="15">
                  <c:v>661000</c:v>
                </c:pt>
                <c:pt idx="16">
                  <c:v>1722000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7-45AF-9896-271DF3BE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625424"/>
        <c:axId val="100628672"/>
      </c:barChart>
      <c:catAx>
        <c:axId val="3406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28672"/>
        <c:crosses val="autoZero"/>
        <c:auto val="1"/>
        <c:lblAlgn val="ctr"/>
        <c:lblOffset val="100"/>
        <c:noMultiLvlLbl val="0"/>
      </c:catAx>
      <c:valAx>
        <c:axId val="1006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6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180974</xdr:rowOff>
    </xdr:from>
    <xdr:to>
      <xdr:col>16</xdr:col>
      <xdr:colOff>428625</xdr:colOff>
      <xdr:row>35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3F8ACFB-E21C-44A7-8F26-AB3E8F5C3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атьяна Масленникова" refreshedDate="45465.715855555558" createdVersion="6" refreshedVersion="6" minRefreshableVersion="3" recordCount="34" xr:uid="{AEDEB63A-74E3-4B83-8545-8EC7FE17D0BC}">
  <cacheSource type="external" connectionId="2"/>
  <cacheFields count="6">
    <cacheField name="IdStock" numFmtId="0">
      <sharedItems count="21">
        <s v="2E0601019AC"/>
        <s v="TR646"/>
        <s v="74410807"/>
        <s v="8200113"/>
        <s v="W167"/>
        <s v="50820SR3J11"/>
        <s v="P999G13"/>
        <s v="920803"/>
        <s v="4401946LUQ2"/>
        <s v="4401946LAQ2"/>
        <s v="32672"/>
        <s v="STTY28016M2"/>
        <s v="240935"/>
        <s v="0424EA3RH"/>
        <s v="LA412"/>
        <s v="A0009909518"/>
        <s v="STTY29000BA2"/>
        <s v="9250010"/>
        <s v="61218361676"/>
        <s v="HYABEF2"/>
        <s v="T11XLB3AH2203111"/>
      </sharedItems>
    </cacheField>
    <cacheField name="maker" numFmtId="0">
      <sharedItems count="17">
        <s v="VAG"/>
        <s v="Triangle"/>
        <s v="ADDINOL"/>
        <s v="CHAMPION"/>
        <s v="HONDA"/>
        <s v="HEPU"/>
        <s v="Litens"/>
        <s v="DEPO"/>
        <s v="ASAM"/>
        <s v="SAT"/>
        <s v="FRENKIT"/>
        <s v="FEBEST"/>
        <s v="LYNX"/>
        <s v="MERCEDES BENZ"/>
        <s v="GSP"/>
        <s v="BMW"/>
        <s v="CHERY"/>
      </sharedItems>
    </cacheField>
    <cacheField name="name" numFmtId="0">
      <sharedItems count="20">
        <s v="Диск колесный Mercedes Sprinter 509-519/Crafter 55 (спарка) ORG VAG (КРУГ-КРУГ)"/>
        <s v="Летняя шина Triangle Group TR646 185/75 R16C 104/102Q"/>
        <s v="Масло трансмиссионное ATF XN 8 ADDINOL, 1л 8HP"/>
        <s v="Champion New Energy 5W30 1л синтетическое моторное масло"/>
        <s v="мятая  упаковка фильтр воздушный"/>
        <s v="RUBBER ASSY.,ENGI это RBI"/>
        <s v="P999-G13_антифриз! фиолетовый 1.5L концентрат 1 1 -40Cсоответствует категории V"/>
        <s v="Шкив генератора"/>
        <s v="Фонарь задний MERCEDES W164 05-08 LH"/>
        <s v="Шестерня р/вала привода ГРМ RENAULT LOGAN 1.4/1.6 8V"/>
        <s v="Накладка крыла перед зеркалом TOYOTA COROLLA/FIELDER 00-06 LH"/>
        <s v="Ремкомплект цилиндров дисковых тормозов SSANGYONG KORANDO 96-, MUSSO 95-, MUSSO"/>
        <s v="Рычаг передний правый"/>
        <s v="Фильтр воздушный"/>
        <s v="Заглушка резьбовая (СТОПОРНЫЙ БОЛТ СЛИВА МАСЛА ДВИГАТЕЛЬ M177) ORG"/>
        <s v="Крепление бампера TOYOTA COROLLA 10-13 LH"/>
        <s v="Ступица с подшипником комплект INFINITI FX 43210WL000"/>
        <s v="Крышка теплоизол. отсека аккумулятора"/>
        <s v="Сайлентблок цапфы | зад прав/лев"/>
        <s v="Пыльник шрус наружнего tiggo 2wd+2.4l+mt (и фора)"/>
      </sharedItems>
    </cacheField>
    <cacheField name="price" numFmtId="0">
      <sharedItems containsSemiMixedTypes="0" containsString="0" containsNumber="1" containsInteger="1" minValue="25" maxValue="17220" count="20">
        <n v="17220"/>
        <n v="6610"/>
        <n v="1968"/>
        <n v="778"/>
        <n v="25"/>
        <n v="916"/>
        <n v="1424"/>
        <n v="4305"/>
        <n v="5535"/>
        <n v="3075"/>
        <n v="256"/>
        <n v="1219"/>
        <n v="3089"/>
        <n v="1206"/>
        <n v="1845"/>
        <n v="185"/>
        <n v="8315"/>
        <n v="1038"/>
        <n v="283"/>
        <n v="61"/>
      </sharedItems>
    </cacheField>
    <cacheField name="count" numFmtId="0">
      <sharedItems containsSemiMixedTypes="0" containsString="0" containsNumber="1" containsInteger="1" minValue="1" maxValue="4" count="2">
        <n v="4"/>
        <n v="1"/>
      </sharedItems>
    </cacheField>
    <cacheField name="Sum" numFmtId="0" formula="count*pri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атьяна Масленникова" refreshedDate="45465.717052893517" createdVersion="6" refreshedVersion="6" minRefreshableVersion="3" recordCount="34" xr:uid="{53E2BE3B-9BB9-47CE-9169-682163B42CE0}">
  <cacheSource type="external" connectionId="3"/>
  <cacheFields count="7">
    <cacheField name="IdStock" numFmtId="0">
      <sharedItems count="21">
        <s v="2E0601019AC"/>
        <s v="TR646"/>
        <s v="74410807"/>
        <s v="8200113"/>
        <s v="W167"/>
        <s v="50820SR3J11"/>
        <s v="P999G13"/>
        <s v="920803"/>
        <s v="4401946LUQ2"/>
        <s v="4401946LAQ2"/>
        <s v="32672"/>
        <s v="STTY28016M2"/>
        <s v="240935"/>
        <s v="0424EA3RH"/>
        <s v="A0009909518"/>
        <s v="LA412"/>
        <s v="STTY29000BA2"/>
        <s v="9250010"/>
        <s v="HYABEF2"/>
        <s v="61218361676"/>
        <s v="T11XLB3AH2203111"/>
      </sharedItems>
    </cacheField>
    <cacheField name="maker" numFmtId="0">
      <sharedItems count="17">
        <s v="VAG"/>
        <s v="Triangle"/>
        <s v="ADDINOL"/>
        <s v="CHAMPION"/>
        <s v="HONDA"/>
        <s v="HEPU"/>
        <s v="Litens"/>
        <s v="DEPO"/>
        <s v="ASAM"/>
        <s v="SAT"/>
        <s v="FRENKIT"/>
        <s v="FEBEST"/>
        <s v="MERCEDES BENZ"/>
        <s v="LYNX"/>
        <s v="GSP"/>
        <s v="BMW"/>
        <s v="CHERY"/>
      </sharedItems>
    </cacheField>
    <cacheField name="name" numFmtId="0">
      <sharedItems count="20">
        <s v="Диск колесный Mercedes Sprinter 509-519/Crafter 55 (спарка) ORG VAG (КРУГ-КРУГ)"/>
        <s v="Летняя шина Triangle Group TR646 185/75 R16C 104/102Q"/>
        <s v="Масло трансмиссионное ATF XN 8 ADDINOL, 1л 8HP"/>
        <s v="Champion New Energy 5W30 1л синтетическое моторное масло"/>
        <s v="мятая  упаковка фильтр воздушный"/>
        <s v="RUBBER ASSY.,ENGI это RBI"/>
        <s v="P999-G13_антифриз! фиолетовый 1.5L концентрат 1 1 -40Cсоответствует категории V"/>
        <s v="Шкив генератора"/>
        <s v="Фонарь задний MERCEDES W164 05-08 LH"/>
        <s v="Шестерня р/вала привода ГРМ RENAULT LOGAN 1.4/1.6 8V"/>
        <s v="Накладка крыла перед зеркалом TOYOTA COROLLA/FIELDER 00-06 LH"/>
        <s v="Ремкомплект цилиндров дисковых тормозов SSANGYONG KORANDO 96-, MUSSO 95-, MUSSO"/>
        <s v="Рычаг передний правый"/>
        <s v="Заглушка резьбовая (СТОПОРНЫЙ БОЛТ СЛИВА МАСЛА ДВИГАТЕЛЬ M177) ORG"/>
        <s v="Фильтр воздушный"/>
        <s v="Крепление бампера TOYOTA COROLLA 10-13 LH"/>
        <s v="Ступица с подшипником комплект INFINITI FX 43210WL000"/>
        <s v="Сайлентблок цапфы | зад прав/лев"/>
        <s v="Крышка теплоизол. отсека аккумулятора"/>
        <s v="Пыльник шрус наружнего tiggo 2wd+2.4l+mt (и фора)"/>
      </sharedItems>
    </cacheField>
    <cacheField name="price" numFmtId="0">
      <sharedItems containsSemiMixedTypes="0" containsString="0" containsNumber="1" containsInteger="1" minValue="25" maxValue="17220" count="20">
        <n v="17220"/>
        <n v="6610"/>
        <n v="1968"/>
        <n v="778"/>
        <n v="25"/>
        <n v="916"/>
        <n v="1424"/>
        <n v="4305"/>
        <n v="5535"/>
        <n v="3075"/>
        <n v="256"/>
        <n v="1219"/>
        <n v="3089"/>
        <n v="1845"/>
        <n v="1206"/>
        <n v="185"/>
        <n v="8315"/>
        <n v="283"/>
        <n v="1038"/>
        <n v="61"/>
      </sharedItems>
    </cacheField>
    <cacheField name="count" numFmtId="0">
      <sharedItems containsSemiMixedTypes="0" containsString="0" containsNumber="1" containsInteger="1" minValue="1" maxValue="4" count="2">
        <n v="4"/>
        <n v="1"/>
      </sharedItems>
    </cacheField>
    <cacheField name="Sum" numFmtId="0" formula="count*price" databaseField="0"/>
    <cacheField name="Sum1" numFmtId="0" formula="count*pri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атьяна Масленникова" refreshedDate="45465.721970601851" createdVersion="6" refreshedVersion="6" minRefreshableVersion="3" recordCount="2" xr:uid="{910E53D1-52A2-413A-8D13-448634C7B243}">
  <cacheSource type="external" connectionId="1"/>
  <cacheFields count="6">
    <cacheField name="IdClient" numFmtId="0">
      <sharedItems containsSemiMixedTypes="0" containsString="0" containsNumber="1" containsInteger="1" minValue="4" maxValue="4" count="1">
        <n v="4"/>
      </sharedItems>
    </cacheField>
    <cacheField name="Client" numFmtId="0">
      <sharedItems count="1">
        <s v="Евгений Гудин"/>
      </sharedItems>
    </cacheField>
    <cacheField name="Total" numFmtId="0">
      <sharedItems containsSemiMixedTypes="0" containsString="0" containsNumber="1" containsInteger="1" minValue="199376" maxValue="10855175" count="2">
        <n v="10855175"/>
        <n v="199376"/>
      </sharedItems>
    </cacheField>
    <cacheField name="PayDate" numFmtId="0">
      <sharedItems count="1">
        <s v="2024-06-21"/>
      </sharedItems>
    </cacheField>
    <cacheField name="IdOrder" numFmtId="0">
      <sharedItems containsSemiMixedTypes="0" containsString="0" containsNumber="1" containsInteger="1" minValue="1" maxValue="9" count="2">
        <n v="9"/>
        <n v="1"/>
      </sharedItems>
    </cacheField>
    <cacheField name="Car" numFmtId="0">
      <sharedItems count="2">
        <s v="KIA  RIO 2022"/>
        <s v="KIA  RIO 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x v="0"/>
    <x v="0"/>
  </r>
  <r>
    <x v="1"/>
    <x v="1"/>
    <x v="1"/>
    <x v="1"/>
    <x v="0"/>
  </r>
  <r>
    <x v="2"/>
    <x v="2"/>
    <x v="2"/>
    <x v="2"/>
    <x v="1"/>
  </r>
  <r>
    <x v="0"/>
    <x v="0"/>
    <x v="0"/>
    <x v="0"/>
    <x v="0"/>
  </r>
  <r>
    <x v="1"/>
    <x v="1"/>
    <x v="1"/>
    <x v="1"/>
    <x v="0"/>
  </r>
  <r>
    <x v="2"/>
    <x v="2"/>
    <x v="2"/>
    <x v="2"/>
    <x v="1"/>
  </r>
  <r>
    <x v="3"/>
    <x v="3"/>
    <x v="3"/>
    <x v="3"/>
    <x v="1"/>
  </r>
  <r>
    <x v="0"/>
    <x v="0"/>
    <x v="0"/>
    <x v="0"/>
    <x v="0"/>
  </r>
  <r>
    <x v="1"/>
    <x v="1"/>
    <x v="1"/>
    <x v="1"/>
    <x v="0"/>
  </r>
  <r>
    <x v="3"/>
    <x v="3"/>
    <x v="3"/>
    <x v="3"/>
    <x v="1"/>
  </r>
  <r>
    <x v="0"/>
    <x v="0"/>
    <x v="0"/>
    <x v="0"/>
    <x v="0"/>
  </r>
  <r>
    <x v="1"/>
    <x v="1"/>
    <x v="1"/>
    <x v="1"/>
    <x v="0"/>
  </r>
  <r>
    <x v="4"/>
    <x v="3"/>
    <x v="4"/>
    <x v="4"/>
    <x v="1"/>
  </r>
  <r>
    <x v="5"/>
    <x v="4"/>
    <x v="5"/>
    <x v="5"/>
    <x v="1"/>
  </r>
  <r>
    <x v="6"/>
    <x v="5"/>
    <x v="6"/>
    <x v="6"/>
    <x v="1"/>
  </r>
  <r>
    <x v="7"/>
    <x v="6"/>
    <x v="7"/>
    <x v="7"/>
    <x v="1"/>
  </r>
  <r>
    <x v="0"/>
    <x v="0"/>
    <x v="0"/>
    <x v="0"/>
    <x v="0"/>
  </r>
  <r>
    <x v="1"/>
    <x v="1"/>
    <x v="1"/>
    <x v="1"/>
    <x v="0"/>
  </r>
  <r>
    <x v="8"/>
    <x v="7"/>
    <x v="8"/>
    <x v="8"/>
    <x v="1"/>
  </r>
  <r>
    <x v="9"/>
    <x v="7"/>
    <x v="8"/>
    <x v="8"/>
    <x v="1"/>
  </r>
  <r>
    <x v="10"/>
    <x v="8"/>
    <x v="9"/>
    <x v="9"/>
    <x v="1"/>
  </r>
  <r>
    <x v="11"/>
    <x v="9"/>
    <x v="10"/>
    <x v="10"/>
    <x v="1"/>
  </r>
  <r>
    <x v="12"/>
    <x v="10"/>
    <x v="11"/>
    <x v="11"/>
    <x v="1"/>
  </r>
  <r>
    <x v="13"/>
    <x v="11"/>
    <x v="12"/>
    <x v="12"/>
    <x v="1"/>
  </r>
  <r>
    <x v="14"/>
    <x v="12"/>
    <x v="13"/>
    <x v="13"/>
    <x v="1"/>
  </r>
  <r>
    <x v="15"/>
    <x v="13"/>
    <x v="14"/>
    <x v="14"/>
    <x v="1"/>
  </r>
  <r>
    <x v="8"/>
    <x v="7"/>
    <x v="8"/>
    <x v="8"/>
    <x v="1"/>
  </r>
  <r>
    <x v="16"/>
    <x v="9"/>
    <x v="15"/>
    <x v="15"/>
    <x v="1"/>
  </r>
  <r>
    <x v="17"/>
    <x v="14"/>
    <x v="16"/>
    <x v="16"/>
    <x v="1"/>
  </r>
  <r>
    <x v="8"/>
    <x v="7"/>
    <x v="8"/>
    <x v="8"/>
    <x v="1"/>
  </r>
  <r>
    <x v="9"/>
    <x v="7"/>
    <x v="8"/>
    <x v="8"/>
    <x v="1"/>
  </r>
  <r>
    <x v="18"/>
    <x v="15"/>
    <x v="17"/>
    <x v="17"/>
    <x v="1"/>
  </r>
  <r>
    <x v="19"/>
    <x v="11"/>
    <x v="18"/>
    <x v="18"/>
    <x v="1"/>
  </r>
  <r>
    <x v="20"/>
    <x v="16"/>
    <x v="19"/>
    <x v="1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x v="0"/>
    <x v="0"/>
  </r>
  <r>
    <x v="1"/>
    <x v="1"/>
    <x v="1"/>
    <x v="1"/>
    <x v="0"/>
  </r>
  <r>
    <x v="2"/>
    <x v="2"/>
    <x v="2"/>
    <x v="2"/>
    <x v="1"/>
  </r>
  <r>
    <x v="0"/>
    <x v="0"/>
    <x v="0"/>
    <x v="0"/>
    <x v="0"/>
  </r>
  <r>
    <x v="1"/>
    <x v="1"/>
    <x v="1"/>
    <x v="1"/>
    <x v="0"/>
  </r>
  <r>
    <x v="2"/>
    <x v="2"/>
    <x v="2"/>
    <x v="2"/>
    <x v="1"/>
  </r>
  <r>
    <x v="0"/>
    <x v="0"/>
    <x v="0"/>
    <x v="0"/>
    <x v="0"/>
  </r>
  <r>
    <x v="1"/>
    <x v="1"/>
    <x v="1"/>
    <x v="1"/>
    <x v="0"/>
  </r>
  <r>
    <x v="3"/>
    <x v="3"/>
    <x v="3"/>
    <x v="3"/>
    <x v="1"/>
  </r>
  <r>
    <x v="0"/>
    <x v="0"/>
    <x v="0"/>
    <x v="0"/>
    <x v="0"/>
  </r>
  <r>
    <x v="1"/>
    <x v="1"/>
    <x v="1"/>
    <x v="1"/>
    <x v="0"/>
  </r>
  <r>
    <x v="3"/>
    <x v="3"/>
    <x v="3"/>
    <x v="3"/>
    <x v="1"/>
  </r>
  <r>
    <x v="4"/>
    <x v="3"/>
    <x v="4"/>
    <x v="4"/>
    <x v="1"/>
  </r>
  <r>
    <x v="5"/>
    <x v="4"/>
    <x v="5"/>
    <x v="5"/>
    <x v="1"/>
  </r>
  <r>
    <x v="6"/>
    <x v="5"/>
    <x v="6"/>
    <x v="6"/>
    <x v="1"/>
  </r>
  <r>
    <x v="7"/>
    <x v="6"/>
    <x v="7"/>
    <x v="7"/>
    <x v="1"/>
  </r>
  <r>
    <x v="0"/>
    <x v="0"/>
    <x v="0"/>
    <x v="0"/>
    <x v="0"/>
  </r>
  <r>
    <x v="1"/>
    <x v="1"/>
    <x v="1"/>
    <x v="1"/>
    <x v="0"/>
  </r>
  <r>
    <x v="8"/>
    <x v="7"/>
    <x v="8"/>
    <x v="8"/>
    <x v="1"/>
  </r>
  <r>
    <x v="9"/>
    <x v="7"/>
    <x v="8"/>
    <x v="8"/>
    <x v="1"/>
  </r>
  <r>
    <x v="10"/>
    <x v="8"/>
    <x v="9"/>
    <x v="9"/>
    <x v="1"/>
  </r>
  <r>
    <x v="11"/>
    <x v="9"/>
    <x v="10"/>
    <x v="10"/>
    <x v="1"/>
  </r>
  <r>
    <x v="12"/>
    <x v="10"/>
    <x v="11"/>
    <x v="11"/>
    <x v="1"/>
  </r>
  <r>
    <x v="13"/>
    <x v="11"/>
    <x v="12"/>
    <x v="12"/>
    <x v="1"/>
  </r>
  <r>
    <x v="14"/>
    <x v="12"/>
    <x v="13"/>
    <x v="13"/>
    <x v="1"/>
  </r>
  <r>
    <x v="15"/>
    <x v="13"/>
    <x v="14"/>
    <x v="14"/>
    <x v="1"/>
  </r>
  <r>
    <x v="8"/>
    <x v="7"/>
    <x v="8"/>
    <x v="8"/>
    <x v="1"/>
  </r>
  <r>
    <x v="16"/>
    <x v="9"/>
    <x v="15"/>
    <x v="15"/>
    <x v="1"/>
  </r>
  <r>
    <x v="17"/>
    <x v="14"/>
    <x v="16"/>
    <x v="16"/>
    <x v="1"/>
  </r>
  <r>
    <x v="8"/>
    <x v="7"/>
    <x v="8"/>
    <x v="8"/>
    <x v="1"/>
  </r>
  <r>
    <x v="9"/>
    <x v="7"/>
    <x v="8"/>
    <x v="8"/>
    <x v="1"/>
  </r>
  <r>
    <x v="18"/>
    <x v="11"/>
    <x v="17"/>
    <x v="17"/>
    <x v="1"/>
  </r>
  <r>
    <x v="19"/>
    <x v="15"/>
    <x v="18"/>
    <x v="18"/>
    <x v="1"/>
  </r>
  <r>
    <x v="20"/>
    <x v="16"/>
    <x v="19"/>
    <x v="19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x v="0"/>
    <x v="0"/>
  </r>
  <r>
    <x v="0"/>
    <x v="0"/>
    <x v="1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ACDFC-575A-49D7-835A-882B948D86BF}" name="Сводная таблица4" cacheId="13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fieldListSortAscending="1">
  <location ref="H11:I29" firstHeaderRow="1" firstDataRow="1" firstDataCol="1"/>
  <pivotFields count="7">
    <pivotField showAll="0"/>
    <pivotField axis="axisRow" showAll="0">
      <items count="18">
        <item x="2"/>
        <item x="8"/>
        <item x="15"/>
        <item x="3"/>
        <item x="16"/>
        <item x="7"/>
        <item x="11"/>
        <item x="10"/>
        <item x="14"/>
        <item x="5"/>
        <item x="4"/>
        <item x="6"/>
        <item x="13"/>
        <item x="12"/>
        <item x="9"/>
        <item x="1"/>
        <item x="0"/>
        <item t="default"/>
      </items>
    </pivotField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Сумма по полю Sum" fld="5" baseField="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5B714-8ADE-4DC1-9DA7-72F20DAB1F22}" name="Сводная таблица3" cacheId="12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:D23" firstHeaderRow="0" firstDataRow="1" firstDataCol="1"/>
  <pivotFields count="6">
    <pivotField axis="axisRow" showAll="0">
      <items count="22">
        <item x="13"/>
        <item x="12"/>
        <item x="0"/>
        <item x="10"/>
        <item x="9"/>
        <item x="8"/>
        <item x="5"/>
        <item x="18"/>
        <item x="2"/>
        <item x="3"/>
        <item x="7"/>
        <item x="17"/>
        <item x="15"/>
        <item x="19"/>
        <item x="14"/>
        <item x="6"/>
        <item x="11"/>
        <item x="16"/>
        <item x="20"/>
        <item x="1"/>
        <item x="4"/>
        <item t="default"/>
      </items>
    </pivotField>
    <pivotField showAll="0">
      <items count="18">
        <item x="2"/>
        <item x="8"/>
        <item x="15"/>
        <item x="3"/>
        <item x="16"/>
        <item x="7"/>
        <item x="11"/>
        <item x="10"/>
        <item x="14"/>
        <item x="5"/>
        <item x="4"/>
        <item x="6"/>
        <item x="12"/>
        <item x="13"/>
        <item x="9"/>
        <item x="1"/>
        <item x="0"/>
        <item t="default"/>
      </items>
    </pivotField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count" fld="4" baseField="0" baseItem="0"/>
    <dataField name="Сумма по полю price" fld="3" baseField="0" baseItem="0" numFmtId="164"/>
    <dataField name="Сумма по полю Sum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EBC92-873C-4489-B4BF-B012FAC107BF}" name="Сводная таблица5" cacheId="13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:B5" firstHeaderRow="1" firstDataRow="1" firstDataCol="1"/>
  <pivotFields count="6">
    <pivotField showAll="0"/>
    <pivotField axis="axisRow" showAll="0">
      <items count="2">
        <item x="0"/>
        <item t="default"/>
      </items>
    </pivotField>
    <pivotField dataField="1" showAll="0"/>
    <pivotField showAll="0">
      <items count="2"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2">
    <field x="1"/>
    <field x="5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Сумма по полю Total" fld="2" baseField="5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417A-F853-4B5D-94E0-F4A595AB98DF}">
  <dimension ref="A1:I29"/>
  <sheetViews>
    <sheetView tabSelected="1" workbookViewId="0">
      <selection activeCell="D15" sqref="D15"/>
    </sheetView>
  </sheetViews>
  <sheetFormatPr defaultRowHeight="15" x14ac:dyDescent="0.25"/>
  <cols>
    <col min="1" max="1" width="18" bestFit="1" customWidth="1"/>
    <col min="2" max="2" width="21.140625" bestFit="1" customWidth="1"/>
    <col min="3" max="3" width="20.5703125" bestFit="1" customWidth="1"/>
    <col min="4" max="4" width="20" bestFit="1" customWidth="1"/>
    <col min="8" max="8" width="17.28515625" bestFit="1" customWidth="1"/>
    <col min="9" max="9" width="20" bestFit="1" customWidth="1"/>
    <col min="10" max="10" width="21" bestFit="1" customWidth="1"/>
  </cols>
  <sheetData>
    <row r="1" spans="1:9" x14ac:dyDescent="0.25">
      <c r="A1" s="1" t="s">
        <v>0</v>
      </c>
      <c r="B1" t="s">
        <v>23</v>
      </c>
      <c r="C1" t="s">
        <v>24</v>
      </c>
      <c r="D1" t="s">
        <v>25</v>
      </c>
    </row>
    <row r="2" spans="1:9" x14ac:dyDescent="0.25">
      <c r="A2" s="2" t="s">
        <v>1</v>
      </c>
      <c r="B2" s="3">
        <v>1</v>
      </c>
      <c r="C2" s="5">
        <v>3089</v>
      </c>
      <c r="D2" s="5">
        <v>3089</v>
      </c>
    </row>
    <row r="3" spans="1:9" x14ac:dyDescent="0.25">
      <c r="A3" s="2" t="s">
        <v>2</v>
      </c>
      <c r="B3" s="3">
        <v>1</v>
      </c>
      <c r="C3" s="5">
        <v>1219</v>
      </c>
      <c r="D3" s="5">
        <v>1219</v>
      </c>
    </row>
    <row r="4" spans="1:9" x14ac:dyDescent="0.25">
      <c r="A4" s="2" t="s">
        <v>3</v>
      </c>
      <c r="B4" s="3">
        <v>20</v>
      </c>
      <c r="C4" s="5">
        <v>86100</v>
      </c>
      <c r="D4" s="5">
        <v>1722000</v>
      </c>
    </row>
    <row r="5" spans="1:9" x14ac:dyDescent="0.25">
      <c r="A5" s="2" t="s">
        <v>4</v>
      </c>
      <c r="B5" s="3">
        <v>1</v>
      </c>
      <c r="C5" s="5">
        <v>3075</v>
      </c>
      <c r="D5" s="5">
        <v>3075</v>
      </c>
    </row>
    <row r="6" spans="1:9" x14ac:dyDescent="0.25">
      <c r="A6" s="2" t="s">
        <v>5</v>
      </c>
      <c r="B6" s="3">
        <v>2</v>
      </c>
      <c r="C6" s="5">
        <v>11070</v>
      </c>
      <c r="D6" s="5">
        <v>22140</v>
      </c>
    </row>
    <row r="7" spans="1:9" x14ac:dyDescent="0.25">
      <c r="A7" s="2" t="s">
        <v>6</v>
      </c>
      <c r="B7" s="3">
        <v>3</v>
      </c>
      <c r="C7" s="5">
        <v>16605</v>
      </c>
      <c r="D7" s="5">
        <v>49815</v>
      </c>
    </row>
    <row r="8" spans="1:9" x14ac:dyDescent="0.25">
      <c r="A8" s="2" t="s">
        <v>7</v>
      </c>
      <c r="B8" s="3">
        <v>1</v>
      </c>
      <c r="C8" s="5">
        <v>916</v>
      </c>
      <c r="D8" s="5">
        <v>916</v>
      </c>
    </row>
    <row r="9" spans="1:9" x14ac:dyDescent="0.25">
      <c r="A9" s="2" t="s">
        <v>8</v>
      </c>
      <c r="B9" s="3">
        <v>1</v>
      </c>
      <c r="C9" s="5">
        <v>1038</v>
      </c>
      <c r="D9" s="5">
        <v>1038</v>
      </c>
    </row>
    <row r="10" spans="1:9" x14ac:dyDescent="0.25">
      <c r="A10" s="2" t="s">
        <v>9</v>
      </c>
      <c r="B10" s="3">
        <v>2</v>
      </c>
      <c r="C10" s="5">
        <v>3936</v>
      </c>
      <c r="D10" s="5">
        <v>7872</v>
      </c>
    </row>
    <row r="11" spans="1:9" x14ac:dyDescent="0.25">
      <c r="A11" s="2" t="s">
        <v>10</v>
      </c>
      <c r="B11" s="3">
        <v>2</v>
      </c>
      <c r="C11" s="5">
        <v>1556</v>
      </c>
      <c r="D11" s="5">
        <v>3112</v>
      </c>
      <c r="H11" s="1" t="s">
        <v>0</v>
      </c>
      <c r="I11" t="s">
        <v>25</v>
      </c>
    </row>
    <row r="12" spans="1:9" x14ac:dyDescent="0.25">
      <c r="A12" s="2" t="s">
        <v>11</v>
      </c>
      <c r="B12" s="3">
        <v>1</v>
      </c>
      <c r="C12" s="5">
        <v>4305</v>
      </c>
      <c r="D12" s="5">
        <v>4305</v>
      </c>
      <c r="H12" s="2" t="s">
        <v>33</v>
      </c>
      <c r="I12" s="3">
        <v>7872</v>
      </c>
    </row>
    <row r="13" spans="1:9" x14ac:dyDescent="0.25">
      <c r="A13" s="2" t="s">
        <v>12</v>
      </c>
      <c r="B13" s="3">
        <v>1</v>
      </c>
      <c r="C13" s="5">
        <v>8315</v>
      </c>
      <c r="D13" s="5">
        <v>8315</v>
      </c>
      <c r="H13" s="2" t="s">
        <v>29</v>
      </c>
      <c r="I13" s="3">
        <v>3075</v>
      </c>
    </row>
    <row r="14" spans="1:9" x14ac:dyDescent="0.25">
      <c r="A14" s="2" t="s">
        <v>13</v>
      </c>
      <c r="B14" s="3">
        <v>1</v>
      </c>
      <c r="C14" s="5">
        <v>1845</v>
      </c>
      <c r="D14" s="5">
        <v>1845</v>
      </c>
      <c r="H14" s="2" t="s">
        <v>32</v>
      </c>
      <c r="I14" s="3">
        <v>1038</v>
      </c>
    </row>
    <row r="15" spans="1:9" x14ac:dyDescent="0.25">
      <c r="A15" s="2" t="s">
        <v>14</v>
      </c>
      <c r="B15" s="3">
        <v>1</v>
      </c>
      <c r="C15" s="5">
        <v>283</v>
      </c>
      <c r="D15" s="5">
        <v>283</v>
      </c>
      <c r="H15" s="2" t="s">
        <v>34</v>
      </c>
      <c r="I15" s="3">
        <v>4743</v>
      </c>
    </row>
    <row r="16" spans="1:9" x14ac:dyDescent="0.25">
      <c r="A16" s="2" t="s">
        <v>15</v>
      </c>
      <c r="B16" s="3">
        <v>1</v>
      </c>
      <c r="C16" s="5">
        <v>1206</v>
      </c>
      <c r="D16" s="5">
        <v>1206</v>
      </c>
      <c r="H16" s="2" t="s">
        <v>41</v>
      </c>
      <c r="I16" s="3">
        <v>61</v>
      </c>
    </row>
    <row r="17" spans="1:9" x14ac:dyDescent="0.25">
      <c r="A17" s="2" t="s">
        <v>16</v>
      </c>
      <c r="B17" s="3">
        <v>1</v>
      </c>
      <c r="C17" s="5">
        <v>1424</v>
      </c>
      <c r="D17" s="5">
        <v>1424</v>
      </c>
      <c r="H17" s="2" t="s">
        <v>30</v>
      </c>
      <c r="I17" s="3">
        <v>138375</v>
      </c>
    </row>
    <row r="18" spans="1:9" x14ac:dyDescent="0.25">
      <c r="A18" s="2" t="s">
        <v>17</v>
      </c>
      <c r="B18" s="3">
        <v>1</v>
      </c>
      <c r="C18" s="5">
        <v>256</v>
      </c>
      <c r="D18" s="5">
        <v>256</v>
      </c>
      <c r="H18" s="2" t="s">
        <v>26</v>
      </c>
      <c r="I18" s="3">
        <v>6744</v>
      </c>
    </row>
    <row r="19" spans="1:9" x14ac:dyDescent="0.25">
      <c r="A19" s="2" t="s">
        <v>18</v>
      </c>
      <c r="B19" s="3">
        <v>1</v>
      </c>
      <c r="C19" s="5">
        <v>185</v>
      </c>
      <c r="D19" s="5">
        <v>185</v>
      </c>
      <c r="H19" s="2" t="s">
        <v>27</v>
      </c>
      <c r="I19" s="3">
        <v>1219</v>
      </c>
    </row>
    <row r="20" spans="1:9" x14ac:dyDescent="0.25">
      <c r="A20" s="2" t="s">
        <v>19</v>
      </c>
      <c r="B20" s="3">
        <v>1</v>
      </c>
      <c r="C20" s="5">
        <v>61</v>
      </c>
      <c r="D20" s="5">
        <v>61</v>
      </c>
      <c r="H20" s="2" t="s">
        <v>36</v>
      </c>
      <c r="I20" s="3">
        <v>8315</v>
      </c>
    </row>
    <row r="21" spans="1:9" x14ac:dyDescent="0.25">
      <c r="A21" s="2" t="s">
        <v>20</v>
      </c>
      <c r="B21" s="3">
        <v>20</v>
      </c>
      <c r="C21" s="5">
        <v>33050</v>
      </c>
      <c r="D21" s="5">
        <v>661000</v>
      </c>
      <c r="H21" s="2" t="s">
        <v>39</v>
      </c>
      <c r="I21" s="3">
        <v>1424</v>
      </c>
    </row>
    <row r="22" spans="1:9" x14ac:dyDescent="0.25">
      <c r="A22" s="2" t="s">
        <v>21</v>
      </c>
      <c r="B22" s="3">
        <v>1</v>
      </c>
      <c r="C22" s="5">
        <v>25</v>
      </c>
      <c r="D22" s="5">
        <v>25</v>
      </c>
      <c r="H22" s="2" t="s">
        <v>31</v>
      </c>
      <c r="I22" s="3">
        <v>916</v>
      </c>
    </row>
    <row r="23" spans="1:9" x14ac:dyDescent="0.25">
      <c r="A23" s="2" t="s">
        <v>22</v>
      </c>
      <c r="B23" s="3">
        <v>64</v>
      </c>
      <c r="C23" s="5">
        <v>179559</v>
      </c>
      <c r="D23" s="5">
        <v>11491776</v>
      </c>
      <c r="H23" s="2" t="s">
        <v>35</v>
      </c>
      <c r="I23" s="3">
        <v>4305</v>
      </c>
    </row>
    <row r="24" spans="1:9" x14ac:dyDescent="0.25">
      <c r="H24" s="2" t="s">
        <v>38</v>
      </c>
      <c r="I24" s="3">
        <v>1206</v>
      </c>
    </row>
    <row r="25" spans="1:9" x14ac:dyDescent="0.25">
      <c r="H25" s="2" t="s">
        <v>37</v>
      </c>
      <c r="I25" s="3">
        <v>1845</v>
      </c>
    </row>
    <row r="26" spans="1:9" x14ac:dyDescent="0.25">
      <c r="H26" s="2" t="s">
        <v>40</v>
      </c>
      <c r="I26" s="3">
        <v>882</v>
      </c>
    </row>
    <row r="27" spans="1:9" x14ac:dyDescent="0.25">
      <c r="H27" s="2" t="s">
        <v>42</v>
      </c>
      <c r="I27" s="3">
        <v>661000</v>
      </c>
    </row>
    <row r="28" spans="1:9" x14ac:dyDescent="0.25">
      <c r="H28" s="2" t="s">
        <v>28</v>
      </c>
      <c r="I28" s="3">
        <v>1722000</v>
      </c>
    </row>
    <row r="29" spans="1:9" x14ac:dyDescent="0.25">
      <c r="H29" s="2" t="s">
        <v>22</v>
      </c>
      <c r="I29" s="3">
        <v>11491776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F11E-D666-4045-8D4F-D6C549285908}">
  <dimension ref="A1:B5"/>
  <sheetViews>
    <sheetView workbookViewId="0">
      <selection activeCell="B4" sqref="B4"/>
    </sheetView>
  </sheetViews>
  <sheetFormatPr defaultRowHeight="15" x14ac:dyDescent="0.25"/>
  <cols>
    <col min="1" max="1" width="17.28515625" bestFit="1" customWidth="1"/>
    <col min="2" max="2" width="20.5703125" bestFit="1" customWidth="1"/>
  </cols>
  <sheetData>
    <row r="1" spans="1:2" x14ac:dyDescent="0.25">
      <c r="A1" s="1" t="s">
        <v>0</v>
      </c>
      <c r="B1" t="s">
        <v>46</v>
      </c>
    </row>
    <row r="2" spans="1:2" x14ac:dyDescent="0.25">
      <c r="A2" s="2" t="s">
        <v>43</v>
      </c>
      <c r="B2" s="5">
        <v>11054551</v>
      </c>
    </row>
    <row r="3" spans="1:2" x14ac:dyDescent="0.25">
      <c r="A3" s="4" t="s">
        <v>44</v>
      </c>
      <c r="B3" s="5">
        <v>199376</v>
      </c>
    </row>
    <row r="4" spans="1:2" x14ac:dyDescent="0.25">
      <c r="A4" s="4" t="s">
        <v>45</v>
      </c>
      <c r="B4" s="5">
        <v>10855175</v>
      </c>
    </row>
    <row r="5" spans="1:2" x14ac:dyDescent="0.25">
      <c r="A5" s="2" t="s">
        <v>22</v>
      </c>
      <c r="B5" s="5">
        <v>11054551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Резерв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Масленникова</dc:creator>
  <cp:lastModifiedBy>Татьяна Масленникова</cp:lastModifiedBy>
  <dcterms:created xsi:type="dcterms:W3CDTF">2024-06-22T12:10:06Z</dcterms:created>
  <dcterms:modified xsi:type="dcterms:W3CDTF">2024-06-22T13:24:43Z</dcterms:modified>
</cp:coreProperties>
</file>