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hasia\Debbie\MockScanning2\IMG_5914_data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" i="1" l="1"/>
  <c r="C18" i="1"/>
  <c r="D18" i="1" s="1"/>
  <c r="H17" i="1"/>
  <c r="C17" i="1" s="1"/>
  <c r="D17" i="1" s="1"/>
  <c r="H16" i="1"/>
  <c r="C16" i="1" s="1"/>
  <c r="D16" i="1" s="1"/>
  <c r="H15" i="1"/>
  <c r="C15" i="1"/>
  <c r="D15" i="1" s="1"/>
  <c r="H14" i="1"/>
  <c r="C14" i="1" s="1"/>
  <c r="D14" i="1" s="1"/>
  <c r="H13" i="1"/>
  <c r="C13" i="1" s="1"/>
  <c r="D13" i="1" s="1"/>
  <c r="H12" i="1"/>
  <c r="C12" i="1"/>
  <c r="D12" i="1" s="1"/>
  <c r="H11" i="1"/>
  <c r="D11" i="1"/>
  <c r="C11" i="1"/>
  <c r="H10" i="1"/>
  <c r="C10" i="1"/>
  <c r="D10" i="1" s="1"/>
  <c r="H9" i="1"/>
  <c r="C9" i="1" s="1"/>
  <c r="D9" i="1" s="1"/>
  <c r="H8" i="1"/>
  <c r="C8" i="1" s="1"/>
  <c r="D8" i="1" s="1"/>
  <c r="H7" i="1"/>
  <c r="C7" i="1"/>
  <c r="D7" i="1" s="1"/>
  <c r="H6" i="1"/>
  <c r="C6" i="1" s="1"/>
  <c r="D6" i="1" s="1"/>
  <c r="H5" i="1"/>
  <c r="C5" i="1" s="1"/>
  <c r="D5" i="1" s="1"/>
  <c r="H4" i="1"/>
  <c r="C4" i="1"/>
  <c r="D4" i="1" s="1"/>
  <c r="H3" i="1"/>
  <c r="D3" i="1"/>
  <c r="C3" i="1"/>
  <c r="H2" i="1"/>
  <c r="C2" i="1"/>
  <c r="D2" i="1" s="1"/>
  <c r="D23" i="1" l="1"/>
  <c r="D22" i="1"/>
  <c r="D24" i="1"/>
  <c r="D21" i="1"/>
</calcChain>
</file>

<file path=xl/sharedStrings.xml><?xml version="1.0" encoding="utf-8"?>
<sst xmlns="http://schemas.openxmlformats.org/spreadsheetml/2006/main" count="28" uniqueCount="28">
  <si>
    <t>sentence</t>
  </si>
  <si>
    <t>time to stop speaking</t>
  </si>
  <si>
    <t>time that sentence appeared</t>
  </si>
  <si>
    <t>total time</t>
  </si>
  <si>
    <t>What is this place</t>
  </si>
  <si>
    <t>I'm happy</t>
  </si>
  <si>
    <t>I like you</t>
  </si>
  <si>
    <t>I want to read a book</t>
  </si>
  <si>
    <t>I like to sit on the sofa?</t>
  </si>
  <si>
    <t xml:space="preserve">Where is the …. </t>
  </si>
  <si>
    <t>I am sleepy</t>
  </si>
  <si>
    <t>selve…..</t>
  </si>
  <si>
    <t>spom</t>
  </si>
  <si>
    <t>where is my cell phone</t>
  </si>
  <si>
    <t>why are you here</t>
  </si>
  <si>
    <t>please and thank you</t>
  </si>
  <si>
    <t>my room has flowers</t>
  </si>
  <si>
    <t>I’m busy</t>
  </si>
  <si>
    <t>I want to go</t>
  </si>
  <si>
    <t>I want to play with the puppy</t>
  </si>
  <si>
    <t>I am hot</t>
  </si>
  <si>
    <t>when sentence appeared on screen (seconds)</t>
  </si>
  <si>
    <t>(frames)</t>
  </si>
  <si>
    <t>(frames -&gt; seconds)</t>
  </si>
  <si>
    <t>average</t>
  </si>
  <si>
    <t>maximum</t>
  </si>
  <si>
    <t>minimum</t>
  </si>
  <si>
    <t xml:space="preserve">standard deviation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</si>
</sst>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E23" sqref="E23"/>
    </sheetView>
  </sheetViews>
  <sheetFormatPr defaultRowHeight="15" x14ac:dyDescent="0.25"/>
  <cols>
    <col min="1" max="1" width="27.28515625" bestFit="1" customWidth="1"/>
    <col min="2" max="2" width="20.28515625" bestFit="1" customWidth="1"/>
    <col min="3" max="3" width="27.140625" bestFit="1" customWidth="1"/>
    <col min="4" max="4" width="9.7109375" bestFit="1" customWidth="1"/>
    <col min="5" max="5" width="27.28515625" bestFit="1" customWidth="1"/>
    <col min="6" max="6" width="20.28515625" bestFit="1" customWidth="1"/>
    <col min="7" max="7" width="27.140625" bestFit="1" customWidth="1"/>
    <col min="8" max="8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t="s">
        <v>21</v>
      </c>
      <c r="G1" t="s">
        <v>22</v>
      </c>
      <c r="H1" t="s">
        <v>23</v>
      </c>
    </row>
    <row r="2" spans="1:8" x14ac:dyDescent="0.25">
      <c r="A2" t="s">
        <v>4</v>
      </c>
      <c r="B2">
        <v>15.526999999999999</v>
      </c>
      <c r="C2">
        <f>F2+H2</f>
        <v>13.4</v>
      </c>
      <c r="D2">
        <f>B2-C2</f>
        <v>2.1269999999999989</v>
      </c>
      <c r="F2">
        <v>13</v>
      </c>
      <c r="G2">
        <v>12</v>
      </c>
      <c r="H2">
        <f>G2/30</f>
        <v>0.4</v>
      </c>
    </row>
    <row r="3" spans="1:8" x14ac:dyDescent="0.25">
      <c r="A3" t="s">
        <v>5</v>
      </c>
      <c r="B3">
        <v>31.193000000000001</v>
      </c>
      <c r="C3">
        <f>F3+H3</f>
        <v>28.033333333333335</v>
      </c>
      <c r="D3">
        <f t="shared" ref="D3:D18" si="0">B3-C3</f>
        <v>3.1596666666666664</v>
      </c>
      <c r="F3">
        <v>28</v>
      </c>
      <c r="G3">
        <v>1</v>
      </c>
      <c r="H3">
        <f t="shared" ref="H3:H18" si="1">G3/30</f>
        <v>3.3333333333333333E-2</v>
      </c>
    </row>
    <row r="4" spans="1:8" x14ac:dyDescent="0.25">
      <c r="A4" t="s">
        <v>6</v>
      </c>
      <c r="B4">
        <v>46.384</v>
      </c>
      <c r="C4">
        <f>F4+H4</f>
        <v>43.966666666666669</v>
      </c>
      <c r="D4">
        <f t="shared" si="0"/>
        <v>2.4173333333333318</v>
      </c>
      <c r="F4">
        <v>43</v>
      </c>
      <c r="G4">
        <v>29</v>
      </c>
      <c r="H4">
        <f t="shared" si="1"/>
        <v>0.96666666666666667</v>
      </c>
    </row>
    <row r="5" spans="1:8" x14ac:dyDescent="0.25">
      <c r="A5" t="s">
        <v>7</v>
      </c>
      <c r="B5">
        <v>63.281999999999996</v>
      </c>
      <c r="C5">
        <f>F5+H5</f>
        <v>58.9</v>
      </c>
      <c r="D5">
        <f t="shared" si="0"/>
        <v>4.3819999999999979</v>
      </c>
      <c r="F5">
        <v>58</v>
      </c>
      <c r="G5">
        <v>27</v>
      </c>
      <c r="H5">
        <f t="shared" si="1"/>
        <v>0.9</v>
      </c>
    </row>
    <row r="6" spans="1:8" x14ac:dyDescent="0.25">
      <c r="A6" t="s">
        <v>8</v>
      </c>
      <c r="B6">
        <v>77.994</v>
      </c>
      <c r="C6">
        <f>F6+H6</f>
        <v>74.066666666666663</v>
      </c>
      <c r="D6">
        <f t="shared" si="0"/>
        <v>3.9273333333333369</v>
      </c>
      <c r="F6">
        <v>74</v>
      </c>
      <c r="G6">
        <v>2</v>
      </c>
      <c r="H6">
        <f t="shared" si="1"/>
        <v>6.6666666666666666E-2</v>
      </c>
    </row>
    <row r="7" spans="1:8" x14ac:dyDescent="0.25">
      <c r="A7" t="s">
        <v>9</v>
      </c>
      <c r="B7">
        <v>90.415000000000006</v>
      </c>
      <c r="C7">
        <f>F7+H7</f>
        <v>88.233333333333334</v>
      </c>
      <c r="D7">
        <f t="shared" si="0"/>
        <v>2.181666666666672</v>
      </c>
      <c r="F7">
        <v>88</v>
      </c>
      <c r="G7">
        <v>7</v>
      </c>
      <c r="H7">
        <f t="shared" si="1"/>
        <v>0.23333333333333334</v>
      </c>
    </row>
    <row r="8" spans="1:8" x14ac:dyDescent="0.25">
      <c r="A8" t="s">
        <v>10</v>
      </c>
      <c r="B8">
        <v>105.78100000000001</v>
      </c>
      <c r="C8">
        <f>F8+H8</f>
        <v>103.3</v>
      </c>
      <c r="D8">
        <f t="shared" si="0"/>
        <v>2.4810000000000088</v>
      </c>
      <c r="F8">
        <v>103</v>
      </c>
      <c r="G8">
        <v>9</v>
      </c>
      <c r="H8">
        <f t="shared" si="1"/>
        <v>0.3</v>
      </c>
    </row>
    <row r="9" spans="1:8" x14ac:dyDescent="0.25">
      <c r="A9" t="s">
        <v>11</v>
      </c>
      <c r="B9">
        <v>120.464</v>
      </c>
      <c r="C9">
        <f>F9+H9</f>
        <v>118.2</v>
      </c>
      <c r="D9">
        <f t="shared" si="0"/>
        <v>2.2639999999999958</v>
      </c>
      <c r="F9">
        <v>118</v>
      </c>
      <c r="G9">
        <v>6</v>
      </c>
      <c r="H9">
        <f t="shared" si="1"/>
        <v>0.2</v>
      </c>
    </row>
    <row r="10" spans="1:8" x14ac:dyDescent="0.25">
      <c r="A10" t="s">
        <v>12</v>
      </c>
      <c r="B10">
        <v>137.07599999999999</v>
      </c>
      <c r="C10">
        <f>F10+H10</f>
        <v>133.56666666666666</v>
      </c>
      <c r="D10">
        <f t="shared" si="0"/>
        <v>3.5093333333333305</v>
      </c>
      <c r="F10">
        <v>133</v>
      </c>
      <c r="G10">
        <v>17</v>
      </c>
      <c r="H10">
        <f t="shared" si="1"/>
        <v>0.56666666666666665</v>
      </c>
    </row>
    <row r="11" spans="1:8" x14ac:dyDescent="0.25">
      <c r="A11" t="s">
        <v>13</v>
      </c>
      <c r="B11">
        <v>152.09200000000001</v>
      </c>
      <c r="C11">
        <f>F11+H11</f>
        <v>148.26666666666668</v>
      </c>
      <c r="D11">
        <f t="shared" si="0"/>
        <v>3.825333333333333</v>
      </c>
      <c r="F11">
        <v>148</v>
      </c>
      <c r="G11">
        <v>8</v>
      </c>
      <c r="H11">
        <f t="shared" si="1"/>
        <v>0.26666666666666666</v>
      </c>
    </row>
    <row r="12" spans="1:8" x14ac:dyDescent="0.25">
      <c r="A12" t="s">
        <v>14</v>
      </c>
      <c r="B12">
        <v>166.893</v>
      </c>
      <c r="C12">
        <f>F12+H12</f>
        <v>163.96666666666667</v>
      </c>
      <c r="D12">
        <f t="shared" si="0"/>
        <v>2.9263333333333321</v>
      </c>
      <c r="F12">
        <v>163</v>
      </c>
      <c r="G12">
        <v>29</v>
      </c>
      <c r="H12">
        <f t="shared" si="1"/>
        <v>0.96666666666666667</v>
      </c>
    </row>
    <row r="13" spans="1:8" x14ac:dyDescent="0.25">
      <c r="A13" t="s">
        <v>15</v>
      </c>
      <c r="B13">
        <v>182.73099999999999</v>
      </c>
      <c r="C13">
        <f>F13+H13</f>
        <v>178.16666666666666</v>
      </c>
      <c r="D13">
        <f t="shared" si="0"/>
        <v>4.5643333333333374</v>
      </c>
      <c r="F13">
        <v>178</v>
      </c>
      <c r="G13">
        <v>5</v>
      </c>
      <c r="H13">
        <f t="shared" si="1"/>
        <v>0.16666666666666666</v>
      </c>
    </row>
    <row r="14" spans="1:8" x14ac:dyDescent="0.25">
      <c r="A14" t="s">
        <v>16</v>
      </c>
      <c r="B14">
        <v>197.04499999999999</v>
      </c>
      <c r="C14">
        <f>F14+H14</f>
        <v>193.1</v>
      </c>
      <c r="D14">
        <f t="shared" si="0"/>
        <v>3.9449999999999932</v>
      </c>
      <c r="F14">
        <v>193</v>
      </c>
      <c r="G14">
        <v>3</v>
      </c>
      <c r="H14">
        <f t="shared" si="1"/>
        <v>0.1</v>
      </c>
    </row>
    <row r="15" spans="1:8" x14ac:dyDescent="0.25">
      <c r="A15" t="s">
        <v>17</v>
      </c>
      <c r="B15">
        <v>213.15899999999999</v>
      </c>
      <c r="C15">
        <f>F15+H15</f>
        <v>208.6</v>
      </c>
      <c r="D15">
        <f t="shared" si="0"/>
        <v>4.5589999999999975</v>
      </c>
      <c r="F15">
        <v>208</v>
      </c>
      <c r="G15">
        <v>18</v>
      </c>
      <c r="H15">
        <f t="shared" si="1"/>
        <v>0.6</v>
      </c>
    </row>
    <row r="16" spans="1:8" x14ac:dyDescent="0.25">
      <c r="A16" t="s">
        <v>18</v>
      </c>
      <c r="B16">
        <v>227.304</v>
      </c>
      <c r="C16">
        <f>F16+H16</f>
        <v>223.8</v>
      </c>
      <c r="D16">
        <f t="shared" si="0"/>
        <v>3.5039999999999907</v>
      </c>
      <c r="F16">
        <v>223</v>
      </c>
      <c r="G16">
        <v>24</v>
      </c>
      <c r="H16">
        <f t="shared" si="1"/>
        <v>0.8</v>
      </c>
    </row>
    <row r="17" spans="1:8" x14ac:dyDescent="0.25">
      <c r="A17" t="s">
        <v>19</v>
      </c>
      <c r="B17">
        <v>242.018</v>
      </c>
      <c r="C17">
        <f>F17+H17</f>
        <v>238.03333333333333</v>
      </c>
      <c r="D17">
        <f t="shared" si="0"/>
        <v>3.9846666666666692</v>
      </c>
      <c r="F17">
        <v>238</v>
      </c>
      <c r="G17">
        <v>1</v>
      </c>
      <c r="H17">
        <f t="shared" si="1"/>
        <v>3.3333333333333333E-2</v>
      </c>
    </row>
    <row r="18" spans="1:8" x14ac:dyDescent="0.25">
      <c r="A18" t="s">
        <v>20</v>
      </c>
      <c r="B18">
        <v>255.61500000000001</v>
      </c>
      <c r="C18">
        <f>F18+H18</f>
        <v>253.16666666666666</v>
      </c>
      <c r="D18">
        <f t="shared" si="0"/>
        <v>2.4483333333333519</v>
      </c>
      <c r="F18">
        <v>253</v>
      </c>
      <c r="G18">
        <v>5</v>
      </c>
      <c r="H18">
        <f t="shared" si="1"/>
        <v>0.16666666666666666</v>
      </c>
    </row>
    <row r="21" spans="1:8" x14ac:dyDescent="0.25">
      <c r="C21" t="s">
        <v>24</v>
      </c>
      <c r="D21">
        <f>AVERAGE(D2:D18)</f>
        <v>3.3062549019607852</v>
      </c>
    </row>
    <row r="22" spans="1:8" x14ac:dyDescent="0.25">
      <c r="C22" t="s">
        <v>25</v>
      </c>
      <c r="D22">
        <f>MAX(D2:D18)</f>
        <v>4.5643333333333374</v>
      </c>
    </row>
    <row r="23" spans="1:8" x14ac:dyDescent="0.25">
      <c r="C23" t="s">
        <v>26</v>
      </c>
      <c r="D23">
        <f>MIN(D2:D18)</f>
        <v>2.1269999999999989</v>
      </c>
    </row>
    <row r="24" spans="1:8" x14ac:dyDescent="0.25">
      <c r="C24" t="s">
        <v>27</v>
      </c>
      <c r="D24">
        <f>_xlfn.STDEV.S(D2:D18)</f>
        <v>0.86702951962923036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slamlab</dc:creator>
  <cp:lastModifiedBy>slamlab</cp:lastModifiedBy>
  <dcterms:created xsi:type="dcterms:W3CDTF">2018-04-06T17:35:19Z</dcterms:created>
  <dcterms:modified xsi:type="dcterms:W3CDTF">2018-04-06T17:47:11Z</dcterms:modified>
</cp:coreProperties>
</file>