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hasia\Debbie\MockScanning1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F2" i="4" l="1"/>
  <c r="N2" i="4"/>
  <c r="N22" i="4" l="1"/>
  <c r="N21" i="4"/>
  <c r="O20" i="4"/>
  <c r="N2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</calcChain>
</file>

<file path=xl/sharedStrings.xml><?xml version="1.0" encoding="utf-8"?>
<sst xmlns="http://schemas.openxmlformats.org/spreadsheetml/2006/main" count="18" uniqueCount="18">
  <si>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</si>
  <si>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</si>
  <si>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</si>
  <si>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</si>
  <si>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</si>
  <si>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</si>
  <si>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</si>
  <si>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</si>
  <si>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</si>
  <si>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</si>
  <si>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>End Speech Time</t>
  </si>
  <si>
    <t>Reaction Time</t>
  </si>
  <si>
    <t>Cross appears</t>
  </si>
  <si>
    <t>Time in video</t>
  </si>
  <si>
    <t>avg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</si>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</sst>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F7" workbookViewId="0">
      <selection activeCell="O17" sqref="O17"/>
    </sheetView>
  </sheetViews>
  <sheetFormatPr defaultRowHeight="15" x14ac:dyDescent="0.25"/>
  <cols>
    <col min="2" max="2" width="12" bestFit="1" customWidth="1"/>
    <col min="3" max="3" width="12" customWidth="1"/>
    <col min="4" max="4" width="13.140625" bestFit="1" customWidth="1"/>
    <col min="5" max="6" width="16.28515625" customWidth="1"/>
    <col min="7" max="7" width="18.5703125" customWidth="1"/>
    <col min="8" max="8" width="14.85546875" bestFit="1" customWidth="1"/>
    <col min="10" max="10" width="19.140625" bestFit="1" customWidth="1"/>
    <col min="11" max="11" width="10.85546875" bestFit="1" customWidth="1"/>
    <col min="12" max="12" width="14.140625" bestFit="1" customWidth="1"/>
    <col min="13" max="13" width="16.14062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0.71357401159431577</v>
      </c>
      <c r="B2">
        <v>0.71838069043587893</v>
      </c>
      <c r="C2">
        <v>40.15</v>
      </c>
      <c r="D2">
        <v>10.713574011594316</v>
      </c>
      <c r="E2">
        <v>10.718729706888553</v>
      </c>
      <c r="F2">
        <f>E2+C2</f>
        <v>50.868729706888551</v>
      </c>
      <c r="G2">
        <v>14.713574011594316</v>
      </c>
      <c r="H2">
        <v>14.717295151203871</v>
      </c>
      <c r="I2">
        <v>4</v>
      </c>
      <c r="J2">
        <v>3.998565444315318</v>
      </c>
      <c r="K2">
        <v>8</v>
      </c>
      <c r="L2">
        <v>15.00019918140606</v>
      </c>
      <c r="M2">
        <v>53.957999999999998</v>
      </c>
      <c r="N2">
        <f>M2-F2</f>
        <v>3.0892702931114471</v>
      </c>
    </row>
    <row r="3" spans="1:14" x14ac:dyDescent="0.25">
      <c r="A3">
        <v>0.61833738362194002</v>
      </c>
      <c r="B3">
        <v>0.62948495769524015</v>
      </c>
      <c r="C3">
        <v>40.15</v>
      </c>
      <c r="D3">
        <v>25.618337383621942</v>
      </c>
      <c r="E3">
        <v>25.630049652594607</v>
      </c>
      <c r="F3">
        <f t="shared" ref="F3:F19" si="0">E3+C3</f>
        <v>65.780049652594613</v>
      </c>
      <c r="G3">
        <v>29.618337383621942</v>
      </c>
      <c r="H3">
        <v>29.628624190954724</v>
      </c>
      <c r="I3">
        <v>4</v>
      </c>
      <c r="J3">
        <v>3.998574538360117</v>
      </c>
      <c r="K3">
        <v>6</v>
      </c>
      <c r="L3">
        <v>14.999758289864985</v>
      </c>
      <c r="M3">
        <v>69.173000000000002</v>
      </c>
      <c r="N3">
        <f t="shared" ref="N3:N19" si="1">M3-F3</f>
        <v>3.3929503474053888</v>
      </c>
    </row>
    <row r="4" spans="1:14" x14ac:dyDescent="0.25">
      <c r="A4">
        <v>0.34328789024134543</v>
      </c>
      <c r="B4">
        <v>0.35777303919894621</v>
      </c>
      <c r="C4">
        <v>40.15</v>
      </c>
      <c r="D4">
        <v>40.343287890241342</v>
      </c>
      <c r="E4">
        <v>40.358111088658916</v>
      </c>
      <c r="F4">
        <f t="shared" si="0"/>
        <v>80.508111088658922</v>
      </c>
      <c r="G4">
        <v>44.343287890241342</v>
      </c>
      <c r="H4">
        <v>44.356670869106892</v>
      </c>
      <c r="I4">
        <v>4</v>
      </c>
      <c r="J4">
        <v>3.9985597804479767</v>
      </c>
      <c r="K4">
        <v>15</v>
      </c>
      <c r="L4">
        <v>14.999860502255615</v>
      </c>
      <c r="M4">
        <v>83.777000000000001</v>
      </c>
      <c r="N4">
        <f t="shared" si="1"/>
        <v>3.2688889113410795</v>
      </c>
    </row>
    <row r="5" spans="1:14" x14ac:dyDescent="0.25">
      <c r="A5">
        <v>0.93602732668976973</v>
      </c>
      <c r="B5">
        <v>0.95229893311625347</v>
      </c>
      <c r="C5">
        <v>40.15</v>
      </c>
      <c r="D5">
        <v>55.936027326689768</v>
      </c>
      <c r="E5">
        <v>55.952512260060757</v>
      </c>
      <c r="F5">
        <f t="shared" si="0"/>
        <v>96.102512260060763</v>
      </c>
      <c r="G5">
        <v>59.936027326689768</v>
      </c>
      <c r="H5">
        <v>59.951084476633696</v>
      </c>
      <c r="I5">
        <v>4</v>
      </c>
      <c r="J5">
        <v>3.9985722165729385</v>
      </c>
      <c r="K5">
        <v>2</v>
      </c>
      <c r="L5">
        <v>15.000251709105214</v>
      </c>
      <c r="M5">
        <v>98.501000000000005</v>
      </c>
      <c r="N5">
        <f t="shared" si="1"/>
        <v>2.3984877399392417</v>
      </c>
    </row>
    <row r="6" spans="1:14" x14ac:dyDescent="0.25">
      <c r="A6">
        <v>0.12477404066049258</v>
      </c>
      <c r="B6">
        <v>0.13028768470394425</v>
      </c>
      <c r="C6">
        <v>40.15</v>
      </c>
      <c r="D6">
        <v>70.124774040660498</v>
      </c>
      <c r="E6">
        <v>70.130767548631411</v>
      </c>
      <c r="F6">
        <f t="shared" si="0"/>
        <v>110.28076754863142</v>
      </c>
      <c r="G6">
        <v>74.124774040660498</v>
      </c>
      <c r="H6">
        <v>74.129329941846663</v>
      </c>
      <c r="I6">
        <v>4</v>
      </c>
      <c r="J6">
        <v>3.9985623932152521</v>
      </c>
      <c r="K6">
        <v>1</v>
      </c>
      <c r="L6">
        <v>14.999922472517937</v>
      </c>
      <c r="M6">
        <v>112.98399999999999</v>
      </c>
      <c r="N6">
        <f t="shared" si="1"/>
        <v>2.7032324513685779</v>
      </c>
    </row>
    <row r="7" spans="1:14" x14ac:dyDescent="0.25">
      <c r="A7">
        <v>0.73058536150570708</v>
      </c>
      <c r="B7">
        <v>0.74142302744439803</v>
      </c>
      <c r="C7">
        <v>40.15</v>
      </c>
      <c r="D7">
        <v>85.730585361505703</v>
      </c>
      <c r="E7">
        <v>85.741840389120625</v>
      </c>
      <c r="F7">
        <f t="shared" si="0"/>
        <v>125.89184038912063</v>
      </c>
      <c r="G7">
        <v>89.730585361505703</v>
      </c>
      <c r="H7">
        <v>89.740401186863892</v>
      </c>
      <c r="I7">
        <v>4</v>
      </c>
      <c r="J7">
        <v>3.9985607977432664</v>
      </c>
      <c r="K7">
        <v>16</v>
      </c>
      <c r="L7">
        <v>15.000046945060603</v>
      </c>
      <c r="M7">
        <v>129.53200000000001</v>
      </c>
      <c r="N7">
        <f t="shared" si="1"/>
        <v>3.6401596108793797</v>
      </c>
    </row>
    <row r="8" spans="1:14" x14ac:dyDescent="0.25">
      <c r="A8">
        <v>0.64647743242581379</v>
      </c>
      <c r="B8">
        <v>0.65267578203929588</v>
      </c>
      <c r="C8">
        <v>40.15</v>
      </c>
      <c r="D8">
        <v>100.64647743242581</v>
      </c>
      <c r="E8">
        <v>100.65315512340749</v>
      </c>
      <c r="F8">
        <f t="shared" si="0"/>
        <v>140.80315512340749</v>
      </c>
      <c r="G8">
        <v>104.64647743242581</v>
      </c>
      <c r="H8">
        <v>104.65172373515088</v>
      </c>
      <c r="I8">
        <v>4</v>
      </c>
      <c r="J8">
        <v>3.9985686117433943</v>
      </c>
      <c r="K8">
        <v>7</v>
      </c>
      <c r="L8">
        <v>15.00027040252462</v>
      </c>
      <c r="M8">
        <v>143.196</v>
      </c>
      <c r="N8">
        <f t="shared" si="1"/>
        <v>2.3928448765925054</v>
      </c>
    </row>
    <row r="9" spans="1:14" x14ac:dyDescent="0.25">
      <c r="A9">
        <v>0.83315198566929505</v>
      </c>
      <c r="B9">
        <v>0.84695116532384418</v>
      </c>
      <c r="C9">
        <v>40.15</v>
      </c>
      <c r="D9">
        <v>115.83315198566929</v>
      </c>
      <c r="E9">
        <v>115.84771661114064</v>
      </c>
      <c r="F9">
        <f t="shared" si="0"/>
        <v>155.99771661114065</v>
      </c>
      <c r="G9">
        <v>119.83315198566929</v>
      </c>
      <c r="H9">
        <v>119.84627454145811</v>
      </c>
      <c r="I9">
        <v>4</v>
      </c>
      <c r="J9">
        <v>3.9985579303174745</v>
      </c>
      <c r="K9">
        <v>10</v>
      </c>
      <c r="L9">
        <v>14.999498178600334</v>
      </c>
      <c r="M9">
        <v>157.85400000000001</v>
      </c>
      <c r="N9">
        <f t="shared" si="1"/>
        <v>1.8562833888593673</v>
      </c>
    </row>
    <row r="10" spans="1:14" x14ac:dyDescent="0.25">
      <c r="A10">
        <v>0.39828222821877546</v>
      </c>
      <c r="B10">
        <v>0.40887643053429201</v>
      </c>
      <c r="C10">
        <v>40.15</v>
      </c>
      <c r="D10">
        <v>130.39828222821876</v>
      </c>
      <c r="E10">
        <v>130.40915525122546</v>
      </c>
      <c r="F10">
        <f t="shared" si="0"/>
        <v>170.55915525122546</v>
      </c>
      <c r="G10">
        <v>134.39828222821876</v>
      </c>
      <c r="H10">
        <v>134.40772901609307</v>
      </c>
      <c r="I10">
        <v>4</v>
      </c>
      <c r="J10">
        <v>3.998573764867615</v>
      </c>
      <c r="K10">
        <v>13</v>
      </c>
      <c r="L10">
        <v>15.000172918487806</v>
      </c>
      <c r="M10">
        <v>172.81800000000001</v>
      </c>
      <c r="N10">
        <f t="shared" si="1"/>
        <v>2.2588447487745498</v>
      </c>
    </row>
    <row r="11" spans="1:14" x14ac:dyDescent="0.25">
      <c r="A11">
        <v>0.74982220936063593</v>
      </c>
      <c r="B11">
        <v>0.75318789939046837</v>
      </c>
      <c r="C11">
        <v>40.15</v>
      </c>
      <c r="D11">
        <v>145.74982220936064</v>
      </c>
      <c r="E11">
        <v>145.75365484802751</v>
      </c>
      <c r="F11">
        <f t="shared" si="0"/>
        <v>185.90365484802751</v>
      </c>
      <c r="G11">
        <v>149.74982220936064</v>
      </c>
      <c r="H11">
        <v>149.75222165661398</v>
      </c>
      <c r="I11">
        <v>4</v>
      </c>
      <c r="J11">
        <v>3.9985668085864745</v>
      </c>
      <c r="K11">
        <v>9</v>
      </c>
      <c r="L11">
        <v>14.999956240993924</v>
      </c>
      <c r="M11">
        <v>188.809</v>
      </c>
      <c r="N11">
        <f t="shared" si="1"/>
        <v>2.9053451519724831</v>
      </c>
    </row>
    <row r="12" spans="1:14" x14ac:dyDescent="0.25">
      <c r="A12">
        <v>0.83522051047813051</v>
      </c>
      <c r="B12">
        <v>0.84780689168837853</v>
      </c>
      <c r="C12">
        <v>40.15</v>
      </c>
      <c r="D12">
        <v>160.83522051047814</v>
      </c>
      <c r="E12">
        <v>160.84824479077361</v>
      </c>
      <c r="F12">
        <f t="shared" si="0"/>
        <v>200.99824479077361</v>
      </c>
      <c r="G12">
        <v>164.83522051047814</v>
      </c>
      <c r="H12">
        <v>164.84681304014521</v>
      </c>
      <c r="I12">
        <v>4</v>
      </c>
      <c r="J12">
        <v>3.9985682493716013</v>
      </c>
      <c r="K12">
        <v>3</v>
      </c>
      <c r="L12">
        <v>14.999979082902428</v>
      </c>
      <c r="M12">
        <v>204.17699999999999</v>
      </c>
      <c r="N12">
        <f t="shared" si="1"/>
        <v>3.1787552092263809</v>
      </c>
    </row>
    <row r="13" spans="1:14" x14ac:dyDescent="0.25">
      <c r="A13">
        <v>0.3224603973622594</v>
      </c>
      <c r="B13">
        <v>0.32595497675356455</v>
      </c>
      <c r="C13">
        <v>40.15</v>
      </c>
      <c r="D13">
        <v>175.32246039736225</v>
      </c>
      <c r="E13">
        <v>175.32638689564192</v>
      </c>
      <c r="F13">
        <f t="shared" si="0"/>
        <v>215.47638689564192</v>
      </c>
      <c r="G13">
        <v>179.32246039736225</v>
      </c>
      <c r="H13">
        <v>179.32496112390072</v>
      </c>
      <c r="I13">
        <v>4</v>
      </c>
      <c r="J13">
        <v>3.9985742282588035</v>
      </c>
      <c r="K13">
        <v>5</v>
      </c>
      <c r="L13">
        <v>14.999921857874142</v>
      </c>
      <c r="M13">
        <v>217.91800000000001</v>
      </c>
      <c r="N13">
        <f t="shared" si="1"/>
        <v>2.4416131043580833</v>
      </c>
    </row>
    <row r="14" spans="1:14" x14ac:dyDescent="0.25">
      <c r="A14">
        <v>0.55226161685835495</v>
      </c>
      <c r="B14">
        <v>0.55389253748580813</v>
      </c>
      <c r="C14">
        <v>40.15</v>
      </c>
      <c r="D14">
        <v>190.55226161685835</v>
      </c>
      <c r="E14">
        <v>190.55426141561475</v>
      </c>
      <c r="F14">
        <f t="shared" si="0"/>
        <v>230.70426141561475</v>
      </c>
      <c r="G14">
        <v>194.55226161685835</v>
      </c>
      <c r="H14">
        <v>194.56949096891913</v>
      </c>
      <c r="I14">
        <v>4</v>
      </c>
      <c r="J14">
        <v>4.0152295533043798</v>
      </c>
      <c r="K14">
        <v>12</v>
      </c>
      <c r="L14">
        <v>14.999983829096891</v>
      </c>
      <c r="M14">
        <v>232.631</v>
      </c>
      <c r="N14">
        <f t="shared" si="1"/>
        <v>1.926738584385248</v>
      </c>
    </row>
    <row r="15" spans="1:14" x14ac:dyDescent="0.25">
      <c r="A15">
        <v>0.9791291324338921</v>
      </c>
      <c r="B15">
        <v>0.98169517525820993</v>
      </c>
      <c r="C15">
        <v>40.15</v>
      </c>
      <c r="D15">
        <v>205.97912913243388</v>
      </c>
      <c r="E15">
        <v>205.98206296033459</v>
      </c>
      <c r="F15">
        <f t="shared" si="0"/>
        <v>246.13206296033459</v>
      </c>
      <c r="G15">
        <v>209.97912913243388</v>
      </c>
      <c r="H15">
        <v>209.98063277170877</v>
      </c>
      <c r="I15">
        <v>4</v>
      </c>
      <c r="J15">
        <v>3.9985698113741819</v>
      </c>
      <c r="K15">
        <v>14</v>
      </c>
      <c r="L15">
        <v>14.999878103611991</v>
      </c>
      <c r="M15">
        <v>250.107</v>
      </c>
      <c r="N15">
        <f t="shared" si="1"/>
        <v>3.9749370396654058</v>
      </c>
    </row>
    <row r="16" spans="1:14" x14ac:dyDescent="0.25">
      <c r="A16">
        <v>0.54930853301830274</v>
      </c>
      <c r="B16">
        <v>0.55991170706693083</v>
      </c>
      <c r="C16">
        <v>40.15</v>
      </c>
      <c r="D16">
        <v>220.54930853301829</v>
      </c>
      <c r="E16">
        <v>220.56017246496049</v>
      </c>
      <c r="F16">
        <f t="shared" si="0"/>
        <v>260.71017246496046</v>
      </c>
      <c r="G16">
        <v>224.54930853301829</v>
      </c>
      <c r="H16">
        <v>224.55873938387958</v>
      </c>
      <c r="I16">
        <v>4</v>
      </c>
      <c r="J16">
        <v>3.9985669189190958</v>
      </c>
      <c r="K16">
        <v>4</v>
      </c>
      <c r="L16">
        <v>15.000046907458454</v>
      </c>
      <c r="M16">
        <v>265.12599999999998</v>
      </c>
      <c r="N16">
        <f t="shared" si="1"/>
        <v>4.4158275350395115</v>
      </c>
    </row>
    <row r="17" spans="1:16" x14ac:dyDescent="0.25">
      <c r="A17">
        <v>0.33042360960660278</v>
      </c>
      <c r="B17">
        <v>0.33789357749628834</v>
      </c>
      <c r="C17">
        <v>40.15</v>
      </c>
      <c r="D17">
        <v>235.33042360960661</v>
      </c>
      <c r="E17">
        <v>235.33821630192688</v>
      </c>
      <c r="F17">
        <f t="shared" si="0"/>
        <v>275.48821630192685</v>
      </c>
      <c r="G17">
        <v>239.33042360960661</v>
      </c>
      <c r="H17">
        <v>239.3367750790203</v>
      </c>
      <c r="I17">
        <v>4</v>
      </c>
      <c r="J17">
        <v>3.9985587770934217</v>
      </c>
      <c r="K17">
        <v>18</v>
      </c>
      <c r="L17">
        <v>15.00010899521294</v>
      </c>
      <c r="M17">
        <v>279.238</v>
      </c>
      <c r="N17">
        <f t="shared" si="1"/>
        <v>3.7497836980731449</v>
      </c>
    </row>
    <row r="18" spans="1:16" x14ac:dyDescent="0.25">
      <c r="A18">
        <v>0.61947155517777985</v>
      </c>
      <c r="B18">
        <v>0.63228027822333388</v>
      </c>
      <c r="C18">
        <v>40.15</v>
      </c>
      <c r="D18">
        <v>250.61947155517777</v>
      </c>
      <c r="E18">
        <v>250.63272688305005</v>
      </c>
      <c r="F18">
        <f t="shared" si="0"/>
        <v>290.78272688305003</v>
      </c>
      <c r="G18">
        <v>254.61947155517777</v>
      </c>
      <c r="H18">
        <v>254.63129220574046</v>
      </c>
      <c r="I18">
        <v>4</v>
      </c>
      <c r="J18">
        <v>3.9985653226904105</v>
      </c>
      <c r="K18">
        <v>17</v>
      </c>
      <c r="L18">
        <v>14.999800962395966</v>
      </c>
      <c r="M18">
        <v>294.14699999999999</v>
      </c>
      <c r="N18">
        <f t="shared" si="1"/>
        <v>3.3642731169499598</v>
      </c>
    </row>
    <row r="19" spans="1:16" x14ac:dyDescent="0.25">
      <c r="A19">
        <v>0.3606365710022027</v>
      </c>
      <c r="B19">
        <v>0.37717993478872813</v>
      </c>
      <c r="C19">
        <v>40.15</v>
      </c>
      <c r="D19">
        <v>265.3606365710022</v>
      </c>
      <c r="E19">
        <v>265.37744271240081</v>
      </c>
      <c r="F19">
        <f t="shared" si="0"/>
        <v>305.52744271240078</v>
      </c>
      <c r="G19">
        <v>269.3606365710022</v>
      </c>
      <c r="H19">
        <v>269.37600313528674</v>
      </c>
      <c r="I19">
        <v>4</v>
      </c>
      <c r="J19">
        <v>3.9985604228859302</v>
      </c>
      <c r="K19">
        <v>11</v>
      </c>
      <c r="L19">
        <v>15.000087141088443</v>
      </c>
      <c r="M19">
        <v>310.13799999999998</v>
      </c>
      <c r="N19">
        <f t="shared" si="1"/>
        <v>4.6105572875991925</v>
      </c>
    </row>
    <row r="20" spans="1:16" x14ac:dyDescent="0.25">
      <c r="M20" t="s">
        <v>14</v>
      </c>
      <c r="N20">
        <f>SUM(N2:N19)/COUNT(N2:N19)</f>
        <v>3.087155171974497</v>
      </c>
      <c r="O20">
        <f>STDEV(N2:N19)</f>
        <v>0.80191368494361237</v>
      </c>
      <c r="P20" t="s">
        <v>17</v>
      </c>
    </row>
    <row r="21" spans="1:16" x14ac:dyDescent="0.25">
      <c r="M21" t="s">
        <v>15</v>
      </c>
      <c r="N21">
        <f>MIN(N2:N19)</f>
        <v>1.8562833888593673</v>
      </c>
    </row>
    <row r="22" spans="1:16" x14ac:dyDescent="0.25">
      <c r="M22" t="s">
        <v>16</v>
      </c>
      <c r="N22">
        <f>MAX(N2:N19)</f>
        <v>4.6105572875991925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slamlab</cp:lastModifiedBy>
  <dcterms:created xsi:type="dcterms:W3CDTF">2018-03-09T16:45:14Z</dcterms:created>
  <dcterms:modified xsi:type="dcterms:W3CDTF">2018-04-05T21:31:39Z</dcterms:modified>
</cp:coreProperties>
</file>