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hasia\Debbie\MockScanning1\"/>
    </mc:Choice>
  </mc:AlternateContent>
  <bookViews>
    <workbookView xWindow="120" yWindow="30" windowWidth="19020" windowHeight="14190" activeTab="3"/>
  </bookViews>
  <sheets>
    <sheet name="Sheet1" sheetId="1" r:id="rId1"/>
    <sheet name="Sheet2" sheetId="2" r:id="rId2"/>
    <sheet name="Sheet3" sheetId="3" r:id="rId3"/>
    <sheet name="run 1" sheetId="4" r:id="rId4"/>
  </sheets>
  <calcPr calcId="162913"/>
</workbook>
</file>

<file path=xl/calcChain.xml><?xml version="1.0" encoding="utf-8"?>
<calcChain xmlns="http://schemas.openxmlformats.org/spreadsheetml/2006/main">
  <c r="N22" i="4" l="1"/>
  <c r="N21" i="4"/>
  <c r="O20" i="4"/>
  <c r="N20" i="4"/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" i="4"/>
</calcChain>
</file>

<file path=xl/sharedStrings.xml><?xml version="1.0" encoding="utf-8"?>
<sst xmlns="http://schemas.openxmlformats.org/spreadsheetml/2006/main" count="18" uniqueCount="18">
  <si>
    <t>Jitter key</t>
  </si>
  <si>
    <t>Actual jitter</t>
  </si>
  <si>
    <t>Stim start key</t>
  </si>
  <si>
    <t>Actual stim start</t>
  </si>
  <si>
    <t>Stim end key</t>
  </si>
  <si>
    <t>Actual stim end</t>
  </si>
  <si>
    <t>Stim duration key</t>
  </si>
  <si>
    <t>Actual stim duration</t>
  </si>
  <si>
    <t>Stimuli key</t>
  </si>
  <si>
    <t>Event duration</t>
  </si>
  <si>
    <t>Cross Appears</t>
  </si>
  <si>
    <t xml:space="preserve">Actual Time in Video </t>
  </si>
  <si>
    <t>End Speech Time</t>
  </si>
  <si>
    <t>Reaction Time</t>
  </si>
  <si>
    <t>avg</t>
  </si>
  <si>
    <t>stddev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</si>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</sst>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E7" workbookViewId="0">
      <selection activeCell="P13" sqref="P13"/>
    </sheetView>
  </sheetViews>
  <sheetFormatPr defaultRowHeight="15" x14ac:dyDescent="0.25"/>
  <cols>
    <col min="2" max="2" width="13.5703125" bestFit="1" customWidth="1"/>
    <col min="3" max="3" width="17.5703125" customWidth="1"/>
    <col min="4" max="4" width="13.140625" bestFit="1" customWidth="1"/>
    <col min="5" max="5" width="15.42578125" bestFit="1" customWidth="1"/>
    <col min="6" max="6" width="15.42578125" customWidth="1"/>
    <col min="12" max="12" width="14.140625" bestFit="1" customWidth="1"/>
    <col min="13" max="13" width="16.140625" bestFit="1" customWidth="1"/>
    <col min="14" max="14" width="13.7109375" bestFit="1" customWidth="1"/>
  </cols>
  <sheetData>
    <row r="1" spans="1:14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11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12</v>
      </c>
      <c r="N1" t="s">
        <v>13</v>
      </c>
    </row>
    <row r="2" spans="1:14" x14ac:dyDescent="0.25">
      <c r="A2">
        <v>4.7554673113866075E-2</v>
      </c>
      <c r="B2">
        <v>8.2899999999999991</v>
      </c>
      <c r="C2">
        <v>5.5867461487650871E-2</v>
      </c>
      <c r="D2">
        <v>10.047554673113867</v>
      </c>
      <c r="E2">
        <v>10.056270053551998</v>
      </c>
      <c r="F2">
        <f>E2+B2</f>
        <v>18.346270053551997</v>
      </c>
      <c r="G2">
        <v>14.047554673113867</v>
      </c>
      <c r="H2">
        <v>14.054836647846969</v>
      </c>
      <c r="I2">
        <v>4</v>
      </c>
      <c r="J2">
        <v>3.9985665942949709</v>
      </c>
      <c r="K2">
        <v>10</v>
      </c>
      <c r="L2">
        <v>15.000237984611886</v>
      </c>
      <c r="M2">
        <v>20.867999999999999</v>
      </c>
      <c r="N2">
        <f>M2-F2</f>
        <v>2.5217299464480014</v>
      </c>
    </row>
    <row r="3" spans="1:14" x14ac:dyDescent="0.25">
      <c r="A3">
        <v>0.34878480851005889</v>
      </c>
      <c r="B3">
        <v>8.2899999999999991</v>
      </c>
      <c r="C3">
        <v>0.35011811042204499</v>
      </c>
      <c r="D3">
        <v>25.348784808510057</v>
      </c>
      <c r="E3">
        <v>25.350785420887405</v>
      </c>
      <c r="F3">
        <f t="shared" ref="F3:F19" si="0">E3+B3</f>
        <v>33.640785420887404</v>
      </c>
      <c r="G3">
        <v>29.348784808510057</v>
      </c>
      <c r="H3">
        <v>29.366013726685196</v>
      </c>
      <c r="I3">
        <v>4</v>
      </c>
      <c r="J3">
        <v>4.0152283057977911</v>
      </c>
      <c r="K3">
        <v>14</v>
      </c>
      <c r="L3">
        <v>14.999765682645375</v>
      </c>
      <c r="M3">
        <v>36.866999999999997</v>
      </c>
      <c r="N3">
        <f t="shared" ref="N3:N19" si="1">M3-F3</f>
        <v>3.2262145791125931</v>
      </c>
    </row>
    <row r="4" spans="1:14" x14ac:dyDescent="0.25">
      <c r="A4">
        <v>0.4513405803557432</v>
      </c>
      <c r="B4">
        <v>8.2899999999999991</v>
      </c>
      <c r="C4">
        <v>0.46158771504997276</v>
      </c>
      <c r="D4">
        <v>40.45134058035574</v>
      </c>
      <c r="E4">
        <v>40.462035791657399</v>
      </c>
      <c r="F4">
        <f t="shared" si="0"/>
        <v>48.752035791657399</v>
      </c>
      <c r="G4">
        <v>44.45134058035574</v>
      </c>
      <c r="H4">
        <v>44.46059505266021</v>
      </c>
      <c r="I4">
        <v>4</v>
      </c>
      <c r="J4">
        <v>3.9985592610028107</v>
      </c>
      <c r="K4">
        <v>13</v>
      </c>
      <c r="L4">
        <v>14.999909373029368</v>
      </c>
      <c r="M4">
        <v>51.850999999999999</v>
      </c>
      <c r="N4">
        <f t="shared" si="1"/>
        <v>3.0989642083426006</v>
      </c>
    </row>
    <row r="5" spans="1:14" x14ac:dyDescent="0.25">
      <c r="A5">
        <v>0.24090499712011071</v>
      </c>
      <c r="B5">
        <v>8.2899999999999991</v>
      </c>
      <c r="C5">
        <v>0.25635990107548423</v>
      </c>
      <c r="D5">
        <v>55.240904997120111</v>
      </c>
      <c r="E5">
        <v>55.256732963345712</v>
      </c>
      <c r="F5">
        <f t="shared" si="0"/>
        <v>63.546732963345711</v>
      </c>
      <c r="G5">
        <v>59.240904997120111</v>
      </c>
      <c r="H5">
        <v>59.255299425451085</v>
      </c>
      <c r="I5">
        <v>4</v>
      </c>
      <c r="J5">
        <v>3.9985664621053729</v>
      </c>
      <c r="K5">
        <v>6</v>
      </c>
      <c r="L5">
        <v>15.000019887054805</v>
      </c>
      <c r="M5">
        <v>67.488</v>
      </c>
      <c r="N5">
        <f t="shared" si="1"/>
        <v>3.9412670366542883</v>
      </c>
    </row>
    <row r="6" spans="1:14" x14ac:dyDescent="0.25">
      <c r="A6">
        <v>0.71504501329617653</v>
      </c>
      <c r="B6">
        <v>8.2899999999999991</v>
      </c>
      <c r="C6">
        <v>0.73410868382779881</v>
      </c>
      <c r="D6">
        <v>70.715045013296177</v>
      </c>
      <c r="E6">
        <v>70.734516579424962</v>
      </c>
      <c r="F6">
        <f t="shared" si="0"/>
        <v>79.024516579424954</v>
      </c>
      <c r="G6">
        <v>74.715045013296177</v>
      </c>
      <c r="H6">
        <v>74.716425864724442</v>
      </c>
      <c r="I6">
        <v>4</v>
      </c>
      <c r="J6">
        <v>3.98190928529948</v>
      </c>
      <c r="K6">
        <v>11</v>
      </c>
      <c r="L6">
        <v>14.999946324765915</v>
      </c>
      <c r="M6">
        <v>82.575000000000003</v>
      </c>
      <c r="N6">
        <f t="shared" si="1"/>
        <v>3.5504834205750484</v>
      </c>
    </row>
    <row r="7" spans="1:14" x14ac:dyDescent="0.25">
      <c r="A7">
        <v>0.85618229200628793</v>
      </c>
      <c r="B7">
        <v>8.2899999999999991</v>
      </c>
      <c r="C7">
        <v>0.86205712135415524</v>
      </c>
      <c r="D7">
        <v>85.856182292006281</v>
      </c>
      <c r="E7">
        <v>85.862426235369639</v>
      </c>
      <c r="F7">
        <f t="shared" si="0"/>
        <v>94.152426235369632</v>
      </c>
      <c r="G7">
        <v>89.856182292006281</v>
      </c>
      <c r="H7">
        <v>89.860999705211725</v>
      </c>
      <c r="I7">
        <v>4</v>
      </c>
      <c r="J7">
        <v>3.9985734698420856</v>
      </c>
      <c r="K7">
        <v>2</v>
      </c>
      <c r="L7">
        <v>14.999862245662371</v>
      </c>
      <c r="M7">
        <v>96.47</v>
      </c>
      <c r="N7">
        <f t="shared" si="1"/>
        <v>2.3175737646303674</v>
      </c>
    </row>
    <row r="8" spans="1:14" x14ac:dyDescent="0.25">
      <c r="A8">
        <v>0.28150769511855334</v>
      </c>
      <c r="B8">
        <v>8.2899999999999991</v>
      </c>
      <c r="C8">
        <v>0.29034580910229124</v>
      </c>
      <c r="D8">
        <v>100.28150769511855</v>
      </c>
      <c r="E8">
        <v>100.29059241674258</v>
      </c>
      <c r="F8">
        <f t="shared" si="0"/>
        <v>108.58059241674258</v>
      </c>
      <c r="G8">
        <v>104.28150769511855</v>
      </c>
      <c r="H8">
        <v>104.28916040575132</v>
      </c>
      <c r="I8">
        <v>4</v>
      </c>
      <c r="J8">
        <v>3.998567989008734</v>
      </c>
      <c r="K8">
        <v>3</v>
      </c>
      <c r="L8">
        <v>15.000149729807163</v>
      </c>
      <c r="M8">
        <v>112.13800000000001</v>
      </c>
      <c r="N8">
        <f t="shared" si="1"/>
        <v>3.5574075832574295</v>
      </c>
    </row>
    <row r="9" spans="1:14" x14ac:dyDescent="0.25">
      <c r="A9">
        <v>0.73105082972374147</v>
      </c>
      <c r="B9">
        <v>8.2899999999999991</v>
      </c>
      <c r="C9">
        <v>0.73463917381013744</v>
      </c>
      <c r="D9">
        <v>115.73105082972374</v>
      </c>
      <c r="E9">
        <v>115.73505068215309</v>
      </c>
      <c r="F9">
        <f t="shared" si="0"/>
        <v>124.02505068215308</v>
      </c>
      <c r="G9">
        <v>119.73105082972374</v>
      </c>
      <c r="H9">
        <v>119.73361167375697</v>
      </c>
      <c r="I9">
        <v>4</v>
      </c>
      <c r="J9">
        <v>3.9985609916038811</v>
      </c>
      <c r="K9">
        <v>17</v>
      </c>
      <c r="L9">
        <v>14.999942106747767</v>
      </c>
      <c r="M9">
        <v>127.241</v>
      </c>
      <c r="N9">
        <f t="shared" si="1"/>
        <v>3.2159493178469205</v>
      </c>
    </row>
    <row r="10" spans="1:14" x14ac:dyDescent="0.25">
      <c r="A10">
        <v>0.13776289251951634</v>
      </c>
      <c r="B10">
        <v>8.2899999999999991</v>
      </c>
      <c r="C10">
        <v>0.14618042189977132</v>
      </c>
      <c r="D10">
        <v>130.1377628925195</v>
      </c>
      <c r="E10">
        <v>130.14654974642326</v>
      </c>
      <c r="F10">
        <f t="shared" si="0"/>
        <v>138.43654974642325</v>
      </c>
      <c r="G10">
        <v>134.1377628925195</v>
      </c>
      <c r="H10">
        <v>134.14511657002731</v>
      </c>
      <c r="I10">
        <v>4</v>
      </c>
      <c r="J10">
        <v>3.998566823604051</v>
      </c>
      <c r="K10">
        <v>16</v>
      </c>
      <c r="L10">
        <v>15.000102573307231</v>
      </c>
      <c r="M10">
        <v>141.41499999999999</v>
      </c>
      <c r="N10">
        <f t="shared" si="1"/>
        <v>2.9784502535767388</v>
      </c>
    </row>
    <row r="11" spans="1:14" x14ac:dyDescent="0.25">
      <c r="A11">
        <v>0.83672278174971748</v>
      </c>
      <c r="B11">
        <v>8.2899999999999991</v>
      </c>
      <c r="C11">
        <v>0.84043600311269984</v>
      </c>
      <c r="D11">
        <v>145.83672278174973</v>
      </c>
      <c r="E11">
        <v>145.8409236583102</v>
      </c>
      <c r="F11">
        <f t="shared" si="0"/>
        <v>154.13092365831019</v>
      </c>
      <c r="G11">
        <v>149.83672278174973</v>
      </c>
      <c r="H11">
        <v>149.83949828133336</v>
      </c>
      <c r="I11">
        <v>4</v>
      </c>
      <c r="J11">
        <v>3.9985746230231598</v>
      </c>
      <c r="K11">
        <v>18</v>
      </c>
      <c r="L11">
        <v>14.999817465984961</v>
      </c>
      <c r="M11">
        <v>158.96</v>
      </c>
      <c r="N11">
        <f t="shared" si="1"/>
        <v>4.829076341689813</v>
      </c>
    </row>
    <row r="12" spans="1:14" x14ac:dyDescent="0.25">
      <c r="A12">
        <v>0.13860171574236002</v>
      </c>
      <c r="B12">
        <v>8.2899999999999991</v>
      </c>
      <c r="C12">
        <v>0.15214009708142839</v>
      </c>
      <c r="D12">
        <v>160.13860171574237</v>
      </c>
      <c r="E12">
        <v>160.15246024349472</v>
      </c>
      <c r="F12">
        <f t="shared" si="0"/>
        <v>168.44246024349471</v>
      </c>
      <c r="G12">
        <v>164.13860171574237</v>
      </c>
      <c r="H12">
        <v>164.1510218512849</v>
      </c>
      <c r="I12">
        <v>4</v>
      </c>
      <c r="J12">
        <v>3.9985616077901796</v>
      </c>
      <c r="K12">
        <v>12</v>
      </c>
      <c r="L12">
        <v>15.000080139288912</v>
      </c>
      <c r="M12">
        <v>171.839</v>
      </c>
      <c r="N12">
        <f t="shared" si="1"/>
        <v>3.3965397565052911</v>
      </c>
    </row>
    <row r="13" spans="1:14" x14ac:dyDescent="0.25">
      <c r="A13">
        <v>0.58820938538949363</v>
      </c>
      <c r="B13">
        <v>8.2899999999999991</v>
      </c>
      <c r="C13">
        <v>0.59650841596885584</v>
      </c>
      <c r="D13">
        <v>175.58820938538949</v>
      </c>
      <c r="E13">
        <v>175.59692379835178</v>
      </c>
      <c r="F13">
        <f t="shared" si="0"/>
        <v>183.88692379835177</v>
      </c>
      <c r="G13">
        <v>179.58820938538949</v>
      </c>
      <c r="H13">
        <v>179.59549710465944</v>
      </c>
      <c r="I13">
        <v>4</v>
      </c>
      <c r="J13">
        <v>3.9985733063076623</v>
      </c>
      <c r="K13">
        <v>4</v>
      </c>
      <c r="L13">
        <v>15.000042576662963</v>
      </c>
      <c r="M13">
        <v>186.636</v>
      </c>
      <c r="N13">
        <f t="shared" si="1"/>
        <v>2.7490762016482222</v>
      </c>
    </row>
    <row r="14" spans="1:14" x14ac:dyDescent="0.25">
      <c r="A14">
        <v>0.36615680045493781</v>
      </c>
      <c r="B14">
        <v>8.2899999999999991</v>
      </c>
      <c r="C14">
        <v>0.37449538998771459</v>
      </c>
      <c r="D14">
        <v>190.36615680045495</v>
      </c>
      <c r="E14">
        <v>190.37496835077764</v>
      </c>
      <c r="F14">
        <f t="shared" si="0"/>
        <v>198.66496835077763</v>
      </c>
      <c r="G14">
        <v>194.36615680045495</v>
      </c>
      <c r="H14">
        <v>194.37351826325175</v>
      </c>
      <c r="I14">
        <v>4</v>
      </c>
      <c r="J14">
        <v>3.9985499124741182</v>
      </c>
      <c r="K14">
        <v>15</v>
      </c>
      <c r="L14">
        <v>14.999837494950043</v>
      </c>
      <c r="M14">
        <v>201.88900000000001</v>
      </c>
      <c r="N14">
        <f t="shared" si="1"/>
        <v>3.2240316492223826</v>
      </c>
    </row>
    <row r="15" spans="1:14" x14ac:dyDescent="0.25">
      <c r="A15">
        <v>0.80675954466110567</v>
      </c>
      <c r="B15">
        <v>8.2899999999999991</v>
      </c>
      <c r="C15">
        <v>0.8190969273855444</v>
      </c>
      <c r="D15">
        <v>205.80675954466111</v>
      </c>
      <c r="E15">
        <v>205.81942232092842</v>
      </c>
      <c r="F15">
        <f t="shared" si="0"/>
        <v>214.10942232092842</v>
      </c>
      <c r="G15">
        <v>209.80675954466111</v>
      </c>
      <c r="H15">
        <v>209.81798920279834</v>
      </c>
      <c r="I15">
        <v>4</v>
      </c>
      <c r="J15">
        <v>3.9985668818699196</v>
      </c>
      <c r="K15">
        <v>8</v>
      </c>
      <c r="L15">
        <v>14.999887135461904</v>
      </c>
      <c r="M15">
        <v>218.43799999999999</v>
      </c>
      <c r="N15">
        <f t="shared" si="1"/>
        <v>4.3285776790715715</v>
      </c>
    </row>
    <row r="16" spans="1:14" x14ac:dyDescent="0.25">
      <c r="A16">
        <v>0.50378078577615593</v>
      </c>
      <c r="B16">
        <v>8.2899999999999991</v>
      </c>
      <c r="C16">
        <v>0.51393702218774706</v>
      </c>
      <c r="D16">
        <v>220.50378078577614</v>
      </c>
      <c r="E16">
        <v>220.51416455858271</v>
      </c>
      <c r="F16">
        <f t="shared" si="0"/>
        <v>228.8041645585827</v>
      </c>
      <c r="G16">
        <v>224.50378078577614</v>
      </c>
      <c r="H16">
        <v>224.51270580998971</v>
      </c>
      <c r="I16">
        <v>4</v>
      </c>
      <c r="J16">
        <v>3.9985412514070049</v>
      </c>
      <c r="K16">
        <v>1</v>
      </c>
      <c r="L16">
        <v>15.000164241879247</v>
      </c>
      <c r="M16">
        <v>231.82499999999999</v>
      </c>
      <c r="N16">
        <f t="shared" si="1"/>
        <v>3.0208354414172902</v>
      </c>
    </row>
    <row r="17" spans="1:16" x14ac:dyDescent="0.25">
      <c r="A17">
        <v>0.48959433872335423</v>
      </c>
      <c r="B17">
        <v>8.2899999999999991</v>
      </c>
      <c r="C17">
        <v>0.49171205316088162</v>
      </c>
      <c r="D17">
        <v>235.48959433872335</v>
      </c>
      <c r="E17">
        <v>235.49211882660165</v>
      </c>
      <c r="F17">
        <f t="shared" si="0"/>
        <v>243.78211882660165</v>
      </c>
      <c r="G17">
        <v>239.48959433872335</v>
      </c>
      <c r="H17">
        <v>239.49068505247124</v>
      </c>
      <c r="I17">
        <v>4</v>
      </c>
      <c r="J17">
        <v>3.9985662258695811</v>
      </c>
      <c r="K17">
        <v>7</v>
      </c>
      <c r="L17">
        <v>14.999966221163049</v>
      </c>
      <c r="M17">
        <v>247.565</v>
      </c>
      <c r="N17">
        <f t="shared" si="1"/>
        <v>3.7828811733983514</v>
      </c>
    </row>
    <row r="18" spans="1:16" x14ac:dyDescent="0.25">
      <c r="A18">
        <v>0.87704872338504392</v>
      </c>
      <c r="B18">
        <v>8.2899999999999991</v>
      </c>
      <c r="C18">
        <v>0.88621337834047154</v>
      </c>
      <c r="D18">
        <v>250.87704872338503</v>
      </c>
      <c r="E18">
        <v>250.88660162562155</v>
      </c>
      <c r="F18">
        <f t="shared" si="0"/>
        <v>259.17660162562157</v>
      </c>
      <c r="G18">
        <v>254.87704872338503</v>
      </c>
      <c r="H18">
        <v>254.88516724060173</v>
      </c>
      <c r="I18">
        <v>4</v>
      </c>
      <c r="J18">
        <v>3.9985656149801798</v>
      </c>
      <c r="K18">
        <v>9</v>
      </c>
      <c r="L18">
        <v>14.99981170007959</v>
      </c>
      <c r="M18">
        <v>261.69799999999998</v>
      </c>
      <c r="N18">
        <f t="shared" si="1"/>
        <v>2.521398374378407</v>
      </c>
    </row>
    <row r="19" spans="1:16" x14ac:dyDescent="0.25">
      <c r="A19">
        <v>0.35314181293895552</v>
      </c>
      <c r="B19">
        <v>8.2899999999999991</v>
      </c>
      <c r="C19">
        <v>0.36452098755398765</v>
      </c>
      <c r="D19">
        <v>265.35314181293893</v>
      </c>
      <c r="E19">
        <v>265.3647365400393</v>
      </c>
      <c r="F19">
        <f t="shared" si="0"/>
        <v>273.65473654003932</v>
      </c>
      <c r="G19">
        <v>269.35314181293893</v>
      </c>
      <c r="H19">
        <v>269.36331073267502</v>
      </c>
      <c r="I19">
        <v>4</v>
      </c>
      <c r="J19">
        <v>3.998574192635715</v>
      </c>
      <c r="K19">
        <v>5</v>
      </c>
      <c r="L19">
        <v>15.000297219958156</v>
      </c>
      <c r="M19">
        <v>276.13200000000001</v>
      </c>
      <c r="N19">
        <f t="shared" si="1"/>
        <v>2.4772634599606818</v>
      </c>
    </row>
    <row r="20" spans="1:16" x14ac:dyDescent="0.25">
      <c r="M20" t="s">
        <v>14</v>
      </c>
      <c r="N20">
        <f>SUM(N2:N19)/COUNT(N2:N19)</f>
        <v>3.2632066770964445</v>
      </c>
      <c r="O20">
        <f>STDEV(N2:N19)</f>
        <v>0.66650617556363656</v>
      </c>
      <c r="P20" t="s">
        <v>15</v>
      </c>
    </row>
    <row r="21" spans="1:16" x14ac:dyDescent="0.25">
      <c r="M21" t="s">
        <v>16</v>
      </c>
      <c r="N21">
        <f>MIN(N2:N19)</f>
        <v>2.3175737646303674</v>
      </c>
    </row>
    <row r="22" spans="1:16" x14ac:dyDescent="0.25">
      <c r="M22" t="s">
        <v>17</v>
      </c>
      <c r="N22">
        <f>MAX(N2:N19)</f>
        <v>4.829076341689813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run 1</vt:lpstr>
    </vt:vector>
  </TitlesOfParts>
  <Company>Department of Psychology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CCBBI_User</dc:creator>
  <cp:lastModifiedBy>slamlab</cp:lastModifiedBy>
  <dcterms:created xsi:type="dcterms:W3CDTF">2018-03-09T16:56:05Z</dcterms:created>
  <dcterms:modified xsi:type="dcterms:W3CDTF">2018-04-05T21:31:38Z</dcterms:modified>
</cp:coreProperties>
</file>