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hasia\Debbie\MockScanning2\results_trials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I25" i="4" l="1"/>
  <c r="I24" i="4"/>
  <c r="I23" i="4"/>
  <c r="I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</calcChain>
</file>

<file path=xl/sharedStrings.xml><?xml version="1.0" encoding="utf-8"?>
<sst xmlns="http://schemas.openxmlformats.org/spreadsheetml/2006/main" count="20" uniqueCount="20">
  <si>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</si>
  <si>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</si>
  <si>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</si>
  <si>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</si>
  <si>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</si>
  <si>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</si>
  <si>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</si>
  <si>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</si>
  <si>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</si>
  <si>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</si>
  <si>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>End of 4</t>
  </si>
  <si>
    <t>Start relative to end of 4</t>
  </si>
  <si>
    <t>START video trials</t>
  </si>
  <si>
    <t>START actual video</t>
  </si>
  <si>
    <t>End of speech (determined by hand)</t>
  </si>
  <si>
    <t>Time spent thinking and speaking</t>
  </si>
  <si>
    <t>avg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</si>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</sst>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I30" sqref="I30"/>
    </sheetView>
  </sheetViews>
  <sheetFormatPr defaultRowHeight="15" x14ac:dyDescent="0.25"/>
  <cols>
    <col min="4" max="4" width="15.42578125" bestFit="1" customWidth="1"/>
    <col min="5" max="6" width="15.42578125" customWidth="1"/>
    <col min="8" max="8" width="34" bestFit="1" customWidth="1"/>
    <col min="9" max="9" width="34" customWidth="1"/>
    <col min="10" max="10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10</v>
      </c>
      <c r="G1" t="s">
        <v>4</v>
      </c>
      <c r="H1" t="s">
        <v>14</v>
      </c>
      <c r="I1" t="s">
        <v>15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5" x14ac:dyDescent="0.25">
      <c r="A2">
        <v>0.93120138460824964</v>
      </c>
      <c r="B2">
        <v>0.94182878639549017</v>
      </c>
      <c r="C2">
        <v>10.931201384608249</v>
      </c>
      <c r="D2">
        <v>10.942332292092033</v>
      </c>
      <c r="G2">
        <v>14.931201384608249</v>
      </c>
      <c r="J2">
        <v>14.940905187977478</v>
      </c>
      <c r="K2">
        <v>4</v>
      </c>
      <c r="L2">
        <v>3.9985728958854452</v>
      </c>
      <c r="M2">
        <v>18</v>
      </c>
      <c r="N2">
        <v>14.999779275502078</v>
      </c>
    </row>
    <row r="3" spans="1:15" x14ac:dyDescent="0.25">
      <c r="A3">
        <v>0.72866168167827117</v>
      </c>
      <c r="B3">
        <v>0.73667503881733865</v>
      </c>
      <c r="C3">
        <v>25.728661681678272</v>
      </c>
      <c r="D3">
        <v>25.737033028854057</v>
      </c>
      <c r="G3">
        <v>29.728661681678272</v>
      </c>
      <c r="J3">
        <v>29.735593002988026</v>
      </c>
      <c r="K3">
        <v>4</v>
      </c>
      <c r="L3">
        <v>3.9985599741339684</v>
      </c>
      <c r="M3">
        <v>12</v>
      </c>
      <c r="N3">
        <v>15.00015921285376</v>
      </c>
    </row>
    <row r="4" spans="1:15" x14ac:dyDescent="0.25">
      <c r="A4">
        <v>0.73784165379759015</v>
      </c>
      <c r="B4">
        <v>0.74777528026606888</v>
      </c>
      <c r="C4">
        <v>40.737841653797588</v>
      </c>
      <c r="D4">
        <v>40.748311929404736</v>
      </c>
      <c r="G4">
        <v>44.737841653797588</v>
      </c>
      <c r="J4">
        <v>44.746870109345764</v>
      </c>
      <c r="K4">
        <v>4</v>
      </c>
      <c r="L4">
        <v>3.9985581799410284</v>
      </c>
      <c r="M4">
        <v>13</v>
      </c>
      <c r="N4">
        <v>14.999880667426623</v>
      </c>
    </row>
    <row r="5" spans="1:15" x14ac:dyDescent="0.25">
      <c r="A5">
        <v>6.3404500692818222E-2</v>
      </c>
      <c r="B5">
        <v>7.6065393164753914E-2</v>
      </c>
      <c r="C5">
        <v>55.063404500692819</v>
      </c>
      <c r="D5">
        <v>55.07649784872774</v>
      </c>
      <c r="G5">
        <v>59.063404500692819</v>
      </c>
      <c r="J5" s="1">
        <v>59.075072883162647</v>
      </c>
      <c r="K5">
        <v>4</v>
      </c>
      <c r="L5">
        <v>3.9985750344349071</v>
      </c>
      <c r="M5">
        <v>1</v>
      </c>
      <c r="N5">
        <v>14.999902454903349</v>
      </c>
      <c r="O5" t="s">
        <v>13</v>
      </c>
    </row>
    <row r="6" spans="1:15" ht="15.75" x14ac:dyDescent="0.25">
      <c r="A6">
        <v>0.86044056303823191</v>
      </c>
      <c r="B6">
        <v>0.87049218558240682</v>
      </c>
      <c r="C6">
        <v>70.860440563038239</v>
      </c>
      <c r="D6">
        <v>70.870842437027022</v>
      </c>
      <c r="E6" s="1">
        <f>D6-F6</f>
        <v>11.795769553864375</v>
      </c>
      <c r="F6" s="2">
        <v>59.075072883162647</v>
      </c>
      <c r="G6">
        <v>74.860440563038239</v>
      </c>
      <c r="H6" s="3">
        <v>15.643000000000001</v>
      </c>
      <c r="I6" s="3">
        <f>H6-E6</f>
        <v>3.8472304461356259</v>
      </c>
      <c r="J6">
        <v>74.86940889514517</v>
      </c>
      <c r="K6">
        <v>4</v>
      </c>
      <c r="L6">
        <v>3.9985664581181481</v>
      </c>
      <c r="M6">
        <v>14</v>
      </c>
      <c r="N6">
        <v>14.999919920810498</v>
      </c>
      <c r="O6" t="s">
        <v>12</v>
      </c>
    </row>
    <row r="7" spans="1:15" ht="15.75" x14ac:dyDescent="0.25">
      <c r="A7">
        <v>0.93440511896121337</v>
      </c>
      <c r="B7">
        <v>0.94847867824137211</v>
      </c>
      <c r="C7">
        <v>85.934405118961209</v>
      </c>
      <c r="D7">
        <v>85.94876864075195</v>
      </c>
      <c r="E7" s="1">
        <f t="shared" ref="E7:E19" si="0">D7-F7</f>
        <v>26.873695757589303</v>
      </c>
      <c r="F7" s="2">
        <v>59.075072883162647</v>
      </c>
      <c r="G7">
        <v>89.934405118961209</v>
      </c>
      <c r="H7" s="3">
        <v>31.492999999999999</v>
      </c>
      <c r="I7" s="3">
        <f t="shared" ref="I7:I19" si="1">H7-E7</f>
        <v>4.6193042424106956</v>
      </c>
      <c r="J7">
        <v>89.947333101648837</v>
      </c>
      <c r="K7">
        <v>4</v>
      </c>
      <c r="L7">
        <v>3.9985644608968869</v>
      </c>
      <c r="M7">
        <v>15</v>
      </c>
      <c r="N7">
        <v>15.000083829159848</v>
      </c>
    </row>
    <row r="8" spans="1:15" ht="15.75" x14ac:dyDescent="0.25">
      <c r="A8">
        <v>0.98439831224097163</v>
      </c>
      <c r="B8">
        <v>0.9929774560732767</v>
      </c>
      <c r="C8">
        <v>100.98439831224097</v>
      </c>
      <c r="D8">
        <v>100.99336633027997</v>
      </c>
      <c r="E8" s="1">
        <f t="shared" si="0"/>
        <v>41.918293447117321</v>
      </c>
      <c r="F8" s="2">
        <v>59.075072883162647</v>
      </c>
      <c r="G8">
        <v>104.98439831224097</v>
      </c>
      <c r="H8" s="3">
        <v>43.888999999999996</v>
      </c>
      <c r="I8" s="3">
        <f t="shared" si="1"/>
        <v>1.9707065528826746</v>
      </c>
      <c r="J8">
        <v>104.99193689448293</v>
      </c>
      <c r="K8">
        <v>4</v>
      </c>
      <c r="L8">
        <v>3.9985705642029643</v>
      </c>
      <c r="M8">
        <v>10</v>
      </c>
      <c r="N8">
        <v>14.999879868584685</v>
      </c>
    </row>
    <row r="9" spans="1:15" ht="15.75" x14ac:dyDescent="0.25">
      <c r="A9">
        <v>0.85893881668386618</v>
      </c>
      <c r="B9">
        <v>0.87108351895585656</v>
      </c>
      <c r="C9">
        <v>115.85893881668386</v>
      </c>
      <c r="D9">
        <v>115.87136715638917</v>
      </c>
      <c r="E9" s="1">
        <f t="shared" si="0"/>
        <v>56.796294273226522</v>
      </c>
      <c r="F9" s="2">
        <v>59.075072883162647</v>
      </c>
      <c r="G9">
        <v>119.85893881668386</v>
      </c>
      <c r="H9" s="3">
        <v>59.310999999999993</v>
      </c>
      <c r="I9" s="3">
        <f t="shared" si="1"/>
        <v>2.5147057267734709</v>
      </c>
      <c r="J9">
        <v>119.86993680184241</v>
      </c>
      <c r="K9">
        <v>4</v>
      </c>
      <c r="L9">
        <v>3.9985696454532444</v>
      </c>
      <c r="M9">
        <v>6</v>
      </c>
      <c r="N9">
        <v>15.000143762677908</v>
      </c>
    </row>
    <row r="10" spans="1:15" ht="15.75" x14ac:dyDescent="0.25">
      <c r="A10">
        <v>0.78555898926503054</v>
      </c>
      <c r="B10">
        <v>0.79890843073371798</v>
      </c>
      <c r="C10">
        <v>130.78555898926504</v>
      </c>
      <c r="D10">
        <v>130.79935141350143</v>
      </c>
      <c r="E10" s="1">
        <f t="shared" si="0"/>
        <v>71.724278530338779</v>
      </c>
      <c r="F10" s="2">
        <v>59.075072883162647</v>
      </c>
      <c r="G10">
        <v>134.78555898926504</v>
      </c>
      <c r="H10" s="3">
        <v>74.463999999999999</v>
      </c>
      <c r="I10" s="3">
        <f t="shared" si="1"/>
        <v>2.7397214696612195</v>
      </c>
      <c r="J10">
        <v>134.79791758488864</v>
      </c>
      <c r="K10">
        <v>4</v>
      </c>
      <c r="L10">
        <v>3.9985661713872105</v>
      </c>
      <c r="M10">
        <v>5</v>
      </c>
      <c r="N10">
        <v>14.999890412669629</v>
      </c>
    </row>
    <row r="11" spans="1:15" ht="15.75" x14ac:dyDescent="0.25">
      <c r="A11">
        <v>0.51337741858757491</v>
      </c>
      <c r="B11">
        <v>0.52705001085996628</v>
      </c>
      <c r="C11">
        <v>145.51337741858757</v>
      </c>
      <c r="D11">
        <v>145.52739892958198</v>
      </c>
      <c r="E11" s="1">
        <f t="shared" si="0"/>
        <v>86.45232604641933</v>
      </c>
      <c r="F11" s="2">
        <v>59.075072883162647</v>
      </c>
      <c r="G11">
        <v>149.51337741858757</v>
      </c>
      <c r="H11" s="3">
        <v>89.811000000000007</v>
      </c>
      <c r="I11" s="3">
        <f t="shared" si="1"/>
        <v>3.3586739535806771</v>
      </c>
      <c r="J11">
        <v>149.52596387919039</v>
      </c>
      <c r="K11">
        <v>4</v>
      </c>
      <c r="L11">
        <v>3.9985649496084079</v>
      </c>
      <c r="M11">
        <v>9</v>
      </c>
      <c r="N11">
        <v>14.999936454580165</v>
      </c>
    </row>
    <row r="12" spans="1:15" ht="15.75" x14ac:dyDescent="0.25">
      <c r="A12">
        <v>0.17760246050586503</v>
      </c>
      <c r="B12">
        <v>0.18850951339118183</v>
      </c>
      <c r="C12">
        <v>160.17760246050585</v>
      </c>
      <c r="D12">
        <v>160.18880983488634</v>
      </c>
      <c r="E12" s="1">
        <f t="shared" si="0"/>
        <v>101.11373695172369</v>
      </c>
      <c r="F12" s="2">
        <v>59.075072883162647</v>
      </c>
      <c r="G12">
        <v>164.17760246050585</v>
      </c>
      <c r="H12" s="3">
        <v>102.26400000000001</v>
      </c>
      <c r="I12" s="3">
        <f t="shared" si="1"/>
        <v>1.1502630482763152</v>
      </c>
      <c r="J12">
        <v>164.18737496773247</v>
      </c>
      <c r="K12">
        <v>4</v>
      </c>
      <c r="L12">
        <v>3.9985651328461245</v>
      </c>
      <c r="M12">
        <v>2</v>
      </c>
      <c r="N12">
        <v>15.0000984511571</v>
      </c>
    </row>
    <row r="13" spans="1:15" ht="15.75" x14ac:dyDescent="0.25">
      <c r="A13">
        <v>0.3985894967358431</v>
      </c>
      <c r="B13">
        <v>0.41626901389099658</v>
      </c>
      <c r="C13">
        <v>175.39858949673584</v>
      </c>
      <c r="D13">
        <v>175.41668311529793</v>
      </c>
      <c r="E13" s="1">
        <f t="shared" si="0"/>
        <v>116.34161023213528</v>
      </c>
      <c r="F13" s="2">
        <v>59.075072883162647</v>
      </c>
      <c r="G13">
        <v>179.39858949673584</v>
      </c>
      <c r="H13" s="3">
        <v>119.539</v>
      </c>
      <c r="I13" s="3">
        <f t="shared" si="1"/>
        <v>3.1973897678647205</v>
      </c>
      <c r="J13">
        <v>179.41525499243289</v>
      </c>
      <c r="K13">
        <v>4</v>
      </c>
      <c r="L13">
        <v>3.9985718771349639</v>
      </c>
      <c r="M13">
        <v>7</v>
      </c>
      <c r="N13">
        <v>14.999965832103044</v>
      </c>
    </row>
    <row r="14" spans="1:15" ht="15.75" x14ac:dyDescent="0.25">
      <c r="A14">
        <v>0.13393125098797121</v>
      </c>
      <c r="B14">
        <v>0.14433887228369713</v>
      </c>
      <c r="C14">
        <v>190.13393125098798</v>
      </c>
      <c r="D14">
        <v>190.14473417401314</v>
      </c>
      <c r="E14" s="1">
        <f t="shared" si="0"/>
        <v>131.06966129085049</v>
      </c>
      <c r="F14" s="2">
        <v>59.075072883162647</v>
      </c>
      <c r="G14">
        <v>194.13393125098798</v>
      </c>
      <c r="H14" s="3">
        <v>134.238</v>
      </c>
      <c r="I14" s="3">
        <f t="shared" si="1"/>
        <v>3.1683387091495092</v>
      </c>
      <c r="J14">
        <v>194.14330043841619</v>
      </c>
      <c r="K14">
        <v>4</v>
      </c>
      <c r="L14">
        <v>3.9985662644030526</v>
      </c>
      <c r="M14">
        <v>17</v>
      </c>
      <c r="N14">
        <v>14.999996012309566</v>
      </c>
    </row>
    <row r="15" spans="1:15" ht="15.75" x14ac:dyDescent="0.25">
      <c r="A15">
        <v>3.0889548744951534E-2</v>
      </c>
      <c r="B15">
        <v>3.8952010567300022E-2</v>
      </c>
      <c r="C15">
        <v>205.03088954874494</v>
      </c>
      <c r="D15">
        <v>205.03938744822517</v>
      </c>
      <c r="E15" s="1">
        <f t="shared" si="0"/>
        <v>145.96431456506252</v>
      </c>
      <c r="F15" s="2">
        <v>59.075072883162647</v>
      </c>
      <c r="G15">
        <v>209.03088954874494</v>
      </c>
      <c r="H15" s="3">
        <v>149.32300000000001</v>
      </c>
      <c r="I15" s="3">
        <f t="shared" si="1"/>
        <v>3.3586854349374846</v>
      </c>
      <c r="J15">
        <v>209.03796092048287</v>
      </c>
      <c r="K15">
        <v>4</v>
      </c>
      <c r="L15">
        <v>3.9985734722577035</v>
      </c>
      <c r="M15">
        <v>16</v>
      </c>
      <c r="N15">
        <v>14.999853454413824</v>
      </c>
    </row>
    <row r="16" spans="1:15" ht="15.75" x14ac:dyDescent="0.25">
      <c r="A16">
        <v>0.93914170606954794</v>
      </c>
      <c r="B16">
        <v>0.95005306578241289</v>
      </c>
      <c r="C16">
        <v>220.93914170606953</v>
      </c>
      <c r="D16">
        <v>220.95035676215775</v>
      </c>
      <c r="E16" s="1">
        <f t="shared" si="0"/>
        <v>161.87528387899511</v>
      </c>
      <c r="F16" s="2">
        <v>59.075072883162647</v>
      </c>
      <c r="G16">
        <v>224.93914170606953</v>
      </c>
      <c r="H16" s="3">
        <v>165.91499999999999</v>
      </c>
      <c r="I16" s="3">
        <f t="shared" si="1"/>
        <v>4.0397161210048864</v>
      </c>
      <c r="J16">
        <v>224.94892677059397</v>
      </c>
      <c r="K16">
        <v>4</v>
      </c>
      <c r="L16">
        <v>3.9985700084362179</v>
      </c>
      <c r="M16">
        <v>8</v>
      </c>
      <c r="N16">
        <v>15.000211063888855</v>
      </c>
    </row>
    <row r="17" spans="1:14" ht="15.75" x14ac:dyDescent="0.25">
      <c r="A17">
        <v>0.3013060645863922</v>
      </c>
      <c r="B17">
        <v>0.31133435538504273</v>
      </c>
      <c r="C17">
        <v>235.30130606458638</v>
      </c>
      <c r="D17">
        <v>235.31187351571862</v>
      </c>
      <c r="E17" s="1">
        <f t="shared" si="0"/>
        <v>176.23680063255597</v>
      </c>
      <c r="F17" s="2">
        <v>59.075072883162647</v>
      </c>
      <c r="G17">
        <v>239.30130606458638</v>
      </c>
      <c r="H17" s="3">
        <v>179.03</v>
      </c>
      <c r="I17" s="3">
        <f t="shared" si="1"/>
        <v>2.7931993674440321</v>
      </c>
      <c r="J17">
        <v>239.31045000930317</v>
      </c>
      <c r="K17">
        <v>4</v>
      </c>
      <c r="L17">
        <v>3.9985764935845509</v>
      </c>
      <c r="M17">
        <v>3</v>
      </c>
      <c r="N17">
        <v>14.999925429350697</v>
      </c>
    </row>
    <row r="18" spans="1:14" ht="15.75" x14ac:dyDescent="0.25">
      <c r="A18">
        <v>0.29553383447535642</v>
      </c>
      <c r="B18">
        <v>0.30601283034775406</v>
      </c>
      <c r="C18">
        <v>250.29553383447535</v>
      </c>
      <c r="D18">
        <v>250.30649232305586</v>
      </c>
      <c r="E18" s="1">
        <f t="shared" si="0"/>
        <v>191.23141943989322</v>
      </c>
      <c r="F18" s="2">
        <v>59.075072883162647</v>
      </c>
      <c r="G18">
        <v>254.29553383447535</v>
      </c>
      <c r="H18" s="3">
        <v>193.49799999999999</v>
      </c>
      <c r="I18" s="3">
        <f t="shared" si="1"/>
        <v>2.2665805601067746</v>
      </c>
      <c r="J18">
        <v>254.30506346188486</v>
      </c>
      <c r="K18">
        <v>4</v>
      </c>
      <c r="L18">
        <v>3.9985711388289928</v>
      </c>
      <c r="M18">
        <v>4</v>
      </c>
      <c r="N18">
        <v>14.999862693017349</v>
      </c>
    </row>
    <row r="19" spans="1:14" ht="15.75" x14ac:dyDescent="0.25">
      <c r="A19">
        <v>0.3329362818361753</v>
      </c>
      <c r="B19">
        <v>0.33408370264805853</v>
      </c>
      <c r="C19">
        <v>265.33293628183617</v>
      </c>
      <c r="D19">
        <v>265.33444099070039</v>
      </c>
      <c r="E19" s="1">
        <f t="shared" si="0"/>
        <v>206.25936810753774</v>
      </c>
      <c r="F19" s="2">
        <v>59.075072883162647</v>
      </c>
      <c r="G19">
        <v>269.33293628183617</v>
      </c>
      <c r="H19" s="3">
        <v>208.25800000000001</v>
      </c>
      <c r="I19" s="3">
        <f t="shared" si="1"/>
        <v>1.9986318924622708</v>
      </c>
      <c r="J19">
        <v>269.34967211843468</v>
      </c>
      <c r="K19">
        <v>4</v>
      </c>
      <c r="L19">
        <v>4.015231127734296</v>
      </c>
      <c r="M19">
        <v>11</v>
      </c>
      <c r="N19">
        <v>15.000028790091164</v>
      </c>
    </row>
    <row r="22" spans="1:14" x14ac:dyDescent="0.25">
      <c r="H22" t="s">
        <v>16</v>
      </c>
      <c r="I22">
        <f>AVERAGE(I6:I19)</f>
        <v>2.9302248066207395</v>
      </c>
    </row>
    <row r="23" spans="1:14" x14ac:dyDescent="0.25">
      <c r="H23" t="s">
        <v>17</v>
      </c>
      <c r="I23">
        <f>MIN(I6:I19)</f>
        <v>1.1502630482763152</v>
      </c>
    </row>
    <row r="24" spans="1:14" x14ac:dyDescent="0.25">
      <c r="H24" t="s">
        <v>18</v>
      </c>
      <c r="I24">
        <f>MAX(I6:I19)</f>
        <v>4.6193042424106956</v>
      </c>
    </row>
    <row r="25" spans="1:14" x14ac:dyDescent="0.25">
      <c r="H25" t="s">
        <v>19</v>
      </c>
      <c r="I25">
        <f>_xlfn.STDEV.S(I6:I19)</f>
        <v>0.92174725264261248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slamlab</cp:lastModifiedBy>
  <dcterms:created xsi:type="dcterms:W3CDTF">2018-03-16T15:51:58Z</dcterms:created>
  <dcterms:modified xsi:type="dcterms:W3CDTF">2018-04-06T16:48:44Z</dcterms:modified>
</cp:coreProperties>
</file>