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hasia\Debbie\MockScanning3\"/>
    </mc:Choice>
  </mc:AlternateContent>
  <bookViews>
    <workbookView xWindow="120" yWindow="30" windowWidth="19020" windowHeight="14190" activeTab="3"/>
  </bookViews>
  <sheets>
    <sheet name="Sheet1" sheetId="1" r:id="rId1"/>
    <sheet name="Sheet2" sheetId="2" r:id="rId2"/>
    <sheet name="Sheet3" sheetId="3" r:id="rId3"/>
    <sheet name="run 1" sheetId="4" r:id="rId4"/>
  </sheets>
  <calcPr calcId="162913"/>
</workbook>
</file>

<file path=xl/calcChain.xml><?xml version="1.0" encoding="utf-8"?>
<calcChain xmlns="http://schemas.openxmlformats.org/spreadsheetml/2006/main">
  <c r="N14" i="4" l="1"/>
  <c r="N13" i="4"/>
  <c r="O12" i="4"/>
  <c r="N12" i="4"/>
  <c r="N10" i="4" l="1"/>
  <c r="H3" i="4"/>
  <c r="N3" i="4" s="1"/>
  <c r="H4" i="4"/>
  <c r="N4" i="4" s="1"/>
  <c r="H5" i="4"/>
  <c r="N5" i="4" s="1"/>
  <c r="H6" i="4"/>
  <c r="N6" i="4" s="1"/>
  <c r="H7" i="4"/>
  <c r="N7" i="4" s="1"/>
  <c r="H8" i="4"/>
  <c r="N8" i="4" s="1"/>
  <c r="H9" i="4"/>
  <c r="N9" i="4" s="1"/>
  <c r="H10" i="4"/>
  <c r="H11" i="4"/>
  <c r="N11" i="4" s="1"/>
  <c r="H2" i="4"/>
  <c r="N2" i="4" s="1"/>
</calcChain>
</file>

<file path=xl/sharedStrings.xml><?xml version="1.0" encoding="utf-8"?>
<sst xmlns="http://schemas.openxmlformats.org/spreadsheetml/2006/main" count="18" uniqueCount="18">
  <si>
    <t>Jitter key</t>
  </si>
  <si>
    <t>Actual jitter</t>
  </si>
  <si>
    <t>Stim start key</t>
  </si>
  <si>
    <t>Actual stim start</t>
  </si>
  <si>
    <t>Stim end key</t>
  </si>
  <si>
    <t>Actual stim end</t>
  </si>
  <si>
    <t>Stim duration key</t>
  </si>
  <si>
    <t>Actual stim duration</t>
  </si>
  <si>
    <t>Stimuli key</t>
  </si>
  <si>
    <t>Event duration</t>
  </si>
  <si>
    <t>Cross Appears</t>
  </si>
  <si>
    <t xml:space="preserve">Actual Time In Video </t>
  </si>
  <si>
    <t>End Speak Time</t>
  </si>
  <si>
    <t xml:space="preserve">Reaction Time </t>
  </si>
  <si>
    <t>avg</t>
  </si>
  <si>
    <t>stddev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</si>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</sst>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E1" workbookViewId="0">
      <selection activeCell="O12" sqref="O12"/>
    </sheetView>
  </sheetViews>
  <sheetFormatPr defaultRowHeight="15" x14ac:dyDescent="0.25"/>
  <cols>
    <col min="2" max="2" width="12" bestFit="1" customWidth="1"/>
    <col min="3" max="3" width="12" customWidth="1"/>
    <col min="4" max="4" width="13.140625" bestFit="1" customWidth="1"/>
    <col min="5" max="5" width="15.42578125" bestFit="1" customWidth="1"/>
    <col min="6" max="6" width="12.42578125" bestFit="1" customWidth="1"/>
    <col min="7" max="7" width="14.85546875" bestFit="1" customWidth="1"/>
    <col min="8" max="8" width="20" bestFit="1" customWidth="1"/>
    <col min="12" max="12" width="14.140625" bestFit="1" customWidth="1"/>
    <col min="13" max="13" width="15" bestFit="1" customWidth="1"/>
    <col min="14" max="14" width="14.140625" bestFit="1" customWidth="1"/>
  </cols>
  <sheetData>
    <row r="1" spans="1:16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6</v>
      </c>
      <c r="J1" t="s">
        <v>7</v>
      </c>
      <c r="K1" t="s">
        <v>8</v>
      </c>
      <c r="L1" t="s">
        <v>9</v>
      </c>
      <c r="M1" t="s">
        <v>12</v>
      </c>
      <c r="N1" t="s">
        <v>13</v>
      </c>
    </row>
    <row r="2" spans="1:16" x14ac:dyDescent="0.25">
      <c r="A2">
        <v>0.10676186160724144</v>
      </c>
      <c r="B2">
        <v>0.11875538132153451</v>
      </c>
      <c r="C2">
        <v>7.17</v>
      </c>
      <c r="D2">
        <v>10.106761861607241</v>
      </c>
      <c r="E2">
        <v>10.119301457889378</v>
      </c>
      <c r="F2">
        <v>14.106761861607241</v>
      </c>
      <c r="G2">
        <v>14.117871786467731</v>
      </c>
      <c r="H2">
        <f>E2+C2</f>
        <v>17.28930145788938</v>
      </c>
      <c r="I2">
        <v>4</v>
      </c>
      <c r="J2">
        <v>3.9985703285783529</v>
      </c>
      <c r="K2">
        <v>1</v>
      </c>
      <c r="L2">
        <v>14.999998093117028</v>
      </c>
      <c r="M2">
        <v>20.725000000000001</v>
      </c>
      <c r="N2">
        <f>M2-H2</f>
        <v>3.4356985421106216</v>
      </c>
    </row>
    <row r="3" spans="1:16" x14ac:dyDescent="0.25">
      <c r="A3">
        <v>0.65375734866855961</v>
      </c>
      <c r="B3">
        <v>0.66317148739472032</v>
      </c>
      <c r="C3">
        <v>7.17</v>
      </c>
      <c r="D3">
        <v>25.65375734866856</v>
      </c>
      <c r="E3">
        <v>25.663739138981327</v>
      </c>
      <c r="F3">
        <v>29.65375734866856</v>
      </c>
      <c r="G3">
        <v>29.662312241736799</v>
      </c>
      <c r="H3">
        <f t="shared" ref="H3:H11" si="0">E3+C3</f>
        <v>32.833739138981329</v>
      </c>
      <c r="I3">
        <v>4</v>
      </c>
      <c r="J3">
        <v>3.9985731027554721</v>
      </c>
      <c r="K3">
        <v>5</v>
      </c>
      <c r="L3">
        <v>14.999667291529477</v>
      </c>
      <c r="M3">
        <v>35.078000000000003</v>
      </c>
      <c r="N3">
        <f t="shared" ref="N3:N11" si="1">M3-H3</f>
        <v>2.2442608610186738</v>
      </c>
    </row>
    <row r="4" spans="1:16" x14ac:dyDescent="0.25">
      <c r="A4">
        <v>0.49417393663927012</v>
      </c>
      <c r="B4">
        <v>0.50817319983616471</v>
      </c>
      <c r="C4">
        <v>7.17</v>
      </c>
      <c r="D4">
        <v>40.494173936639271</v>
      </c>
      <c r="E4">
        <v>40.508426557295024</v>
      </c>
      <c r="F4">
        <v>44.494173936639271</v>
      </c>
      <c r="G4">
        <v>44.506995419738814</v>
      </c>
      <c r="H4">
        <f t="shared" si="0"/>
        <v>47.678426557295026</v>
      </c>
      <c r="I4">
        <v>4</v>
      </c>
      <c r="J4">
        <v>3.9985688624437898</v>
      </c>
      <c r="K4">
        <v>9</v>
      </c>
      <c r="L4">
        <v>15.000083517981693</v>
      </c>
      <c r="M4">
        <v>49.889000000000003</v>
      </c>
      <c r="N4">
        <f t="shared" si="1"/>
        <v>2.2105734427049768</v>
      </c>
    </row>
    <row r="5" spans="1:16" x14ac:dyDescent="0.25">
      <c r="A5">
        <v>0.77905172323127514</v>
      </c>
      <c r="B5">
        <v>0.78593246382661164</v>
      </c>
      <c r="C5">
        <v>7.17</v>
      </c>
      <c r="D5">
        <v>55.779051723231277</v>
      </c>
      <c r="E5">
        <v>55.786288159666583</v>
      </c>
      <c r="F5">
        <v>59.779051723231277</v>
      </c>
      <c r="G5">
        <v>59.784868850139901</v>
      </c>
      <c r="H5">
        <f t="shared" si="0"/>
        <v>62.956288159666585</v>
      </c>
      <c r="I5">
        <v>4</v>
      </c>
      <c r="J5">
        <v>3.9985806904733181</v>
      </c>
      <c r="K5">
        <v>6</v>
      </c>
      <c r="L5">
        <v>14.999995527323335</v>
      </c>
      <c r="M5">
        <v>65.22</v>
      </c>
      <c r="N5">
        <f t="shared" si="1"/>
        <v>2.2637118403334142</v>
      </c>
    </row>
    <row r="6" spans="1:16" x14ac:dyDescent="0.25">
      <c r="A6">
        <v>0.71503707840069408</v>
      </c>
      <c r="B6">
        <v>0.73056811466813087</v>
      </c>
      <c r="C6">
        <v>7.17</v>
      </c>
      <c r="D6">
        <v>70.715037078400698</v>
      </c>
      <c r="E6">
        <v>70.730944934301078</v>
      </c>
      <c r="F6">
        <v>74.715037078400698</v>
      </c>
      <c r="G6">
        <v>74.729514298029244</v>
      </c>
      <c r="H6">
        <f t="shared" si="0"/>
        <v>77.90094493430108</v>
      </c>
      <c r="I6">
        <v>4</v>
      </c>
      <c r="J6">
        <v>3.9985693637281656</v>
      </c>
      <c r="K6">
        <v>7</v>
      </c>
      <c r="L6">
        <v>14.999916690634564</v>
      </c>
      <c r="M6">
        <v>80.272000000000006</v>
      </c>
      <c r="N6">
        <f t="shared" si="1"/>
        <v>2.3710550656989255</v>
      </c>
    </row>
    <row r="7" spans="1:16" x14ac:dyDescent="0.25">
      <c r="A7">
        <v>0.90372056055631633</v>
      </c>
      <c r="B7">
        <v>0.90853287349455059</v>
      </c>
      <c r="C7">
        <v>7.17</v>
      </c>
      <c r="D7">
        <v>85.903720560556323</v>
      </c>
      <c r="E7">
        <v>85.908844789722934</v>
      </c>
      <c r="F7">
        <v>89.903720560556323</v>
      </c>
      <c r="G7">
        <v>89.907414820045233</v>
      </c>
      <c r="H7">
        <f t="shared" si="0"/>
        <v>93.078844789722936</v>
      </c>
      <c r="I7">
        <v>4</v>
      </c>
      <c r="J7">
        <v>3.9985700303222984</v>
      </c>
      <c r="K7">
        <v>8</v>
      </c>
      <c r="L7">
        <v>15.000016638776287</v>
      </c>
      <c r="M7">
        <v>95.006</v>
      </c>
      <c r="N7">
        <f t="shared" si="1"/>
        <v>1.9271552102770642</v>
      </c>
    </row>
    <row r="8" spans="1:16" x14ac:dyDescent="0.25">
      <c r="A8">
        <v>0.89092250433078923</v>
      </c>
      <c r="B8">
        <v>0.90313940215855837</v>
      </c>
      <c r="C8">
        <v>7.17</v>
      </c>
      <c r="D8">
        <v>100.89092250433079</v>
      </c>
      <c r="E8">
        <v>100.90348659898154</v>
      </c>
      <c r="F8">
        <v>104.89092250433079</v>
      </c>
      <c r="G8">
        <v>104.90205424954183</v>
      </c>
      <c r="H8">
        <f t="shared" si="0"/>
        <v>108.07348659898155</v>
      </c>
      <c r="I8">
        <v>4</v>
      </c>
      <c r="J8">
        <v>3.9985676505602896</v>
      </c>
      <c r="K8">
        <v>10</v>
      </c>
      <c r="L8">
        <v>15.000071459915489</v>
      </c>
      <c r="M8">
        <v>111.111</v>
      </c>
      <c r="N8">
        <f t="shared" si="1"/>
        <v>3.0375134010184581</v>
      </c>
    </row>
    <row r="9" spans="1:16" x14ac:dyDescent="0.25">
      <c r="A9">
        <v>0.33416305273749625</v>
      </c>
      <c r="B9">
        <v>0.34786713169887662</v>
      </c>
      <c r="C9">
        <v>7.17</v>
      </c>
      <c r="D9">
        <v>115.33416305273749</v>
      </c>
      <c r="E9">
        <v>115.34831037651747</v>
      </c>
      <c r="F9">
        <v>119.33416305273749</v>
      </c>
      <c r="G9">
        <v>119.34688228322193</v>
      </c>
      <c r="H9">
        <f t="shared" si="0"/>
        <v>122.51831037651748</v>
      </c>
      <c r="I9">
        <v>4</v>
      </c>
      <c r="J9">
        <v>3.9985719067044556</v>
      </c>
      <c r="K9">
        <v>4</v>
      </c>
      <c r="L9">
        <v>14.999917878536507</v>
      </c>
      <c r="M9">
        <v>126.087</v>
      </c>
      <c r="N9">
        <f t="shared" si="1"/>
        <v>3.5686896234825269</v>
      </c>
    </row>
    <row r="10" spans="1:16" x14ac:dyDescent="0.25">
      <c r="A10">
        <v>0.69874583233479448</v>
      </c>
      <c r="B10">
        <v>0.70909853605553508</v>
      </c>
      <c r="C10">
        <v>7.17</v>
      </c>
      <c r="D10">
        <v>130.69874583233479</v>
      </c>
      <c r="E10">
        <v>130.70948044583201</v>
      </c>
      <c r="F10">
        <v>134.69874583233479</v>
      </c>
      <c r="G10">
        <v>134.7080551716499</v>
      </c>
      <c r="H10">
        <f t="shared" si="0"/>
        <v>137.879480445832</v>
      </c>
      <c r="I10">
        <v>4</v>
      </c>
      <c r="J10">
        <v>3.998574725817889</v>
      </c>
      <c r="K10">
        <v>2</v>
      </c>
      <c r="L10">
        <v>14.999976706225425</v>
      </c>
      <c r="M10">
        <v>140.19900000000001</v>
      </c>
      <c r="N10">
        <f t="shared" si="1"/>
        <v>2.3195195541680107</v>
      </c>
    </row>
    <row r="11" spans="1:16" x14ac:dyDescent="0.25">
      <c r="A11">
        <v>0.19780982668592917</v>
      </c>
      <c r="B11">
        <v>0.20391100039705634</v>
      </c>
      <c r="C11">
        <v>7.17</v>
      </c>
      <c r="D11">
        <v>145.19780982668593</v>
      </c>
      <c r="E11">
        <v>145.20428804657422</v>
      </c>
      <c r="F11">
        <v>149.19780982668593</v>
      </c>
      <c r="G11">
        <v>149.20286310138181</v>
      </c>
      <c r="H11">
        <f t="shared" si="0"/>
        <v>152.37428804657421</v>
      </c>
      <c r="I11">
        <v>4</v>
      </c>
      <c r="J11">
        <v>3.9985750548075885</v>
      </c>
      <c r="K11">
        <v>3</v>
      </c>
      <c r="L11">
        <v>15.000067087821662</v>
      </c>
      <c r="M11">
        <v>154.43899999999999</v>
      </c>
      <c r="N11">
        <f t="shared" si="1"/>
        <v>2.0647119534257854</v>
      </c>
    </row>
    <row r="12" spans="1:16" x14ac:dyDescent="0.25">
      <c r="M12" t="s">
        <v>14</v>
      </c>
      <c r="N12">
        <f>SUM(N2:N11)/COUNT(N2:N11)</f>
        <v>2.5442889494238456</v>
      </c>
      <c r="O12">
        <f>_xlfn.STDEV.S(N2:N11)</f>
        <v>0.582977412998407</v>
      </c>
      <c r="P12" t="s">
        <v>15</v>
      </c>
    </row>
    <row r="13" spans="1:16" x14ac:dyDescent="0.25">
      <c r="M13" t="s">
        <v>16</v>
      </c>
      <c r="N13">
        <f>MIN(N2:N11)</f>
        <v>1.9271552102770642</v>
      </c>
    </row>
    <row r="14" spans="1:16" x14ac:dyDescent="0.25">
      <c r="M14" t="s">
        <v>17</v>
      </c>
      <c r="N14">
        <f>MAX(N2:N11)</f>
        <v>3.5686896234825269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run 1</vt:lpstr>
    </vt:vector>
  </TitlesOfParts>
  <Company>Department of Psychology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CCBBI_User</dc:creator>
  <cp:lastModifiedBy>slamlab</cp:lastModifiedBy>
  <dcterms:created xsi:type="dcterms:W3CDTF">2018-03-27T18:01:44Z</dcterms:created>
  <dcterms:modified xsi:type="dcterms:W3CDTF">2018-04-05T21:31:33Z</dcterms:modified>
</cp:coreProperties>
</file>