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natha\Documents\Everything\UWRT\Electrical\GIT\electric_boogaloo\TempestBoards\Acoustics\"/>
    </mc:Choice>
  </mc:AlternateContent>
  <xr:revisionPtr revIDLastSave="0" documentId="13_ncr:1_{C6BE2DD6-7EE6-4CAA-8726-B468F6E923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tc={9110E0B3-5F01-4382-9EAF-DC709DD5F668}</author>
  </authors>
  <commentList>
    <comment ref="J1" authorId="0" shapeId="0" xr:uid="{9110E0B3-5F01-4382-9EAF-DC709DD5F668}">
      <text>
        <t>[Threaded comment]
Your version of Excel allows you to read this threaded comment; however, any edits to it will get removed if the file is opened in a newer version of Excel. Learn more: https://go.microsoft.com/fwlink/?linkid=870924
Comment:
    Positive is extra | Negative is deficit</t>
      </text>
    </comment>
  </commentList>
</comments>
</file>

<file path=xl/sharedStrings.xml><?xml version="1.0" encoding="utf-8"?>
<sst xmlns="http://schemas.openxmlformats.org/spreadsheetml/2006/main" count="292" uniqueCount="203">
  <si>
    <t>Distributor</t>
  </si>
  <si>
    <t>Distributor Part #</t>
  </si>
  <si>
    <t>Category</t>
  </si>
  <si>
    <t>Manufacturer Part #</t>
  </si>
  <si>
    <t>Description</t>
  </si>
  <si>
    <t>Link</t>
  </si>
  <si>
    <t>Minimum Qty</t>
  </si>
  <si>
    <t>Qty In Stock</t>
  </si>
  <si>
    <t>Difference</t>
  </si>
  <si>
    <t>Resistor</t>
  </si>
  <si>
    <t>13-AC0402FR-131KLCT-ND</t>
  </si>
  <si>
    <t>Digikey</t>
  </si>
  <si>
    <t>1k Ohm Resistor 1% 0603</t>
  </si>
  <si>
    <t>AC0402FR-131KL</t>
  </si>
  <si>
    <t>2019-RK73B1JTTD101JTR-ND</t>
  </si>
  <si>
    <t>RK73B1JTTD101J</t>
  </si>
  <si>
    <t>https://www.digikey.com/en/products/detail/koa-speer-electronics-inc/RK73B1JTTD101J/9844701</t>
  </si>
  <si>
    <t>100 Ohm Resistor 1%  0603</t>
  </si>
  <si>
    <t>RNCP0603FTD10K0CT-ND</t>
  </si>
  <si>
    <t>RNCP0603FTD10K0</t>
  </si>
  <si>
    <t>10k Ohm Resistor 1% 0603</t>
  </si>
  <si>
    <t>Resistor (Pot)</t>
  </si>
  <si>
    <t>TC33X-103ECT-ND</t>
  </si>
  <si>
    <t>TC33X-2-203ECT-ND</t>
  </si>
  <si>
    <t>Inventory List</t>
  </si>
  <si>
    <t>https://buckeyemailosu.sharepoint.com/:x:/r/sites/OSU-UWRT/Shared%20Documents/Electrical/inventory_2023-10-23.csv?d=w94d819eb1ec544ca8e2b23170c7b4ac0&amp;csf=1&amp;web=1&amp;e=X4RPOT</t>
  </si>
  <si>
    <t>Capacitor</t>
  </si>
  <si>
    <t>Trimmer 20K Ohm J Lead</t>
  </si>
  <si>
    <t>Trimmer 10K Ohm J Lead</t>
  </si>
  <si>
    <t>Integrated Circuit</t>
  </si>
  <si>
    <t>https://www.digikey.com/en/products/detail/texas-instruments/LF356MX-NOPB/366701</t>
  </si>
  <si>
    <t>LF356MX/NOPBTR-ND</t>
  </si>
  <si>
    <t>LF356MX/NOPB</t>
  </si>
  <si>
    <t>Op Amp 1 Circuit 8SOIC</t>
  </si>
  <si>
    <t>Also in Teams</t>
  </si>
  <si>
    <t>TLV3605RVKR</t>
  </si>
  <si>
    <t>296-TLV3605RVKRTR-ND</t>
  </si>
  <si>
    <t>https://www.digikey.com/en/products/detail/texas-instruments/TLV3605RVKR/14123952</t>
  </si>
  <si>
    <t>Comparator</t>
  </si>
  <si>
    <t>10u Farad Capacitor 0603</t>
  </si>
  <si>
    <t>GRM188R60J106ME47J</t>
  </si>
  <si>
    <t>490-6405-1-ND</t>
  </si>
  <si>
    <t>Inductor</t>
  </si>
  <si>
    <t>311-3988-2-ND</t>
  </si>
  <si>
    <t>CC0603JRX7R7BB224</t>
  </si>
  <si>
    <t>0.22u Farad Capacitor 0603</t>
  </si>
  <si>
    <t>https://www.digikey.com/en/products/detail/yageo/CC0603JRX7R7BB224/5883645</t>
  </si>
  <si>
    <t>445-173917-2-ND</t>
  </si>
  <si>
    <t>MLF1608E120JTD25</t>
  </si>
  <si>
    <t>12u Henry Inductor 0603</t>
  </si>
  <si>
    <t>https://www.digikey.com/en/products/detail/tdk-corporation/MLF1608E120JTD25/4743066</t>
  </si>
  <si>
    <t>https://www.digikey.com/en/products/detail/koa-speer-electronics-inc/RN73H1JTTD1451B50/10688964</t>
  </si>
  <si>
    <t>2019-RN73H1JTTD1451B50TR-ND</t>
  </si>
  <si>
    <t>RN73H1JTTD1451B50</t>
  </si>
  <si>
    <t>1.45k Ohm Resistor 0603</t>
  </si>
  <si>
    <t>MLF1608E120JT000 TDK Corporation | Inductors, Coils, Chokes | DigiKey</t>
  </si>
  <si>
    <t>MLF1608E120JT000</t>
  </si>
  <si>
    <t>445-175205-1-ND</t>
  </si>
  <si>
    <t>https://www.digikey.com/en/products/detail/yageo/RC0402FR-071R8L/5917612</t>
  </si>
  <si>
    <t>13-RC0402FR-071R8LCT-ND</t>
  </si>
  <si>
    <t>RC0402FR-071R8L</t>
  </si>
  <si>
    <t>1.8 Ohm Resistor 0402</t>
  </si>
  <si>
    <t>2.2u Farad Capacitor 0603</t>
  </si>
  <si>
    <t>1276-1085-1-ND</t>
  </si>
  <si>
    <t>https://www.digikey.com/en/products/detail/C0402C101K3GAC7867/399-C0402C101K3GAC7867CT-ND/3471471?curr=usd&amp;utm_campaign=buynow&amp;utm_medium=aggregator&amp;utm_source=octopart</t>
  </si>
  <si>
    <t>399-C0402C101K3GAC7867TR-ND</t>
  </si>
  <si>
    <t>C0402C101K3GAC7867</t>
  </si>
  <si>
    <t>100p Farad Capacitor 0402</t>
  </si>
  <si>
    <t>https://www.digikey.com/en/products/detail/johanson-technology-inc/LRC0402CJ15NGV001T/1840068</t>
  </si>
  <si>
    <t>15n Henry Inductor 0402</t>
  </si>
  <si>
    <t>712-LRC0402CJ15NGV001TTR-ND</t>
  </si>
  <si>
    <t>LRC0402CJ15NGV001T</t>
  </si>
  <si>
    <t>https://www.digikey.com/en/products/detail/murata-electronics/LQG15HSR27J02D/662889</t>
  </si>
  <si>
    <t>270n Henry Inductor 0402</t>
  </si>
  <si>
    <t>490-2640-2-ND</t>
  </si>
  <si>
    <t>LQG15HSR27J02D</t>
  </si>
  <si>
    <t>https://www.digikey.com/en/products/detail/C0603C102K5RAC7867/399-C0603C102K5RAC7867CT-ND/411357?curr=usd&amp;utm_campaign=buynow&amp;utm_medium=aggregator&amp;utm_source=octopart</t>
  </si>
  <si>
    <t>1n Farad Capacitor 0603</t>
  </si>
  <si>
    <t>399-C0603C102K5RAC7867TR-ND</t>
  </si>
  <si>
    <t>C0603C102K5RAC7867</t>
  </si>
  <si>
    <t>https://www.digikey.com/en/products/detail/johanson-technology-inc/QSCF500Q4R7B1GV001T/1786615</t>
  </si>
  <si>
    <t>4.7p Farad Capacitor 0402</t>
  </si>
  <si>
    <t>712-QSCF500Q4R7B1GV001TTR-ND</t>
  </si>
  <si>
    <t>QSCF500Q4R7B1GV001T</t>
  </si>
  <si>
    <t>1u Farad Capacitor 0603</t>
  </si>
  <si>
    <t>CC0603KRX7R8BB105</t>
  </si>
  <si>
    <t>311-1802-1-ND</t>
  </si>
  <si>
    <t>https://www.digikey.com/en/products/detail/johanson-technology-inc/LRC0402CJ6N8GV001T/1840077</t>
  </si>
  <si>
    <t>6.8 Henry Capacitor 0402</t>
  </si>
  <si>
    <t>712-LRC0402CJ6N8GV001TTR-ND</t>
  </si>
  <si>
    <t>LRC0402CJ6N8GV001T</t>
  </si>
  <si>
    <t>https://www.digikey.com/en/products/detail/johanson-technology-inc/QSCP251Q330J1GV001T/1561621</t>
  </si>
  <si>
    <t>33p Farad Capacitor 0603</t>
  </si>
  <si>
    <t>712-QSCP251Q330J1GV001TTR-ND</t>
  </si>
  <si>
    <t>QSCP251Q330J1GV001T</t>
  </si>
  <si>
    <t>https://www.digikey.com/en/products/detail/analog-devices-inc/LT5560EDD-PBF/1620364</t>
  </si>
  <si>
    <t>RF Mixer</t>
  </si>
  <si>
    <t>505-LT5560EDD#PBF-ND</t>
  </si>
  <si>
    <t>LT5560EDD#PBF</t>
  </si>
  <si>
    <t>https://www.digikey.com/en/products/detail/stackpole-electronics-inc/CSR1206FK12L0/1788085?s=N4IgTCBcDaIMIGUBKBGMAGAbAMQNJoBl0QBdAXyA</t>
  </si>
  <si>
    <t>https://www.digikey.com/en/products/detail/yageo/RC0603FR-078K87L/727394?s=N4IgTCBcDaIEoGEAMA2JBmAYnAtEg7ABwDSh%2BAMiALoC%2BQA</t>
  </si>
  <si>
    <t>https://www.digikey.com/en/products/detail/vishay-dale/CRCW0603787RFKEA/1174656</t>
  </si>
  <si>
    <t>https://www.digikey.com/en/products/detail/samsung-electro-mechanics/CL10C561JB8NFNC/3887973?s=N4IgTCBcDaIMIBkCMAGOBWAbEgUgIQA4A5AMSLhAF0BfIA</t>
  </si>
  <si>
    <t>https://www.digikey.com/en/products/detail/panasonic-electronic-components/EEH-ZC1E331P/3088060?s=N4IgTCBcDaIKJwBIC0DCBGOBmL6AKIAugL5A</t>
  </si>
  <si>
    <t>https://www.digikey.com/en/products/detail/yageo/RC0603FR-071K21L/726854?s=N4IgTCBcDaIEoGEAMA2JBmAYnAtEg7AIwDSYhAMiALoC%2BQA</t>
  </si>
  <si>
    <t>https://www.digikey.com/en/products/detail/vishay-dale/CRCW060313K7FKEA/1174796</t>
  </si>
  <si>
    <t>https://www.digikey.com/en/products/detail/samsung-electro-mechanics/CL10C200JB8NNNC/3886845?s=N4IgTCBcDaIMIBkCMAGOYUoFICEAcAckXCALoC%2BQA</t>
  </si>
  <si>
    <t>https://www.digikey.com/en/products/detail/samsung-electro-mechanics/CL10C221JB8NNNC/3886706?s=N4IgTCBcDaIMIBkCMAGOYxIFICEAcAckXCALoC%2BQA</t>
  </si>
  <si>
    <t>https://www.digikey.com/en/products/detail/yageo/RC0402FR-075K23L/5281055</t>
  </si>
  <si>
    <t>CSR1206FK12L0TR-ND</t>
  </si>
  <si>
    <t>CSR1206FK12L0</t>
  </si>
  <si>
    <t>0.012 Ohm Resistor 1206</t>
  </si>
  <si>
    <t>311-8.87KHRTR-ND</t>
  </si>
  <si>
    <t>RC0603FR-078K87L</t>
  </si>
  <si>
    <t>8.87k Ohm Resistor 0603</t>
  </si>
  <si>
    <t>541-787HTR-ND</t>
  </si>
  <si>
    <t>CRCW0603787RFKEA</t>
  </si>
  <si>
    <t>787 Ohm Resistor 0603</t>
  </si>
  <si>
    <t>1276-2315-2-ND</t>
  </si>
  <si>
    <t>CL10C561JB8NFNC</t>
  </si>
  <si>
    <t>P15459TR-ND</t>
  </si>
  <si>
    <t>EEH-ZC1E331P</t>
  </si>
  <si>
    <t>560p Farad Capacitor 0603</t>
  </si>
  <si>
    <t>311-1.21KHRTR-ND</t>
  </si>
  <si>
    <t>RC0603FR-071K21L</t>
  </si>
  <si>
    <t>1.21k Ohm Resistor 0603</t>
  </si>
  <si>
    <t>541-13.7KHTR-ND</t>
  </si>
  <si>
    <t>CRCW060313K7FKEA</t>
  </si>
  <si>
    <t>13.7k Ohm Resistor 0603</t>
  </si>
  <si>
    <t>1276-1187-2-ND</t>
  </si>
  <si>
    <t>CL10C200JB8NNNC</t>
  </si>
  <si>
    <t>20p Farad Capacitor 0603</t>
  </si>
  <si>
    <t>1276-1048-2-ND</t>
  </si>
  <si>
    <t>CL10C221JB8NNNC</t>
  </si>
  <si>
    <t>220p Farad Capacitor 0603</t>
  </si>
  <si>
    <t>YAG3195TR-ND</t>
  </si>
  <si>
    <t>RC0402FR-075K23L</t>
  </si>
  <si>
    <t>5.23k Ohm Resistor 0402</t>
  </si>
  <si>
    <t xml:space="preserve">205k Ohm Resistor </t>
  </si>
  <si>
    <t>YAG3050TR-ND</t>
  </si>
  <si>
    <t>https://www.digikey.com/en/products/detail/yageo/RC0402FR-07205KL/5280910</t>
  </si>
  <si>
    <t>RC0402FR-07205KL</t>
  </si>
  <si>
    <t>https://www.digikey.com/en/products/detail/texas-instruments/LM1117IMPX-3-3-NOPB/1870906?s=N4IgTCBcDaIDIFkCMKDsBJBAFAGgWgGYA6AgegDkB5LAIRAF0BfIA</t>
  </si>
  <si>
    <t>LM1117IMPX-3.3/NOPBTR-ND</t>
  </si>
  <si>
    <t>LM1117IMPX-3.3/NOPB</t>
  </si>
  <si>
    <t>3.3V Linear Regulator</t>
  </si>
  <si>
    <t>https://www.digikey.com/en/products/detail/samsung-electro-mechanics/CL10A225KP8NNNC/3886743?s=N4IgTCBcDaIIxgOwDYC0cAMAOArO1AcgCIgC6AvkA</t>
  </si>
  <si>
    <t>https://www.digikey.com/en/products/detail/yageo/AC0402FR-131KL/14008372?s=N4IgTCBcDaIIwGYC0BBAwgBgCwbAMQCUlE4BpAGTQBUkA5AERAF0BfIA</t>
  </si>
  <si>
    <t>https://www.digikey.com/en/products/detail/stackpole-electronics-inc/RNCP0603FTD10K0/2240139?s=N4IgTCBcDaIEoDkDCAFADANjQZgGIBUARARjQGk0l8BaBQkAXQF8g</t>
  </si>
  <si>
    <t>https://www.digikey.com/en/products/detail/bourns-inc/TC33X-2-103E/612858?s=N4IgTCBcDaICoGEDMSAaBaAjABiQUQTnQDkAREAXQF8g</t>
  </si>
  <si>
    <t>https://www.digikey.com/en/products/detail/bourns-inc/TC33X-2-203E/2566887?s=N4IgTCBcDaICoGEDMSAaBaMmAMSCiCc6AcgCIgC6AvkA</t>
  </si>
  <si>
    <t>https://www.digikey.com/en/products/detail/murata-electronics/GRM188R60J106ME47J/2612410?s=N4IgTCBcDaICwE4AMBaAbHJBWFBGFAcgCIgC6AvkA</t>
  </si>
  <si>
    <t>https://www.digikey.com/en/products/detail/yageo/CC0603KRX7R8BB105/5195210?s=N4IgTCBcDaIMwEYEFoEA4AMZXIHIBEQBdAXyA</t>
  </si>
  <si>
    <t>https://www.digikey.com/en/products/detail/diodes-incorporated/AZ1117IH-5-0TRG1/5699673</t>
  </si>
  <si>
    <t>AZ1117IH-5.0TRG1DITR-ND</t>
  </si>
  <si>
    <t>AZ1117IH-5.0TRG1</t>
  </si>
  <si>
    <t>5V Fixed LDO</t>
  </si>
  <si>
    <t>PCE3952DKR-ND</t>
  </si>
  <si>
    <t>EEE-1VA220SP</t>
  </si>
  <si>
    <t>https://www.digikey.com/en/products/detail/panasonic-electronic-components/EEE-1VA220SP/761837?s=N4IgTCBcDaIAoGECiBmAnAVjAEQNICUBaAOWxAF0BfIA</t>
  </si>
  <si>
    <t>https://www.digikey.com/en/products/detail/EEH-ZC1J100P/P15466CT-ND/3088097?curr=usd&amp;utm_campaign=buynow&amp;utm_medium=aggregator&amp;utm_source=octopart</t>
  </si>
  <si>
    <t>P15466TR-ND</t>
  </si>
  <si>
    <t>EEH-ZC1J100P</t>
  </si>
  <si>
    <t>10u Farad Alum Cap</t>
  </si>
  <si>
    <t>22u Farad Alum Cap</t>
  </si>
  <si>
    <t>330u Farad Alum Cap</t>
  </si>
  <si>
    <t>https://www.digikey.com/en/products/detail/texas-instruments/LM25116MHX-NOPB/1870976</t>
  </si>
  <si>
    <t>296-35258-2-ND</t>
  </si>
  <si>
    <t>LM25116MHX/NOPB</t>
  </si>
  <si>
    <t>DC-DC Buck Regulator</t>
  </si>
  <si>
    <t>https://www.digikey.com/en/products/detail/infineon-technologies/BAR9002ELE6327XTMA1/4765722</t>
  </si>
  <si>
    <t>Diode</t>
  </si>
  <si>
    <t>BAR9002ELE6327XTMA1TR-ND</t>
  </si>
  <si>
    <t>BAR9002ELE6327XTMA1</t>
  </si>
  <si>
    <t>RF Diode</t>
  </si>
  <si>
    <t>https://www.digikey.com/en/products/detail/murata-electronics/GRM1885C1H222JA01D/586951</t>
  </si>
  <si>
    <t>2.2n Farad Capacitor 0603</t>
  </si>
  <si>
    <t>GRM1885C1H222JA01D</t>
  </si>
  <si>
    <t>490-1459-2-ND</t>
  </si>
  <si>
    <t>https://www.digikey.com/en/products/detail/analog-devices-inc/AD9837ACPZ-RL7/2677471</t>
  </si>
  <si>
    <t>505-AD9837ACPZ-RL7TR-ND</t>
  </si>
  <si>
    <t>IC DDS 5MHZ 10BIT 10LFCSP</t>
  </si>
  <si>
    <t>Direct Digital Synthesis IC</t>
  </si>
  <si>
    <t>CC0603KRX7R9BB104</t>
  </si>
  <si>
    <t>311-1344-1-ND</t>
  </si>
  <si>
    <t>https://www.digikey.com/en/products/detail/yageo/CC0603KRX7R9BB104/2103082?s=N4IgTCBcDaIMwEYEFoFwCztcgcgERAF0BfIA</t>
  </si>
  <si>
    <t>0.1u Farad Capacitor 0603</t>
  </si>
  <si>
    <t>732-8007-1-ND</t>
  </si>
  <si>
    <t xml:space="preserve">10n Farad Capacitor </t>
  </si>
  <si>
    <t>https://www.digikey.com/en/products/detail/w%C3%BCrth-elektronik/885012206089/5453862?s=N4IgTCBcDaIOwGYwFoAcAGddkEZkDkAREAXQF8g</t>
  </si>
  <si>
    <t>https://www.digikey.com/en/products/detail/ECS-TXO-2520-33-250-AN-TR/XC2258CT-ND/6578565?curr=usd&amp;utm_campaign=buynow&amp;utm_medium=aggregator&amp;utm_source=octopart</t>
  </si>
  <si>
    <t>XC2258TR-ND</t>
  </si>
  <si>
    <t>Crystal</t>
  </si>
  <si>
    <t>ECS-TXO-2520-33-250-AN-TR</t>
  </si>
  <si>
    <t>25 MHz Oscillator</t>
  </si>
  <si>
    <t>https://www.digikey.com/en/products/detail/CC0402KRX7R9BB122/311-1031-1-ND/302948?curr=usd&amp;utm_campaign=buynow&amp;utm_medium=aggregator&amp;utm_source=octopart</t>
  </si>
  <si>
    <t>311-1031-2-ND</t>
  </si>
  <si>
    <t>CC0402KRX7R9BB122</t>
  </si>
  <si>
    <t>1.2n Farad Capacitor 0402</t>
  </si>
  <si>
    <t>47n Henry Inductor 0402</t>
  </si>
  <si>
    <t>https://www.digikey.com/en/products/detail/pulse-electronics/PE-0402CL470JTT/11680494</t>
  </si>
  <si>
    <t>553-PE-0402CL470JTTTR-ND</t>
  </si>
  <si>
    <t>PE-0402CL470JTT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</si>
</sst>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1" fillId="0" borderId="1" xfId="1" applyBorder="1"/>
    <xf numFmtId="0" fontId="2" fillId="0" borderId="0" xfId="0" applyFont="1" applyAlignment="1">
      <alignment horizontal="left"/>
    </xf>
    <xf numFmtId="1" fontId="0" fillId="0" borderId="1" xfId="0" applyNumberFormat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7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yer, Nathan" id="{968D74DF-CA65-42FA-98A9-0DA28091284D}" userId="S::ayer.25@buckeyemail.osu.edu::7cd09c32-a064-4acb-b8f3-b8a3bcc1d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4T22:46:18.95" personId="{968D74DF-CA65-42FA-98A9-0DA28091284D}" id="{9110E0B3-5F01-4382-9EAF-DC709DD5F668}">
    <text>Positive is extra | Negative is deficit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johanson-technology-inc/QSCF500Q4R7B1GV001T/1786615" TargetMode="External"/><Relationship Id="rId18" Type="http://schemas.openxmlformats.org/officeDocument/2006/relationships/hyperlink" Target="https://www.digikey.com/en/products/detail/vishay-dale/CRCW0603787RFKEA/1174656" TargetMode="External"/><Relationship Id="rId26" Type="http://schemas.openxmlformats.org/officeDocument/2006/relationships/hyperlink" Target="https://www.digikey.com/en/products/detail/yageo/RC0402FR-07205KL/5280910" TargetMode="External"/><Relationship Id="rId39" Type="http://schemas.openxmlformats.org/officeDocument/2006/relationships/hyperlink" Target="https://www.digikey.com/en/products/detail/infineon-technologies/BAR9002ELE6327XTMA1/4765722" TargetMode="External"/><Relationship Id="rId21" Type="http://schemas.openxmlformats.org/officeDocument/2006/relationships/hyperlink" Target="https://www.digikey.com/en/products/detail/yageo/RC0603FR-071K21L/726854?s=N4IgTCBcDaIEoGEAMA2JBmAYnAtEg7AIwDSYhAMiALoC%2BQA" TargetMode="External"/><Relationship Id="rId34" Type="http://schemas.openxmlformats.org/officeDocument/2006/relationships/hyperlink" Target="https://www.digikey.com/en/products/detail/yageo/CC0603KRX7R8BB105/5195210?s=N4IgTCBcDaIMwEYEFoEA4AMZXIHIBEQBdAXyA" TargetMode="External"/><Relationship Id="rId42" Type="http://schemas.openxmlformats.org/officeDocument/2006/relationships/hyperlink" Target="https://www.digikey.com/en/products/detail/yageo/CC0603KRX7R9BB104/2103082?s=N4IgTCBcDaIMwEYEFoFwCztcgcgERAF0BfIA" TargetMode="External"/><Relationship Id="rId47" Type="http://schemas.openxmlformats.org/officeDocument/2006/relationships/hyperlink" Target="https://www.digikey.com/en/products/detail/pulse-electronics/PE-0402CL470JTT/11680494" TargetMode="External"/><Relationship Id="rId50" Type="http://schemas.microsoft.com/office/2017/10/relationships/threadedComment" Target="../threadedComments/threadedComment1.xml"/><Relationship Id="rId7" Type="http://schemas.openxmlformats.org/officeDocument/2006/relationships/hyperlink" Target="https://www.digikey.com/en/products/detail/yageo/CC0603JRX7R7BB224/5883645" TargetMode="External"/><Relationship Id="rId2" Type="http://schemas.openxmlformats.org/officeDocument/2006/relationships/hyperlink" Target="https://buckeyemailosu.sharepoint.com/:x:/r/sites/OSU-UWRT/Shared%20Documents/Electrical/inventory_2023-10-23.csv?d=w94d819eb1ec544ca8e2b23170c7b4ac0&amp;csf=1&amp;web=1&amp;e=X4RPOT" TargetMode="External"/><Relationship Id="rId16" Type="http://schemas.openxmlformats.org/officeDocument/2006/relationships/hyperlink" Target="https://www.digikey.com/en/products/detail/stackpole-electronics-inc/CSR1206FK12L0/1788085?s=N4IgTCBcDaIMIGUBKBGMAGAbAMQNJoBl0QBdAXyA" TargetMode="External"/><Relationship Id="rId29" Type="http://schemas.openxmlformats.org/officeDocument/2006/relationships/hyperlink" Target="https://www.digikey.com/en/products/detail/yageo/AC0402FR-131KL/14008372?s=N4IgTCBcDaIIwGYC0BBAwgBgCwbAMQCUlE4BpAGTQBUkA5AERAF0BfIA" TargetMode="External"/><Relationship Id="rId11" Type="http://schemas.openxmlformats.org/officeDocument/2006/relationships/hyperlink" Target="https://www.digikey.com/en/products/detail/murata-electronics/LQG15HSR27J02D/662889" TargetMode="External"/><Relationship Id="rId24" Type="http://schemas.openxmlformats.org/officeDocument/2006/relationships/hyperlink" Target="https://www.digikey.com/en/products/detail/samsung-electro-mechanics/CL10C221JB8NNNC/3886706?s=N4IgTCBcDaIMIBkCMAGOYxIFICEAcAckXCALoC%2BQA" TargetMode="External"/><Relationship Id="rId32" Type="http://schemas.openxmlformats.org/officeDocument/2006/relationships/hyperlink" Target="https://www.digikey.com/en/products/detail/bourns-inc/TC33X-2-203E/2566887?s=N4IgTCBcDaICoGEDMSAaBaMmAMSCiCc6AcgCIgC6AvkA" TargetMode="External"/><Relationship Id="rId37" Type="http://schemas.openxmlformats.org/officeDocument/2006/relationships/hyperlink" Target="https://www.digikey.com/en/products/detail/EEH-ZC1J100P/P15466CT-ND/3088097?curr=usd&amp;utm_campaign=buynow&amp;utm_medium=aggregator&amp;utm_source=octopart" TargetMode="External"/><Relationship Id="rId40" Type="http://schemas.openxmlformats.org/officeDocument/2006/relationships/hyperlink" Target="https://www.digikey.com/en/products/detail/murata-electronics/GRM1885C1H222JA01D/586951" TargetMode="External"/><Relationship Id="rId45" Type="http://schemas.openxmlformats.org/officeDocument/2006/relationships/hyperlink" Target="https://www.digikey.com/en/products/detail/johanson-technology-inc/LRC0402CJ15NGV001T/1840068" TargetMode="External"/><Relationship Id="rId5" Type="http://schemas.openxmlformats.org/officeDocument/2006/relationships/hyperlink" Target="https://www.digikey.com/en/products/detail/koa-speer-electronics-inc/RN73H1JTTD1451B50/10688964" TargetMode="External"/><Relationship Id="rId15" Type="http://schemas.openxmlformats.org/officeDocument/2006/relationships/hyperlink" Target="https://www.digikey.com/en/products/detail/analog-devices-inc/LT5560EDD-PBF/1620364" TargetMode="External"/><Relationship Id="rId23" Type="http://schemas.openxmlformats.org/officeDocument/2006/relationships/hyperlink" Target="https://www.digikey.com/en/products/detail/samsung-electro-mechanics/CL10C200JB8NNNC/3886845?s=N4IgTCBcDaIMIBkCMAGOYUoFICEAcAckXCALoC%2BQA" TargetMode="External"/><Relationship Id="rId28" Type="http://schemas.openxmlformats.org/officeDocument/2006/relationships/hyperlink" Target="https://www.digikey.com/en/products/detail/samsung-electro-mechanics/CL10A225KP8NNNC/3886743?s=N4IgTCBcDaIIxgOwDYC0cAMAOArO1AcgCIgC6AvkA" TargetMode="External"/><Relationship Id="rId36" Type="http://schemas.openxmlformats.org/officeDocument/2006/relationships/hyperlink" Target="https://www.digikey.com/en/products/detail/panasonic-electronic-components/EEE-1VA220SP/761837?s=N4IgTCBcDaIAoGECiBmAnAVjAEQNICUBaAOWxAF0BfIA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s://www.digikey.com/en/products/detail/C0402C101K3GAC7867/399-C0402C101K3GAC7867CT-ND/3471471?curr=usd&amp;utm_campaign=buynow&amp;utm_medium=aggregator&amp;utm_source=octopart" TargetMode="External"/><Relationship Id="rId19" Type="http://schemas.openxmlformats.org/officeDocument/2006/relationships/hyperlink" Target="https://www.digikey.com/en/products/detail/samsung-electro-mechanics/CL10C561JB8NFNC/3887973?s=N4IgTCBcDaIMIBkCMAGOBWAbEgUgIQA4A5AMSLhAF0BfIA" TargetMode="External"/><Relationship Id="rId31" Type="http://schemas.openxmlformats.org/officeDocument/2006/relationships/hyperlink" Target="https://www.digikey.com/en/products/detail/bourns-inc/TC33X-2-103E/612858?s=N4IgTCBcDaICoGEDMSAaBaAjABiQUQTnQDkAREAXQF8g" TargetMode="External"/><Relationship Id="rId44" Type="http://schemas.openxmlformats.org/officeDocument/2006/relationships/hyperlink" Target="https://www.digikey.com/en/products/detail/ECS-TXO-2520-33-250-AN-TR/XC2258CT-ND/6578565?curr=usd&amp;utm_campaign=buynow&amp;utm_medium=aggregator&amp;utm_source=octopart" TargetMode="External"/><Relationship Id="rId4" Type="http://schemas.openxmlformats.org/officeDocument/2006/relationships/hyperlink" Target="https://www.digikey.com/en/products/detail/texas-instruments/TLV3605RVKR/14123952" TargetMode="External"/><Relationship Id="rId9" Type="http://schemas.openxmlformats.org/officeDocument/2006/relationships/hyperlink" Target="https://www.digikey.com/en/products/detail/yageo/RC0402FR-071R8L/5917612" TargetMode="External"/><Relationship Id="rId14" Type="http://schemas.openxmlformats.org/officeDocument/2006/relationships/hyperlink" Target="https://www.digikey.com/en/products/detail/johanson-technology-inc/QSCP251Q330J1GV001T/1561621" TargetMode="External"/><Relationship Id="rId22" Type="http://schemas.openxmlformats.org/officeDocument/2006/relationships/hyperlink" Target="https://www.digikey.com/en/products/detail/vishay-dale/CRCW060313K7FKEA/1174796" TargetMode="External"/><Relationship Id="rId27" Type="http://schemas.openxmlformats.org/officeDocument/2006/relationships/hyperlink" Target="https://www.digikey.com/en/products/detail/texas-instruments/LM1117IMPX-3-3-NOPB/1870906?s=N4IgTCBcDaIDIFkCMKDsBJBAFAGgWgGYA6AgegDkB5LAIRAF0BfIA" TargetMode="External"/><Relationship Id="rId30" Type="http://schemas.openxmlformats.org/officeDocument/2006/relationships/hyperlink" Target="https://www.digikey.com/en/products/detail/stackpole-electronics-inc/RNCP0603FTD10K0/2240139?s=N4IgTCBcDaIEoDkDCAFADANjQZgGIBUARARjQGk0l8BaBQkAXQF8g" TargetMode="External"/><Relationship Id="rId35" Type="http://schemas.openxmlformats.org/officeDocument/2006/relationships/hyperlink" Target="https://www.digikey.com/en/products/detail/diodes-incorporated/AZ1117IH-5-0TRG1/5699673" TargetMode="External"/><Relationship Id="rId43" Type="http://schemas.openxmlformats.org/officeDocument/2006/relationships/hyperlink" Target="https://www.digikey.com/en/products/detail/w%C3%BCrth-elektronik/885012206089/5453862?s=N4IgTCBcDaIOwGYwFoAcAGddkEZkDkAREAXQF8g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s://www.digikey.com/en/products/detail/tdk-corporation/MLF1608E120JT000/613002" TargetMode="External"/><Relationship Id="rId3" Type="http://schemas.openxmlformats.org/officeDocument/2006/relationships/hyperlink" Target="https://www.digikey.com/en/products/detail/texas-instruments/LF356MX-NOPB/366701" TargetMode="External"/><Relationship Id="rId12" Type="http://schemas.openxmlformats.org/officeDocument/2006/relationships/hyperlink" Target="https://www.digikey.com/en/products/detail/C0603C102K5RAC7867/399-C0603C102K5RAC7867CT-ND/411357?curr=usd&amp;utm_campaign=buynow&amp;utm_medium=aggregator&amp;utm_source=octopart" TargetMode="External"/><Relationship Id="rId17" Type="http://schemas.openxmlformats.org/officeDocument/2006/relationships/hyperlink" Target="https://www.digikey.com/en/products/detail/yageo/RC0603FR-078K87L/727394?s=N4IgTCBcDaIEoGEAMA2JBmAYnAtEg7ABwDSh%2BAMiALoC%2BQA" TargetMode="External"/><Relationship Id="rId25" Type="http://schemas.openxmlformats.org/officeDocument/2006/relationships/hyperlink" Target="https://www.digikey.com/en/products/detail/yageo/RC0402FR-075K23L/5281055" TargetMode="External"/><Relationship Id="rId33" Type="http://schemas.openxmlformats.org/officeDocument/2006/relationships/hyperlink" Target="https://www.digikey.com/en/products/detail/murata-electronics/GRM188R60J106ME47J/2612410?s=N4IgTCBcDaICwE4AMBaAbHJBWFBGFAcgCIgC6AvkA" TargetMode="External"/><Relationship Id="rId38" Type="http://schemas.openxmlformats.org/officeDocument/2006/relationships/hyperlink" Target="https://www.digikey.com/en/products/detail/texas-instruments/LM25116MHX-NOPB/1870976" TargetMode="External"/><Relationship Id="rId46" Type="http://schemas.openxmlformats.org/officeDocument/2006/relationships/hyperlink" Target="https://www.digikey.com/en/products/detail/CC0402KRX7R9BB122/311-1031-1-ND/302948?curr=usd&amp;utm_campaign=buynow&amp;utm_medium=aggregator&amp;utm_source=octopart" TargetMode="External"/><Relationship Id="rId20" Type="http://schemas.openxmlformats.org/officeDocument/2006/relationships/hyperlink" Target="https://www.digikey.com/en/products/detail/panasonic-electronic-components/EEH-ZC1E331P/3088060?s=N4IgTCBcDaIKJwBIC0DCBGOBmL6AKIAugL5A" TargetMode="External"/><Relationship Id="rId41" Type="http://schemas.openxmlformats.org/officeDocument/2006/relationships/hyperlink" Target="https://www.digikey.com/en/products/detail/analog-devices-inc/AD9837ACPZ-RL7/2677471" TargetMode="External"/><Relationship Id="rId1" Type="http://schemas.openxmlformats.org/officeDocument/2006/relationships/hyperlink" Target="https://www.digikey.com/en/products/detail/koa-speer-electronics-inc/RK73B1JTTD101J/9844701" TargetMode="External"/><Relationship Id="rId6" Type="http://schemas.openxmlformats.org/officeDocument/2006/relationships/hyperlink" Target="https://www.digikey.com/en/products/detail/tdk-corporation/MLF1608E120JTD25/4743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3"/>
  <sheetViews>
    <sheetView tabSelected="1" workbookViewId="0">
      <pane ySplit="1" topLeftCell="A13" activePane="bottomLeft" state="frozen"/>
      <selection pane="bottomLeft" activeCell="G33" sqref="G33"/>
    </sheetView>
  </sheetViews>
  <sheetFormatPr defaultColWidth="8.85546875" defaultRowHeight="15" x14ac:dyDescent="0.25"/>
  <cols>
    <col min="1" max="1" width="8.85546875" style="3"/>
    <col min="2" max="2" width="8.85546875" style="4"/>
    <col min="3" max="3" width="9.85546875" style="4" customWidth="1"/>
    <col min="4" max="4" width="15.140625" style="4" customWidth="1"/>
    <col min="5" max="5" width="12" style="4" customWidth="1"/>
    <col min="6" max="6" width="18" style="4" customWidth="1"/>
    <col min="7" max="7" width="23.28515625" style="4" customWidth="1"/>
    <col min="8" max="8" width="12.7109375" style="1" customWidth="1"/>
    <col min="9" max="9" width="12" style="1" customWidth="1"/>
    <col min="10" max="10" width="9.85546875" style="7" customWidth="1"/>
    <col min="11" max="16384" width="8.85546875" style="3"/>
  </cols>
  <sheetData>
    <row r="1" spans="2:13" ht="15.75" thickBot="1" x14ac:dyDescent="0.3"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6" t="s">
        <v>8</v>
      </c>
    </row>
    <row r="2" spans="2:13" ht="16.5" thickTop="1" thickBot="1" x14ac:dyDescent="0.3">
      <c r="B2" s="5" t="s">
        <v>147</v>
      </c>
      <c r="C2" s="4" t="s">
        <v>11</v>
      </c>
      <c r="D2" s="4" t="s">
        <v>10</v>
      </c>
      <c r="E2" s="4" t="s">
        <v>9</v>
      </c>
      <c r="F2" t="s">
        <v>13</v>
      </c>
      <c r="G2" s="4" t="s">
        <v>12</v>
      </c>
      <c r="H2" s="1">
        <v>5</v>
      </c>
      <c r="I2" s="1">
        <v>39</v>
      </c>
      <c r="J2" s="7">
        <f>I2-H2</f>
        <v>34</v>
      </c>
    </row>
    <row r="3" spans="2:13" x14ac:dyDescent="0.25">
      <c r="B3" s="5" t="s">
        <v>16</v>
      </c>
      <c r="C3" s="4" t="s">
        <v>11</v>
      </c>
      <c r="D3" s="4" t="s">
        <v>14</v>
      </c>
      <c r="E3" s="4" t="s">
        <v>9</v>
      </c>
      <c r="F3" s="4" t="s">
        <v>15</v>
      </c>
      <c r="G3" s="4" t="s">
        <v>17</v>
      </c>
      <c r="H3" s="1">
        <v>2</v>
      </c>
      <c r="I3" s="1">
        <v>0</v>
      </c>
      <c r="J3" s="7">
        <f t="shared" ref="J3:J66" si="0">I3-H3</f>
        <v>-2</v>
      </c>
      <c r="L3" s="15" t="s">
        <v>24</v>
      </c>
      <c r="M3" s="16"/>
    </row>
    <row r="4" spans="2:13" x14ac:dyDescent="0.25">
      <c r="B4" s="5" t="s">
        <v>148</v>
      </c>
      <c r="C4" s="4" t="s">
        <v>11</v>
      </c>
      <c r="D4" t="s">
        <v>18</v>
      </c>
      <c r="E4" s="4" t="s">
        <v>9</v>
      </c>
      <c r="F4" t="s">
        <v>19</v>
      </c>
      <c r="G4" s="4" t="s">
        <v>20</v>
      </c>
      <c r="H4" s="1">
        <v>6</v>
      </c>
      <c r="I4" s="1">
        <v>31</v>
      </c>
      <c r="J4" s="7">
        <f t="shared" si="0"/>
        <v>25</v>
      </c>
      <c r="L4" s="17" t="s">
        <v>25</v>
      </c>
      <c r="M4" s="18"/>
    </row>
    <row r="5" spans="2:13" ht="15.75" thickBot="1" x14ac:dyDescent="0.3">
      <c r="B5" s="5" t="s">
        <v>149</v>
      </c>
      <c r="C5" s="4" t="s">
        <v>11</v>
      </c>
      <c r="D5" t="s">
        <v>22</v>
      </c>
      <c r="E5" s="4" t="s">
        <v>21</v>
      </c>
      <c r="F5" s="8">
        <v>79297310</v>
      </c>
      <c r="G5" s="9" t="s">
        <v>28</v>
      </c>
      <c r="H5" s="1">
        <v>2</v>
      </c>
      <c r="I5" s="1">
        <v>4</v>
      </c>
      <c r="J5" s="7">
        <f t="shared" si="0"/>
        <v>2</v>
      </c>
      <c r="L5" s="19" t="s">
        <v>34</v>
      </c>
      <c r="M5" s="20"/>
    </row>
    <row r="6" spans="2:13" x14ac:dyDescent="0.25">
      <c r="B6" s="5" t="s">
        <v>150</v>
      </c>
      <c r="C6" s="4" t="s">
        <v>11</v>
      </c>
      <c r="D6" t="s">
        <v>23</v>
      </c>
      <c r="E6" s="4" t="s">
        <v>21</v>
      </c>
      <c r="F6" s="8">
        <v>74376473</v>
      </c>
      <c r="G6" s="9" t="s">
        <v>27</v>
      </c>
      <c r="H6" s="1">
        <v>6</v>
      </c>
      <c r="I6" s="1">
        <v>8</v>
      </c>
      <c r="J6" s="7">
        <f t="shared" si="0"/>
        <v>2</v>
      </c>
    </row>
    <row r="7" spans="2:13" x14ac:dyDescent="0.25">
      <c r="B7" s="5" t="s">
        <v>170</v>
      </c>
      <c r="C7" s="4" t="s">
        <v>11</v>
      </c>
      <c r="D7" t="s">
        <v>172</v>
      </c>
      <c r="E7" s="4" t="s">
        <v>171</v>
      </c>
      <c r="F7" t="s">
        <v>173</v>
      </c>
      <c r="G7" s="4" t="s">
        <v>174</v>
      </c>
      <c r="H7" s="1">
        <v>2</v>
      </c>
      <c r="I7" s="1">
        <v>0</v>
      </c>
      <c r="J7" s="7">
        <f t="shared" si="0"/>
        <v>-2</v>
      </c>
    </row>
    <row r="8" spans="2:13" x14ac:dyDescent="0.25">
      <c r="B8" s="5" t="s">
        <v>30</v>
      </c>
      <c r="C8" s="4" t="s">
        <v>11</v>
      </c>
      <c r="D8" s="4" t="s">
        <v>31</v>
      </c>
      <c r="E8" s="4" t="s">
        <v>29</v>
      </c>
      <c r="F8" s="4" t="s">
        <v>32</v>
      </c>
      <c r="G8" s="4" t="s">
        <v>33</v>
      </c>
      <c r="H8" s="1">
        <v>6</v>
      </c>
      <c r="I8" s="1">
        <v>0</v>
      </c>
      <c r="J8" s="7">
        <f t="shared" si="0"/>
        <v>-6</v>
      </c>
    </row>
    <row r="9" spans="2:13" x14ac:dyDescent="0.25">
      <c r="B9" s="5" t="s">
        <v>37</v>
      </c>
      <c r="C9" s="4" t="s">
        <v>11</v>
      </c>
      <c r="D9" s="4" t="s">
        <v>36</v>
      </c>
      <c r="E9" s="4" t="s">
        <v>29</v>
      </c>
      <c r="F9" s="4" t="s">
        <v>35</v>
      </c>
      <c r="G9" s="4" t="s">
        <v>38</v>
      </c>
      <c r="H9" s="1">
        <v>2</v>
      </c>
      <c r="I9" s="1">
        <v>0</v>
      </c>
      <c r="J9" s="7">
        <f t="shared" si="0"/>
        <v>-2</v>
      </c>
    </row>
    <row r="10" spans="2:13" x14ac:dyDescent="0.25">
      <c r="B10" s="5" t="s">
        <v>151</v>
      </c>
      <c r="C10" s="4" t="s">
        <v>11</v>
      </c>
      <c r="D10" s="10" t="s">
        <v>41</v>
      </c>
      <c r="E10" s="4" t="s">
        <v>26</v>
      </c>
      <c r="F10" s="10" t="s">
        <v>40</v>
      </c>
      <c r="G10" s="4" t="s">
        <v>39</v>
      </c>
      <c r="H10" s="1">
        <v>6</v>
      </c>
      <c r="I10" s="1">
        <v>19</v>
      </c>
      <c r="J10" s="7">
        <f t="shared" si="0"/>
        <v>13</v>
      </c>
    </row>
    <row r="11" spans="2:13" x14ac:dyDescent="0.25">
      <c r="B11" s="5" t="s">
        <v>175</v>
      </c>
      <c r="C11" s="4" t="s">
        <v>11</v>
      </c>
      <c r="D11" s="4" t="s">
        <v>178</v>
      </c>
      <c r="E11" s="4" t="s">
        <v>26</v>
      </c>
      <c r="F11" s="4" t="s">
        <v>177</v>
      </c>
      <c r="G11" s="4" t="s">
        <v>176</v>
      </c>
      <c r="H11" s="1">
        <v>3</v>
      </c>
      <c r="I11" s="1">
        <v>0</v>
      </c>
      <c r="J11" s="7">
        <f t="shared" si="0"/>
        <v>-3</v>
      </c>
    </row>
    <row r="12" spans="2:13" x14ac:dyDescent="0.25">
      <c r="B12" s="5" t="s">
        <v>51</v>
      </c>
      <c r="C12" s="4" t="s">
        <v>11</v>
      </c>
      <c r="D12" s="4" t="s">
        <v>52</v>
      </c>
      <c r="E12" s="4" t="s">
        <v>9</v>
      </c>
      <c r="F12" s="4" t="s">
        <v>53</v>
      </c>
      <c r="G12" s="4" t="s">
        <v>54</v>
      </c>
      <c r="H12" s="1">
        <v>4</v>
      </c>
      <c r="I12" s="1">
        <v>0</v>
      </c>
      <c r="J12" s="7">
        <f t="shared" si="0"/>
        <v>-4</v>
      </c>
    </row>
    <row r="13" spans="2:13" x14ac:dyDescent="0.25">
      <c r="B13" s="5" t="s">
        <v>50</v>
      </c>
      <c r="C13" s="4" t="s">
        <v>11</v>
      </c>
      <c r="D13" s="4" t="s">
        <v>47</v>
      </c>
      <c r="E13" s="4" t="s">
        <v>42</v>
      </c>
      <c r="F13" s="4" t="s">
        <v>48</v>
      </c>
      <c r="G13" s="4" t="s">
        <v>49</v>
      </c>
      <c r="H13" s="1">
        <v>4</v>
      </c>
      <c r="I13" s="1">
        <v>0</v>
      </c>
      <c r="J13" s="7">
        <f t="shared" si="0"/>
        <v>-4</v>
      </c>
    </row>
    <row r="14" spans="2:13" x14ac:dyDescent="0.25">
      <c r="B14" s="5" t="s">
        <v>46</v>
      </c>
      <c r="C14" s="4" t="s">
        <v>11</v>
      </c>
      <c r="D14" s="4" t="s">
        <v>43</v>
      </c>
      <c r="E14" s="4" t="s">
        <v>26</v>
      </c>
      <c r="F14" s="4" t="s">
        <v>44</v>
      </c>
      <c r="G14" s="4" t="s">
        <v>45</v>
      </c>
      <c r="H14" s="1">
        <v>4</v>
      </c>
      <c r="I14" s="1">
        <v>0</v>
      </c>
      <c r="J14" s="7">
        <f t="shared" si="0"/>
        <v>-4</v>
      </c>
    </row>
    <row r="15" spans="2:13" x14ac:dyDescent="0.25">
      <c r="B15" s="12" t="s">
        <v>55</v>
      </c>
      <c r="C15" s="4" t="s">
        <v>11</v>
      </c>
      <c r="D15" s="4" t="s">
        <v>57</v>
      </c>
      <c r="E15" s="4" t="s">
        <v>42</v>
      </c>
      <c r="F15" s="11" t="s">
        <v>56</v>
      </c>
      <c r="G15" s="4" t="s">
        <v>49</v>
      </c>
      <c r="H15" s="1">
        <v>2</v>
      </c>
      <c r="I15" s="1">
        <v>0</v>
      </c>
      <c r="J15" s="7">
        <f t="shared" si="0"/>
        <v>-2</v>
      </c>
    </row>
    <row r="16" spans="2:13" x14ac:dyDescent="0.25">
      <c r="B16" s="5" t="s">
        <v>58</v>
      </c>
      <c r="C16" s="4" t="s">
        <v>11</v>
      </c>
      <c r="D16" s="4" t="s">
        <v>59</v>
      </c>
      <c r="E16" s="4" t="s">
        <v>9</v>
      </c>
      <c r="F16" s="11" t="s">
        <v>60</v>
      </c>
      <c r="G16" s="4" t="s">
        <v>61</v>
      </c>
      <c r="H16" s="1">
        <v>2</v>
      </c>
      <c r="I16" s="1">
        <v>0</v>
      </c>
      <c r="J16" s="7">
        <f t="shared" si="0"/>
        <v>-2</v>
      </c>
    </row>
    <row r="17" spans="2:10" x14ac:dyDescent="0.25">
      <c r="B17" s="5" t="s">
        <v>146</v>
      </c>
      <c r="C17" s="4" t="s">
        <v>11</v>
      </c>
      <c r="D17" s="10" t="s">
        <v>63</v>
      </c>
      <c r="E17" s="4" t="s">
        <v>26</v>
      </c>
      <c r="F17" s="13">
        <v>58727859</v>
      </c>
      <c r="G17" s="4" t="s">
        <v>62</v>
      </c>
      <c r="H17" s="1">
        <v>2</v>
      </c>
      <c r="I17" s="1">
        <v>4</v>
      </c>
      <c r="J17" s="7">
        <f t="shared" si="0"/>
        <v>2</v>
      </c>
    </row>
    <row r="18" spans="2:10" x14ac:dyDescent="0.25">
      <c r="B18" s="5" t="s">
        <v>179</v>
      </c>
      <c r="C18" s="4" t="s">
        <v>11</v>
      </c>
      <c r="D18" s="4" t="s">
        <v>180</v>
      </c>
      <c r="E18" s="4" t="s">
        <v>29</v>
      </c>
      <c r="F18" s="4" t="s">
        <v>181</v>
      </c>
      <c r="G18" s="4" t="s">
        <v>182</v>
      </c>
      <c r="H18" s="1">
        <v>1</v>
      </c>
      <c r="I18" s="1">
        <v>0</v>
      </c>
      <c r="J18" s="7">
        <f t="shared" si="0"/>
        <v>-1</v>
      </c>
    </row>
    <row r="19" spans="2:10" x14ac:dyDescent="0.25">
      <c r="B19" s="5" t="s">
        <v>64</v>
      </c>
      <c r="C19" s="4" t="s">
        <v>11</v>
      </c>
      <c r="D19" s="4" t="s">
        <v>65</v>
      </c>
      <c r="E19" s="4" t="s">
        <v>26</v>
      </c>
      <c r="F19" s="4" t="s">
        <v>66</v>
      </c>
      <c r="G19" s="4" t="s">
        <v>67</v>
      </c>
      <c r="H19" s="1">
        <v>2</v>
      </c>
      <c r="I19" s="1">
        <v>0</v>
      </c>
      <c r="J19" s="7">
        <f t="shared" si="0"/>
        <v>-2</v>
      </c>
    </row>
    <row r="20" spans="2:10" x14ac:dyDescent="0.25">
      <c r="B20" s="5" t="s">
        <v>68</v>
      </c>
      <c r="C20" s="4" t="s">
        <v>11</v>
      </c>
      <c r="D20" s="4" t="s">
        <v>70</v>
      </c>
      <c r="E20" s="4" t="s">
        <v>42</v>
      </c>
      <c r="F20" s="4" t="s">
        <v>71</v>
      </c>
      <c r="G20" s="4" t="s">
        <v>69</v>
      </c>
      <c r="H20" s="1">
        <v>2</v>
      </c>
      <c r="I20" s="1">
        <v>0</v>
      </c>
      <c r="J20" s="7">
        <f t="shared" si="0"/>
        <v>-2</v>
      </c>
    </row>
    <row r="21" spans="2:10" x14ac:dyDescent="0.25">
      <c r="B21" s="5" t="s">
        <v>72</v>
      </c>
      <c r="C21" s="4" t="s">
        <v>11</v>
      </c>
      <c r="D21" s="4" t="s">
        <v>74</v>
      </c>
      <c r="E21" s="4" t="s">
        <v>42</v>
      </c>
      <c r="F21" s="4" t="s">
        <v>75</v>
      </c>
      <c r="G21" s="4" t="s">
        <v>73</v>
      </c>
      <c r="H21" s="1">
        <v>6</v>
      </c>
      <c r="I21" s="1">
        <v>0</v>
      </c>
      <c r="J21" s="7">
        <f t="shared" si="0"/>
        <v>-6</v>
      </c>
    </row>
    <row r="22" spans="2:10" x14ac:dyDescent="0.25">
      <c r="B22" s="5" t="s">
        <v>76</v>
      </c>
      <c r="C22" s="4" t="s">
        <v>11</v>
      </c>
      <c r="D22" s="4" t="s">
        <v>78</v>
      </c>
      <c r="E22" s="4" t="s">
        <v>26</v>
      </c>
      <c r="F22" s="4" t="s">
        <v>79</v>
      </c>
      <c r="G22" s="4" t="s">
        <v>77</v>
      </c>
      <c r="H22" s="1">
        <v>2</v>
      </c>
      <c r="I22" s="1">
        <v>0</v>
      </c>
      <c r="J22" s="7">
        <f t="shared" si="0"/>
        <v>-2</v>
      </c>
    </row>
    <row r="23" spans="2:10" x14ac:dyDescent="0.25">
      <c r="B23" s="5" t="s">
        <v>80</v>
      </c>
      <c r="C23" s="4" t="s">
        <v>11</v>
      </c>
      <c r="D23" s="4" t="s">
        <v>82</v>
      </c>
      <c r="E23" s="4" t="s">
        <v>26</v>
      </c>
      <c r="F23" s="4" t="s">
        <v>83</v>
      </c>
      <c r="G23" s="4" t="s">
        <v>81</v>
      </c>
      <c r="H23" s="1">
        <v>10</v>
      </c>
      <c r="I23" s="1">
        <v>0</v>
      </c>
      <c r="J23" s="7">
        <f t="shared" si="0"/>
        <v>-10</v>
      </c>
    </row>
    <row r="24" spans="2:10" x14ac:dyDescent="0.25">
      <c r="B24" s="5" t="s">
        <v>152</v>
      </c>
      <c r="C24" s="4" t="s">
        <v>11</v>
      </c>
      <c r="D24" t="s">
        <v>86</v>
      </c>
      <c r="E24" s="4" t="s">
        <v>26</v>
      </c>
      <c r="F24" t="s">
        <v>85</v>
      </c>
      <c r="G24" s="4" t="s">
        <v>84</v>
      </c>
      <c r="H24" s="1">
        <v>2</v>
      </c>
      <c r="I24" s="1">
        <v>57</v>
      </c>
      <c r="J24" s="7">
        <f t="shared" si="0"/>
        <v>55</v>
      </c>
    </row>
    <row r="25" spans="2:10" x14ac:dyDescent="0.25">
      <c r="B25" s="5" t="s">
        <v>87</v>
      </c>
      <c r="C25" s="4" t="s">
        <v>11</v>
      </c>
      <c r="D25" s="4" t="s">
        <v>89</v>
      </c>
      <c r="E25" s="4" t="s">
        <v>42</v>
      </c>
      <c r="F25" s="4" t="s">
        <v>90</v>
      </c>
      <c r="G25" s="4" t="s">
        <v>88</v>
      </c>
      <c r="H25" s="1">
        <v>4</v>
      </c>
      <c r="I25" s="1">
        <v>0</v>
      </c>
      <c r="J25" s="7">
        <f t="shared" si="0"/>
        <v>-4</v>
      </c>
    </row>
    <row r="26" spans="2:10" x14ac:dyDescent="0.25">
      <c r="B26" s="5" t="s">
        <v>91</v>
      </c>
      <c r="C26" s="4" t="s">
        <v>11</v>
      </c>
      <c r="D26" s="4" t="s">
        <v>93</v>
      </c>
      <c r="E26" s="4" t="s">
        <v>26</v>
      </c>
      <c r="F26" s="4" t="s">
        <v>94</v>
      </c>
      <c r="G26" s="4" t="s">
        <v>92</v>
      </c>
      <c r="H26" s="1">
        <v>2</v>
      </c>
      <c r="I26" s="1">
        <v>0</v>
      </c>
      <c r="J26" s="7">
        <f t="shared" si="0"/>
        <v>-2</v>
      </c>
    </row>
    <row r="27" spans="2:10" x14ac:dyDescent="0.25">
      <c r="B27" s="5" t="s">
        <v>95</v>
      </c>
      <c r="C27" s="4" t="s">
        <v>11</v>
      </c>
      <c r="D27" s="4" t="s">
        <v>97</v>
      </c>
      <c r="E27" s="4" t="s">
        <v>29</v>
      </c>
      <c r="F27" s="4" t="s">
        <v>98</v>
      </c>
      <c r="G27" s="4" t="s">
        <v>96</v>
      </c>
      <c r="H27" s="1">
        <v>2</v>
      </c>
      <c r="I27" s="1">
        <v>0</v>
      </c>
      <c r="J27" s="7">
        <f t="shared" si="0"/>
        <v>-2</v>
      </c>
    </row>
    <row r="28" spans="2:10" x14ac:dyDescent="0.25">
      <c r="B28" s="5" t="s">
        <v>166</v>
      </c>
      <c r="C28" s="4" t="s">
        <v>11</v>
      </c>
      <c r="D28" s="4" t="s">
        <v>167</v>
      </c>
      <c r="E28" s="4" t="s">
        <v>29</v>
      </c>
      <c r="F28" s="4" t="s">
        <v>168</v>
      </c>
      <c r="G28" s="4" t="s">
        <v>169</v>
      </c>
      <c r="H28" s="1">
        <v>1</v>
      </c>
      <c r="I28" s="1">
        <v>0</v>
      </c>
      <c r="J28" s="7">
        <f t="shared" si="0"/>
        <v>-1</v>
      </c>
    </row>
    <row r="29" spans="2:10" x14ac:dyDescent="0.25">
      <c r="B29" s="5" t="s">
        <v>99</v>
      </c>
      <c r="C29" s="4" t="s">
        <v>11</v>
      </c>
      <c r="D29" s="4" t="s">
        <v>109</v>
      </c>
      <c r="E29" s="4" t="s">
        <v>9</v>
      </c>
      <c r="F29" s="4" t="s">
        <v>110</v>
      </c>
      <c r="G29" s="4" t="s">
        <v>111</v>
      </c>
      <c r="H29" s="1">
        <v>1</v>
      </c>
      <c r="I29" s="1">
        <v>0</v>
      </c>
      <c r="J29" s="7">
        <f t="shared" si="0"/>
        <v>-1</v>
      </c>
    </row>
    <row r="30" spans="2:10" x14ac:dyDescent="0.25">
      <c r="B30" s="5" t="s">
        <v>100</v>
      </c>
      <c r="C30" s="4" t="s">
        <v>11</v>
      </c>
      <c r="D30" s="4" t="s">
        <v>112</v>
      </c>
      <c r="E30" s="4" t="s">
        <v>9</v>
      </c>
      <c r="F30" s="4" t="s">
        <v>113</v>
      </c>
      <c r="G30" s="4" t="s">
        <v>114</v>
      </c>
      <c r="H30" s="1">
        <v>1</v>
      </c>
      <c r="I30" s="1">
        <v>0</v>
      </c>
      <c r="J30" s="7">
        <f t="shared" si="0"/>
        <v>-1</v>
      </c>
    </row>
    <row r="31" spans="2:10" x14ac:dyDescent="0.25">
      <c r="B31" s="5" t="s">
        <v>101</v>
      </c>
      <c r="C31" s="4" t="s">
        <v>11</v>
      </c>
      <c r="D31" s="4" t="s">
        <v>115</v>
      </c>
      <c r="E31" s="4" t="s">
        <v>9</v>
      </c>
      <c r="F31" s="4" t="s">
        <v>116</v>
      </c>
      <c r="G31" s="4" t="s">
        <v>117</v>
      </c>
      <c r="H31" s="1">
        <v>1</v>
      </c>
      <c r="I31" s="1">
        <v>0</v>
      </c>
      <c r="J31" s="7">
        <f t="shared" si="0"/>
        <v>-1</v>
      </c>
    </row>
    <row r="32" spans="2:10" x14ac:dyDescent="0.25">
      <c r="B32" s="5" t="s">
        <v>102</v>
      </c>
      <c r="C32" s="4" t="s">
        <v>11</v>
      </c>
      <c r="D32" s="4" t="s">
        <v>118</v>
      </c>
      <c r="E32" s="4" t="s">
        <v>26</v>
      </c>
      <c r="F32" s="4" t="s">
        <v>119</v>
      </c>
      <c r="G32" s="4" t="s">
        <v>122</v>
      </c>
      <c r="H32" s="1">
        <v>1</v>
      </c>
      <c r="I32" s="1">
        <v>0</v>
      </c>
      <c r="J32" s="7">
        <f t="shared" si="0"/>
        <v>-1</v>
      </c>
    </row>
    <row r="33" spans="2:10" x14ac:dyDescent="0.25">
      <c r="B33" s="5" t="s">
        <v>103</v>
      </c>
      <c r="C33" s="4" t="s">
        <v>11</v>
      </c>
      <c r="D33" s="4" t="s">
        <v>120</v>
      </c>
      <c r="E33" s="4" t="s">
        <v>26</v>
      </c>
      <c r="F33" s="4" t="s">
        <v>121</v>
      </c>
      <c r="G33" s="4" t="s">
        <v>165</v>
      </c>
      <c r="H33" s="1">
        <v>2</v>
      </c>
      <c r="I33" s="1">
        <v>0</v>
      </c>
      <c r="J33" s="7">
        <f t="shared" si="0"/>
        <v>-2</v>
      </c>
    </row>
    <row r="34" spans="2:10" x14ac:dyDescent="0.25">
      <c r="B34" s="5" t="s">
        <v>104</v>
      </c>
      <c r="C34" s="4" t="s">
        <v>11</v>
      </c>
      <c r="D34" s="4" t="s">
        <v>123</v>
      </c>
      <c r="E34" s="4" t="s">
        <v>9</v>
      </c>
      <c r="F34" s="4" t="s">
        <v>124</v>
      </c>
      <c r="G34" s="4" t="s">
        <v>125</v>
      </c>
      <c r="H34" s="1">
        <v>1</v>
      </c>
      <c r="I34" s="1">
        <v>0</v>
      </c>
      <c r="J34" s="7">
        <f t="shared" si="0"/>
        <v>-1</v>
      </c>
    </row>
    <row r="35" spans="2:10" x14ac:dyDescent="0.25">
      <c r="B35" s="5" t="s">
        <v>105</v>
      </c>
      <c r="C35" s="4" t="s">
        <v>11</v>
      </c>
      <c r="D35" s="4" t="s">
        <v>126</v>
      </c>
      <c r="E35" s="4" t="s">
        <v>9</v>
      </c>
      <c r="F35" s="4" t="s">
        <v>127</v>
      </c>
      <c r="G35" s="4" t="s">
        <v>128</v>
      </c>
      <c r="H35" s="1">
        <v>1</v>
      </c>
      <c r="I35" s="1">
        <v>0</v>
      </c>
      <c r="J35" s="7">
        <f t="shared" si="0"/>
        <v>-1</v>
      </c>
    </row>
    <row r="36" spans="2:10" x14ac:dyDescent="0.25">
      <c r="B36" s="5" t="s">
        <v>106</v>
      </c>
      <c r="C36" s="4" t="s">
        <v>11</v>
      </c>
      <c r="D36" s="4" t="s">
        <v>129</v>
      </c>
      <c r="E36" s="4" t="s">
        <v>26</v>
      </c>
      <c r="F36" s="4" t="s">
        <v>130</v>
      </c>
      <c r="G36" s="4" t="s">
        <v>131</v>
      </c>
      <c r="H36" s="1">
        <v>1</v>
      </c>
      <c r="I36" s="1">
        <v>0</v>
      </c>
      <c r="J36" s="7">
        <f t="shared" si="0"/>
        <v>-1</v>
      </c>
    </row>
    <row r="37" spans="2:10" x14ac:dyDescent="0.25">
      <c r="B37" s="5" t="s">
        <v>140</v>
      </c>
      <c r="C37" s="4" t="s">
        <v>11</v>
      </c>
      <c r="D37" s="4" t="s">
        <v>139</v>
      </c>
      <c r="E37" s="4" t="s">
        <v>9</v>
      </c>
      <c r="F37" s="4" t="s">
        <v>141</v>
      </c>
      <c r="G37" s="4" t="s">
        <v>138</v>
      </c>
      <c r="H37" s="1">
        <v>1</v>
      </c>
      <c r="I37" s="1">
        <v>0</v>
      </c>
      <c r="J37" s="7">
        <f t="shared" si="0"/>
        <v>-1</v>
      </c>
    </row>
    <row r="38" spans="2:10" x14ac:dyDescent="0.25">
      <c r="B38" s="5" t="s">
        <v>107</v>
      </c>
      <c r="C38" s="4" t="s">
        <v>11</v>
      </c>
      <c r="D38" s="4" t="s">
        <v>132</v>
      </c>
      <c r="E38" s="4" t="s">
        <v>26</v>
      </c>
      <c r="F38" s="4" t="s">
        <v>133</v>
      </c>
      <c r="G38" s="4" t="s">
        <v>134</v>
      </c>
      <c r="H38" s="1">
        <v>1</v>
      </c>
      <c r="I38" s="1">
        <v>0</v>
      </c>
      <c r="J38" s="7">
        <f t="shared" si="0"/>
        <v>-1</v>
      </c>
    </row>
    <row r="39" spans="2:10" x14ac:dyDescent="0.25">
      <c r="B39" s="5" t="s">
        <v>108</v>
      </c>
      <c r="C39" s="4" t="s">
        <v>11</v>
      </c>
      <c r="D39" s="4" t="s">
        <v>135</v>
      </c>
      <c r="E39" s="4" t="s">
        <v>9</v>
      </c>
      <c r="F39" s="4" t="s">
        <v>136</v>
      </c>
      <c r="G39" s="4" t="s">
        <v>137</v>
      </c>
      <c r="H39" s="1">
        <v>1</v>
      </c>
      <c r="I39" s="1">
        <v>0</v>
      </c>
      <c r="J39" s="7">
        <f t="shared" si="0"/>
        <v>-1</v>
      </c>
    </row>
    <row r="40" spans="2:10" x14ac:dyDescent="0.25">
      <c r="B40" s="5" t="s">
        <v>185</v>
      </c>
      <c r="C40" s="4" t="s">
        <v>11</v>
      </c>
      <c r="D40" t="s">
        <v>184</v>
      </c>
      <c r="E40" s="4" t="s">
        <v>26</v>
      </c>
      <c r="F40" t="s">
        <v>183</v>
      </c>
      <c r="G40" s="4" t="s">
        <v>186</v>
      </c>
      <c r="H40" s="1">
        <v>2</v>
      </c>
      <c r="I40" s="1">
        <v>50</v>
      </c>
      <c r="J40" s="7">
        <f t="shared" si="0"/>
        <v>48</v>
      </c>
    </row>
    <row r="41" spans="2:10" x14ac:dyDescent="0.25">
      <c r="B41" s="5" t="s">
        <v>142</v>
      </c>
      <c r="C41" s="4" t="s">
        <v>11</v>
      </c>
      <c r="D41" s="4" t="s">
        <v>143</v>
      </c>
      <c r="E41" s="4" t="s">
        <v>29</v>
      </c>
      <c r="F41" s="4" t="s">
        <v>144</v>
      </c>
      <c r="G41" s="4" t="s">
        <v>145</v>
      </c>
      <c r="H41" s="1">
        <v>1</v>
      </c>
      <c r="I41" s="1">
        <v>0</v>
      </c>
      <c r="J41" s="7">
        <f t="shared" si="0"/>
        <v>-1</v>
      </c>
    </row>
    <row r="42" spans="2:10" x14ac:dyDescent="0.25">
      <c r="B42" s="5" t="s">
        <v>153</v>
      </c>
      <c r="C42" s="4" t="s">
        <v>11</v>
      </c>
      <c r="D42" s="4" t="s">
        <v>154</v>
      </c>
      <c r="E42" s="4" t="s">
        <v>29</v>
      </c>
      <c r="F42" s="4" t="s">
        <v>155</v>
      </c>
      <c r="G42" s="4" t="s">
        <v>156</v>
      </c>
      <c r="H42" s="1">
        <v>1</v>
      </c>
      <c r="I42" s="1">
        <v>0</v>
      </c>
      <c r="J42" s="7">
        <f t="shared" si="0"/>
        <v>-1</v>
      </c>
    </row>
    <row r="43" spans="2:10" x14ac:dyDescent="0.25">
      <c r="B43" s="5" t="s">
        <v>159</v>
      </c>
      <c r="C43" s="4" t="s">
        <v>11</v>
      </c>
      <c r="D43" t="s">
        <v>157</v>
      </c>
      <c r="E43" s="4" t="s">
        <v>26</v>
      </c>
      <c r="F43" t="s">
        <v>158</v>
      </c>
      <c r="G43" s="4" t="s">
        <v>164</v>
      </c>
      <c r="H43" s="1">
        <v>1</v>
      </c>
      <c r="I43" s="1">
        <v>3</v>
      </c>
      <c r="J43" s="7">
        <f t="shared" si="0"/>
        <v>2</v>
      </c>
    </row>
    <row r="44" spans="2:10" x14ac:dyDescent="0.25">
      <c r="B44" s="5" t="s">
        <v>160</v>
      </c>
      <c r="C44" s="4" t="s">
        <v>11</v>
      </c>
      <c r="D44" s="4" t="s">
        <v>161</v>
      </c>
      <c r="E44" s="4" t="s">
        <v>26</v>
      </c>
      <c r="F44" s="4" t="s">
        <v>162</v>
      </c>
      <c r="G44" s="4" t="s">
        <v>163</v>
      </c>
      <c r="H44" s="1">
        <v>1</v>
      </c>
      <c r="I44" s="1">
        <v>0</v>
      </c>
      <c r="J44" s="7">
        <f t="shared" si="0"/>
        <v>-1</v>
      </c>
    </row>
    <row r="45" spans="2:10" x14ac:dyDescent="0.25">
      <c r="B45" s="5" t="s">
        <v>189</v>
      </c>
      <c r="C45" s="4" t="s">
        <v>11</v>
      </c>
      <c r="D45" t="s">
        <v>187</v>
      </c>
      <c r="E45" s="4" t="s">
        <v>26</v>
      </c>
      <c r="F45" s="14">
        <v>885012206089</v>
      </c>
      <c r="G45" s="4" t="s">
        <v>188</v>
      </c>
      <c r="H45" s="1">
        <v>1</v>
      </c>
      <c r="I45" s="1">
        <v>8</v>
      </c>
      <c r="J45" s="7">
        <f t="shared" si="0"/>
        <v>7</v>
      </c>
    </row>
    <row r="46" spans="2:10" x14ac:dyDescent="0.25">
      <c r="B46" s="5" t="s">
        <v>190</v>
      </c>
      <c r="C46" s="4" t="s">
        <v>11</v>
      </c>
      <c r="D46" s="4" t="s">
        <v>191</v>
      </c>
      <c r="E46" s="4" t="s">
        <v>192</v>
      </c>
      <c r="F46" s="4" t="s">
        <v>193</v>
      </c>
      <c r="G46" s="4" t="s">
        <v>194</v>
      </c>
      <c r="H46" s="1">
        <v>1</v>
      </c>
      <c r="I46" s="1">
        <v>0</v>
      </c>
      <c r="J46" s="7">
        <f t="shared" si="0"/>
        <v>-1</v>
      </c>
    </row>
    <row r="47" spans="2:10" x14ac:dyDescent="0.25">
      <c r="B47" s="5" t="s">
        <v>195</v>
      </c>
      <c r="C47" s="4" t="s">
        <v>11</v>
      </c>
      <c r="D47" s="4" t="s">
        <v>196</v>
      </c>
      <c r="E47" s="4" t="s">
        <v>26</v>
      </c>
      <c r="F47" s="4" t="s">
        <v>197</v>
      </c>
      <c r="G47" s="4" t="s">
        <v>198</v>
      </c>
      <c r="H47" s="1">
        <v>4</v>
      </c>
      <c r="I47" s="1">
        <v>0</v>
      </c>
      <c r="J47" s="7">
        <f t="shared" si="0"/>
        <v>-4</v>
      </c>
    </row>
    <row r="48" spans="2:10" x14ac:dyDescent="0.25">
      <c r="B48" s="5" t="s">
        <v>200</v>
      </c>
      <c r="C48" s="4" t="s">
        <v>11</v>
      </c>
      <c r="D48" s="4" t="s">
        <v>201</v>
      </c>
      <c r="E48" s="4" t="s">
        <v>42</v>
      </c>
      <c r="F48" s="4" t="s">
        <v>202</v>
      </c>
      <c r="G48" s="4" t="s">
        <v>199</v>
      </c>
      <c r="H48" s="1">
        <v>2</v>
      </c>
      <c r="I48" s="1">
        <v>0</v>
      </c>
      <c r="J48" s="7">
        <f t="shared" si="0"/>
        <v>-2</v>
      </c>
    </row>
    <row r="49" spans="3:10" x14ac:dyDescent="0.25">
      <c r="C49" s="4" t="s">
        <v>11</v>
      </c>
      <c r="J49" s="7">
        <f t="shared" si="0"/>
        <v>0</v>
      </c>
    </row>
    <row r="50" spans="3:10" x14ac:dyDescent="0.25">
      <c r="C50" s="4" t="s">
        <v>11</v>
      </c>
      <c r="J50" s="7">
        <f t="shared" si="0"/>
        <v>0</v>
      </c>
    </row>
    <row r="51" spans="3:10" x14ac:dyDescent="0.25">
      <c r="J51" s="7">
        <f t="shared" si="0"/>
        <v>0</v>
      </c>
    </row>
    <row r="52" spans="3:10" x14ac:dyDescent="0.25">
      <c r="J52" s="7">
        <f t="shared" si="0"/>
        <v>0</v>
      </c>
    </row>
    <row r="53" spans="3:10" x14ac:dyDescent="0.25">
      <c r="J53" s="7">
        <f t="shared" si="0"/>
        <v>0</v>
      </c>
    </row>
    <row r="54" spans="3:10" x14ac:dyDescent="0.25">
      <c r="J54" s="7">
        <f t="shared" si="0"/>
        <v>0</v>
      </c>
    </row>
    <row r="55" spans="3:10" x14ac:dyDescent="0.25">
      <c r="J55" s="7">
        <f t="shared" si="0"/>
        <v>0</v>
      </c>
    </row>
    <row r="56" spans="3:10" x14ac:dyDescent="0.25">
      <c r="J56" s="7">
        <f t="shared" si="0"/>
        <v>0</v>
      </c>
    </row>
    <row r="57" spans="3:10" x14ac:dyDescent="0.25">
      <c r="J57" s="7">
        <f t="shared" si="0"/>
        <v>0</v>
      </c>
    </row>
    <row r="58" spans="3:10" x14ac:dyDescent="0.25">
      <c r="J58" s="7">
        <f t="shared" si="0"/>
        <v>0</v>
      </c>
    </row>
    <row r="59" spans="3:10" x14ac:dyDescent="0.25">
      <c r="J59" s="7">
        <f t="shared" si="0"/>
        <v>0</v>
      </c>
    </row>
    <row r="60" spans="3:10" x14ac:dyDescent="0.25">
      <c r="J60" s="7">
        <f t="shared" si="0"/>
        <v>0</v>
      </c>
    </row>
    <row r="61" spans="3:10" x14ac:dyDescent="0.25">
      <c r="J61" s="7">
        <f t="shared" si="0"/>
        <v>0</v>
      </c>
    </row>
    <row r="62" spans="3:10" x14ac:dyDescent="0.25">
      <c r="J62" s="7">
        <f t="shared" si="0"/>
        <v>0</v>
      </c>
    </row>
    <row r="63" spans="3:10" x14ac:dyDescent="0.25">
      <c r="J63" s="7">
        <f t="shared" si="0"/>
        <v>0</v>
      </c>
    </row>
    <row r="64" spans="3:10" x14ac:dyDescent="0.25">
      <c r="J64" s="7">
        <f t="shared" si="0"/>
        <v>0</v>
      </c>
    </row>
    <row r="65" spans="10:10" x14ac:dyDescent="0.25">
      <c r="J65" s="7">
        <f t="shared" si="0"/>
        <v>0</v>
      </c>
    </row>
    <row r="66" spans="10:10" x14ac:dyDescent="0.25">
      <c r="J66" s="7">
        <f t="shared" si="0"/>
        <v>0</v>
      </c>
    </row>
    <row r="67" spans="10:10" x14ac:dyDescent="0.25">
      <c r="J67" s="7">
        <f t="shared" ref="J67:J73" si="1">I67-H67</f>
        <v>0</v>
      </c>
    </row>
    <row r="68" spans="10:10" x14ac:dyDescent="0.25">
      <c r="J68" s="7">
        <f t="shared" si="1"/>
        <v>0</v>
      </c>
    </row>
    <row r="69" spans="10:10" x14ac:dyDescent="0.25">
      <c r="J69" s="7">
        <f t="shared" si="1"/>
        <v>0</v>
      </c>
    </row>
    <row r="70" spans="10:10" x14ac:dyDescent="0.25">
      <c r="J70" s="7">
        <f t="shared" si="1"/>
        <v>0</v>
      </c>
    </row>
    <row r="71" spans="10:10" x14ac:dyDescent="0.25">
      <c r="J71" s="7">
        <f t="shared" si="1"/>
        <v>0</v>
      </c>
    </row>
    <row r="72" spans="10:10" x14ac:dyDescent="0.25">
      <c r="J72" s="7">
        <f t="shared" si="1"/>
        <v>0</v>
      </c>
    </row>
    <row r="73" spans="10:10" x14ac:dyDescent="0.25">
      <c r="J73" s="7">
        <f t="shared" si="1"/>
        <v>0</v>
      </c>
    </row>
  </sheetData>
  <mergeCells count="3">
    <mergeCell ref="L3:M3"/>
    <mergeCell ref="L4:M4"/>
    <mergeCell ref="L5:M5"/>
  </mergeCells>
  <hyperlinks>
    <hyperlink ref="B3" r:id="rId1" xr:uid="{FB9EEB60-6D0C-45EC-8AA6-C4F9E2FEA1BC}"/>
    <hyperlink ref="L4" r:id="rId2" xr:uid="{117D66DA-B4C9-4F89-979A-CA3630CC1039}"/>
    <hyperlink ref="B8" r:id="rId3" xr:uid="{F0B1C8B8-CCC7-4639-A770-8C7CA725F5F7}"/>
    <hyperlink ref="B9" r:id="rId4" xr:uid="{8FAB0615-517D-4C8F-BA41-5B04E5F824C9}"/>
    <hyperlink ref="B12" r:id="rId5" xr:uid="{BC4C1460-38CA-4CEE-BEDC-9F98F00471C5}"/>
    <hyperlink ref="B13" r:id="rId6" xr:uid="{A733FADA-82C1-4F90-BED8-B97CB5E0DE63}"/>
    <hyperlink ref="B14" r:id="rId7" xr:uid="{802432F0-11B7-40AA-BF79-E0D5E0CC68B4}"/>
    <hyperlink ref="B15" r:id="rId8" display="https://www.digikey.com/en/products/detail/tdk-corporation/MLF1608E120JT000/613002" xr:uid="{D8A79B70-07C3-44B1-AD38-BD39B6DBBC4F}"/>
    <hyperlink ref="B16" r:id="rId9" xr:uid="{BBCB6F7F-0749-4637-AC93-49A6061C94F0}"/>
    <hyperlink ref="B19" r:id="rId10" xr:uid="{FD4DB674-2DB9-4C54-B02D-5CA2F72A7613}"/>
    <hyperlink ref="B21" r:id="rId11" xr:uid="{EBF69074-E1AA-4048-89FE-9DC0ACCE9E8B}"/>
    <hyperlink ref="B22" r:id="rId12" xr:uid="{01721D9B-AAD3-426B-A909-D20253742787}"/>
    <hyperlink ref="B23" r:id="rId13" xr:uid="{4914439B-4167-460C-853A-EB40DC4CE838}"/>
    <hyperlink ref="B26" r:id="rId14" xr:uid="{4A2745ED-3370-4564-A62C-B0A1DB78B923}"/>
    <hyperlink ref="B27" r:id="rId15" xr:uid="{F160F38D-D9AE-42F3-90D2-BC48E8B549E6}"/>
    <hyperlink ref="B29" r:id="rId16" xr:uid="{EDBFCCEF-AA17-4065-84AE-FA8205AB3657}"/>
    <hyperlink ref="B30" r:id="rId17" xr:uid="{567E1DFD-7565-4D2B-AD1E-8BA2CC2B7CD1}"/>
    <hyperlink ref="B31" r:id="rId18" xr:uid="{5724C61A-EE78-499E-8124-DCA88ACE361E}"/>
    <hyperlink ref="B32" r:id="rId19" xr:uid="{28539F95-762D-44BF-B545-34BCB3608D98}"/>
    <hyperlink ref="B33" r:id="rId20" xr:uid="{9030104C-9038-4D9B-9262-0388C128CABE}"/>
    <hyperlink ref="B34" r:id="rId21" xr:uid="{1CBE56DF-2DF3-4E25-83AA-401929945F39}"/>
    <hyperlink ref="B35" r:id="rId22" xr:uid="{C274C21D-FA45-4B59-8E4E-271C85FFE580}"/>
    <hyperlink ref="B36" r:id="rId23" xr:uid="{8B0CBE11-CC04-435E-B878-FCBA3CD98D41}"/>
    <hyperlink ref="B38" r:id="rId24" xr:uid="{AC8432AB-CF64-4FC1-968E-1A353F4F4D5F}"/>
    <hyperlink ref="B39" r:id="rId25" xr:uid="{C8178E3F-7874-4C86-8929-7A1BB3C402DA}"/>
    <hyperlink ref="B37" r:id="rId26" xr:uid="{A3E50310-F42D-48EF-81C3-E5BE434F2409}"/>
    <hyperlink ref="B41" r:id="rId27" xr:uid="{CE69E7BC-8A24-4486-B64F-B95973F21871}"/>
    <hyperlink ref="B17" r:id="rId28" xr:uid="{D4181B56-5FAB-45CB-89DE-DE8EB259BED5}"/>
    <hyperlink ref="B2" r:id="rId29" xr:uid="{950B57D0-A0CC-4EBD-B337-7D37E989B726}"/>
    <hyperlink ref="B4" r:id="rId30" xr:uid="{CD6E5DB5-37E4-4792-AFEC-53589F6D801C}"/>
    <hyperlink ref="B5" r:id="rId31" xr:uid="{BA151E8C-57CC-464A-877C-C1BC521C019D}"/>
    <hyperlink ref="B6" r:id="rId32" xr:uid="{547B1D52-F5E0-4AF7-833F-0BFE4EE65081}"/>
    <hyperlink ref="B10" r:id="rId33" xr:uid="{D906CB7A-FB00-4D76-B1E5-D631D0289074}"/>
    <hyperlink ref="B24" r:id="rId34" xr:uid="{5DAF8B42-96E1-4E53-BD5E-6450ADB9E014}"/>
    <hyperlink ref="B42" r:id="rId35" xr:uid="{476A1C4A-31E0-4C93-BE68-9C325C990CE1}"/>
    <hyperlink ref="B43" r:id="rId36" xr:uid="{D113B403-2FE2-45BB-BAC2-15405AFB41FA}"/>
    <hyperlink ref="B44" r:id="rId37" xr:uid="{66213E65-08A8-4E8C-81DD-CFF5BE1E8955}"/>
    <hyperlink ref="B28" r:id="rId38" xr:uid="{726BBFC9-04B4-4769-B4C5-23FB9F7D71A1}"/>
    <hyperlink ref="B7" r:id="rId39" xr:uid="{CC18A0A0-AA11-4CBF-A10D-1BFFBF4448B2}"/>
    <hyperlink ref="B11" r:id="rId40" xr:uid="{6803FBBF-A791-4072-96C0-2C10F54771A5}"/>
    <hyperlink ref="B18" r:id="rId41" xr:uid="{67C1310B-8FAC-43CB-9AD5-94640A9C01DE}"/>
    <hyperlink ref="B40" r:id="rId42" xr:uid="{EDEE17FF-68CC-4F30-AB02-AB5170BC04D2}"/>
    <hyperlink ref="B45" r:id="rId43" xr:uid="{039B3AEA-99FA-41CC-A274-C098F368E7D2}"/>
    <hyperlink ref="B46" r:id="rId44" xr:uid="{29F77E5F-98F8-4F94-8C11-3FA54326F421}"/>
    <hyperlink ref="B20" r:id="rId45" xr:uid="{D8ECC531-137A-47E3-8E7B-7F5B3E16C0DC}"/>
    <hyperlink ref="B47" r:id="rId46" xr:uid="{EC666389-E9C0-49A7-B16D-0DBB03248AC5}"/>
    <hyperlink ref="B48" r:id="rId47" xr:uid="{660ECBA0-88CE-4515-B5E8-18D239CB5FAE}"/>
  </hyperlinks>
  <pageMargins left="0.7" right="0.7" top="0.75" bottom="0.75" header="0.3" footer="0.3"/>
  <legacyDrawing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Ayer</dc:creator>
  <cp:lastModifiedBy>Ayer, Nathan</cp:lastModifiedBy>
  <dcterms:created xsi:type="dcterms:W3CDTF">2015-06-05T18:17:20Z</dcterms:created>
  <dcterms:modified xsi:type="dcterms:W3CDTF">2024-02-12T21:58:05Z</dcterms:modified>
</cp:coreProperties>
</file>