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CK\LISTAS\MAIN DATABASE\"/>
    </mc:Choice>
  </mc:AlternateContent>
  <xr:revisionPtr revIDLastSave="0" documentId="13_ncr:1_{AD64F364-BD89-45D6-8020-C8EDD913C84D}" xr6:coauthVersionLast="45" xr6:coauthVersionMax="45" xr10:uidLastSave="{00000000-0000-0000-0000-000000000000}"/>
  <bookViews>
    <workbookView xWindow="-60" yWindow="-60" windowWidth="28920" windowHeight="15660" activeTab="1" xr2:uid="{4B3ED6AD-647C-4F26-8579-C485961F0CE6}"/>
  </bookViews>
  <sheets>
    <sheet name="GERAL" sheetId="5" r:id="rId1"/>
    <sheet name="10ª" sheetId="1" r:id="rId2"/>
    <sheet name="Folha1" sheetId="57" r:id="rId3"/>
    <sheet name="11ª" sheetId="2" r:id="rId4"/>
    <sheet name="12ª" sheetId="3" r:id="rId5"/>
    <sheet name="13ª" sheetId="4" r:id="rId6"/>
    <sheet name="10ªA" sheetId="6" r:id="rId7"/>
    <sheet name="10ªB" sheetId="7" r:id="rId8"/>
    <sheet name="10ªC" sheetId="8" r:id="rId9"/>
    <sheet name="10ªD" sheetId="9" r:id="rId10"/>
    <sheet name="10ªE" sheetId="10" r:id="rId11"/>
    <sheet name="10ªF" sheetId="11" r:id="rId12"/>
    <sheet name="10ªG" sheetId="12" r:id="rId13"/>
    <sheet name="10ªH" sheetId="13" r:id="rId14"/>
    <sheet name="10ªI" sheetId="14" r:id="rId15"/>
    <sheet name="11ªA" sheetId="15" r:id="rId16"/>
    <sheet name="11ªB" sheetId="16" r:id="rId17"/>
    <sheet name="11ªC" sheetId="17" r:id="rId18"/>
    <sheet name="11ªD" sheetId="18" r:id="rId19"/>
    <sheet name="11ªE" sheetId="19" r:id="rId20"/>
    <sheet name="11ªF" sheetId="20" r:id="rId21"/>
    <sheet name="11ªG" sheetId="21" r:id="rId22"/>
    <sheet name="11ªH" sheetId="22" r:id="rId23"/>
    <sheet name="11ªI" sheetId="23" r:id="rId24"/>
    <sheet name="12ªA " sheetId="35" r:id="rId25"/>
    <sheet name="12ªB " sheetId="36" r:id="rId26"/>
    <sheet name="12ªC" sheetId="37" r:id="rId27"/>
    <sheet name="12ªD" sheetId="38" r:id="rId28"/>
    <sheet name="12ªE" sheetId="39" r:id="rId29"/>
    <sheet name="12ªF" sheetId="40" r:id="rId30"/>
    <sheet name="12ªG" sheetId="41" r:id="rId31"/>
    <sheet name="12ªH" sheetId="42" r:id="rId32"/>
    <sheet name="12ªI" sheetId="43" r:id="rId33"/>
    <sheet name="12ªJ" sheetId="44" r:id="rId34"/>
    <sheet name="12ªK" sheetId="45" r:id="rId35"/>
    <sheet name="13A" sheetId="46" r:id="rId36"/>
    <sheet name="13B" sheetId="47" r:id="rId37"/>
    <sheet name="13C" sheetId="48" r:id="rId38"/>
    <sheet name="13D" sheetId="49" r:id="rId39"/>
    <sheet name="13E" sheetId="50" r:id="rId40"/>
    <sheet name="13F" sheetId="51" r:id="rId41"/>
    <sheet name="13G" sheetId="52" r:id="rId42"/>
    <sheet name="13H" sheetId="53" r:id="rId43"/>
    <sheet name="13I" sheetId="54" r:id="rId44"/>
    <sheet name="13J" sheetId="55" r:id="rId45"/>
    <sheet name="13K" sheetId="56" r:id="rId46"/>
  </sheets>
  <externalReferences>
    <externalReference r:id="rId47"/>
    <externalReference r:id="rId48"/>
    <externalReference r:id="rId49"/>
  </externalReferences>
  <definedNames>
    <definedName name="Index_Sheet_Kutools" localSheetId="35">#REF!</definedName>
    <definedName name="Index_Sheet_Kutools" localSheetId="36">#REF!</definedName>
    <definedName name="Index_Sheet_Kutools" localSheetId="37">#REF!</definedName>
    <definedName name="Index_Sheet_Kutools" localSheetId="38">#REF!</definedName>
    <definedName name="Index_Sheet_Kutools" localSheetId="39">#REF!</definedName>
    <definedName name="Index_Sheet_Kutools" localSheetId="40">#REF!</definedName>
    <definedName name="Index_Sheet_Kutools" localSheetId="41">#REF!</definedName>
    <definedName name="Index_Sheet_Kutools" localSheetId="42">#REF!</definedName>
    <definedName name="Index_Sheet_Kutools" localSheetId="43">#REF!</definedName>
    <definedName name="Index_Sheet_Kutools" localSheetId="44">#REF!</definedName>
    <definedName name="Index_Sheet_Kutools" localSheetId="45">#REF!</definedName>
    <definedName name="Index_Sheet_Kutools">#REF!</definedName>
    <definedName name="Print_Titles" localSheetId="6">'10ªA'!$9:$9</definedName>
    <definedName name="Print_Titles" localSheetId="7">'10ªB'!$9:$9</definedName>
    <definedName name="Print_Titles" localSheetId="8">'10ªC'!$9:$9</definedName>
    <definedName name="Print_Titles" localSheetId="9">'10ªD'!$9:$9</definedName>
    <definedName name="Print_Titles" localSheetId="10">'10ªE'!$9:$9</definedName>
    <definedName name="Print_Titles" localSheetId="11">'10ªF'!$9:$9</definedName>
    <definedName name="Print_Titles" localSheetId="12">'10ªG'!$9:$9</definedName>
    <definedName name="Print_Titles" localSheetId="13">'10ªH'!$9:$9</definedName>
    <definedName name="Print_Titles" localSheetId="14">'10ªI'!$9:$9</definedName>
    <definedName name="Print_Titles" localSheetId="15">'11ªA'!$8:$8</definedName>
    <definedName name="Print_Titles" localSheetId="16">'11ªB'!$9:$9</definedName>
    <definedName name="Print_Titles" localSheetId="17">'11ªC'!$8:$8</definedName>
    <definedName name="Print_Titles" localSheetId="18">'11ªD'!$9:$9</definedName>
    <definedName name="Print_Titles" localSheetId="19">'11ªE'!$9:$9</definedName>
    <definedName name="Print_Titles" localSheetId="20">'11ªF'!$9:$9</definedName>
    <definedName name="Print_Titles" localSheetId="21">'11ªG'!$9:$9</definedName>
    <definedName name="Print_Titles" localSheetId="22">'11ªH'!$9:$9</definedName>
    <definedName name="Print_Titles" localSheetId="23">'11ªI'!$9:$9</definedName>
    <definedName name="Print_Titles" localSheetId="24">'12ªA '!$7:$7</definedName>
    <definedName name="Print_Titles" localSheetId="25">'12ªB '!$9:$9</definedName>
    <definedName name="Print_Titles" localSheetId="26">'12ªC'!$9:$9</definedName>
    <definedName name="Print_Titles" localSheetId="27">'12ªD'!$8:$8</definedName>
    <definedName name="Print_Titles" localSheetId="28">'12ªE'!$8:$8</definedName>
    <definedName name="Print_Titles" localSheetId="29">'12ªF'!$9:$9</definedName>
    <definedName name="Print_Titles" localSheetId="30">'12ªG'!$9:$9</definedName>
    <definedName name="Print_Titles" localSheetId="31">'12ªH'!$9:$9</definedName>
    <definedName name="Print_Titles" localSheetId="32">'12ªI'!$9:$9</definedName>
    <definedName name="Print_Titles" localSheetId="33">'12ªJ'!$9:$9</definedName>
    <definedName name="Print_Titles" localSheetId="34">'12ªK'!$9:$9</definedName>
    <definedName name="Print_Titles" localSheetId="35">'13A'!$8:$8</definedName>
    <definedName name="Print_Titles" localSheetId="36">'13B'!$9:$9</definedName>
    <definedName name="Print_Titles" localSheetId="37">'13C'!$9:$9</definedName>
    <definedName name="Print_Titles" localSheetId="38">'13D'!$9:$9</definedName>
    <definedName name="Print_Titles" localSheetId="39">'13E'!$9:$9</definedName>
    <definedName name="Print_Titles" localSheetId="40">'13F'!$9:$9</definedName>
    <definedName name="Print_Titles" localSheetId="41">'13G'!$9:$9</definedName>
    <definedName name="Print_Titles" localSheetId="42">'13H'!$7:$7</definedName>
    <definedName name="Print_Titles" localSheetId="43">'13I'!$9:$9</definedName>
    <definedName name="Print_Titles" localSheetId="44">'13J'!$9:$9</definedName>
    <definedName name="Print_Titles" localSheetId="45">'13K'!$9:$9</definedName>
  </definedNames>
  <calcPr calcId="18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7" l="1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2" i="57"/>
  <c r="B10" i="38" l="1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9" i="38"/>
  <c r="A43" i="39"/>
  <c r="A44" i="39" s="1"/>
  <c r="A45" i="39" s="1"/>
  <c r="I10" i="39"/>
  <c r="J10" i="39"/>
  <c r="I11" i="39"/>
  <c r="J11" i="39"/>
  <c r="I12" i="39"/>
  <c r="J12" i="39"/>
  <c r="I13" i="39"/>
  <c r="J13" i="39"/>
  <c r="I14" i="39"/>
  <c r="J14" i="39"/>
  <c r="I15" i="39"/>
  <c r="J15" i="39"/>
  <c r="I16" i="39"/>
  <c r="J16" i="39"/>
  <c r="I17" i="39"/>
  <c r="J17" i="39"/>
  <c r="I18" i="39"/>
  <c r="J18" i="39"/>
  <c r="I19" i="39"/>
  <c r="J19" i="39"/>
  <c r="I20" i="39"/>
  <c r="J20" i="39"/>
  <c r="I21" i="39"/>
  <c r="J21" i="39"/>
  <c r="I22" i="39"/>
  <c r="J22" i="39"/>
  <c r="I23" i="39"/>
  <c r="J23" i="39"/>
  <c r="I24" i="39"/>
  <c r="J24" i="39"/>
  <c r="I25" i="39"/>
  <c r="J25" i="39"/>
  <c r="I26" i="39"/>
  <c r="J26" i="39"/>
  <c r="I27" i="39"/>
  <c r="J27" i="39"/>
  <c r="I28" i="39"/>
  <c r="J28" i="39"/>
  <c r="I29" i="39"/>
  <c r="J29" i="39"/>
  <c r="I30" i="39"/>
  <c r="J30" i="39"/>
  <c r="I31" i="39"/>
  <c r="J31" i="39"/>
  <c r="I32" i="39"/>
  <c r="J32" i="39"/>
  <c r="I33" i="39"/>
  <c r="J33" i="39"/>
  <c r="I34" i="39"/>
  <c r="J34" i="39"/>
  <c r="I35" i="39"/>
  <c r="J35" i="39"/>
  <c r="I36" i="39"/>
  <c r="J36" i="39"/>
  <c r="I37" i="39"/>
  <c r="J37" i="39"/>
  <c r="I38" i="39"/>
  <c r="J38" i="39"/>
  <c r="I39" i="39"/>
  <c r="J39" i="39"/>
  <c r="I40" i="39"/>
  <c r="J40" i="39"/>
  <c r="I41" i="39"/>
  <c r="J41" i="39"/>
  <c r="I42" i="39"/>
  <c r="J42" i="39"/>
  <c r="I43" i="39"/>
  <c r="J43" i="39"/>
  <c r="I44" i="39"/>
  <c r="J44" i="39"/>
  <c r="I45" i="39"/>
  <c r="J45" i="39"/>
  <c r="J9" i="39"/>
  <c r="I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9" i="39"/>
  <c r="A41" i="39"/>
  <c r="A42" i="39"/>
  <c r="A2" i="5"/>
  <c r="B2" i="5"/>
  <c r="C2" i="5"/>
  <c r="D2" i="5"/>
  <c r="E2" i="5"/>
  <c r="F2" i="5"/>
  <c r="G2" i="5"/>
  <c r="H2" i="5"/>
  <c r="I2" i="5"/>
  <c r="J2" i="5"/>
  <c r="A13" i="2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12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J11" i="56" l="1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67" i="56"/>
  <c r="J68" i="56"/>
  <c r="J69" i="56"/>
  <c r="J70" i="56"/>
  <c r="J71" i="56"/>
  <c r="J72" i="56"/>
  <c r="J73" i="56"/>
  <c r="J74" i="56"/>
  <c r="J75" i="56"/>
  <c r="J76" i="56"/>
  <c r="J77" i="56"/>
  <c r="J78" i="56"/>
  <c r="J79" i="56"/>
  <c r="J8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A11" i="56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D764" i="5" l="1"/>
  <c r="E764" i="5"/>
  <c r="F764" i="5"/>
  <c r="G764" i="5"/>
  <c r="H764" i="5"/>
  <c r="I764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A12" i="22"/>
  <c r="A13" i="22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I12" i="49" l="1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A12" i="49"/>
  <c r="A13" i="49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A43" i="51"/>
  <c r="A44" i="51"/>
  <c r="A45" i="51" s="1"/>
  <c r="B43" i="51"/>
  <c r="B44" i="51"/>
  <c r="B45" i="51"/>
  <c r="B38" i="51"/>
  <c r="B39" i="51"/>
  <c r="B40" i="51"/>
  <c r="B41" i="51"/>
  <c r="B42" i="51"/>
  <c r="B34" i="51"/>
  <c r="B35" i="51"/>
  <c r="B36" i="51"/>
  <c r="B37" i="51"/>
  <c r="B25" i="51"/>
  <c r="B26" i="51"/>
  <c r="B27" i="51"/>
  <c r="B28" i="51"/>
  <c r="B29" i="51"/>
  <c r="B30" i="51"/>
  <c r="B31" i="51"/>
  <c r="B32" i="51"/>
  <c r="B33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J11" i="41"/>
  <c r="J12" i="41"/>
  <c r="J13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J41" i="41"/>
  <c r="J42" i="41"/>
  <c r="J43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A42" i="41"/>
  <c r="A43" i="41"/>
  <c r="B42" i="41"/>
  <c r="B43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10" i="41"/>
  <c r="J11" i="40"/>
  <c r="J12" i="40"/>
  <c r="J13" i="40"/>
  <c r="J14" i="40"/>
  <c r="J15" i="40"/>
  <c r="J16" i="40"/>
  <c r="J17" i="40"/>
  <c r="J18" i="40"/>
  <c r="J19" i="40"/>
  <c r="J20" i="40"/>
  <c r="J21" i="40"/>
  <c r="J22" i="40"/>
  <c r="J23" i="40"/>
  <c r="J24" i="40"/>
  <c r="J25" i="40"/>
  <c r="J26" i="40"/>
  <c r="J27" i="40"/>
  <c r="J28" i="40"/>
  <c r="J29" i="40"/>
  <c r="J30" i="40"/>
  <c r="J31" i="40"/>
  <c r="J32" i="40"/>
  <c r="J33" i="40"/>
  <c r="J34" i="40"/>
  <c r="J35" i="40"/>
  <c r="J36" i="40"/>
  <c r="J37" i="40"/>
  <c r="J38" i="40"/>
  <c r="J39" i="40"/>
  <c r="J40" i="40"/>
  <c r="J41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A12" i="40"/>
  <c r="A13" i="40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J11" i="49" l="1"/>
  <c r="J12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I11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B11" i="49"/>
  <c r="A1287" i="5" l="1"/>
  <c r="B1287" i="5"/>
  <c r="C1287" i="5"/>
  <c r="D1287" i="5"/>
  <c r="E1287" i="5"/>
  <c r="F1287" i="5"/>
  <c r="G1287" i="5"/>
  <c r="H1287" i="5"/>
  <c r="I1287" i="5"/>
  <c r="J1287" i="5"/>
  <c r="A1288" i="5"/>
  <c r="B1288" i="5"/>
  <c r="C1288" i="5"/>
  <c r="D1288" i="5"/>
  <c r="E1288" i="5"/>
  <c r="F1288" i="5"/>
  <c r="G1288" i="5"/>
  <c r="H1288" i="5"/>
  <c r="I1288" i="5"/>
  <c r="J1288" i="5"/>
  <c r="A1289" i="5"/>
  <c r="B1289" i="5"/>
  <c r="C1289" i="5"/>
  <c r="D1289" i="5"/>
  <c r="E1289" i="5"/>
  <c r="F1289" i="5"/>
  <c r="G1289" i="5"/>
  <c r="H1289" i="5"/>
  <c r="I1289" i="5"/>
  <c r="J1289" i="5"/>
  <c r="A1290" i="5"/>
  <c r="B1290" i="5"/>
  <c r="C1290" i="5"/>
  <c r="D1290" i="5"/>
  <c r="E1290" i="5"/>
  <c r="F1290" i="5"/>
  <c r="G1290" i="5"/>
  <c r="H1290" i="5"/>
  <c r="I1290" i="5"/>
  <c r="J1290" i="5"/>
  <c r="A1291" i="5"/>
  <c r="B1291" i="5"/>
  <c r="C1291" i="5"/>
  <c r="D1291" i="5"/>
  <c r="E1291" i="5"/>
  <c r="F1291" i="5"/>
  <c r="G1291" i="5"/>
  <c r="H1291" i="5"/>
  <c r="I1291" i="5"/>
  <c r="J1291" i="5"/>
  <c r="A1292" i="5"/>
  <c r="B1292" i="5"/>
  <c r="C1292" i="5"/>
  <c r="D1292" i="5"/>
  <c r="E1292" i="5"/>
  <c r="F1292" i="5"/>
  <c r="G1292" i="5"/>
  <c r="H1292" i="5"/>
  <c r="I1292" i="5"/>
  <c r="J1292" i="5"/>
  <c r="A1293" i="5"/>
  <c r="B1293" i="5"/>
  <c r="C1293" i="5"/>
  <c r="D1293" i="5"/>
  <c r="E1293" i="5"/>
  <c r="F1293" i="5"/>
  <c r="G1293" i="5"/>
  <c r="H1293" i="5"/>
  <c r="I1293" i="5"/>
  <c r="J1293" i="5"/>
  <c r="A1294" i="5"/>
  <c r="B1294" i="5"/>
  <c r="C1294" i="5"/>
  <c r="D1294" i="5"/>
  <c r="E1294" i="5"/>
  <c r="F1294" i="5"/>
  <c r="G1294" i="5"/>
  <c r="H1294" i="5"/>
  <c r="I1294" i="5"/>
  <c r="J1294" i="5"/>
  <c r="A1295" i="5"/>
  <c r="B1295" i="5"/>
  <c r="C1295" i="5"/>
  <c r="D1295" i="5"/>
  <c r="E1295" i="5"/>
  <c r="F1295" i="5"/>
  <c r="G1295" i="5"/>
  <c r="H1295" i="5"/>
  <c r="I1295" i="5"/>
  <c r="J1295" i="5"/>
  <c r="A1296" i="5"/>
  <c r="B1296" i="5"/>
  <c r="C1296" i="5"/>
  <c r="D1296" i="5"/>
  <c r="E1296" i="5"/>
  <c r="F1296" i="5"/>
  <c r="G1296" i="5"/>
  <c r="H1296" i="5"/>
  <c r="I1296" i="5"/>
  <c r="J1296" i="5"/>
  <c r="A1297" i="5"/>
  <c r="B1297" i="5"/>
  <c r="C1297" i="5"/>
  <c r="D1297" i="5"/>
  <c r="E1297" i="5"/>
  <c r="F1297" i="5"/>
  <c r="G1297" i="5"/>
  <c r="H1297" i="5"/>
  <c r="I1297" i="5"/>
  <c r="J1297" i="5"/>
  <c r="A1298" i="5"/>
  <c r="B1298" i="5"/>
  <c r="C1298" i="5"/>
  <c r="D1298" i="5"/>
  <c r="E1298" i="5"/>
  <c r="F1298" i="5"/>
  <c r="G1298" i="5"/>
  <c r="H1298" i="5"/>
  <c r="I1298" i="5"/>
  <c r="J1298" i="5"/>
  <c r="A1299" i="5"/>
  <c r="B1299" i="5"/>
  <c r="C1299" i="5"/>
  <c r="D1299" i="5"/>
  <c r="E1299" i="5"/>
  <c r="F1299" i="5"/>
  <c r="G1299" i="5"/>
  <c r="H1299" i="5"/>
  <c r="I1299" i="5"/>
  <c r="J1299" i="5"/>
  <c r="A1300" i="5"/>
  <c r="B1300" i="5"/>
  <c r="C1300" i="5"/>
  <c r="D1300" i="5"/>
  <c r="E1300" i="5"/>
  <c r="F1300" i="5"/>
  <c r="G1300" i="5"/>
  <c r="H1300" i="5"/>
  <c r="I1300" i="5"/>
  <c r="J1300" i="5"/>
  <c r="A1301" i="5"/>
  <c r="B1301" i="5"/>
  <c r="C1301" i="5"/>
  <c r="D1301" i="5"/>
  <c r="E1301" i="5"/>
  <c r="F1301" i="5"/>
  <c r="G1301" i="5"/>
  <c r="H1301" i="5"/>
  <c r="I1301" i="5"/>
  <c r="J1301" i="5"/>
  <c r="A1302" i="5"/>
  <c r="B1302" i="5"/>
  <c r="C1302" i="5"/>
  <c r="D1302" i="5"/>
  <c r="E1302" i="5"/>
  <c r="F1302" i="5"/>
  <c r="G1302" i="5"/>
  <c r="H1302" i="5"/>
  <c r="I1302" i="5"/>
  <c r="J1302" i="5"/>
  <c r="A1303" i="5"/>
  <c r="B1303" i="5"/>
  <c r="C1303" i="5"/>
  <c r="D1303" i="5"/>
  <c r="E1303" i="5"/>
  <c r="F1303" i="5"/>
  <c r="G1303" i="5"/>
  <c r="H1303" i="5"/>
  <c r="I1303" i="5"/>
  <c r="J1303" i="5"/>
  <c r="A1304" i="5"/>
  <c r="B1304" i="5"/>
  <c r="C1304" i="5"/>
  <c r="D1304" i="5"/>
  <c r="E1304" i="5"/>
  <c r="F1304" i="5"/>
  <c r="G1304" i="5"/>
  <c r="H1304" i="5"/>
  <c r="I1304" i="5"/>
  <c r="J1304" i="5"/>
  <c r="A1305" i="5"/>
  <c r="B1305" i="5"/>
  <c r="C1305" i="5"/>
  <c r="D1305" i="5"/>
  <c r="E1305" i="5"/>
  <c r="F1305" i="5"/>
  <c r="G1305" i="5"/>
  <c r="H1305" i="5"/>
  <c r="I1305" i="5"/>
  <c r="J1305" i="5"/>
  <c r="A1306" i="5"/>
  <c r="B1306" i="5"/>
  <c r="C1306" i="5"/>
  <c r="D1306" i="5"/>
  <c r="E1306" i="5"/>
  <c r="F1306" i="5"/>
  <c r="G1306" i="5"/>
  <c r="H1306" i="5"/>
  <c r="I1306" i="5"/>
  <c r="J1306" i="5"/>
  <c r="A1307" i="5"/>
  <c r="B1307" i="5"/>
  <c r="C1307" i="5"/>
  <c r="D1307" i="5"/>
  <c r="E1307" i="5"/>
  <c r="F1307" i="5"/>
  <c r="G1307" i="5"/>
  <c r="H1307" i="5"/>
  <c r="I1307" i="5"/>
  <c r="J1307" i="5"/>
  <c r="A1308" i="5"/>
  <c r="B1308" i="5"/>
  <c r="C1308" i="5"/>
  <c r="D1308" i="5"/>
  <c r="E1308" i="5"/>
  <c r="F1308" i="5"/>
  <c r="G1308" i="5"/>
  <c r="H1308" i="5"/>
  <c r="I1308" i="5"/>
  <c r="J1308" i="5"/>
  <c r="A1309" i="5"/>
  <c r="B1309" i="5"/>
  <c r="C1309" i="5"/>
  <c r="D1309" i="5"/>
  <c r="E1309" i="5"/>
  <c r="F1309" i="5"/>
  <c r="G1309" i="5"/>
  <c r="H1309" i="5"/>
  <c r="I1309" i="5"/>
  <c r="J1309" i="5"/>
  <c r="A1310" i="5"/>
  <c r="B1310" i="5"/>
  <c r="C1310" i="5"/>
  <c r="D1310" i="5"/>
  <c r="E1310" i="5"/>
  <c r="F1310" i="5"/>
  <c r="G1310" i="5"/>
  <c r="H1310" i="5"/>
  <c r="I1310" i="5"/>
  <c r="J1310" i="5"/>
  <c r="A1311" i="5"/>
  <c r="B1311" i="5"/>
  <c r="C1311" i="5"/>
  <c r="D1311" i="5"/>
  <c r="E1311" i="5"/>
  <c r="F1311" i="5"/>
  <c r="G1311" i="5"/>
  <c r="H1311" i="5"/>
  <c r="I1311" i="5"/>
  <c r="J1311" i="5"/>
  <c r="A1312" i="5"/>
  <c r="B1312" i="5"/>
  <c r="C1312" i="5"/>
  <c r="D1312" i="5"/>
  <c r="E1312" i="5"/>
  <c r="F1312" i="5"/>
  <c r="G1312" i="5"/>
  <c r="H1312" i="5"/>
  <c r="I1312" i="5"/>
  <c r="J1312" i="5"/>
  <c r="A1313" i="5"/>
  <c r="B1313" i="5"/>
  <c r="C1313" i="5"/>
  <c r="D1313" i="5"/>
  <c r="E1313" i="5"/>
  <c r="F1313" i="5"/>
  <c r="G1313" i="5"/>
  <c r="H1313" i="5"/>
  <c r="I1313" i="5"/>
  <c r="J1313" i="5"/>
  <c r="A1314" i="5"/>
  <c r="B1314" i="5"/>
  <c r="C1314" i="5"/>
  <c r="D1314" i="5"/>
  <c r="E1314" i="5"/>
  <c r="F1314" i="5"/>
  <c r="G1314" i="5"/>
  <c r="H1314" i="5"/>
  <c r="I1314" i="5"/>
  <c r="J1314" i="5"/>
  <c r="A1315" i="5"/>
  <c r="B1315" i="5"/>
  <c r="C1315" i="5"/>
  <c r="D1315" i="5"/>
  <c r="E1315" i="5"/>
  <c r="F1315" i="5"/>
  <c r="G1315" i="5"/>
  <c r="H1315" i="5"/>
  <c r="I1315" i="5"/>
  <c r="J1315" i="5"/>
  <c r="A1316" i="5"/>
  <c r="B1316" i="5"/>
  <c r="C1316" i="5"/>
  <c r="D1316" i="5"/>
  <c r="E1316" i="5"/>
  <c r="F1316" i="5"/>
  <c r="G1316" i="5"/>
  <c r="H1316" i="5"/>
  <c r="I1316" i="5"/>
  <c r="J1316" i="5"/>
  <c r="A1317" i="5"/>
  <c r="B1317" i="5"/>
  <c r="C1317" i="5"/>
  <c r="D1317" i="5"/>
  <c r="E1317" i="5"/>
  <c r="F1317" i="5"/>
  <c r="G1317" i="5"/>
  <c r="H1317" i="5"/>
  <c r="I1317" i="5"/>
  <c r="J1317" i="5"/>
  <c r="A1318" i="5"/>
  <c r="B1318" i="5"/>
  <c r="C1318" i="5"/>
  <c r="D1318" i="5"/>
  <c r="E1318" i="5"/>
  <c r="F1318" i="5"/>
  <c r="G1318" i="5"/>
  <c r="H1318" i="5"/>
  <c r="I1318" i="5"/>
  <c r="J1318" i="5"/>
  <c r="A1319" i="5"/>
  <c r="B1319" i="5"/>
  <c r="C1319" i="5"/>
  <c r="D1319" i="5"/>
  <c r="E1319" i="5"/>
  <c r="F1319" i="5"/>
  <c r="G1319" i="5"/>
  <c r="H1319" i="5"/>
  <c r="I1319" i="5"/>
  <c r="J1319" i="5"/>
  <c r="A1320" i="5"/>
  <c r="B1320" i="5"/>
  <c r="C1320" i="5"/>
  <c r="D1320" i="5"/>
  <c r="E1320" i="5"/>
  <c r="F1320" i="5"/>
  <c r="G1320" i="5"/>
  <c r="H1320" i="5"/>
  <c r="I1320" i="5"/>
  <c r="J1320" i="5"/>
  <c r="A1321" i="5"/>
  <c r="B1321" i="5"/>
  <c r="C1321" i="5"/>
  <c r="D1321" i="5"/>
  <c r="E1321" i="5"/>
  <c r="F1321" i="5"/>
  <c r="G1321" i="5"/>
  <c r="H1321" i="5"/>
  <c r="I1321" i="5"/>
  <c r="J1321" i="5"/>
  <c r="A1322" i="5"/>
  <c r="B1322" i="5"/>
  <c r="C1322" i="5"/>
  <c r="D1322" i="5"/>
  <c r="E1322" i="5"/>
  <c r="F1322" i="5"/>
  <c r="G1322" i="5"/>
  <c r="H1322" i="5"/>
  <c r="I1322" i="5"/>
  <c r="J1322" i="5"/>
  <c r="A1323" i="5"/>
  <c r="B1323" i="5"/>
  <c r="C1323" i="5"/>
  <c r="D1323" i="5"/>
  <c r="E1323" i="5"/>
  <c r="F1323" i="5"/>
  <c r="G1323" i="5"/>
  <c r="H1323" i="5"/>
  <c r="I1323" i="5"/>
  <c r="J1323" i="5"/>
  <c r="A1324" i="5"/>
  <c r="B1324" i="5"/>
  <c r="C1324" i="5"/>
  <c r="D1324" i="5"/>
  <c r="E1324" i="5"/>
  <c r="F1324" i="5"/>
  <c r="G1324" i="5"/>
  <c r="H1324" i="5"/>
  <c r="I1324" i="5"/>
  <c r="J1324" i="5"/>
  <c r="A1325" i="5"/>
  <c r="B1325" i="5"/>
  <c r="C1325" i="5"/>
  <c r="D1325" i="5"/>
  <c r="E1325" i="5"/>
  <c r="F1325" i="5"/>
  <c r="G1325" i="5"/>
  <c r="H1325" i="5"/>
  <c r="I1325" i="5"/>
  <c r="J1325" i="5"/>
  <c r="A1326" i="5"/>
  <c r="B1326" i="5"/>
  <c r="C1326" i="5"/>
  <c r="D1326" i="5"/>
  <c r="E1326" i="5"/>
  <c r="F1326" i="5"/>
  <c r="G1326" i="5"/>
  <c r="H1326" i="5"/>
  <c r="I1326" i="5"/>
  <c r="J1326" i="5"/>
  <c r="A1327" i="5"/>
  <c r="B1327" i="5"/>
  <c r="C1327" i="5"/>
  <c r="D1327" i="5"/>
  <c r="E1327" i="5"/>
  <c r="F1327" i="5"/>
  <c r="G1327" i="5"/>
  <c r="H1327" i="5"/>
  <c r="I1327" i="5"/>
  <c r="J1327" i="5"/>
  <c r="A1328" i="5"/>
  <c r="B1328" i="5"/>
  <c r="C1328" i="5"/>
  <c r="D1328" i="5"/>
  <c r="E1328" i="5"/>
  <c r="F1328" i="5"/>
  <c r="G1328" i="5"/>
  <c r="H1328" i="5"/>
  <c r="I1328" i="5"/>
  <c r="J1328" i="5"/>
  <c r="A1329" i="5"/>
  <c r="B1329" i="5"/>
  <c r="C1329" i="5"/>
  <c r="D1329" i="5"/>
  <c r="E1329" i="5"/>
  <c r="F1329" i="5"/>
  <c r="G1329" i="5"/>
  <c r="H1329" i="5"/>
  <c r="I1329" i="5"/>
  <c r="J1329" i="5"/>
  <c r="A1330" i="5"/>
  <c r="B1330" i="5"/>
  <c r="C1330" i="5"/>
  <c r="D1330" i="5"/>
  <c r="E1330" i="5"/>
  <c r="F1330" i="5"/>
  <c r="G1330" i="5"/>
  <c r="H1330" i="5"/>
  <c r="I1330" i="5"/>
  <c r="J1330" i="5"/>
  <c r="A1331" i="5"/>
  <c r="B1331" i="5"/>
  <c r="C1331" i="5"/>
  <c r="D1331" i="5"/>
  <c r="E1331" i="5"/>
  <c r="F1331" i="5"/>
  <c r="G1331" i="5"/>
  <c r="H1331" i="5"/>
  <c r="I1331" i="5"/>
  <c r="J1331" i="5"/>
  <c r="A1332" i="5"/>
  <c r="B1332" i="5"/>
  <c r="C1332" i="5"/>
  <c r="D1332" i="5"/>
  <c r="E1332" i="5"/>
  <c r="F1332" i="5"/>
  <c r="G1332" i="5"/>
  <c r="H1332" i="5"/>
  <c r="I1332" i="5"/>
  <c r="J1332" i="5"/>
  <c r="A1333" i="5"/>
  <c r="B1333" i="5"/>
  <c r="C1333" i="5"/>
  <c r="D1333" i="5"/>
  <c r="E1333" i="5"/>
  <c r="F1333" i="5"/>
  <c r="G1333" i="5"/>
  <c r="H1333" i="5"/>
  <c r="I1333" i="5"/>
  <c r="J1333" i="5"/>
  <c r="A1334" i="5"/>
  <c r="B1334" i="5"/>
  <c r="C1334" i="5"/>
  <c r="D1334" i="5"/>
  <c r="E1334" i="5"/>
  <c r="F1334" i="5"/>
  <c r="G1334" i="5"/>
  <c r="H1334" i="5"/>
  <c r="I1334" i="5"/>
  <c r="J1334" i="5"/>
  <c r="A1335" i="5"/>
  <c r="B1335" i="5"/>
  <c r="C1335" i="5"/>
  <c r="D1335" i="5"/>
  <c r="E1335" i="5"/>
  <c r="F1335" i="5"/>
  <c r="G1335" i="5"/>
  <c r="H1335" i="5"/>
  <c r="I1335" i="5"/>
  <c r="J1335" i="5"/>
  <c r="A1336" i="5"/>
  <c r="B1336" i="5"/>
  <c r="C1336" i="5"/>
  <c r="D1336" i="5"/>
  <c r="E1336" i="5"/>
  <c r="F1336" i="5"/>
  <c r="G1336" i="5"/>
  <c r="H1336" i="5"/>
  <c r="I1336" i="5"/>
  <c r="J1336" i="5"/>
  <c r="A1337" i="5"/>
  <c r="B1337" i="5"/>
  <c r="C1337" i="5"/>
  <c r="D1337" i="5"/>
  <c r="E1337" i="5"/>
  <c r="F1337" i="5"/>
  <c r="G1337" i="5"/>
  <c r="H1337" i="5"/>
  <c r="I1337" i="5"/>
  <c r="J1337" i="5"/>
  <c r="A1338" i="5"/>
  <c r="B1338" i="5"/>
  <c r="C1338" i="5"/>
  <c r="D1338" i="5"/>
  <c r="E1338" i="5"/>
  <c r="F1338" i="5"/>
  <c r="G1338" i="5"/>
  <c r="H1338" i="5"/>
  <c r="I1338" i="5"/>
  <c r="J1338" i="5"/>
  <c r="A1339" i="5"/>
  <c r="B1339" i="5"/>
  <c r="C1339" i="5"/>
  <c r="D1339" i="5"/>
  <c r="E1339" i="5"/>
  <c r="F1339" i="5"/>
  <c r="G1339" i="5"/>
  <c r="H1339" i="5"/>
  <c r="I1339" i="5"/>
  <c r="J1339" i="5"/>
  <c r="A1340" i="5"/>
  <c r="B1340" i="5"/>
  <c r="C1340" i="5"/>
  <c r="D1340" i="5"/>
  <c r="E1340" i="5"/>
  <c r="F1340" i="5"/>
  <c r="G1340" i="5"/>
  <c r="H1340" i="5"/>
  <c r="I1340" i="5"/>
  <c r="J1340" i="5"/>
  <c r="A1341" i="5"/>
  <c r="B1341" i="5"/>
  <c r="C1341" i="5"/>
  <c r="D1341" i="5"/>
  <c r="E1341" i="5"/>
  <c r="F1341" i="5"/>
  <c r="G1341" i="5"/>
  <c r="H1341" i="5"/>
  <c r="I1341" i="5"/>
  <c r="J1341" i="5"/>
  <c r="A1342" i="5"/>
  <c r="B1342" i="5"/>
  <c r="C1342" i="5"/>
  <c r="D1342" i="5"/>
  <c r="E1342" i="5"/>
  <c r="F1342" i="5"/>
  <c r="G1342" i="5"/>
  <c r="H1342" i="5"/>
  <c r="I1342" i="5"/>
  <c r="J1342" i="5"/>
  <c r="A1343" i="5"/>
  <c r="B1343" i="5"/>
  <c r="C1343" i="5"/>
  <c r="D1343" i="5"/>
  <c r="E1343" i="5"/>
  <c r="F1343" i="5"/>
  <c r="G1343" i="5"/>
  <c r="H1343" i="5"/>
  <c r="I1343" i="5"/>
  <c r="J1343" i="5"/>
  <c r="A1344" i="5"/>
  <c r="B1344" i="5"/>
  <c r="C1344" i="5"/>
  <c r="D1344" i="5"/>
  <c r="E1344" i="5"/>
  <c r="F1344" i="5"/>
  <c r="G1344" i="5"/>
  <c r="H1344" i="5"/>
  <c r="I1344" i="5"/>
  <c r="J1344" i="5"/>
  <c r="A1345" i="5"/>
  <c r="B1345" i="5"/>
  <c r="C1345" i="5"/>
  <c r="D1345" i="5"/>
  <c r="E1345" i="5"/>
  <c r="F1345" i="5"/>
  <c r="G1345" i="5"/>
  <c r="H1345" i="5"/>
  <c r="I1345" i="5"/>
  <c r="J1345" i="5"/>
  <c r="A1346" i="5"/>
  <c r="B1346" i="5"/>
  <c r="C1346" i="5"/>
  <c r="D1346" i="5"/>
  <c r="E1346" i="5"/>
  <c r="F1346" i="5"/>
  <c r="G1346" i="5"/>
  <c r="H1346" i="5"/>
  <c r="I1346" i="5"/>
  <c r="J1346" i="5"/>
  <c r="A1347" i="5"/>
  <c r="B1347" i="5"/>
  <c r="C1347" i="5"/>
  <c r="D1347" i="5"/>
  <c r="E1347" i="5"/>
  <c r="F1347" i="5"/>
  <c r="G1347" i="5"/>
  <c r="H1347" i="5"/>
  <c r="I1347" i="5"/>
  <c r="J1347" i="5"/>
  <c r="A1348" i="5"/>
  <c r="B1348" i="5"/>
  <c r="C1348" i="5"/>
  <c r="D1348" i="5"/>
  <c r="E1348" i="5"/>
  <c r="F1348" i="5"/>
  <c r="G1348" i="5"/>
  <c r="H1348" i="5"/>
  <c r="I1348" i="5"/>
  <c r="J1348" i="5"/>
  <c r="A1349" i="5"/>
  <c r="B1349" i="5"/>
  <c r="C1349" i="5"/>
  <c r="D1349" i="5"/>
  <c r="E1349" i="5"/>
  <c r="F1349" i="5"/>
  <c r="G1349" i="5"/>
  <c r="H1349" i="5"/>
  <c r="I1349" i="5"/>
  <c r="J1349" i="5"/>
  <c r="A1350" i="5"/>
  <c r="B1350" i="5"/>
  <c r="C1350" i="5"/>
  <c r="D1350" i="5"/>
  <c r="E1350" i="5"/>
  <c r="F1350" i="5"/>
  <c r="G1350" i="5"/>
  <c r="H1350" i="5"/>
  <c r="I1350" i="5"/>
  <c r="J1350" i="5"/>
  <c r="A1351" i="5"/>
  <c r="B1351" i="5"/>
  <c r="C1351" i="5"/>
  <c r="D1351" i="5"/>
  <c r="E1351" i="5"/>
  <c r="F1351" i="5"/>
  <c r="G1351" i="5"/>
  <c r="H1351" i="5"/>
  <c r="I1351" i="5"/>
  <c r="J1351" i="5"/>
  <c r="A1352" i="5"/>
  <c r="B1352" i="5"/>
  <c r="C1352" i="5"/>
  <c r="D1352" i="5"/>
  <c r="E1352" i="5"/>
  <c r="F1352" i="5"/>
  <c r="G1352" i="5"/>
  <c r="H1352" i="5"/>
  <c r="I1352" i="5"/>
  <c r="J1352" i="5"/>
  <c r="A1353" i="5"/>
  <c r="B1353" i="5"/>
  <c r="C1353" i="5"/>
  <c r="D1353" i="5"/>
  <c r="E1353" i="5"/>
  <c r="F1353" i="5"/>
  <c r="G1353" i="5"/>
  <c r="H1353" i="5"/>
  <c r="I1353" i="5"/>
  <c r="J1353" i="5"/>
  <c r="A1354" i="5"/>
  <c r="B1354" i="5"/>
  <c r="C1354" i="5"/>
  <c r="D1354" i="5"/>
  <c r="E1354" i="5"/>
  <c r="F1354" i="5"/>
  <c r="G1354" i="5"/>
  <c r="H1354" i="5"/>
  <c r="I1354" i="5"/>
  <c r="J1354" i="5"/>
  <c r="A1355" i="5"/>
  <c r="B1355" i="5"/>
  <c r="C1355" i="5"/>
  <c r="D1355" i="5"/>
  <c r="E1355" i="5"/>
  <c r="F1355" i="5"/>
  <c r="G1355" i="5"/>
  <c r="H1355" i="5"/>
  <c r="I1355" i="5"/>
  <c r="J1355" i="5"/>
  <c r="A1356" i="5"/>
  <c r="B1356" i="5"/>
  <c r="C1356" i="5"/>
  <c r="D1356" i="5"/>
  <c r="E1356" i="5"/>
  <c r="F1356" i="5"/>
  <c r="G1356" i="5"/>
  <c r="H1356" i="5"/>
  <c r="I1356" i="5"/>
  <c r="J1356" i="5"/>
  <c r="A1357" i="5"/>
  <c r="B1357" i="5"/>
  <c r="C1357" i="5"/>
  <c r="D1357" i="5"/>
  <c r="E1357" i="5"/>
  <c r="F1357" i="5"/>
  <c r="G1357" i="5"/>
  <c r="H1357" i="5"/>
  <c r="I1357" i="5"/>
  <c r="J1357" i="5"/>
  <c r="A1358" i="5"/>
  <c r="B1358" i="5"/>
  <c r="C1358" i="5"/>
  <c r="D1358" i="5"/>
  <c r="E1358" i="5"/>
  <c r="F1358" i="5"/>
  <c r="G1358" i="5"/>
  <c r="H1358" i="5"/>
  <c r="I1358" i="5"/>
  <c r="J1358" i="5"/>
  <c r="A1359" i="5"/>
  <c r="B1359" i="5"/>
  <c r="C1359" i="5"/>
  <c r="D1359" i="5"/>
  <c r="E1359" i="5"/>
  <c r="F1359" i="5"/>
  <c r="G1359" i="5"/>
  <c r="H1359" i="5"/>
  <c r="I1359" i="5"/>
  <c r="J1359" i="5"/>
  <c r="A1360" i="5"/>
  <c r="B1360" i="5"/>
  <c r="C1360" i="5"/>
  <c r="D1360" i="5"/>
  <c r="E1360" i="5"/>
  <c r="F1360" i="5"/>
  <c r="G1360" i="5"/>
  <c r="H1360" i="5"/>
  <c r="I1360" i="5"/>
  <c r="J1360" i="5"/>
  <c r="A1361" i="5"/>
  <c r="B1361" i="5"/>
  <c r="C1361" i="5"/>
  <c r="D1361" i="5"/>
  <c r="E1361" i="5"/>
  <c r="F1361" i="5"/>
  <c r="G1361" i="5"/>
  <c r="H1361" i="5"/>
  <c r="I1361" i="5"/>
  <c r="J1361" i="5"/>
  <c r="A1362" i="5"/>
  <c r="B1362" i="5"/>
  <c r="C1362" i="5"/>
  <c r="D1362" i="5"/>
  <c r="E1362" i="5"/>
  <c r="F1362" i="5"/>
  <c r="G1362" i="5"/>
  <c r="H1362" i="5"/>
  <c r="I1362" i="5"/>
  <c r="J1362" i="5"/>
  <c r="A1363" i="5"/>
  <c r="B1363" i="5"/>
  <c r="C1363" i="5"/>
  <c r="D1363" i="5"/>
  <c r="E1363" i="5"/>
  <c r="F1363" i="5"/>
  <c r="G1363" i="5"/>
  <c r="H1363" i="5"/>
  <c r="I1363" i="5"/>
  <c r="J1363" i="5"/>
  <c r="A1364" i="5"/>
  <c r="B1364" i="5"/>
  <c r="C1364" i="5"/>
  <c r="D1364" i="5"/>
  <c r="E1364" i="5"/>
  <c r="F1364" i="5"/>
  <c r="G1364" i="5"/>
  <c r="H1364" i="5"/>
  <c r="I1364" i="5"/>
  <c r="J1364" i="5"/>
  <c r="A1365" i="5"/>
  <c r="B1365" i="5"/>
  <c r="C1365" i="5"/>
  <c r="D1365" i="5"/>
  <c r="E1365" i="5"/>
  <c r="F1365" i="5"/>
  <c r="G1365" i="5"/>
  <c r="H1365" i="5"/>
  <c r="I1365" i="5"/>
  <c r="J1365" i="5"/>
  <c r="A1366" i="5"/>
  <c r="B1366" i="5"/>
  <c r="C1366" i="5"/>
  <c r="D1366" i="5"/>
  <c r="E1366" i="5"/>
  <c r="F1366" i="5"/>
  <c r="G1366" i="5"/>
  <c r="H1366" i="5"/>
  <c r="I1366" i="5"/>
  <c r="J1366" i="5"/>
  <c r="A1367" i="5"/>
  <c r="B1367" i="5"/>
  <c r="C1367" i="5"/>
  <c r="D1367" i="5"/>
  <c r="E1367" i="5"/>
  <c r="F1367" i="5"/>
  <c r="G1367" i="5"/>
  <c r="H1367" i="5"/>
  <c r="I1367" i="5"/>
  <c r="J1367" i="5"/>
  <c r="A1368" i="5"/>
  <c r="B1368" i="5"/>
  <c r="C1368" i="5"/>
  <c r="D1368" i="5"/>
  <c r="E1368" i="5"/>
  <c r="F1368" i="5"/>
  <c r="G1368" i="5"/>
  <c r="H1368" i="5"/>
  <c r="I1368" i="5"/>
  <c r="J1368" i="5"/>
  <c r="A1369" i="5"/>
  <c r="B1369" i="5"/>
  <c r="C1369" i="5"/>
  <c r="D1369" i="5"/>
  <c r="E1369" i="5"/>
  <c r="F1369" i="5"/>
  <c r="G1369" i="5"/>
  <c r="H1369" i="5"/>
  <c r="I1369" i="5"/>
  <c r="J1369" i="5"/>
  <c r="A1370" i="5"/>
  <c r="B1370" i="5"/>
  <c r="C1370" i="5"/>
  <c r="D1370" i="5"/>
  <c r="E1370" i="5"/>
  <c r="F1370" i="5"/>
  <c r="G1370" i="5"/>
  <c r="H1370" i="5"/>
  <c r="I1370" i="5"/>
  <c r="J1370" i="5"/>
  <c r="A1371" i="5"/>
  <c r="B1371" i="5"/>
  <c r="C1371" i="5"/>
  <c r="D1371" i="5"/>
  <c r="E1371" i="5"/>
  <c r="F1371" i="5"/>
  <c r="G1371" i="5"/>
  <c r="H1371" i="5"/>
  <c r="I1371" i="5"/>
  <c r="J1371" i="5"/>
  <c r="A1372" i="5"/>
  <c r="B1372" i="5"/>
  <c r="C1372" i="5"/>
  <c r="D1372" i="5"/>
  <c r="E1372" i="5"/>
  <c r="F1372" i="5"/>
  <c r="G1372" i="5"/>
  <c r="H1372" i="5"/>
  <c r="I1372" i="5"/>
  <c r="J1372" i="5"/>
  <c r="A1373" i="5"/>
  <c r="B1373" i="5"/>
  <c r="C1373" i="5"/>
  <c r="D1373" i="5"/>
  <c r="E1373" i="5"/>
  <c r="F1373" i="5"/>
  <c r="G1373" i="5"/>
  <c r="H1373" i="5"/>
  <c r="I1373" i="5"/>
  <c r="J1373" i="5"/>
  <c r="A1374" i="5"/>
  <c r="B1374" i="5"/>
  <c r="C1374" i="5"/>
  <c r="D1374" i="5"/>
  <c r="E1374" i="5"/>
  <c r="F1374" i="5"/>
  <c r="G1374" i="5"/>
  <c r="H1374" i="5"/>
  <c r="I1374" i="5"/>
  <c r="J1374" i="5"/>
  <c r="A1375" i="5"/>
  <c r="B1375" i="5"/>
  <c r="C1375" i="5"/>
  <c r="D1375" i="5"/>
  <c r="E1375" i="5"/>
  <c r="F1375" i="5"/>
  <c r="G1375" i="5"/>
  <c r="H1375" i="5"/>
  <c r="I1375" i="5"/>
  <c r="J1375" i="5"/>
  <c r="A1376" i="5"/>
  <c r="B1376" i="5"/>
  <c r="C1376" i="5"/>
  <c r="D1376" i="5"/>
  <c r="E1376" i="5"/>
  <c r="F1376" i="5"/>
  <c r="G1376" i="5"/>
  <c r="H1376" i="5"/>
  <c r="I1376" i="5"/>
  <c r="J1376" i="5"/>
  <c r="A1377" i="5"/>
  <c r="B1377" i="5"/>
  <c r="C1377" i="5"/>
  <c r="D1377" i="5"/>
  <c r="E1377" i="5"/>
  <c r="F1377" i="5"/>
  <c r="G1377" i="5"/>
  <c r="H1377" i="5"/>
  <c r="I1377" i="5"/>
  <c r="J1377" i="5"/>
  <c r="A1378" i="5"/>
  <c r="B1378" i="5"/>
  <c r="C1378" i="5"/>
  <c r="D1378" i="5"/>
  <c r="E1378" i="5"/>
  <c r="F1378" i="5"/>
  <c r="G1378" i="5"/>
  <c r="H1378" i="5"/>
  <c r="I1378" i="5"/>
  <c r="J1378" i="5"/>
  <c r="A1379" i="5"/>
  <c r="B1379" i="5"/>
  <c r="C1379" i="5"/>
  <c r="D1379" i="5"/>
  <c r="E1379" i="5"/>
  <c r="F1379" i="5"/>
  <c r="G1379" i="5"/>
  <c r="H1379" i="5"/>
  <c r="I1379" i="5"/>
  <c r="J1379" i="5"/>
  <c r="A1380" i="5"/>
  <c r="B1380" i="5"/>
  <c r="C1380" i="5"/>
  <c r="D1380" i="5"/>
  <c r="E1380" i="5"/>
  <c r="F1380" i="5"/>
  <c r="G1380" i="5"/>
  <c r="H1380" i="5"/>
  <c r="I1380" i="5"/>
  <c r="J1380" i="5"/>
  <c r="A1381" i="5"/>
  <c r="B1381" i="5"/>
  <c r="C1381" i="5"/>
  <c r="D1381" i="5"/>
  <c r="E1381" i="5"/>
  <c r="F1381" i="5"/>
  <c r="G1381" i="5"/>
  <c r="H1381" i="5"/>
  <c r="I1381" i="5"/>
  <c r="J1381" i="5"/>
  <c r="A1382" i="5"/>
  <c r="B1382" i="5"/>
  <c r="C1382" i="5"/>
  <c r="D1382" i="5"/>
  <c r="E1382" i="5"/>
  <c r="F1382" i="5"/>
  <c r="G1382" i="5"/>
  <c r="H1382" i="5"/>
  <c r="I1382" i="5"/>
  <c r="J1382" i="5"/>
  <c r="A1383" i="5"/>
  <c r="B1383" i="5"/>
  <c r="C1383" i="5"/>
  <c r="D1383" i="5"/>
  <c r="E1383" i="5"/>
  <c r="F1383" i="5"/>
  <c r="G1383" i="5"/>
  <c r="H1383" i="5"/>
  <c r="I1383" i="5"/>
  <c r="J1383" i="5"/>
  <c r="A1384" i="5"/>
  <c r="B1384" i="5"/>
  <c r="C1384" i="5"/>
  <c r="D1384" i="5"/>
  <c r="E1384" i="5"/>
  <c r="F1384" i="5"/>
  <c r="G1384" i="5"/>
  <c r="H1384" i="5"/>
  <c r="I1384" i="5"/>
  <c r="J1384" i="5"/>
  <c r="A1385" i="5"/>
  <c r="B1385" i="5"/>
  <c r="C1385" i="5"/>
  <c r="D1385" i="5"/>
  <c r="E1385" i="5"/>
  <c r="F1385" i="5"/>
  <c r="G1385" i="5"/>
  <c r="H1385" i="5"/>
  <c r="I1385" i="5"/>
  <c r="J1385" i="5"/>
  <c r="A1386" i="5"/>
  <c r="B1386" i="5"/>
  <c r="C1386" i="5"/>
  <c r="D1386" i="5"/>
  <c r="E1386" i="5"/>
  <c r="F1386" i="5"/>
  <c r="G1386" i="5"/>
  <c r="H1386" i="5"/>
  <c r="I1386" i="5"/>
  <c r="J1386" i="5"/>
  <c r="A1387" i="5"/>
  <c r="B1387" i="5"/>
  <c r="C1387" i="5"/>
  <c r="D1387" i="5"/>
  <c r="E1387" i="5"/>
  <c r="F1387" i="5"/>
  <c r="G1387" i="5"/>
  <c r="H1387" i="5"/>
  <c r="I1387" i="5"/>
  <c r="J1387" i="5"/>
  <c r="A1388" i="5"/>
  <c r="B1388" i="5"/>
  <c r="C1388" i="5"/>
  <c r="D1388" i="5"/>
  <c r="E1388" i="5"/>
  <c r="F1388" i="5"/>
  <c r="G1388" i="5"/>
  <c r="H1388" i="5"/>
  <c r="I1388" i="5"/>
  <c r="J1388" i="5"/>
  <c r="A1389" i="5"/>
  <c r="B1389" i="5"/>
  <c r="C1389" i="5"/>
  <c r="D1389" i="5"/>
  <c r="E1389" i="5"/>
  <c r="F1389" i="5"/>
  <c r="G1389" i="5"/>
  <c r="H1389" i="5"/>
  <c r="I1389" i="5"/>
  <c r="J1389" i="5"/>
  <c r="A1390" i="5"/>
  <c r="B1390" i="5"/>
  <c r="C1390" i="5"/>
  <c r="D1390" i="5"/>
  <c r="E1390" i="5"/>
  <c r="F1390" i="5"/>
  <c r="G1390" i="5"/>
  <c r="H1390" i="5"/>
  <c r="I1390" i="5"/>
  <c r="J1390" i="5"/>
  <c r="A1391" i="5"/>
  <c r="B1391" i="5"/>
  <c r="C1391" i="5"/>
  <c r="D1391" i="5"/>
  <c r="E1391" i="5"/>
  <c r="F1391" i="5"/>
  <c r="G1391" i="5"/>
  <c r="H1391" i="5"/>
  <c r="I1391" i="5"/>
  <c r="J1391" i="5"/>
  <c r="A1392" i="5"/>
  <c r="B1392" i="5"/>
  <c r="C1392" i="5"/>
  <c r="D1392" i="5"/>
  <c r="E1392" i="5"/>
  <c r="F1392" i="5"/>
  <c r="G1392" i="5"/>
  <c r="H1392" i="5"/>
  <c r="I1392" i="5"/>
  <c r="J1392" i="5"/>
  <c r="A1393" i="5"/>
  <c r="B1393" i="5"/>
  <c r="C1393" i="5"/>
  <c r="D1393" i="5"/>
  <c r="E1393" i="5"/>
  <c r="F1393" i="5"/>
  <c r="G1393" i="5"/>
  <c r="H1393" i="5"/>
  <c r="I1393" i="5"/>
  <c r="J1393" i="5"/>
  <c r="A1394" i="5"/>
  <c r="B1394" i="5"/>
  <c r="C1394" i="5"/>
  <c r="D1394" i="5"/>
  <c r="E1394" i="5"/>
  <c r="F1394" i="5"/>
  <c r="G1394" i="5"/>
  <c r="H1394" i="5"/>
  <c r="I1394" i="5"/>
  <c r="J1394" i="5"/>
  <c r="A1395" i="5"/>
  <c r="B1395" i="5"/>
  <c r="C1395" i="5"/>
  <c r="D1395" i="5"/>
  <c r="E1395" i="5"/>
  <c r="F1395" i="5"/>
  <c r="G1395" i="5"/>
  <c r="H1395" i="5"/>
  <c r="I1395" i="5"/>
  <c r="J1395" i="5"/>
  <c r="A1396" i="5"/>
  <c r="B1396" i="5"/>
  <c r="C1396" i="5"/>
  <c r="D1396" i="5"/>
  <c r="E1396" i="5"/>
  <c r="F1396" i="5"/>
  <c r="G1396" i="5"/>
  <c r="H1396" i="5"/>
  <c r="I1396" i="5"/>
  <c r="J1396" i="5"/>
  <c r="A1397" i="5"/>
  <c r="B1397" i="5"/>
  <c r="C1397" i="5"/>
  <c r="D1397" i="5"/>
  <c r="E1397" i="5"/>
  <c r="F1397" i="5"/>
  <c r="G1397" i="5"/>
  <c r="H1397" i="5"/>
  <c r="I1397" i="5"/>
  <c r="J1397" i="5"/>
  <c r="A1398" i="5"/>
  <c r="B1398" i="5"/>
  <c r="C1398" i="5"/>
  <c r="D1398" i="5"/>
  <c r="E1398" i="5"/>
  <c r="F1398" i="5"/>
  <c r="G1398" i="5"/>
  <c r="H1398" i="5"/>
  <c r="I1398" i="5"/>
  <c r="J1398" i="5"/>
  <c r="A1399" i="5"/>
  <c r="B1399" i="5"/>
  <c r="C1399" i="5"/>
  <c r="D1399" i="5"/>
  <c r="E1399" i="5"/>
  <c r="F1399" i="5"/>
  <c r="G1399" i="5"/>
  <c r="H1399" i="5"/>
  <c r="I1399" i="5"/>
  <c r="J1399" i="5"/>
  <c r="A1400" i="5"/>
  <c r="B1400" i="5"/>
  <c r="C1400" i="5"/>
  <c r="D1400" i="5"/>
  <c r="E1400" i="5"/>
  <c r="F1400" i="5"/>
  <c r="G1400" i="5"/>
  <c r="H1400" i="5"/>
  <c r="I1400" i="5"/>
  <c r="J1400" i="5"/>
  <c r="A1401" i="5"/>
  <c r="B1401" i="5"/>
  <c r="C1401" i="5"/>
  <c r="D1401" i="5"/>
  <c r="E1401" i="5"/>
  <c r="F1401" i="5"/>
  <c r="G1401" i="5"/>
  <c r="H1401" i="5"/>
  <c r="I1401" i="5"/>
  <c r="J1401" i="5"/>
  <c r="A1402" i="5"/>
  <c r="B1402" i="5"/>
  <c r="C1402" i="5"/>
  <c r="D1402" i="5"/>
  <c r="E1402" i="5"/>
  <c r="F1402" i="5"/>
  <c r="G1402" i="5"/>
  <c r="H1402" i="5"/>
  <c r="I1402" i="5"/>
  <c r="J1402" i="5"/>
  <c r="A1403" i="5"/>
  <c r="B1403" i="5"/>
  <c r="C1403" i="5"/>
  <c r="D1403" i="5"/>
  <c r="E1403" i="5"/>
  <c r="F1403" i="5"/>
  <c r="G1403" i="5"/>
  <c r="H1403" i="5"/>
  <c r="I1403" i="5"/>
  <c r="J1403" i="5"/>
  <c r="A1404" i="5"/>
  <c r="B1404" i="5"/>
  <c r="C1404" i="5"/>
  <c r="D1404" i="5"/>
  <c r="E1404" i="5"/>
  <c r="F1404" i="5"/>
  <c r="G1404" i="5"/>
  <c r="H1404" i="5"/>
  <c r="I1404" i="5"/>
  <c r="J1404" i="5"/>
  <c r="A1405" i="5"/>
  <c r="B1405" i="5"/>
  <c r="C1405" i="5"/>
  <c r="D1405" i="5"/>
  <c r="E1405" i="5"/>
  <c r="F1405" i="5"/>
  <c r="G1405" i="5"/>
  <c r="H1405" i="5"/>
  <c r="I1405" i="5"/>
  <c r="J1405" i="5"/>
  <c r="A1406" i="5"/>
  <c r="B1406" i="5"/>
  <c r="C1406" i="5"/>
  <c r="D1406" i="5"/>
  <c r="E1406" i="5"/>
  <c r="F1406" i="5"/>
  <c r="G1406" i="5"/>
  <c r="H1406" i="5"/>
  <c r="I1406" i="5"/>
  <c r="J1406" i="5"/>
  <c r="A1407" i="5"/>
  <c r="B1407" i="5"/>
  <c r="C1407" i="5"/>
  <c r="D1407" i="5"/>
  <c r="E1407" i="5"/>
  <c r="F1407" i="5"/>
  <c r="G1407" i="5"/>
  <c r="H1407" i="5"/>
  <c r="I1407" i="5"/>
  <c r="J1407" i="5"/>
  <c r="A1408" i="5"/>
  <c r="B1408" i="5"/>
  <c r="C1408" i="5"/>
  <c r="D1408" i="5"/>
  <c r="E1408" i="5"/>
  <c r="F1408" i="5"/>
  <c r="G1408" i="5"/>
  <c r="H1408" i="5"/>
  <c r="I1408" i="5"/>
  <c r="J1408" i="5"/>
  <c r="A1409" i="5"/>
  <c r="B1409" i="5"/>
  <c r="C1409" i="5"/>
  <c r="D1409" i="5"/>
  <c r="E1409" i="5"/>
  <c r="F1409" i="5"/>
  <c r="G1409" i="5"/>
  <c r="H1409" i="5"/>
  <c r="I1409" i="5"/>
  <c r="J1409" i="5"/>
  <c r="A1410" i="5"/>
  <c r="B1410" i="5"/>
  <c r="C1410" i="5"/>
  <c r="D1410" i="5"/>
  <c r="E1410" i="5"/>
  <c r="F1410" i="5"/>
  <c r="G1410" i="5"/>
  <c r="H1410" i="5"/>
  <c r="I1410" i="5"/>
  <c r="J1410" i="5"/>
  <c r="A1411" i="5"/>
  <c r="B1411" i="5"/>
  <c r="C1411" i="5"/>
  <c r="D1411" i="5"/>
  <c r="E1411" i="5"/>
  <c r="F1411" i="5"/>
  <c r="G1411" i="5"/>
  <c r="H1411" i="5"/>
  <c r="I1411" i="5"/>
  <c r="J1411" i="5"/>
  <c r="A1412" i="5"/>
  <c r="B1412" i="5"/>
  <c r="C1412" i="5"/>
  <c r="D1412" i="5"/>
  <c r="E1412" i="5"/>
  <c r="F1412" i="5"/>
  <c r="G1412" i="5"/>
  <c r="H1412" i="5"/>
  <c r="I1412" i="5"/>
  <c r="J1412" i="5"/>
  <c r="A1413" i="5"/>
  <c r="B1413" i="5"/>
  <c r="C1413" i="5"/>
  <c r="D1413" i="5"/>
  <c r="E1413" i="5"/>
  <c r="F1413" i="5"/>
  <c r="G1413" i="5"/>
  <c r="H1413" i="5"/>
  <c r="I1413" i="5"/>
  <c r="J1413" i="5"/>
  <c r="A1414" i="5"/>
  <c r="B1414" i="5"/>
  <c r="C1414" i="5"/>
  <c r="D1414" i="5"/>
  <c r="E1414" i="5"/>
  <c r="F1414" i="5"/>
  <c r="G1414" i="5"/>
  <c r="H1414" i="5"/>
  <c r="I1414" i="5"/>
  <c r="J1414" i="5"/>
  <c r="A1415" i="5"/>
  <c r="B1415" i="5"/>
  <c r="C1415" i="5"/>
  <c r="D1415" i="5"/>
  <c r="E1415" i="5"/>
  <c r="F1415" i="5"/>
  <c r="G1415" i="5"/>
  <c r="H1415" i="5"/>
  <c r="I1415" i="5"/>
  <c r="J1415" i="5"/>
  <c r="A1416" i="5"/>
  <c r="B1416" i="5"/>
  <c r="C1416" i="5"/>
  <c r="D1416" i="5"/>
  <c r="E1416" i="5"/>
  <c r="F1416" i="5"/>
  <c r="G1416" i="5"/>
  <c r="H1416" i="5"/>
  <c r="I1416" i="5"/>
  <c r="J1416" i="5"/>
  <c r="A1417" i="5"/>
  <c r="B1417" i="5"/>
  <c r="C1417" i="5"/>
  <c r="D1417" i="5"/>
  <c r="E1417" i="5"/>
  <c r="F1417" i="5"/>
  <c r="G1417" i="5"/>
  <c r="H1417" i="5"/>
  <c r="I1417" i="5"/>
  <c r="J1417" i="5"/>
  <c r="A1418" i="5"/>
  <c r="B1418" i="5"/>
  <c r="C1418" i="5"/>
  <c r="D1418" i="5"/>
  <c r="E1418" i="5"/>
  <c r="F1418" i="5"/>
  <c r="G1418" i="5"/>
  <c r="H1418" i="5"/>
  <c r="I1418" i="5"/>
  <c r="J1418" i="5"/>
  <c r="A1419" i="5"/>
  <c r="B1419" i="5"/>
  <c r="C1419" i="5"/>
  <c r="D1419" i="5"/>
  <c r="E1419" i="5"/>
  <c r="F1419" i="5"/>
  <c r="G1419" i="5"/>
  <c r="H1419" i="5"/>
  <c r="I1419" i="5"/>
  <c r="J1419" i="5"/>
  <c r="A1420" i="5"/>
  <c r="B1420" i="5"/>
  <c r="C1420" i="5"/>
  <c r="D1420" i="5"/>
  <c r="E1420" i="5"/>
  <c r="F1420" i="5"/>
  <c r="G1420" i="5"/>
  <c r="H1420" i="5"/>
  <c r="I1420" i="5"/>
  <c r="J1420" i="5"/>
  <c r="A1421" i="5"/>
  <c r="B1421" i="5"/>
  <c r="C1421" i="5"/>
  <c r="D1421" i="5"/>
  <c r="E1421" i="5"/>
  <c r="F1421" i="5"/>
  <c r="G1421" i="5"/>
  <c r="H1421" i="5"/>
  <c r="I1421" i="5"/>
  <c r="J1421" i="5"/>
  <c r="A1422" i="5"/>
  <c r="B1422" i="5"/>
  <c r="C1422" i="5"/>
  <c r="D1422" i="5"/>
  <c r="E1422" i="5"/>
  <c r="F1422" i="5"/>
  <c r="G1422" i="5"/>
  <c r="H1422" i="5"/>
  <c r="I1422" i="5"/>
  <c r="J1422" i="5"/>
  <c r="A1423" i="5"/>
  <c r="B1423" i="5"/>
  <c r="C1423" i="5"/>
  <c r="D1423" i="5"/>
  <c r="E1423" i="5"/>
  <c r="F1423" i="5"/>
  <c r="G1423" i="5"/>
  <c r="H1423" i="5"/>
  <c r="I1423" i="5"/>
  <c r="J1423" i="5"/>
  <c r="A1424" i="5"/>
  <c r="B1424" i="5"/>
  <c r="C1424" i="5"/>
  <c r="D1424" i="5"/>
  <c r="E1424" i="5"/>
  <c r="F1424" i="5"/>
  <c r="G1424" i="5"/>
  <c r="H1424" i="5"/>
  <c r="I1424" i="5"/>
  <c r="J1424" i="5"/>
  <c r="A1425" i="5"/>
  <c r="B1425" i="5"/>
  <c r="C1425" i="5"/>
  <c r="D1425" i="5"/>
  <c r="E1425" i="5"/>
  <c r="F1425" i="5"/>
  <c r="G1425" i="5"/>
  <c r="H1425" i="5"/>
  <c r="I1425" i="5"/>
  <c r="J1425" i="5"/>
  <c r="A1426" i="5"/>
  <c r="B1426" i="5"/>
  <c r="C1426" i="5"/>
  <c r="D1426" i="5"/>
  <c r="E1426" i="5"/>
  <c r="F1426" i="5"/>
  <c r="G1426" i="5"/>
  <c r="H1426" i="5"/>
  <c r="I1426" i="5"/>
  <c r="J1426" i="5"/>
  <c r="A1427" i="5"/>
  <c r="B1427" i="5"/>
  <c r="C1427" i="5"/>
  <c r="D1427" i="5"/>
  <c r="E1427" i="5"/>
  <c r="F1427" i="5"/>
  <c r="G1427" i="5"/>
  <c r="H1427" i="5"/>
  <c r="I1427" i="5"/>
  <c r="J1427" i="5"/>
  <c r="A1428" i="5"/>
  <c r="B1428" i="5"/>
  <c r="C1428" i="5"/>
  <c r="D1428" i="5"/>
  <c r="E1428" i="5"/>
  <c r="F1428" i="5"/>
  <c r="G1428" i="5"/>
  <c r="H1428" i="5"/>
  <c r="I1428" i="5"/>
  <c r="J1428" i="5"/>
  <c r="A1429" i="5"/>
  <c r="B1429" i="5"/>
  <c r="C1429" i="5"/>
  <c r="D1429" i="5"/>
  <c r="E1429" i="5"/>
  <c r="F1429" i="5"/>
  <c r="G1429" i="5"/>
  <c r="H1429" i="5"/>
  <c r="I1429" i="5"/>
  <c r="J1429" i="5"/>
  <c r="A1430" i="5"/>
  <c r="B1430" i="5"/>
  <c r="C1430" i="5"/>
  <c r="D1430" i="5"/>
  <c r="E1430" i="5"/>
  <c r="F1430" i="5"/>
  <c r="G1430" i="5"/>
  <c r="H1430" i="5"/>
  <c r="I1430" i="5"/>
  <c r="J1430" i="5"/>
  <c r="A1431" i="5"/>
  <c r="B1431" i="5"/>
  <c r="C1431" i="5"/>
  <c r="D1431" i="5"/>
  <c r="E1431" i="5"/>
  <c r="F1431" i="5"/>
  <c r="G1431" i="5"/>
  <c r="H1431" i="5"/>
  <c r="I1431" i="5"/>
  <c r="J1431" i="5"/>
  <c r="A1432" i="5"/>
  <c r="B1432" i="5"/>
  <c r="C1432" i="5"/>
  <c r="D1432" i="5"/>
  <c r="E1432" i="5"/>
  <c r="F1432" i="5"/>
  <c r="G1432" i="5"/>
  <c r="H1432" i="5"/>
  <c r="I1432" i="5"/>
  <c r="J1432" i="5"/>
  <c r="A1433" i="5"/>
  <c r="B1433" i="5"/>
  <c r="C1433" i="5"/>
  <c r="D1433" i="5"/>
  <c r="E1433" i="5"/>
  <c r="F1433" i="5"/>
  <c r="G1433" i="5"/>
  <c r="H1433" i="5"/>
  <c r="I1433" i="5"/>
  <c r="J1433" i="5"/>
  <c r="A1434" i="5"/>
  <c r="B1434" i="5"/>
  <c r="C1434" i="5"/>
  <c r="D1434" i="5"/>
  <c r="E1434" i="5"/>
  <c r="F1434" i="5"/>
  <c r="G1434" i="5"/>
  <c r="H1434" i="5"/>
  <c r="I1434" i="5"/>
  <c r="J1434" i="5"/>
  <c r="A1435" i="5"/>
  <c r="B1435" i="5"/>
  <c r="C1435" i="5"/>
  <c r="D1435" i="5"/>
  <c r="E1435" i="5"/>
  <c r="F1435" i="5"/>
  <c r="G1435" i="5"/>
  <c r="H1435" i="5"/>
  <c r="I1435" i="5"/>
  <c r="J1435" i="5"/>
  <c r="A1436" i="5"/>
  <c r="B1436" i="5"/>
  <c r="C1436" i="5"/>
  <c r="D1436" i="5"/>
  <c r="E1436" i="5"/>
  <c r="F1436" i="5"/>
  <c r="G1436" i="5"/>
  <c r="H1436" i="5"/>
  <c r="I1436" i="5"/>
  <c r="J1436" i="5"/>
  <c r="A1437" i="5"/>
  <c r="B1437" i="5"/>
  <c r="C1437" i="5"/>
  <c r="D1437" i="5"/>
  <c r="E1437" i="5"/>
  <c r="F1437" i="5"/>
  <c r="G1437" i="5"/>
  <c r="H1437" i="5"/>
  <c r="I1437" i="5"/>
  <c r="J1437" i="5"/>
  <c r="A1438" i="5"/>
  <c r="B1438" i="5"/>
  <c r="C1438" i="5"/>
  <c r="D1438" i="5"/>
  <c r="E1438" i="5"/>
  <c r="F1438" i="5"/>
  <c r="G1438" i="5"/>
  <c r="H1438" i="5"/>
  <c r="I1438" i="5"/>
  <c r="J1438" i="5"/>
  <c r="A1439" i="5"/>
  <c r="B1439" i="5"/>
  <c r="C1439" i="5"/>
  <c r="D1439" i="5"/>
  <c r="E1439" i="5"/>
  <c r="F1439" i="5"/>
  <c r="G1439" i="5"/>
  <c r="H1439" i="5"/>
  <c r="I1439" i="5"/>
  <c r="J1439" i="5"/>
  <c r="A1440" i="5"/>
  <c r="B1440" i="5"/>
  <c r="C1440" i="5"/>
  <c r="D1440" i="5"/>
  <c r="E1440" i="5"/>
  <c r="F1440" i="5"/>
  <c r="G1440" i="5"/>
  <c r="H1440" i="5"/>
  <c r="I1440" i="5"/>
  <c r="J1440" i="5"/>
  <c r="A1441" i="5"/>
  <c r="B1441" i="5"/>
  <c r="C1441" i="5"/>
  <c r="D1441" i="5"/>
  <c r="E1441" i="5"/>
  <c r="F1441" i="5"/>
  <c r="G1441" i="5"/>
  <c r="H1441" i="5"/>
  <c r="I1441" i="5"/>
  <c r="J1441" i="5"/>
  <c r="A1442" i="5"/>
  <c r="B1442" i="5"/>
  <c r="C1442" i="5"/>
  <c r="D1442" i="5"/>
  <c r="E1442" i="5"/>
  <c r="F1442" i="5"/>
  <c r="G1442" i="5"/>
  <c r="H1442" i="5"/>
  <c r="I1442" i="5"/>
  <c r="J1442" i="5"/>
  <c r="A1443" i="5"/>
  <c r="B1443" i="5"/>
  <c r="C1443" i="5"/>
  <c r="D1443" i="5"/>
  <c r="E1443" i="5"/>
  <c r="F1443" i="5"/>
  <c r="G1443" i="5"/>
  <c r="H1443" i="5"/>
  <c r="I1443" i="5"/>
  <c r="J1443" i="5"/>
  <c r="A1444" i="5"/>
  <c r="B1444" i="5"/>
  <c r="C1444" i="5"/>
  <c r="D1444" i="5"/>
  <c r="E1444" i="5"/>
  <c r="F1444" i="5"/>
  <c r="G1444" i="5"/>
  <c r="H1444" i="5"/>
  <c r="I1444" i="5"/>
  <c r="J1444" i="5"/>
  <c r="A1445" i="5"/>
  <c r="B1445" i="5"/>
  <c r="C1445" i="5"/>
  <c r="D1445" i="5"/>
  <c r="E1445" i="5"/>
  <c r="F1445" i="5"/>
  <c r="G1445" i="5"/>
  <c r="H1445" i="5"/>
  <c r="I1445" i="5"/>
  <c r="J1445" i="5"/>
  <c r="A1446" i="5"/>
  <c r="B1446" i="5"/>
  <c r="C1446" i="5"/>
  <c r="D1446" i="5"/>
  <c r="E1446" i="5"/>
  <c r="F1446" i="5"/>
  <c r="G1446" i="5"/>
  <c r="H1446" i="5"/>
  <c r="I1446" i="5"/>
  <c r="J1446" i="5"/>
  <c r="A1447" i="5"/>
  <c r="B1447" i="5"/>
  <c r="C1447" i="5"/>
  <c r="D1447" i="5"/>
  <c r="E1447" i="5"/>
  <c r="F1447" i="5"/>
  <c r="G1447" i="5"/>
  <c r="H1447" i="5"/>
  <c r="I1447" i="5"/>
  <c r="J1447" i="5"/>
  <c r="A1448" i="5"/>
  <c r="B1448" i="5"/>
  <c r="C1448" i="5"/>
  <c r="D1448" i="5"/>
  <c r="E1448" i="5"/>
  <c r="F1448" i="5"/>
  <c r="G1448" i="5"/>
  <c r="H1448" i="5"/>
  <c r="I1448" i="5"/>
  <c r="J1448" i="5"/>
  <c r="A1449" i="5"/>
  <c r="B1449" i="5"/>
  <c r="C1449" i="5"/>
  <c r="D1449" i="5"/>
  <c r="E1449" i="5"/>
  <c r="F1449" i="5"/>
  <c r="G1449" i="5"/>
  <c r="H1449" i="5"/>
  <c r="I1449" i="5"/>
  <c r="J1449" i="5"/>
  <c r="A1450" i="5"/>
  <c r="B1450" i="5"/>
  <c r="C1450" i="5"/>
  <c r="D1450" i="5"/>
  <c r="E1450" i="5"/>
  <c r="F1450" i="5"/>
  <c r="G1450" i="5"/>
  <c r="H1450" i="5"/>
  <c r="I1450" i="5"/>
  <c r="J1450" i="5"/>
  <c r="A1451" i="5"/>
  <c r="B1451" i="5"/>
  <c r="C1451" i="5"/>
  <c r="D1451" i="5"/>
  <c r="E1451" i="5"/>
  <c r="F1451" i="5"/>
  <c r="G1451" i="5"/>
  <c r="H1451" i="5"/>
  <c r="I1451" i="5"/>
  <c r="J1451" i="5"/>
  <c r="A1452" i="5"/>
  <c r="B1452" i="5"/>
  <c r="C1452" i="5"/>
  <c r="D1452" i="5"/>
  <c r="E1452" i="5"/>
  <c r="F1452" i="5"/>
  <c r="G1452" i="5"/>
  <c r="H1452" i="5"/>
  <c r="I1452" i="5"/>
  <c r="J1452" i="5"/>
  <c r="A1453" i="5"/>
  <c r="B1453" i="5"/>
  <c r="C1453" i="5"/>
  <c r="D1453" i="5"/>
  <c r="E1453" i="5"/>
  <c r="F1453" i="5"/>
  <c r="G1453" i="5"/>
  <c r="H1453" i="5"/>
  <c r="I1453" i="5"/>
  <c r="J1453" i="5"/>
  <c r="A1454" i="5"/>
  <c r="B1454" i="5"/>
  <c r="C1454" i="5"/>
  <c r="D1454" i="5"/>
  <c r="E1454" i="5"/>
  <c r="F1454" i="5"/>
  <c r="G1454" i="5"/>
  <c r="H1454" i="5"/>
  <c r="I1454" i="5"/>
  <c r="J1454" i="5"/>
  <c r="A1455" i="5"/>
  <c r="B1455" i="5"/>
  <c r="C1455" i="5"/>
  <c r="D1455" i="5"/>
  <c r="E1455" i="5"/>
  <c r="F1455" i="5"/>
  <c r="G1455" i="5"/>
  <c r="H1455" i="5"/>
  <c r="I1455" i="5"/>
  <c r="J1455" i="5"/>
  <c r="A1456" i="5"/>
  <c r="B1456" i="5"/>
  <c r="C1456" i="5"/>
  <c r="D1456" i="5"/>
  <c r="E1456" i="5"/>
  <c r="F1456" i="5"/>
  <c r="G1456" i="5"/>
  <c r="H1456" i="5"/>
  <c r="I1456" i="5"/>
  <c r="J1456" i="5"/>
  <c r="A1457" i="5"/>
  <c r="B1457" i="5"/>
  <c r="C1457" i="5"/>
  <c r="D1457" i="5"/>
  <c r="E1457" i="5"/>
  <c r="F1457" i="5"/>
  <c r="G1457" i="5"/>
  <c r="H1457" i="5"/>
  <c r="I1457" i="5"/>
  <c r="J1457" i="5"/>
  <c r="A1458" i="5"/>
  <c r="B1458" i="5"/>
  <c r="C1458" i="5"/>
  <c r="D1458" i="5"/>
  <c r="E1458" i="5"/>
  <c r="F1458" i="5"/>
  <c r="G1458" i="5"/>
  <c r="H1458" i="5"/>
  <c r="I1458" i="5"/>
  <c r="J1458" i="5"/>
  <c r="A1459" i="5"/>
  <c r="B1459" i="5"/>
  <c r="C1459" i="5"/>
  <c r="D1459" i="5"/>
  <c r="E1459" i="5"/>
  <c r="F1459" i="5"/>
  <c r="G1459" i="5"/>
  <c r="H1459" i="5"/>
  <c r="I1459" i="5"/>
  <c r="J1459" i="5"/>
  <c r="A1460" i="5"/>
  <c r="B1460" i="5"/>
  <c r="C1460" i="5"/>
  <c r="D1460" i="5"/>
  <c r="E1460" i="5"/>
  <c r="F1460" i="5"/>
  <c r="G1460" i="5"/>
  <c r="H1460" i="5"/>
  <c r="I1460" i="5"/>
  <c r="J1460" i="5"/>
  <c r="A1461" i="5"/>
  <c r="B1461" i="5"/>
  <c r="C1461" i="5"/>
  <c r="D1461" i="5"/>
  <c r="E1461" i="5"/>
  <c r="F1461" i="5"/>
  <c r="G1461" i="5"/>
  <c r="H1461" i="5"/>
  <c r="I1461" i="5"/>
  <c r="J1461" i="5"/>
  <c r="A1462" i="5"/>
  <c r="B1462" i="5"/>
  <c r="C1462" i="5"/>
  <c r="D1462" i="5"/>
  <c r="E1462" i="5"/>
  <c r="F1462" i="5"/>
  <c r="G1462" i="5"/>
  <c r="H1462" i="5"/>
  <c r="I1462" i="5"/>
  <c r="J1462" i="5"/>
  <c r="A1463" i="5"/>
  <c r="B1463" i="5"/>
  <c r="C1463" i="5"/>
  <c r="D1463" i="5"/>
  <c r="E1463" i="5"/>
  <c r="F1463" i="5"/>
  <c r="G1463" i="5"/>
  <c r="H1463" i="5"/>
  <c r="I1463" i="5"/>
  <c r="J1463" i="5"/>
  <c r="A1464" i="5"/>
  <c r="B1464" i="5"/>
  <c r="C1464" i="5"/>
  <c r="D1464" i="5"/>
  <c r="E1464" i="5"/>
  <c r="F1464" i="5"/>
  <c r="G1464" i="5"/>
  <c r="H1464" i="5"/>
  <c r="I1464" i="5"/>
  <c r="J1464" i="5"/>
  <c r="A1465" i="5"/>
  <c r="B1465" i="5"/>
  <c r="C1465" i="5"/>
  <c r="D1465" i="5"/>
  <c r="E1465" i="5"/>
  <c r="F1465" i="5"/>
  <c r="G1465" i="5"/>
  <c r="H1465" i="5"/>
  <c r="I1465" i="5"/>
  <c r="J1465" i="5"/>
  <c r="A1466" i="5"/>
  <c r="B1466" i="5"/>
  <c r="C1466" i="5"/>
  <c r="D1466" i="5"/>
  <c r="E1466" i="5"/>
  <c r="F1466" i="5"/>
  <c r="G1466" i="5"/>
  <c r="H1466" i="5"/>
  <c r="I1466" i="5"/>
  <c r="J1466" i="5"/>
  <c r="A1467" i="5"/>
  <c r="B1467" i="5"/>
  <c r="C1467" i="5"/>
  <c r="D1467" i="5"/>
  <c r="E1467" i="5"/>
  <c r="F1467" i="5"/>
  <c r="G1467" i="5"/>
  <c r="H1467" i="5"/>
  <c r="I1467" i="5"/>
  <c r="J1467" i="5"/>
  <c r="A1468" i="5"/>
  <c r="B1468" i="5"/>
  <c r="C1468" i="5"/>
  <c r="D1468" i="5"/>
  <c r="E1468" i="5"/>
  <c r="F1468" i="5"/>
  <c r="G1468" i="5"/>
  <c r="H1468" i="5"/>
  <c r="I1468" i="5"/>
  <c r="J1468" i="5"/>
  <c r="A1469" i="5"/>
  <c r="B1469" i="5"/>
  <c r="C1469" i="5"/>
  <c r="D1469" i="5"/>
  <c r="E1469" i="5"/>
  <c r="F1469" i="5"/>
  <c r="G1469" i="5"/>
  <c r="H1469" i="5"/>
  <c r="I1469" i="5"/>
  <c r="J1469" i="5"/>
  <c r="A1470" i="5"/>
  <c r="B1470" i="5"/>
  <c r="C1470" i="5"/>
  <c r="D1470" i="5"/>
  <c r="E1470" i="5"/>
  <c r="F1470" i="5"/>
  <c r="G1470" i="5"/>
  <c r="H1470" i="5"/>
  <c r="I1470" i="5"/>
  <c r="J1470" i="5"/>
  <c r="A1471" i="5"/>
  <c r="B1471" i="5"/>
  <c r="C1471" i="5"/>
  <c r="D1471" i="5"/>
  <c r="E1471" i="5"/>
  <c r="F1471" i="5"/>
  <c r="G1471" i="5"/>
  <c r="H1471" i="5"/>
  <c r="I1471" i="5"/>
  <c r="J1471" i="5"/>
  <c r="A1472" i="5"/>
  <c r="B1472" i="5"/>
  <c r="C1472" i="5"/>
  <c r="D1472" i="5"/>
  <c r="E1472" i="5"/>
  <c r="F1472" i="5"/>
  <c r="G1472" i="5"/>
  <c r="H1472" i="5"/>
  <c r="I1472" i="5"/>
  <c r="J1472" i="5"/>
  <c r="A1473" i="5"/>
  <c r="B1473" i="5"/>
  <c r="C1473" i="5"/>
  <c r="D1473" i="5"/>
  <c r="E1473" i="5"/>
  <c r="F1473" i="5"/>
  <c r="G1473" i="5"/>
  <c r="H1473" i="5"/>
  <c r="I1473" i="5"/>
  <c r="J1473" i="5"/>
  <c r="A1474" i="5"/>
  <c r="B1474" i="5"/>
  <c r="C1474" i="5"/>
  <c r="D1474" i="5"/>
  <c r="E1474" i="5"/>
  <c r="F1474" i="5"/>
  <c r="G1474" i="5"/>
  <c r="H1474" i="5"/>
  <c r="I1474" i="5"/>
  <c r="J1474" i="5"/>
  <c r="A1475" i="5"/>
  <c r="B1475" i="5"/>
  <c r="C1475" i="5"/>
  <c r="D1475" i="5"/>
  <c r="E1475" i="5"/>
  <c r="F1475" i="5"/>
  <c r="G1475" i="5"/>
  <c r="H1475" i="5"/>
  <c r="I1475" i="5"/>
  <c r="J1475" i="5"/>
  <c r="A1476" i="5"/>
  <c r="B1476" i="5"/>
  <c r="C1476" i="5"/>
  <c r="D1476" i="5"/>
  <c r="E1476" i="5"/>
  <c r="F1476" i="5"/>
  <c r="G1476" i="5"/>
  <c r="H1476" i="5"/>
  <c r="I1476" i="5"/>
  <c r="J1476" i="5"/>
  <c r="A1477" i="5"/>
  <c r="B1477" i="5"/>
  <c r="C1477" i="5"/>
  <c r="D1477" i="5"/>
  <c r="E1477" i="5"/>
  <c r="F1477" i="5"/>
  <c r="G1477" i="5"/>
  <c r="H1477" i="5"/>
  <c r="I1477" i="5"/>
  <c r="J1477" i="5"/>
  <c r="A1478" i="5"/>
  <c r="B1478" i="5"/>
  <c r="C1478" i="5"/>
  <c r="D1478" i="5"/>
  <c r="E1478" i="5"/>
  <c r="F1478" i="5"/>
  <c r="G1478" i="5"/>
  <c r="H1478" i="5"/>
  <c r="I1478" i="5"/>
  <c r="J1478" i="5"/>
  <c r="A1479" i="5"/>
  <c r="B1479" i="5"/>
  <c r="C1479" i="5"/>
  <c r="D1479" i="5"/>
  <c r="E1479" i="5"/>
  <c r="F1479" i="5"/>
  <c r="G1479" i="5"/>
  <c r="H1479" i="5"/>
  <c r="I1479" i="5"/>
  <c r="J1479" i="5"/>
  <c r="A1480" i="5"/>
  <c r="B1480" i="5"/>
  <c r="C1480" i="5"/>
  <c r="D1480" i="5"/>
  <c r="E1480" i="5"/>
  <c r="F1480" i="5"/>
  <c r="G1480" i="5"/>
  <c r="H1480" i="5"/>
  <c r="I1480" i="5"/>
  <c r="J1480" i="5"/>
  <c r="A1481" i="5"/>
  <c r="B1481" i="5"/>
  <c r="C1481" i="5"/>
  <c r="D1481" i="5"/>
  <c r="E1481" i="5"/>
  <c r="F1481" i="5"/>
  <c r="G1481" i="5"/>
  <c r="H1481" i="5"/>
  <c r="I1481" i="5"/>
  <c r="J1481" i="5"/>
  <c r="A1482" i="5"/>
  <c r="B1482" i="5"/>
  <c r="C1482" i="5"/>
  <c r="D1482" i="5"/>
  <c r="E1482" i="5"/>
  <c r="F1482" i="5"/>
  <c r="G1482" i="5"/>
  <c r="H1482" i="5"/>
  <c r="I1482" i="5"/>
  <c r="J1482" i="5"/>
  <c r="A1483" i="5"/>
  <c r="B1483" i="5"/>
  <c r="C1483" i="5"/>
  <c r="D1483" i="5"/>
  <c r="E1483" i="5"/>
  <c r="F1483" i="5"/>
  <c r="G1483" i="5"/>
  <c r="H1483" i="5"/>
  <c r="I1483" i="5"/>
  <c r="J1483" i="5"/>
  <c r="A1484" i="5"/>
  <c r="B1484" i="5"/>
  <c r="C1484" i="5"/>
  <c r="D1484" i="5"/>
  <c r="E1484" i="5"/>
  <c r="F1484" i="5"/>
  <c r="G1484" i="5"/>
  <c r="H1484" i="5"/>
  <c r="I1484" i="5"/>
  <c r="J1484" i="5"/>
  <c r="A1485" i="5"/>
  <c r="B1485" i="5"/>
  <c r="C1485" i="5"/>
  <c r="D1485" i="5"/>
  <c r="E1485" i="5"/>
  <c r="F1485" i="5"/>
  <c r="G1485" i="5"/>
  <c r="H1485" i="5"/>
  <c r="I1485" i="5"/>
  <c r="J1485" i="5"/>
  <c r="A1486" i="5"/>
  <c r="B1486" i="5"/>
  <c r="C1486" i="5"/>
  <c r="D1486" i="5"/>
  <c r="E1486" i="5"/>
  <c r="F1486" i="5"/>
  <c r="G1486" i="5"/>
  <c r="H1486" i="5"/>
  <c r="I1486" i="5"/>
  <c r="J1486" i="5"/>
  <c r="A1487" i="5"/>
  <c r="B1487" i="5"/>
  <c r="C1487" i="5"/>
  <c r="D1487" i="5"/>
  <c r="E1487" i="5"/>
  <c r="F1487" i="5"/>
  <c r="G1487" i="5"/>
  <c r="H1487" i="5"/>
  <c r="I1487" i="5"/>
  <c r="J1487" i="5"/>
  <c r="A1488" i="5"/>
  <c r="B1488" i="5"/>
  <c r="C1488" i="5"/>
  <c r="D1488" i="5"/>
  <c r="E1488" i="5"/>
  <c r="F1488" i="5"/>
  <c r="G1488" i="5"/>
  <c r="H1488" i="5"/>
  <c r="I1488" i="5"/>
  <c r="J1488" i="5"/>
  <c r="A1489" i="5"/>
  <c r="B1489" i="5"/>
  <c r="C1489" i="5"/>
  <c r="D1489" i="5"/>
  <c r="E1489" i="5"/>
  <c r="F1489" i="5"/>
  <c r="G1489" i="5"/>
  <c r="H1489" i="5"/>
  <c r="I1489" i="5"/>
  <c r="J1489" i="5"/>
  <c r="A1490" i="5"/>
  <c r="B1490" i="5"/>
  <c r="C1490" i="5"/>
  <c r="D1490" i="5"/>
  <c r="E1490" i="5"/>
  <c r="F1490" i="5"/>
  <c r="G1490" i="5"/>
  <c r="H1490" i="5"/>
  <c r="I1490" i="5"/>
  <c r="J1490" i="5"/>
  <c r="A1491" i="5"/>
  <c r="B1491" i="5"/>
  <c r="C1491" i="5"/>
  <c r="D1491" i="5"/>
  <c r="E1491" i="5"/>
  <c r="F1491" i="5"/>
  <c r="G1491" i="5"/>
  <c r="H1491" i="5"/>
  <c r="I1491" i="5"/>
  <c r="J1491" i="5"/>
  <c r="A1492" i="5"/>
  <c r="B1492" i="5"/>
  <c r="C1492" i="5"/>
  <c r="D1492" i="5"/>
  <c r="E1492" i="5"/>
  <c r="F1492" i="5"/>
  <c r="G1492" i="5"/>
  <c r="H1492" i="5"/>
  <c r="I1492" i="5"/>
  <c r="J1492" i="5"/>
  <c r="A1493" i="5"/>
  <c r="B1493" i="5"/>
  <c r="C1493" i="5"/>
  <c r="D1493" i="5"/>
  <c r="E1493" i="5"/>
  <c r="F1493" i="5"/>
  <c r="G1493" i="5"/>
  <c r="H1493" i="5"/>
  <c r="I1493" i="5"/>
  <c r="J1493" i="5"/>
  <c r="A1494" i="5"/>
  <c r="B1494" i="5"/>
  <c r="C1494" i="5"/>
  <c r="D1494" i="5"/>
  <c r="E1494" i="5"/>
  <c r="F1494" i="5"/>
  <c r="G1494" i="5"/>
  <c r="H1494" i="5"/>
  <c r="I1494" i="5"/>
  <c r="J1494" i="5"/>
  <c r="A1495" i="5"/>
  <c r="B1495" i="5"/>
  <c r="C1495" i="5"/>
  <c r="D1495" i="5"/>
  <c r="E1495" i="5"/>
  <c r="F1495" i="5"/>
  <c r="G1495" i="5"/>
  <c r="H1495" i="5"/>
  <c r="I1495" i="5"/>
  <c r="J1495" i="5"/>
  <c r="A1496" i="5"/>
  <c r="B1496" i="5"/>
  <c r="C1496" i="5"/>
  <c r="D1496" i="5"/>
  <c r="E1496" i="5"/>
  <c r="F1496" i="5"/>
  <c r="G1496" i="5"/>
  <c r="H1496" i="5"/>
  <c r="I1496" i="5"/>
  <c r="J1496" i="5"/>
  <c r="A1497" i="5"/>
  <c r="B1497" i="5"/>
  <c r="C1497" i="5"/>
  <c r="D1497" i="5"/>
  <c r="E1497" i="5"/>
  <c r="F1497" i="5"/>
  <c r="G1497" i="5"/>
  <c r="H1497" i="5"/>
  <c r="I1497" i="5"/>
  <c r="J1497" i="5"/>
  <c r="A1498" i="5"/>
  <c r="B1498" i="5"/>
  <c r="C1498" i="5"/>
  <c r="D1498" i="5"/>
  <c r="E1498" i="5"/>
  <c r="F1498" i="5"/>
  <c r="G1498" i="5"/>
  <c r="H1498" i="5"/>
  <c r="I1498" i="5"/>
  <c r="J1498" i="5"/>
  <c r="A1499" i="5"/>
  <c r="B1499" i="5"/>
  <c r="C1499" i="5"/>
  <c r="D1499" i="5"/>
  <c r="E1499" i="5"/>
  <c r="F1499" i="5"/>
  <c r="G1499" i="5"/>
  <c r="H1499" i="5"/>
  <c r="I1499" i="5"/>
  <c r="J1499" i="5"/>
  <c r="A1500" i="5"/>
  <c r="B1500" i="5"/>
  <c r="C1500" i="5"/>
  <c r="D1500" i="5"/>
  <c r="E1500" i="5"/>
  <c r="F1500" i="5"/>
  <c r="G1500" i="5"/>
  <c r="H1500" i="5"/>
  <c r="I1500" i="5"/>
  <c r="J1500" i="5"/>
  <c r="A1501" i="5"/>
  <c r="B1501" i="5"/>
  <c r="C1501" i="5"/>
  <c r="D1501" i="5"/>
  <c r="E1501" i="5"/>
  <c r="F1501" i="5"/>
  <c r="G1501" i="5"/>
  <c r="H1501" i="5"/>
  <c r="I1501" i="5"/>
  <c r="J1501" i="5"/>
  <c r="A1502" i="5"/>
  <c r="B1502" i="5"/>
  <c r="C1502" i="5"/>
  <c r="D1502" i="5"/>
  <c r="E1502" i="5"/>
  <c r="F1502" i="5"/>
  <c r="G1502" i="5"/>
  <c r="H1502" i="5"/>
  <c r="I1502" i="5"/>
  <c r="J1502" i="5"/>
  <c r="A1503" i="5"/>
  <c r="B1503" i="5"/>
  <c r="C1503" i="5"/>
  <c r="D1503" i="5"/>
  <c r="E1503" i="5"/>
  <c r="F1503" i="5"/>
  <c r="G1503" i="5"/>
  <c r="H1503" i="5"/>
  <c r="I1503" i="5"/>
  <c r="J1503" i="5"/>
  <c r="A1504" i="5"/>
  <c r="B1504" i="5"/>
  <c r="C1504" i="5"/>
  <c r="D1504" i="5"/>
  <c r="E1504" i="5"/>
  <c r="F1504" i="5"/>
  <c r="G1504" i="5"/>
  <c r="H1504" i="5"/>
  <c r="I1504" i="5"/>
  <c r="J1504" i="5"/>
  <c r="A1505" i="5"/>
  <c r="B1505" i="5"/>
  <c r="C1505" i="5"/>
  <c r="D1505" i="5"/>
  <c r="E1505" i="5"/>
  <c r="F1505" i="5"/>
  <c r="G1505" i="5"/>
  <c r="H1505" i="5"/>
  <c r="I1505" i="5"/>
  <c r="J1505" i="5"/>
  <c r="A1506" i="5"/>
  <c r="B1506" i="5"/>
  <c r="C1506" i="5"/>
  <c r="D1506" i="5"/>
  <c r="E1506" i="5"/>
  <c r="F1506" i="5"/>
  <c r="G1506" i="5"/>
  <c r="H1506" i="5"/>
  <c r="I1506" i="5"/>
  <c r="J1506" i="5"/>
  <c r="A1507" i="5"/>
  <c r="B1507" i="5"/>
  <c r="C1507" i="5"/>
  <c r="D1507" i="5"/>
  <c r="E1507" i="5"/>
  <c r="F1507" i="5"/>
  <c r="G1507" i="5"/>
  <c r="H1507" i="5"/>
  <c r="I1507" i="5"/>
  <c r="J1507" i="5"/>
  <c r="A1508" i="5"/>
  <c r="B1508" i="5"/>
  <c r="C1508" i="5"/>
  <c r="D1508" i="5"/>
  <c r="E1508" i="5"/>
  <c r="F1508" i="5"/>
  <c r="G1508" i="5"/>
  <c r="H1508" i="5"/>
  <c r="I1508" i="5"/>
  <c r="J1508" i="5"/>
  <c r="A1509" i="5"/>
  <c r="B1509" i="5"/>
  <c r="C1509" i="5"/>
  <c r="D1509" i="5"/>
  <c r="E1509" i="5"/>
  <c r="F1509" i="5"/>
  <c r="G1509" i="5"/>
  <c r="H1509" i="5"/>
  <c r="I1509" i="5"/>
  <c r="J1509" i="5"/>
  <c r="A1510" i="5"/>
  <c r="B1510" i="5"/>
  <c r="C1510" i="5"/>
  <c r="D1510" i="5"/>
  <c r="E1510" i="5"/>
  <c r="F1510" i="5"/>
  <c r="G1510" i="5"/>
  <c r="H1510" i="5"/>
  <c r="I1510" i="5"/>
  <c r="J1510" i="5"/>
  <c r="A1511" i="5"/>
  <c r="B1511" i="5"/>
  <c r="C1511" i="5"/>
  <c r="D1511" i="5"/>
  <c r="E1511" i="5"/>
  <c r="F1511" i="5"/>
  <c r="G1511" i="5"/>
  <c r="H1511" i="5"/>
  <c r="I1511" i="5"/>
  <c r="J1511" i="5"/>
  <c r="A1512" i="5"/>
  <c r="B1512" i="5"/>
  <c r="C1512" i="5"/>
  <c r="D1512" i="5"/>
  <c r="E1512" i="5"/>
  <c r="F1512" i="5"/>
  <c r="G1512" i="5"/>
  <c r="H1512" i="5"/>
  <c r="I1512" i="5"/>
  <c r="J1512" i="5"/>
  <c r="A1513" i="5"/>
  <c r="B1513" i="5"/>
  <c r="C1513" i="5"/>
  <c r="D1513" i="5"/>
  <c r="E1513" i="5"/>
  <c r="F1513" i="5"/>
  <c r="G1513" i="5"/>
  <c r="H1513" i="5"/>
  <c r="I1513" i="5"/>
  <c r="J1513" i="5"/>
  <c r="A1514" i="5"/>
  <c r="B1514" i="5"/>
  <c r="C1514" i="5"/>
  <c r="D1514" i="5"/>
  <c r="E1514" i="5"/>
  <c r="F1514" i="5"/>
  <c r="G1514" i="5"/>
  <c r="H1514" i="5"/>
  <c r="I1514" i="5"/>
  <c r="J1514" i="5"/>
  <c r="A1515" i="5"/>
  <c r="B1515" i="5"/>
  <c r="C1515" i="5"/>
  <c r="D1515" i="5"/>
  <c r="E1515" i="5"/>
  <c r="F1515" i="5"/>
  <c r="G1515" i="5"/>
  <c r="H1515" i="5"/>
  <c r="I1515" i="5"/>
  <c r="J1515" i="5"/>
  <c r="A1516" i="5"/>
  <c r="B1516" i="5"/>
  <c r="C1516" i="5"/>
  <c r="D1516" i="5"/>
  <c r="E1516" i="5"/>
  <c r="F1516" i="5"/>
  <c r="G1516" i="5"/>
  <c r="H1516" i="5"/>
  <c r="I1516" i="5"/>
  <c r="J1516" i="5"/>
  <c r="A1517" i="5"/>
  <c r="B1517" i="5"/>
  <c r="C1517" i="5"/>
  <c r="D1517" i="5"/>
  <c r="E1517" i="5"/>
  <c r="F1517" i="5"/>
  <c r="G1517" i="5"/>
  <c r="H1517" i="5"/>
  <c r="I1517" i="5"/>
  <c r="J1517" i="5"/>
  <c r="A1518" i="5"/>
  <c r="B1518" i="5"/>
  <c r="C1518" i="5"/>
  <c r="D1518" i="5"/>
  <c r="E1518" i="5"/>
  <c r="F1518" i="5"/>
  <c r="G1518" i="5"/>
  <c r="H1518" i="5"/>
  <c r="I1518" i="5"/>
  <c r="J1518" i="5"/>
  <c r="A1519" i="5"/>
  <c r="B1519" i="5"/>
  <c r="C1519" i="5"/>
  <c r="D1519" i="5"/>
  <c r="E1519" i="5"/>
  <c r="F1519" i="5"/>
  <c r="G1519" i="5"/>
  <c r="H1519" i="5"/>
  <c r="I1519" i="5"/>
  <c r="J1519" i="5"/>
  <c r="A1520" i="5"/>
  <c r="B1520" i="5"/>
  <c r="C1520" i="5"/>
  <c r="D1520" i="5"/>
  <c r="E1520" i="5"/>
  <c r="F1520" i="5"/>
  <c r="G1520" i="5"/>
  <c r="H1520" i="5"/>
  <c r="I1520" i="5"/>
  <c r="J1520" i="5"/>
  <c r="A1521" i="5"/>
  <c r="B1521" i="5"/>
  <c r="C1521" i="5"/>
  <c r="D1521" i="5"/>
  <c r="E1521" i="5"/>
  <c r="F1521" i="5"/>
  <c r="G1521" i="5"/>
  <c r="H1521" i="5"/>
  <c r="I1521" i="5"/>
  <c r="J1521" i="5"/>
  <c r="A1522" i="5"/>
  <c r="B1522" i="5"/>
  <c r="C1522" i="5"/>
  <c r="D1522" i="5"/>
  <c r="E1522" i="5"/>
  <c r="F1522" i="5"/>
  <c r="G1522" i="5"/>
  <c r="H1522" i="5"/>
  <c r="I1522" i="5"/>
  <c r="J1522" i="5"/>
  <c r="A1523" i="5"/>
  <c r="B1523" i="5"/>
  <c r="C1523" i="5"/>
  <c r="D1523" i="5"/>
  <c r="E1523" i="5"/>
  <c r="F1523" i="5"/>
  <c r="G1523" i="5"/>
  <c r="H1523" i="5"/>
  <c r="I1523" i="5"/>
  <c r="J1523" i="5"/>
  <c r="A1524" i="5"/>
  <c r="B1524" i="5"/>
  <c r="C1524" i="5"/>
  <c r="D1524" i="5"/>
  <c r="E1524" i="5"/>
  <c r="F1524" i="5"/>
  <c r="G1524" i="5"/>
  <c r="H1524" i="5"/>
  <c r="I1524" i="5"/>
  <c r="J1524" i="5"/>
  <c r="A1525" i="5"/>
  <c r="B1525" i="5"/>
  <c r="C1525" i="5"/>
  <c r="D1525" i="5"/>
  <c r="E1525" i="5"/>
  <c r="F1525" i="5"/>
  <c r="G1525" i="5"/>
  <c r="H1525" i="5"/>
  <c r="I1525" i="5"/>
  <c r="J1525" i="5"/>
  <c r="A1526" i="5"/>
  <c r="B1526" i="5"/>
  <c r="C1526" i="5"/>
  <c r="D1526" i="5"/>
  <c r="E1526" i="5"/>
  <c r="F1526" i="5"/>
  <c r="G1526" i="5"/>
  <c r="H1526" i="5"/>
  <c r="I1526" i="5"/>
  <c r="J1526" i="5"/>
  <c r="A1527" i="5"/>
  <c r="B1527" i="5"/>
  <c r="C1527" i="5"/>
  <c r="D1527" i="5"/>
  <c r="E1527" i="5"/>
  <c r="F1527" i="5"/>
  <c r="G1527" i="5"/>
  <c r="H1527" i="5"/>
  <c r="I1527" i="5"/>
  <c r="J1527" i="5"/>
  <c r="A1528" i="5"/>
  <c r="B1528" i="5"/>
  <c r="C1528" i="5"/>
  <c r="D1528" i="5"/>
  <c r="E1528" i="5"/>
  <c r="F1528" i="5"/>
  <c r="G1528" i="5"/>
  <c r="H1528" i="5"/>
  <c r="I1528" i="5"/>
  <c r="J1528" i="5"/>
  <c r="A1529" i="5"/>
  <c r="B1529" i="5"/>
  <c r="C1529" i="5"/>
  <c r="D1529" i="5"/>
  <c r="E1529" i="5"/>
  <c r="F1529" i="5"/>
  <c r="G1529" i="5"/>
  <c r="H1529" i="5"/>
  <c r="I1529" i="5"/>
  <c r="J1529" i="5"/>
  <c r="A1530" i="5"/>
  <c r="B1530" i="5"/>
  <c r="C1530" i="5"/>
  <c r="D1530" i="5"/>
  <c r="E1530" i="5"/>
  <c r="F1530" i="5"/>
  <c r="G1530" i="5"/>
  <c r="H1530" i="5"/>
  <c r="I1530" i="5"/>
  <c r="J1530" i="5"/>
  <c r="A1531" i="5"/>
  <c r="B1531" i="5"/>
  <c r="C1531" i="5"/>
  <c r="D1531" i="5"/>
  <c r="E1531" i="5"/>
  <c r="F1531" i="5"/>
  <c r="G1531" i="5"/>
  <c r="H1531" i="5"/>
  <c r="I1531" i="5"/>
  <c r="J1531" i="5"/>
  <c r="A1532" i="5"/>
  <c r="B1532" i="5"/>
  <c r="C1532" i="5"/>
  <c r="D1532" i="5"/>
  <c r="E1532" i="5"/>
  <c r="F1532" i="5"/>
  <c r="G1532" i="5"/>
  <c r="H1532" i="5"/>
  <c r="I1532" i="5"/>
  <c r="J1532" i="5"/>
  <c r="A1533" i="5"/>
  <c r="B1533" i="5"/>
  <c r="C1533" i="5"/>
  <c r="D1533" i="5"/>
  <c r="E1533" i="5"/>
  <c r="F1533" i="5"/>
  <c r="G1533" i="5"/>
  <c r="H1533" i="5"/>
  <c r="I1533" i="5"/>
  <c r="J1533" i="5"/>
  <c r="A1534" i="5"/>
  <c r="B1534" i="5"/>
  <c r="C1534" i="5"/>
  <c r="D1534" i="5"/>
  <c r="E1534" i="5"/>
  <c r="F1534" i="5"/>
  <c r="G1534" i="5"/>
  <c r="H1534" i="5"/>
  <c r="I1534" i="5"/>
  <c r="J1534" i="5"/>
  <c r="A1535" i="5"/>
  <c r="B1535" i="5"/>
  <c r="C1535" i="5"/>
  <c r="D1535" i="5"/>
  <c r="E1535" i="5"/>
  <c r="F1535" i="5"/>
  <c r="G1535" i="5"/>
  <c r="H1535" i="5"/>
  <c r="I1535" i="5"/>
  <c r="J1535" i="5"/>
  <c r="A1536" i="5"/>
  <c r="B1536" i="5"/>
  <c r="C1536" i="5"/>
  <c r="D1536" i="5"/>
  <c r="E1536" i="5"/>
  <c r="F1536" i="5"/>
  <c r="G1536" i="5"/>
  <c r="H1536" i="5"/>
  <c r="I1536" i="5"/>
  <c r="J1536" i="5"/>
  <c r="A1537" i="5"/>
  <c r="B1537" i="5"/>
  <c r="C1537" i="5"/>
  <c r="D1537" i="5"/>
  <c r="E1537" i="5"/>
  <c r="F1537" i="5"/>
  <c r="G1537" i="5"/>
  <c r="H1537" i="5"/>
  <c r="I1537" i="5"/>
  <c r="J1537" i="5"/>
  <c r="A1538" i="5"/>
  <c r="B1538" i="5"/>
  <c r="C1538" i="5"/>
  <c r="D1538" i="5"/>
  <c r="E1538" i="5"/>
  <c r="F1538" i="5"/>
  <c r="G1538" i="5"/>
  <c r="H1538" i="5"/>
  <c r="I1538" i="5"/>
  <c r="J1538" i="5"/>
  <c r="A1539" i="5"/>
  <c r="B1539" i="5"/>
  <c r="C1539" i="5"/>
  <c r="D1539" i="5"/>
  <c r="E1539" i="5"/>
  <c r="F1539" i="5"/>
  <c r="G1539" i="5"/>
  <c r="H1539" i="5"/>
  <c r="I1539" i="5"/>
  <c r="J1539" i="5"/>
  <c r="A1540" i="5"/>
  <c r="B1540" i="5"/>
  <c r="C1540" i="5"/>
  <c r="D1540" i="5"/>
  <c r="E1540" i="5"/>
  <c r="F1540" i="5"/>
  <c r="G1540" i="5"/>
  <c r="H1540" i="5"/>
  <c r="I1540" i="5"/>
  <c r="J1540" i="5"/>
  <c r="A1541" i="5"/>
  <c r="B1541" i="5"/>
  <c r="C1541" i="5"/>
  <c r="D1541" i="5"/>
  <c r="E1541" i="5"/>
  <c r="F1541" i="5"/>
  <c r="G1541" i="5"/>
  <c r="H1541" i="5"/>
  <c r="I1541" i="5"/>
  <c r="J1541" i="5"/>
  <c r="A1542" i="5"/>
  <c r="B1542" i="5"/>
  <c r="C1542" i="5"/>
  <c r="D1542" i="5"/>
  <c r="E1542" i="5"/>
  <c r="F1542" i="5"/>
  <c r="G1542" i="5"/>
  <c r="H1542" i="5"/>
  <c r="I1542" i="5"/>
  <c r="J1542" i="5"/>
  <c r="A1543" i="5"/>
  <c r="B1543" i="5"/>
  <c r="C1543" i="5"/>
  <c r="D1543" i="5"/>
  <c r="E1543" i="5"/>
  <c r="F1543" i="5"/>
  <c r="G1543" i="5"/>
  <c r="H1543" i="5"/>
  <c r="I1543" i="5"/>
  <c r="J1543" i="5"/>
  <c r="A1544" i="5"/>
  <c r="B1544" i="5"/>
  <c r="C1544" i="5"/>
  <c r="D1544" i="5"/>
  <c r="E1544" i="5"/>
  <c r="F1544" i="5"/>
  <c r="G1544" i="5"/>
  <c r="H1544" i="5"/>
  <c r="I1544" i="5"/>
  <c r="J1544" i="5"/>
  <c r="A1545" i="5"/>
  <c r="B1545" i="5"/>
  <c r="C1545" i="5"/>
  <c r="D1545" i="5"/>
  <c r="E1545" i="5"/>
  <c r="F1545" i="5"/>
  <c r="G1545" i="5"/>
  <c r="H1545" i="5"/>
  <c r="I1545" i="5"/>
  <c r="J1545" i="5"/>
  <c r="A1546" i="5"/>
  <c r="B1546" i="5"/>
  <c r="C1546" i="5"/>
  <c r="D1546" i="5"/>
  <c r="E1546" i="5"/>
  <c r="F1546" i="5"/>
  <c r="G1546" i="5"/>
  <c r="H1546" i="5"/>
  <c r="I1546" i="5"/>
  <c r="J1546" i="5"/>
  <c r="A1547" i="5"/>
  <c r="B1547" i="5"/>
  <c r="C1547" i="5"/>
  <c r="D1547" i="5"/>
  <c r="E1547" i="5"/>
  <c r="F1547" i="5"/>
  <c r="G1547" i="5"/>
  <c r="H1547" i="5"/>
  <c r="I1547" i="5"/>
  <c r="J1547" i="5"/>
  <c r="A1548" i="5"/>
  <c r="B1548" i="5"/>
  <c r="C1548" i="5"/>
  <c r="D1548" i="5"/>
  <c r="E1548" i="5"/>
  <c r="F1548" i="5"/>
  <c r="G1548" i="5"/>
  <c r="H1548" i="5"/>
  <c r="I1548" i="5"/>
  <c r="J1548" i="5"/>
  <c r="A1549" i="5"/>
  <c r="B1549" i="5"/>
  <c r="C1549" i="5"/>
  <c r="D1549" i="5"/>
  <c r="E1549" i="5"/>
  <c r="F1549" i="5"/>
  <c r="G1549" i="5"/>
  <c r="H1549" i="5"/>
  <c r="I1549" i="5"/>
  <c r="J1549" i="5"/>
  <c r="A1550" i="5"/>
  <c r="B1550" i="5"/>
  <c r="C1550" i="5"/>
  <c r="D1550" i="5"/>
  <c r="E1550" i="5"/>
  <c r="F1550" i="5"/>
  <c r="G1550" i="5"/>
  <c r="H1550" i="5"/>
  <c r="I1550" i="5"/>
  <c r="J1550" i="5"/>
  <c r="A1551" i="5"/>
  <c r="B1551" i="5"/>
  <c r="C1551" i="5"/>
  <c r="D1551" i="5"/>
  <c r="E1551" i="5"/>
  <c r="F1551" i="5"/>
  <c r="G1551" i="5"/>
  <c r="H1551" i="5"/>
  <c r="I1551" i="5"/>
  <c r="J1551" i="5"/>
  <c r="A1552" i="5"/>
  <c r="B1552" i="5"/>
  <c r="C1552" i="5"/>
  <c r="D1552" i="5"/>
  <c r="E1552" i="5"/>
  <c r="F1552" i="5"/>
  <c r="G1552" i="5"/>
  <c r="H1552" i="5"/>
  <c r="I1552" i="5"/>
  <c r="J1552" i="5"/>
  <c r="A1553" i="5"/>
  <c r="B1553" i="5"/>
  <c r="C1553" i="5"/>
  <c r="D1553" i="5"/>
  <c r="E1553" i="5"/>
  <c r="F1553" i="5"/>
  <c r="G1553" i="5"/>
  <c r="H1553" i="5"/>
  <c r="I1553" i="5"/>
  <c r="J1553" i="5"/>
  <c r="A1554" i="5"/>
  <c r="B1554" i="5"/>
  <c r="C1554" i="5"/>
  <c r="D1554" i="5"/>
  <c r="E1554" i="5"/>
  <c r="F1554" i="5"/>
  <c r="G1554" i="5"/>
  <c r="H1554" i="5"/>
  <c r="I1554" i="5"/>
  <c r="J1554" i="5"/>
  <c r="A1555" i="5"/>
  <c r="B1555" i="5"/>
  <c r="C1555" i="5"/>
  <c r="D1555" i="5"/>
  <c r="E1555" i="5"/>
  <c r="F1555" i="5"/>
  <c r="G1555" i="5"/>
  <c r="H1555" i="5"/>
  <c r="I1555" i="5"/>
  <c r="J1555" i="5"/>
  <c r="A1556" i="5"/>
  <c r="B1556" i="5"/>
  <c r="C1556" i="5"/>
  <c r="D1556" i="5"/>
  <c r="E1556" i="5"/>
  <c r="F1556" i="5"/>
  <c r="G1556" i="5"/>
  <c r="H1556" i="5"/>
  <c r="I1556" i="5"/>
  <c r="J1556" i="5"/>
  <c r="A1557" i="5"/>
  <c r="B1557" i="5"/>
  <c r="C1557" i="5"/>
  <c r="D1557" i="5"/>
  <c r="E1557" i="5"/>
  <c r="F1557" i="5"/>
  <c r="G1557" i="5"/>
  <c r="H1557" i="5"/>
  <c r="I1557" i="5"/>
  <c r="J1557" i="5"/>
  <c r="A1558" i="5"/>
  <c r="B1558" i="5"/>
  <c r="C1558" i="5"/>
  <c r="D1558" i="5"/>
  <c r="E1558" i="5"/>
  <c r="F1558" i="5"/>
  <c r="G1558" i="5"/>
  <c r="H1558" i="5"/>
  <c r="I1558" i="5"/>
  <c r="J1558" i="5"/>
  <c r="A1559" i="5"/>
  <c r="B1559" i="5"/>
  <c r="C1559" i="5"/>
  <c r="D1559" i="5"/>
  <c r="E1559" i="5"/>
  <c r="F1559" i="5"/>
  <c r="G1559" i="5"/>
  <c r="H1559" i="5"/>
  <c r="I1559" i="5"/>
  <c r="J1559" i="5"/>
  <c r="A1560" i="5"/>
  <c r="B1560" i="5"/>
  <c r="C1560" i="5"/>
  <c r="D1560" i="5"/>
  <c r="E1560" i="5"/>
  <c r="F1560" i="5"/>
  <c r="G1560" i="5"/>
  <c r="H1560" i="5"/>
  <c r="I1560" i="5"/>
  <c r="J1560" i="5"/>
  <c r="A1561" i="5"/>
  <c r="B1561" i="5"/>
  <c r="C1561" i="5"/>
  <c r="D1561" i="5"/>
  <c r="E1561" i="5"/>
  <c r="F1561" i="5"/>
  <c r="G1561" i="5"/>
  <c r="H1561" i="5"/>
  <c r="I1561" i="5"/>
  <c r="J1561" i="5"/>
  <c r="A1562" i="5"/>
  <c r="B1562" i="5"/>
  <c r="C1562" i="5"/>
  <c r="D1562" i="5"/>
  <c r="E1562" i="5"/>
  <c r="F1562" i="5"/>
  <c r="G1562" i="5"/>
  <c r="H1562" i="5"/>
  <c r="I1562" i="5"/>
  <c r="J1562" i="5"/>
  <c r="A1563" i="5"/>
  <c r="B1563" i="5"/>
  <c r="C1563" i="5"/>
  <c r="D1563" i="5"/>
  <c r="E1563" i="5"/>
  <c r="F1563" i="5"/>
  <c r="G1563" i="5"/>
  <c r="H1563" i="5"/>
  <c r="I1563" i="5"/>
  <c r="J1563" i="5"/>
  <c r="A1564" i="5"/>
  <c r="B1564" i="5"/>
  <c r="C1564" i="5"/>
  <c r="D1564" i="5"/>
  <c r="E1564" i="5"/>
  <c r="F1564" i="5"/>
  <c r="G1564" i="5"/>
  <c r="H1564" i="5"/>
  <c r="I1564" i="5"/>
  <c r="J1564" i="5"/>
  <c r="A1565" i="5"/>
  <c r="B1565" i="5"/>
  <c r="C1565" i="5"/>
  <c r="D1565" i="5"/>
  <c r="E1565" i="5"/>
  <c r="F1565" i="5"/>
  <c r="G1565" i="5"/>
  <c r="H1565" i="5"/>
  <c r="I1565" i="5"/>
  <c r="J1565" i="5"/>
  <c r="A1566" i="5"/>
  <c r="B1566" i="5"/>
  <c r="C1566" i="5"/>
  <c r="D1566" i="5"/>
  <c r="E1566" i="5"/>
  <c r="F1566" i="5"/>
  <c r="G1566" i="5"/>
  <c r="H1566" i="5"/>
  <c r="I1566" i="5"/>
  <c r="J1566" i="5"/>
  <c r="A1567" i="5"/>
  <c r="B1567" i="5"/>
  <c r="C1567" i="5"/>
  <c r="D1567" i="5"/>
  <c r="E1567" i="5"/>
  <c r="F1567" i="5"/>
  <c r="G1567" i="5"/>
  <c r="H1567" i="5"/>
  <c r="I1567" i="5"/>
  <c r="J1567" i="5"/>
  <c r="A1568" i="5"/>
  <c r="B1568" i="5"/>
  <c r="C1568" i="5"/>
  <c r="D1568" i="5"/>
  <c r="E1568" i="5"/>
  <c r="F1568" i="5"/>
  <c r="G1568" i="5"/>
  <c r="H1568" i="5"/>
  <c r="I1568" i="5"/>
  <c r="J1568" i="5"/>
  <c r="A1569" i="5"/>
  <c r="B1569" i="5"/>
  <c r="C1569" i="5"/>
  <c r="D1569" i="5"/>
  <c r="E1569" i="5"/>
  <c r="F1569" i="5"/>
  <c r="G1569" i="5"/>
  <c r="H1569" i="5"/>
  <c r="I1569" i="5"/>
  <c r="J1569" i="5"/>
  <c r="A1570" i="5"/>
  <c r="B1570" i="5"/>
  <c r="C1570" i="5"/>
  <c r="D1570" i="5"/>
  <c r="E1570" i="5"/>
  <c r="F1570" i="5"/>
  <c r="G1570" i="5"/>
  <c r="H1570" i="5"/>
  <c r="I1570" i="5"/>
  <c r="J1570" i="5"/>
  <c r="A1571" i="5"/>
  <c r="B1571" i="5"/>
  <c r="C1571" i="5"/>
  <c r="D1571" i="5"/>
  <c r="E1571" i="5"/>
  <c r="F1571" i="5"/>
  <c r="G1571" i="5"/>
  <c r="H1571" i="5"/>
  <c r="I1571" i="5"/>
  <c r="J1571" i="5"/>
  <c r="A1572" i="5"/>
  <c r="B1572" i="5"/>
  <c r="C1572" i="5"/>
  <c r="D1572" i="5"/>
  <c r="E1572" i="5"/>
  <c r="F1572" i="5"/>
  <c r="G1572" i="5"/>
  <c r="H1572" i="5"/>
  <c r="I1572" i="5"/>
  <c r="J1572" i="5"/>
  <c r="A1573" i="5"/>
  <c r="B1573" i="5"/>
  <c r="C1573" i="5"/>
  <c r="D1573" i="5"/>
  <c r="E1573" i="5"/>
  <c r="F1573" i="5"/>
  <c r="G1573" i="5"/>
  <c r="H1573" i="5"/>
  <c r="I1573" i="5"/>
  <c r="J1573" i="5"/>
  <c r="A1574" i="5"/>
  <c r="B1574" i="5"/>
  <c r="C1574" i="5"/>
  <c r="D1574" i="5"/>
  <c r="E1574" i="5"/>
  <c r="F1574" i="5"/>
  <c r="G1574" i="5"/>
  <c r="H1574" i="5"/>
  <c r="I1574" i="5"/>
  <c r="J1574" i="5"/>
  <c r="A1575" i="5"/>
  <c r="B1575" i="5"/>
  <c r="C1575" i="5"/>
  <c r="D1575" i="5"/>
  <c r="E1575" i="5"/>
  <c r="F1575" i="5"/>
  <c r="G1575" i="5"/>
  <c r="H1575" i="5"/>
  <c r="I1575" i="5"/>
  <c r="J1575" i="5"/>
  <c r="A1576" i="5"/>
  <c r="B1576" i="5"/>
  <c r="C1576" i="5"/>
  <c r="D1576" i="5"/>
  <c r="E1576" i="5"/>
  <c r="F1576" i="5"/>
  <c r="G1576" i="5"/>
  <c r="H1576" i="5"/>
  <c r="I1576" i="5"/>
  <c r="J1576" i="5"/>
  <c r="A1577" i="5"/>
  <c r="B1577" i="5"/>
  <c r="C1577" i="5"/>
  <c r="D1577" i="5"/>
  <c r="E1577" i="5"/>
  <c r="F1577" i="5"/>
  <c r="G1577" i="5"/>
  <c r="H1577" i="5"/>
  <c r="I1577" i="5"/>
  <c r="J1577" i="5"/>
  <c r="A1578" i="5"/>
  <c r="B1578" i="5"/>
  <c r="C1578" i="5"/>
  <c r="D1578" i="5"/>
  <c r="E1578" i="5"/>
  <c r="F1578" i="5"/>
  <c r="G1578" i="5"/>
  <c r="H1578" i="5"/>
  <c r="I1578" i="5"/>
  <c r="J1578" i="5"/>
  <c r="A1579" i="5"/>
  <c r="B1579" i="5"/>
  <c r="C1579" i="5"/>
  <c r="D1579" i="5"/>
  <c r="E1579" i="5"/>
  <c r="F1579" i="5"/>
  <c r="G1579" i="5"/>
  <c r="H1579" i="5"/>
  <c r="I1579" i="5"/>
  <c r="J1579" i="5"/>
  <c r="A1580" i="5"/>
  <c r="B1580" i="5"/>
  <c r="C1580" i="5"/>
  <c r="D1580" i="5"/>
  <c r="E1580" i="5"/>
  <c r="F1580" i="5"/>
  <c r="G1580" i="5"/>
  <c r="H1580" i="5"/>
  <c r="I1580" i="5"/>
  <c r="J1580" i="5"/>
  <c r="A1581" i="5"/>
  <c r="B1581" i="5"/>
  <c r="C1581" i="5"/>
  <c r="D1581" i="5"/>
  <c r="E1581" i="5"/>
  <c r="F1581" i="5"/>
  <c r="G1581" i="5"/>
  <c r="H1581" i="5"/>
  <c r="I1581" i="5"/>
  <c r="J1581" i="5"/>
  <c r="A1582" i="5"/>
  <c r="B1582" i="5"/>
  <c r="C1582" i="5"/>
  <c r="D1582" i="5"/>
  <c r="E1582" i="5"/>
  <c r="F1582" i="5"/>
  <c r="G1582" i="5"/>
  <c r="H1582" i="5"/>
  <c r="I1582" i="5"/>
  <c r="J1582" i="5"/>
  <c r="A1583" i="5"/>
  <c r="B1583" i="5"/>
  <c r="C1583" i="5"/>
  <c r="D1583" i="5"/>
  <c r="E1583" i="5"/>
  <c r="F1583" i="5"/>
  <c r="G1583" i="5"/>
  <c r="H1583" i="5"/>
  <c r="I1583" i="5"/>
  <c r="J1583" i="5"/>
  <c r="A1584" i="5"/>
  <c r="B1584" i="5"/>
  <c r="C1584" i="5"/>
  <c r="D1584" i="5"/>
  <c r="E1584" i="5"/>
  <c r="F1584" i="5"/>
  <c r="G1584" i="5"/>
  <c r="H1584" i="5"/>
  <c r="I1584" i="5"/>
  <c r="J1584" i="5"/>
  <c r="A1585" i="5"/>
  <c r="B1585" i="5"/>
  <c r="C1585" i="5"/>
  <c r="D1585" i="5"/>
  <c r="E1585" i="5"/>
  <c r="F1585" i="5"/>
  <c r="G1585" i="5"/>
  <c r="H1585" i="5"/>
  <c r="I1585" i="5"/>
  <c r="J1585" i="5"/>
  <c r="A1586" i="5"/>
  <c r="B1586" i="5"/>
  <c r="C1586" i="5"/>
  <c r="D1586" i="5"/>
  <c r="E1586" i="5"/>
  <c r="F1586" i="5"/>
  <c r="G1586" i="5"/>
  <c r="H1586" i="5"/>
  <c r="I1586" i="5"/>
  <c r="J1586" i="5"/>
  <c r="A1587" i="5"/>
  <c r="B1587" i="5"/>
  <c r="C1587" i="5"/>
  <c r="D1587" i="5"/>
  <c r="E1587" i="5"/>
  <c r="F1587" i="5"/>
  <c r="G1587" i="5"/>
  <c r="H1587" i="5"/>
  <c r="I1587" i="5"/>
  <c r="J1587" i="5"/>
  <c r="A1588" i="5"/>
  <c r="B1588" i="5"/>
  <c r="C1588" i="5"/>
  <c r="D1588" i="5"/>
  <c r="E1588" i="5"/>
  <c r="F1588" i="5"/>
  <c r="G1588" i="5"/>
  <c r="H1588" i="5"/>
  <c r="I1588" i="5"/>
  <c r="J1588" i="5"/>
  <c r="A1589" i="5"/>
  <c r="B1589" i="5"/>
  <c r="C1589" i="5"/>
  <c r="D1589" i="5"/>
  <c r="E1589" i="5"/>
  <c r="F1589" i="5"/>
  <c r="G1589" i="5"/>
  <c r="H1589" i="5"/>
  <c r="I1589" i="5"/>
  <c r="J1589" i="5"/>
  <c r="A1590" i="5"/>
  <c r="B1590" i="5"/>
  <c r="C1590" i="5"/>
  <c r="D1590" i="5"/>
  <c r="E1590" i="5"/>
  <c r="F1590" i="5"/>
  <c r="G1590" i="5"/>
  <c r="H1590" i="5"/>
  <c r="I1590" i="5"/>
  <c r="J1590" i="5"/>
  <c r="A1591" i="5"/>
  <c r="B1591" i="5"/>
  <c r="C1591" i="5"/>
  <c r="D1591" i="5"/>
  <c r="E1591" i="5"/>
  <c r="F1591" i="5"/>
  <c r="G1591" i="5"/>
  <c r="H1591" i="5"/>
  <c r="I1591" i="5"/>
  <c r="J1591" i="5"/>
  <c r="A1592" i="5"/>
  <c r="B1592" i="5"/>
  <c r="C1592" i="5"/>
  <c r="D1592" i="5"/>
  <c r="E1592" i="5"/>
  <c r="F1592" i="5"/>
  <c r="G1592" i="5"/>
  <c r="H1592" i="5"/>
  <c r="I1592" i="5"/>
  <c r="J1592" i="5"/>
  <c r="A1593" i="5"/>
  <c r="B1593" i="5"/>
  <c r="C1593" i="5"/>
  <c r="D1593" i="5"/>
  <c r="E1593" i="5"/>
  <c r="F1593" i="5"/>
  <c r="G1593" i="5"/>
  <c r="H1593" i="5"/>
  <c r="I1593" i="5"/>
  <c r="J1593" i="5"/>
  <c r="A1594" i="5"/>
  <c r="B1594" i="5"/>
  <c r="C1594" i="5"/>
  <c r="D1594" i="5"/>
  <c r="E1594" i="5"/>
  <c r="F1594" i="5"/>
  <c r="G1594" i="5"/>
  <c r="H1594" i="5"/>
  <c r="I1594" i="5"/>
  <c r="J1594" i="5"/>
  <c r="A1595" i="5"/>
  <c r="B1595" i="5"/>
  <c r="C1595" i="5"/>
  <c r="D1595" i="5"/>
  <c r="E1595" i="5"/>
  <c r="F1595" i="5"/>
  <c r="G1595" i="5"/>
  <c r="H1595" i="5"/>
  <c r="I1595" i="5"/>
  <c r="J1595" i="5"/>
  <c r="A1596" i="5"/>
  <c r="B1596" i="5"/>
  <c r="C1596" i="5"/>
  <c r="D1596" i="5"/>
  <c r="E1596" i="5"/>
  <c r="F1596" i="5"/>
  <c r="G1596" i="5"/>
  <c r="H1596" i="5"/>
  <c r="I1596" i="5"/>
  <c r="J1596" i="5"/>
  <c r="A1597" i="5"/>
  <c r="B1597" i="5"/>
  <c r="C1597" i="5"/>
  <c r="D1597" i="5"/>
  <c r="E1597" i="5"/>
  <c r="F1597" i="5"/>
  <c r="G1597" i="5"/>
  <c r="H1597" i="5"/>
  <c r="I1597" i="5"/>
  <c r="J1597" i="5"/>
  <c r="A1598" i="5"/>
  <c r="B1598" i="5"/>
  <c r="C1598" i="5"/>
  <c r="D1598" i="5"/>
  <c r="E1598" i="5"/>
  <c r="F1598" i="5"/>
  <c r="G1598" i="5"/>
  <c r="H1598" i="5"/>
  <c r="I1598" i="5"/>
  <c r="J1598" i="5"/>
  <c r="A1599" i="5"/>
  <c r="B1599" i="5"/>
  <c r="C1599" i="5"/>
  <c r="D1599" i="5"/>
  <c r="E1599" i="5"/>
  <c r="F1599" i="5"/>
  <c r="G1599" i="5"/>
  <c r="H1599" i="5"/>
  <c r="I1599" i="5"/>
  <c r="J1599" i="5"/>
  <c r="A1600" i="5"/>
  <c r="B1600" i="5"/>
  <c r="C1600" i="5"/>
  <c r="D1600" i="5"/>
  <c r="E1600" i="5"/>
  <c r="F1600" i="5"/>
  <c r="G1600" i="5"/>
  <c r="H1600" i="5"/>
  <c r="I1600" i="5"/>
  <c r="J1600" i="5"/>
  <c r="A1601" i="5"/>
  <c r="B1601" i="5"/>
  <c r="C1601" i="5"/>
  <c r="D1601" i="5"/>
  <c r="E1601" i="5"/>
  <c r="F1601" i="5"/>
  <c r="G1601" i="5"/>
  <c r="H1601" i="5"/>
  <c r="I1601" i="5"/>
  <c r="J1601" i="5"/>
  <c r="A1602" i="5"/>
  <c r="B1602" i="5"/>
  <c r="C1602" i="5"/>
  <c r="D1602" i="5"/>
  <c r="E1602" i="5"/>
  <c r="F1602" i="5"/>
  <c r="G1602" i="5"/>
  <c r="H1602" i="5"/>
  <c r="I1602" i="5"/>
  <c r="J1602" i="5"/>
  <c r="A1603" i="5"/>
  <c r="B1603" i="5"/>
  <c r="C1603" i="5"/>
  <c r="D1603" i="5"/>
  <c r="E1603" i="5"/>
  <c r="F1603" i="5"/>
  <c r="G1603" i="5"/>
  <c r="H1603" i="5"/>
  <c r="I1603" i="5"/>
  <c r="J1603" i="5"/>
  <c r="A1604" i="5"/>
  <c r="B1604" i="5"/>
  <c r="C1604" i="5"/>
  <c r="D1604" i="5"/>
  <c r="E1604" i="5"/>
  <c r="F1604" i="5"/>
  <c r="G1604" i="5"/>
  <c r="H1604" i="5"/>
  <c r="I1604" i="5"/>
  <c r="J1604" i="5"/>
  <c r="A1605" i="5"/>
  <c r="B1605" i="5"/>
  <c r="C1605" i="5"/>
  <c r="D1605" i="5"/>
  <c r="E1605" i="5"/>
  <c r="F1605" i="5"/>
  <c r="G1605" i="5"/>
  <c r="H1605" i="5"/>
  <c r="I1605" i="5"/>
  <c r="J1605" i="5"/>
  <c r="A1606" i="5"/>
  <c r="B1606" i="5"/>
  <c r="C1606" i="5"/>
  <c r="D1606" i="5"/>
  <c r="E1606" i="5"/>
  <c r="F1606" i="5"/>
  <c r="G1606" i="5"/>
  <c r="H1606" i="5"/>
  <c r="I1606" i="5"/>
  <c r="J1606" i="5"/>
  <c r="A1607" i="5"/>
  <c r="B1607" i="5"/>
  <c r="C1607" i="5"/>
  <c r="D1607" i="5"/>
  <c r="E1607" i="5"/>
  <c r="F1607" i="5"/>
  <c r="G1607" i="5"/>
  <c r="H1607" i="5"/>
  <c r="I1607" i="5"/>
  <c r="J1607" i="5"/>
  <c r="A1608" i="5"/>
  <c r="B1608" i="5"/>
  <c r="C1608" i="5"/>
  <c r="D1608" i="5"/>
  <c r="E1608" i="5"/>
  <c r="F1608" i="5"/>
  <c r="G1608" i="5"/>
  <c r="H1608" i="5"/>
  <c r="I1608" i="5"/>
  <c r="J1608" i="5"/>
  <c r="A1609" i="5"/>
  <c r="B1609" i="5"/>
  <c r="C1609" i="5"/>
  <c r="D1609" i="5"/>
  <c r="E1609" i="5"/>
  <c r="F1609" i="5"/>
  <c r="G1609" i="5"/>
  <c r="H1609" i="5"/>
  <c r="I1609" i="5"/>
  <c r="J1609" i="5"/>
  <c r="A1610" i="5"/>
  <c r="B1610" i="5"/>
  <c r="C1610" i="5"/>
  <c r="D1610" i="5"/>
  <c r="E1610" i="5"/>
  <c r="F1610" i="5"/>
  <c r="G1610" i="5"/>
  <c r="H1610" i="5"/>
  <c r="I1610" i="5"/>
  <c r="J1610" i="5"/>
  <c r="A1611" i="5"/>
  <c r="B1611" i="5"/>
  <c r="C1611" i="5"/>
  <c r="D1611" i="5"/>
  <c r="E1611" i="5"/>
  <c r="F1611" i="5"/>
  <c r="G1611" i="5"/>
  <c r="H1611" i="5"/>
  <c r="I1611" i="5"/>
  <c r="J1611" i="5"/>
  <c r="A1612" i="5"/>
  <c r="B1612" i="5"/>
  <c r="C1612" i="5"/>
  <c r="D1612" i="5"/>
  <c r="E1612" i="5"/>
  <c r="F1612" i="5"/>
  <c r="G1612" i="5"/>
  <c r="H1612" i="5"/>
  <c r="I1612" i="5"/>
  <c r="J1612" i="5"/>
  <c r="A1613" i="5"/>
  <c r="B1613" i="5"/>
  <c r="C1613" i="5"/>
  <c r="D1613" i="5"/>
  <c r="E1613" i="5"/>
  <c r="F1613" i="5"/>
  <c r="G1613" i="5"/>
  <c r="H1613" i="5"/>
  <c r="I1613" i="5"/>
  <c r="J1613" i="5"/>
  <c r="A1614" i="5"/>
  <c r="B1614" i="5"/>
  <c r="C1614" i="5"/>
  <c r="D1614" i="5"/>
  <c r="E1614" i="5"/>
  <c r="F1614" i="5"/>
  <c r="G1614" i="5"/>
  <c r="H1614" i="5"/>
  <c r="I1614" i="5"/>
  <c r="J1614" i="5"/>
  <c r="A1615" i="5"/>
  <c r="B1615" i="5"/>
  <c r="C1615" i="5"/>
  <c r="D1615" i="5"/>
  <c r="E1615" i="5"/>
  <c r="F1615" i="5"/>
  <c r="G1615" i="5"/>
  <c r="H1615" i="5"/>
  <c r="I1615" i="5"/>
  <c r="J1615" i="5"/>
  <c r="A1616" i="5"/>
  <c r="B1616" i="5"/>
  <c r="C1616" i="5"/>
  <c r="D1616" i="5"/>
  <c r="E1616" i="5"/>
  <c r="F1616" i="5"/>
  <c r="G1616" i="5"/>
  <c r="H1616" i="5"/>
  <c r="I1616" i="5"/>
  <c r="J1616" i="5"/>
  <c r="A1617" i="5"/>
  <c r="B1617" i="5"/>
  <c r="C1617" i="5"/>
  <c r="D1617" i="5"/>
  <c r="E1617" i="5"/>
  <c r="F1617" i="5"/>
  <c r="G1617" i="5"/>
  <c r="H1617" i="5"/>
  <c r="I1617" i="5"/>
  <c r="J1617" i="5"/>
  <c r="A1618" i="5"/>
  <c r="B1618" i="5"/>
  <c r="C1618" i="5"/>
  <c r="D1618" i="5"/>
  <c r="E1618" i="5"/>
  <c r="F1618" i="5"/>
  <c r="G1618" i="5"/>
  <c r="H1618" i="5"/>
  <c r="I1618" i="5"/>
  <c r="J1618" i="5"/>
  <c r="A1619" i="5"/>
  <c r="B1619" i="5"/>
  <c r="C1619" i="5"/>
  <c r="D1619" i="5"/>
  <c r="E1619" i="5"/>
  <c r="F1619" i="5"/>
  <c r="G1619" i="5"/>
  <c r="H1619" i="5"/>
  <c r="I1619" i="5"/>
  <c r="J1619" i="5"/>
  <c r="A1620" i="5"/>
  <c r="B1620" i="5"/>
  <c r="C1620" i="5"/>
  <c r="D1620" i="5"/>
  <c r="E1620" i="5"/>
  <c r="F1620" i="5"/>
  <c r="G1620" i="5"/>
  <c r="H1620" i="5"/>
  <c r="I1620" i="5"/>
  <c r="J1620" i="5"/>
  <c r="A1621" i="5"/>
  <c r="B1621" i="5"/>
  <c r="C1621" i="5"/>
  <c r="D1621" i="5"/>
  <c r="E1621" i="5"/>
  <c r="F1621" i="5"/>
  <c r="G1621" i="5"/>
  <c r="H1621" i="5"/>
  <c r="I1621" i="5"/>
  <c r="J1621" i="5"/>
  <c r="A1622" i="5"/>
  <c r="B1622" i="5"/>
  <c r="C1622" i="5"/>
  <c r="D1622" i="5"/>
  <c r="E1622" i="5"/>
  <c r="F1622" i="5"/>
  <c r="G1622" i="5"/>
  <c r="H1622" i="5"/>
  <c r="I1622" i="5"/>
  <c r="J1622" i="5"/>
  <c r="A1623" i="5"/>
  <c r="B1623" i="5"/>
  <c r="C1623" i="5"/>
  <c r="D1623" i="5"/>
  <c r="E1623" i="5"/>
  <c r="F1623" i="5"/>
  <c r="G1623" i="5"/>
  <c r="H1623" i="5"/>
  <c r="I1623" i="5"/>
  <c r="J1623" i="5"/>
  <c r="A1624" i="5"/>
  <c r="B1624" i="5"/>
  <c r="C1624" i="5"/>
  <c r="D1624" i="5"/>
  <c r="E1624" i="5"/>
  <c r="F1624" i="5"/>
  <c r="G1624" i="5"/>
  <c r="H1624" i="5"/>
  <c r="I1624" i="5"/>
  <c r="J1624" i="5"/>
  <c r="A1625" i="5"/>
  <c r="B1625" i="5"/>
  <c r="C1625" i="5"/>
  <c r="D1625" i="5"/>
  <c r="E1625" i="5"/>
  <c r="F1625" i="5"/>
  <c r="G1625" i="5"/>
  <c r="H1625" i="5"/>
  <c r="I1625" i="5"/>
  <c r="J1625" i="5"/>
  <c r="A1626" i="5"/>
  <c r="B1626" i="5"/>
  <c r="C1626" i="5"/>
  <c r="D1626" i="5"/>
  <c r="E1626" i="5"/>
  <c r="F1626" i="5"/>
  <c r="G1626" i="5"/>
  <c r="H1626" i="5"/>
  <c r="I1626" i="5"/>
  <c r="J1626" i="5"/>
  <c r="A1627" i="5"/>
  <c r="B1627" i="5"/>
  <c r="C1627" i="5"/>
  <c r="D1627" i="5"/>
  <c r="E1627" i="5"/>
  <c r="F1627" i="5"/>
  <c r="G1627" i="5"/>
  <c r="H1627" i="5"/>
  <c r="I1627" i="5"/>
  <c r="J1627" i="5"/>
  <c r="A1628" i="5"/>
  <c r="B1628" i="5"/>
  <c r="C1628" i="5"/>
  <c r="D1628" i="5"/>
  <c r="E1628" i="5"/>
  <c r="F1628" i="5"/>
  <c r="G1628" i="5"/>
  <c r="H1628" i="5"/>
  <c r="I1628" i="5"/>
  <c r="J1628" i="5"/>
  <c r="A1629" i="5"/>
  <c r="B1629" i="5"/>
  <c r="C1629" i="5"/>
  <c r="D1629" i="5"/>
  <c r="E1629" i="5"/>
  <c r="F1629" i="5"/>
  <c r="G1629" i="5"/>
  <c r="H1629" i="5"/>
  <c r="I1629" i="5"/>
  <c r="J1629" i="5"/>
  <c r="A1630" i="5"/>
  <c r="B1630" i="5"/>
  <c r="C1630" i="5"/>
  <c r="D1630" i="5"/>
  <c r="E1630" i="5"/>
  <c r="F1630" i="5"/>
  <c r="G1630" i="5"/>
  <c r="H1630" i="5"/>
  <c r="I1630" i="5"/>
  <c r="J1630" i="5"/>
  <c r="A1631" i="5"/>
  <c r="B1631" i="5"/>
  <c r="C1631" i="5"/>
  <c r="D1631" i="5"/>
  <c r="E1631" i="5"/>
  <c r="F1631" i="5"/>
  <c r="G1631" i="5"/>
  <c r="H1631" i="5"/>
  <c r="I1631" i="5"/>
  <c r="J1631" i="5"/>
  <c r="A1632" i="5"/>
  <c r="B1632" i="5"/>
  <c r="C1632" i="5"/>
  <c r="D1632" i="5"/>
  <c r="E1632" i="5"/>
  <c r="F1632" i="5"/>
  <c r="G1632" i="5"/>
  <c r="H1632" i="5"/>
  <c r="I1632" i="5"/>
  <c r="J1632" i="5"/>
  <c r="A1633" i="5"/>
  <c r="B1633" i="5"/>
  <c r="C1633" i="5"/>
  <c r="D1633" i="5"/>
  <c r="E1633" i="5"/>
  <c r="F1633" i="5"/>
  <c r="G1633" i="5"/>
  <c r="H1633" i="5"/>
  <c r="I1633" i="5"/>
  <c r="J1633" i="5"/>
  <c r="A1634" i="5"/>
  <c r="B1634" i="5"/>
  <c r="C1634" i="5"/>
  <c r="D1634" i="5"/>
  <c r="E1634" i="5"/>
  <c r="F1634" i="5"/>
  <c r="G1634" i="5"/>
  <c r="H1634" i="5"/>
  <c r="I1634" i="5"/>
  <c r="J1634" i="5"/>
  <c r="A1635" i="5"/>
  <c r="B1635" i="5"/>
  <c r="C1635" i="5"/>
  <c r="D1635" i="5"/>
  <c r="E1635" i="5"/>
  <c r="F1635" i="5"/>
  <c r="G1635" i="5"/>
  <c r="H1635" i="5"/>
  <c r="I1635" i="5"/>
  <c r="J1635" i="5"/>
  <c r="A1636" i="5"/>
  <c r="B1636" i="5"/>
  <c r="C1636" i="5"/>
  <c r="D1636" i="5"/>
  <c r="E1636" i="5"/>
  <c r="F1636" i="5"/>
  <c r="G1636" i="5"/>
  <c r="H1636" i="5"/>
  <c r="I1636" i="5"/>
  <c r="J1636" i="5"/>
  <c r="A1637" i="5"/>
  <c r="B1637" i="5"/>
  <c r="C1637" i="5"/>
  <c r="D1637" i="5"/>
  <c r="E1637" i="5"/>
  <c r="F1637" i="5"/>
  <c r="G1637" i="5"/>
  <c r="H1637" i="5"/>
  <c r="I1637" i="5"/>
  <c r="J1637" i="5"/>
  <c r="A1638" i="5"/>
  <c r="B1638" i="5"/>
  <c r="C1638" i="5"/>
  <c r="D1638" i="5"/>
  <c r="E1638" i="5"/>
  <c r="F1638" i="5"/>
  <c r="G1638" i="5"/>
  <c r="H1638" i="5"/>
  <c r="I1638" i="5"/>
  <c r="J1638" i="5"/>
  <c r="A1639" i="5"/>
  <c r="B1639" i="5"/>
  <c r="C1639" i="5"/>
  <c r="D1639" i="5"/>
  <c r="E1639" i="5"/>
  <c r="F1639" i="5"/>
  <c r="G1639" i="5"/>
  <c r="H1639" i="5"/>
  <c r="I1639" i="5"/>
  <c r="J1639" i="5"/>
  <c r="A1640" i="5"/>
  <c r="B1640" i="5"/>
  <c r="C1640" i="5"/>
  <c r="D1640" i="5"/>
  <c r="E1640" i="5"/>
  <c r="F1640" i="5"/>
  <c r="G1640" i="5"/>
  <c r="H1640" i="5"/>
  <c r="I1640" i="5"/>
  <c r="J1640" i="5"/>
  <c r="A1641" i="5"/>
  <c r="B1641" i="5"/>
  <c r="C1641" i="5"/>
  <c r="D1641" i="5"/>
  <c r="E1641" i="5"/>
  <c r="F1641" i="5"/>
  <c r="G1641" i="5"/>
  <c r="H1641" i="5"/>
  <c r="I1641" i="5"/>
  <c r="J1641" i="5"/>
  <c r="A1642" i="5"/>
  <c r="B1642" i="5"/>
  <c r="C1642" i="5"/>
  <c r="D1642" i="5"/>
  <c r="E1642" i="5"/>
  <c r="F1642" i="5"/>
  <c r="G1642" i="5"/>
  <c r="H1642" i="5"/>
  <c r="I1642" i="5"/>
  <c r="J1642" i="5"/>
  <c r="A1643" i="5"/>
  <c r="B1643" i="5"/>
  <c r="C1643" i="5"/>
  <c r="D1643" i="5"/>
  <c r="E1643" i="5"/>
  <c r="F1643" i="5"/>
  <c r="G1643" i="5"/>
  <c r="H1643" i="5"/>
  <c r="I1643" i="5"/>
  <c r="J1643" i="5"/>
  <c r="A1644" i="5"/>
  <c r="B1644" i="5"/>
  <c r="C1644" i="5"/>
  <c r="D1644" i="5"/>
  <c r="E1644" i="5"/>
  <c r="F1644" i="5"/>
  <c r="G1644" i="5"/>
  <c r="H1644" i="5"/>
  <c r="I1644" i="5"/>
  <c r="J1644" i="5"/>
  <c r="A1645" i="5"/>
  <c r="B1645" i="5"/>
  <c r="C1645" i="5"/>
  <c r="D1645" i="5"/>
  <c r="E1645" i="5"/>
  <c r="F1645" i="5"/>
  <c r="G1645" i="5"/>
  <c r="H1645" i="5"/>
  <c r="I1645" i="5"/>
  <c r="J1645" i="5"/>
  <c r="A1646" i="5"/>
  <c r="B1646" i="5"/>
  <c r="C1646" i="5"/>
  <c r="D1646" i="5"/>
  <c r="E1646" i="5"/>
  <c r="F1646" i="5"/>
  <c r="G1646" i="5"/>
  <c r="H1646" i="5"/>
  <c r="I1646" i="5"/>
  <c r="J1646" i="5"/>
  <c r="A1647" i="5"/>
  <c r="B1647" i="5"/>
  <c r="C1647" i="5"/>
  <c r="D1647" i="5"/>
  <c r="E1647" i="5"/>
  <c r="F1647" i="5"/>
  <c r="G1647" i="5"/>
  <c r="H1647" i="5"/>
  <c r="I1647" i="5"/>
  <c r="J1647" i="5"/>
  <c r="A1648" i="5"/>
  <c r="B1648" i="5"/>
  <c r="C1648" i="5"/>
  <c r="D1648" i="5"/>
  <c r="E1648" i="5"/>
  <c r="F1648" i="5"/>
  <c r="G1648" i="5"/>
  <c r="H1648" i="5"/>
  <c r="I1648" i="5"/>
  <c r="J1648" i="5"/>
  <c r="A1649" i="5"/>
  <c r="B1649" i="5"/>
  <c r="C1649" i="5"/>
  <c r="D1649" i="5"/>
  <c r="E1649" i="5"/>
  <c r="F1649" i="5"/>
  <c r="G1649" i="5"/>
  <c r="H1649" i="5"/>
  <c r="I1649" i="5"/>
  <c r="J1649" i="5"/>
  <c r="A1650" i="5"/>
  <c r="B1650" i="5"/>
  <c r="C1650" i="5"/>
  <c r="D1650" i="5"/>
  <c r="E1650" i="5"/>
  <c r="F1650" i="5"/>
  <c r="G1650" i="5"/>
  <c r="H1650" i="5"/>
  <c r="I1650" i="5"/>
  <c r="J1650" i="5"/>
  <c r="A1651" i="5"/>
  <c r="B1651" i="5"/>
  <c r="C1651" i="5"/>
  <c r="D1651" i="5"/>
  <c r="E1651" i="5"/>
  <c r="F1651" i="5"/>
  <c r="G1651" i="5"/>
  <c r="H1651" i="5"/>
  <c r="I1651" i="5"/>
  <c r="J1651" i="5"/>
  <c r="A1652" i="5"/>
  <c r="B1652" i="5"/>
  <c r="C1652" i="5"/>
  <c r="D1652" i="5"/>
  <c r="E1652" i="5"/>
  <c r="F1652" i="5"/>
  <c r="G1652" i="5"/>
  <c r="H1652" i="5"/>
  <c r="I1652" i="5"/>
  <c r="J1652" i="5"/>
  <c r="A1653" i="5"/>
  <c r="B1653" i="5"/>
  <c r="C1653" i="5"/>
  <c r="D1653" i="5"/>
  <c r="E1653" i="5"/>
  <c r="F1653" i="5"/>
  <c r="G1653" i="5"/>
  <c r="H1653" i="5"/>
  <c r="I1653" i="5"/>
  <c r="J1653" i="5"/>
  <c r="A1654" i="5"/>
  <c r="B1654" i="5"/>
  <c r="C1654" i="5"/>
  <c r="D1654" i="5"/>
  <c r="E1654" i="5"/>
  <c r="F1654" i="5"/>
  <c r="G1654" i="5"/>
  <c r="H1654" i="5"/>
  <c r="I1654" i="5"/>
  <c r="J1654" i="5"/>
  <c r="A1655" i="5"/>
  <c r="B1655" i="5"/>
  <c r="C1655" i="5"/>
  <c r="D1655" i="5"/>
  <c r="E1655" i="5"/>
  <c r="F1655" i="5"/>
  <c r="G1655" i="5"/>
  <c r="H1655" i="5"/>
  <c r="I1655" i="5"/>
  <c r="J1655" i="5"/>
  <c r="A1656" i="5"/>
  <c r="B1656" i="5"/>
  <c r="C1656" i="5"/>
  <c r="D1656" i="5"/>
  <c r="E1656" i="5"/>
  <c r="F1656" i="5"/>
  <c r="G1656" i="5"/>
  <c r="H1656" i="5"/>
  <c r="I1656" i="5"/>
  <c r="J1656" i="5"/>
  <c r="A1657" i="5"/>
  <c r="B1657" i="5"/>
  <c r="C1657" i="5"/>
  <c r="D1657" i="5"/>
  <c r="E1657" i="5"/>
  <c r="F1657" i="5"/>
  <c r="G1657" i="5"/>
  <c r="H1657" i="5"/>
  <c r="I1657" i="5"/>
  <c r="J1657" i="5"/>
  <c r="A1658" i="5"/>
  <c r="B1658" i="5"/>
  <c r="C1658" i="5"/>
  <c r="D1658" i="5"/>
  <c r="E1658" i="5"/>
  <c r="F1658" i="5"/>
  <c r="G1658" i="5"/>
  <c r="H1658" i="5"/>
  <c r="I1658" i="5"/>
  <c r="J1658" i="5"/>
  <c r="A1659" i="5"/>
  <c r="B1659" i="5"/>
  <c r="C1659" i="5"/>
  <c r="D1659" i="5"/>
  <c r="E1659" i="5"/>
  <c r="F1659" i="5"/>
  <c r="G1659" i="5"/>
  <c r="H1659" i="5"/>
  <c r="I1659" i="5"/>
  <c r="J1659" i="5"/>
  <c r="A1660" i="5"/>
  <c r="B1660" i="5"/>
  <c r="C1660" i="5"/>
  <c r="D1660" i="5"/>
  <c r="E1660" i="5"/>
  <c r="F1660" i="5"/>
  <c r="G1660" i="5"/>
  <c r="H1660" i="5"/>
  <c r="I1660" i="5"/>
  <c r="J1660" i="5"/>
  <c r="A1661" i="5"/>
  <c r="B1661" i="5"/>
  <c r="C1661" i="5"/>
  <c r="D1661" i="5"/>
  <c r="E1661" i="5"/>
  <c r="F1661" i="5"/>
  <c r="G1661" i="5"/>
  <c r="H1661" i="5"/>
  <c r="I1661" i="5"/>
  <c r="J1661" i="5"/>
  <c r="A1662" i="5"/>
  <c r="B1662" i="5"/>
  <c r="C1662" i="5"/>
  <c r="D1662" i="5"/>
  <c r="E1662" i="5"/>
  <c r="F1662" i="5"/>
  <c r="G1662" i="5"/>
  <c r="H1662" i="5"/>
  <c r="I1662" i="5"/>
  <c r="J1662" i="5"/>
  <c r="A1663" i="5"/>
  <c r="B1663" i="5"/>
  <c r="C1663" i="5"/>
  <c r="D1663" i="5"/>
  <c r="E1663" i="5"/>
  <c r="F1663" i="5"/>
  <c r="G1663" i="5"/>
  <c r="H1663" i="5"/>
  <c r="I1663" i="5"/>
  <c r="J1663" i="5"/>
  <c r="A1664" i="5"/>
  <c r="B1664" i="5"/>
  <c r="C1664" i="5"/>
  <c r="D1664" i="5"/>
  <c r="E1664" i="5"/>
  <c r="F1664" i="5"/>
  <c r="G1664" i="5"/>
  <c r="H1664" i="5"/>
  <c r="I1664" i="5"/>
  <c r="J1664" i="5"/>
  <c r="A1665" i="5"/>
  <c r="B1665" i="5"/>
  <c r="C1665" i="5"/>
  <c r="D1665" i="5"/>
  <c r="E1665" i="5"/>
  <c r="F1665" i="5"/>
  <c r="G1665" i="5"/>
  <c r="H1665" i="5"/>
  <c r="I1665" i="5"/>
  <c r="J1665" i="5"/>
  <c r="A1666" i="5"/>
  <c r="B1666" i="5"/>
  <c r="C1666" i="5"/>
  <c r="D1666" i="5"/>
  <c r="E1666" i="5"/>
  <c r="F1666" i="5"/>
  <c r="G1666" i="5"/>
  <c r="H1666" i="5"/>
  <c r="I1666" i="5"/>
  <c r="J1666" i="5"/>
  <c r="A1667" i="5"/>
  <c r="B1667" i="5"/>
  <c r="C1667" i="5"/>
  <c r="D1667" i="5"/>
  <c r="E1667" i="5"/>
  <c r="F1667" i="5"/>
  <c r="G1667" i="5"/>
  <c r="H1667" i="5"/>
  <c r="I1667" i="5"/>
  <c r="J1667" i="5"/>
  <c r="A1668" i="5"/>
  <c r="B1668" i="5"/>
  <c r="C1668" i="5"/>
  <c r="D1668" i="5"/>
  <c r="E1668" i="5"/>
  <c r="F1668" i="5"/>
  <c r="G1668" i="5"/>
  <c r="H1668" i="5"/>
  <c r="I1668" i="5"/>
  <c r="J1668" i="5"/>
  <c r="A1669" i="5"/>
  <c r="B1669" i="5"/>
  <c r="C1669" i="5"/>
  <c r="D1669" i="5"/>
  <c r="E1669" i="5"/>
  <c r="F1669" i="5"/>
  <c r="G1669" i="5"/>
  <c r="H1669" i="5"/>
  <c r="I1669" i="5"/>
  <c r="J1669" i="5"/>
  <c r="A1670" i="5"/>
  <c r="B1670" i="5"/>
  <c r="C1670" i="5"/>
  <c r="D1670" i="5"/>
  <c r="E1670" i="5"/>
  <c r="F1670" i="5"/>
  <c r="G1670" i="5"/>
  <c r="H1670" i="5"/>
  <c r="I1670" i="5"/>
  <c r="J1670" i="5"/>
  <c r="A1671" i="5"/>
  <c r="B1671" i="5"/>
  <c r="C1671" i="5"/>
  <c r="D1671" i="5"/>
  <c r="E1671" i="5"/>
  <c r="F1671" i="5"/>
  <c r="G1671" i="5"/>
  <c r="H1671" i="5"/>
  <c r="I1671" i="5"/>
  <c r="J1671" i="5"/>
  <c r="A1672" i="5"/>
  <c r="B1672" i="5"/>
  <c r="C1672" i="5"/>
  <c r="D1672" i="5"/>
  <c r="E1672" i="5"/>
  <c r="F1672" i="5"/>
  <c r="G1672" i="5"/>
  <c r="H1672" i="5"/>
  <c r="I1672" i="5"/>
  <c r="J1672" i="5"/>
  <c r="A1673" i="5"/>
  <c r="B1673" i="5"/>
  <c r="C1673" i="5"/>
  <c r="D1673" i="5"/>
  <c r="E1673" i="5"/>
  <c r="F1673" i="5"/>
  <c r="G1673" i="5"/>
  <c r="H1673" i="5"/>
  <c r="I1673" i="5"/>
  <c r="J1673" i="5"/>
  <c r="A1674" i="5"/>
  <c r="B1674" i="5"/>
  <c r="C1674" i="5"/>
  <c r="D1674" i="5"/>
  <c r="E1674" i="5"/>
  <c r="F1674" i="5"/>
  <c r="G1674" i="5"/>
  <c r="H1674" i="5"/>
  <c r="I1674" i="5"/>
  <c r="J1674" i="5"/>
  <c r="A1675" i="5"/>
  <c r="B1675" i="5"/>
  <c r="C1675" i="5"/>
  <c r="D1675" i="5"/>
  <c r="E1675" i="5"/>
  <c r="F1675" i="5"/>
  <c r="G1675" i="5"/>
  <c r="H1675" i="5"/>
  <c r="I1675" i="5"/>
  <c r="J1675" i="5"/>
  <c r="A1676" i="5"/>
  <c r="B1676" i="5"/>
  <c r="C1676" i="5"/>
  <c r="D1676" i="5"/>
  <c r="E1676" i="5"/>
  <c r="F1676" i="5"/>
  <c r="G1676" i="5"/>
  <c r="H1676" i="5"/>
  <c r="I1676" i="5"/>
  <c r="J1676" i="5"/>
  <c r="A1677" i="5"/>
  <c r="B1677" i="5"/>
  <c r="C1677" i="5"/>
  <c r="D1677" i="5"/>
  <c r="E1677" i="5"/>
  <c r="F1677" i="5"/>
  <c r="G1677" i="5"/>
  <c r="H1677" i="5"/>
  <c r="I1677" i="5"/>
  <c r="J1677" i="5"/>
  <c r="A1678" i="5"/>
  <c r="B1678" i="5"/>
  <c r="C1678" i="5"/>
  <c r="D1678" i="5"/>
  <c r="E1678" i="5"/>
  <c r="F1678" i="5"/>
  <c r="G1678" i="5"/>
  <c r="H1678" i="5"/>
  <c r="I1678" i="5"/>
  <c r="J1678" i="5"/>
  <c r="A1679" i="5"/>
  <c r="B1679" i="5"/>
  <c r="C1679" i="5"/>
  <c r="D1679" i="5"/>
  <c r="E1679" i="5"/>
  <c r="F1679" i="5"/>
  <c r="G1679" i="5"/>
  <c r="H1679" i="5"/>
  <c r="I1679" i="5"/>
  <c r="J1679" i="5"/>
  <c r="A1680" i="5"/>
  <c r="B1680" i="5"/>
  <c r="C1680" i="5"/>
  <c r="D1680" i="5"/>
  <c r="E1680" i="5"/>
  <c r="F1680" i="5"/>
  <c r="G1680" i="5"/>
  <c r="H1680" i="5"/>
  <c r="I1680" i="5"/>
  <c r="J1680" i="5"/>
  <c r="A1681" i="5"/>
  <c r="B1681" i="5"/>
  <c r="C1681" i="5"/>
  <c r="D1681" i="5"/>
  <c r="E1681" i="5"/>
  <c r="F1681" i="5"/>
  <c r="G1681" i="5"/>
  <c r="H1681" i="5"/>
  <c r="I1681" i="5"/>
  <c r="J1681" i="5"/>
  <c r="A1682" i="5"/>
  <c r="B1682" i="5"/>
  <c r="C1682" i="5"/>
  <c r="D1682" i="5"/>
  <c r="E1682" i="5"/>
  <c r="F1682" i="5"/>
  <c r="G1682" i="5"/>
  <c r="H1682" i="5"/>
  <c r="I1682" i="5"/>
  <c r="J1682" i="5"/>
  <c r="A1683" i="5"/>
  <c r="B1683" i="5"/>
  <c r="C1683" i="5"/>
  <c r="D1683" i="5"/>
  <c r="E1683" i="5"/>
  <c r="F1683" i="5"/>
  <c r="G1683" i="5"/>
  <c r="H1683" i="5"/>
  <c r="I1683" i="5"/>
  <c r="J1683" i="5"/>
  <c r="A1684" i="5"/>
  <c r="B1684" i="5"/>
  <c r="C1684" i="5"/>
  <c r="D1684" i="5"/>
  <c r="E1684" i="5"/>
  <c r="F1684" i="5"/>
  <c r="G1684" i="5"/>
  <c r="H1684" i="5"/>
  <c r="I1684" i="5"/>
  <c r="J1684" i="5"/>
  <c r="A1685" i="5"/>
  <c r="B1685" i="5"/>
  <c r="C1685" i="5"/>
  <c r="D1685" i="5"/>
  <c r="E1685" i="5"/>
  <c r="F1685" i="5"/>
  <c r="G1685" i="5"/>
  <c r="H1685" i="5"/>
  <c r="I1685" i="5"/>
  <c r="J1685" i="5"/>
  <c r="A1686" i="5"/>
  <c r="B1686" i="5"/>
  <c r="C1686" i="5"/>
  <c r="D1686" i="5"/>
  <c r="E1686" i="5"/>
  <c r="F1686" i="5"/>
  <c r="G1686" i="5"/>
  <c r="H1686" i="5"/>
  <c r="I1686" i="5"/>
  <c r="J1686" i="5"/>
  <c r="A1687" i="5"/>
  <c r="B1687" i="5"/>
  <c r="C1687" i="5"/>
  <c r="D1687" i="5"/>
  <c r="E1687" i="5"/>
  <c r="F1687" i="5"/>
  <c r="G1687" i="5"/>
  <c r="H1687" i="5"/>
  <c r="I1687" i="5"/>
  <c r="J1687" i="5"/>
  <c r="A1688" i="5"/>
  <c r="B1688" i="5"/>
  <c r="C1688" i="5"/>
  <c r="D1688" i="5"/>
  <c r="E1688" i="5"/>
  <c r="F1688" i="5"/>
  <c r="G1688" i="5"/>
  <c r="H1688" i="5"/>
  <c r="I1688" i="5"/>
  <c r="J1688" i="5"/>
  <c r="A1689" i="5"/>
  <c r="B1689" i="5"/>
  <c r="C1689" i="5"/>
  <c r="D1689" i="5"/>
  <c r="E1689" i="5"/>
  <c r="F1689" i="5"/>
  <c r="G1689" i="5"/>
  <c r="H1689" i="5"/>
  <c r="I1689" i="5"/>
  <c r="J1689" i="5"/>
  <c r="A1690" i="5"/>
  <c r="B1690" i="5"/>
  <c r="C1690" i="5"/>
  <c r="D1690" i="5"/>
  <c r="E1690" i="5"/>
  <c r="F1690" i="5"/>
  <c r="G1690" i="5"/>
  <c r="H1690" i="5"/>
  <c r="I1690" i="5"/>
  <c r="J1690" i="5"/>
  <c r="A1691" i="5"/>
  <c r="B1691" i="5"/>
  <c r="C1691" i="5"/>
  <c r="D1691" i="5"/>
  <c r="E1691" i="5"/>
  <c r="F1691" i="5"/>
  <c r="G1691" i="5"/>
  <c r="H1691" i="5"/>
  <c r="I1691" i="5"/>
  <c r="J1691" i="5"/>
  <c r="A1692" i="5"/>
  <c r="B1692" i="5"/>
  <c r="C1692" i="5"/>
  <c r="D1692" i="5"/>
  <c r="E1692" i="5"/>
  <c r="F1692" i="5"/>
  <c r="G1692" i="5"/>
  <c r="H1692" i="5"/>
  <c r="I1692" i="5"/>
  <c r="J1692" i="5"/>
  <c r="A1693" i="5"/>
  <c r="B1693" i="5"/>
  <c r="C1693" i="5"/>
  <c r="D1693" i="5"/>
  <c r="E1693" i="5"/>
  <c r="F1693" i="5"/>
  <c r="G1693" i="5"/>
  <c r="H1693" i="5"/>
  <c r="I1693" i="5"/>
  <c r="J1693" i="5"/>
  <c r="A1694" i="5"/>
  <c r="B1694" i="5"/>
  <c r="C1694" i="5"/>
  <c r="D1694" i="5"/>
  <c r="E1694" i="5"/>
  <c r="F1694" i="5"/>
  <c r="G1694" i="5"/>
  <c r="H1694" i="5"/>
  <c r="I1694" i="5"/>
  <c r="J1694" i="5"/>
  <c r="A1695" i="5"/>
  <c r="B1695" i="5"/>
  <c r="C1695" i="5"/>
  <c r="D1695" i="5"/>
  <c r="E1695" i="5"/>
  <c r="F1695" i="5"/>
  <c r="G1695" i="5"/>
  <c r="H1695" i="5"/>
  <c r="I1695" i="5"/>
  <c r="J1695" i="5"/>
  <c r="A1696" i="5"/>
  <c r="B1696" i="5"/>
  <c r="C1696" i="5"/>
  <c r="D1696" i="5"/>
  <c r="E1696" i="5"/>
  <c r="F1696" i="5"/>
  <c r="G1696" i="5"/>
  <c r="H1696" i="5"/>
  <c r="I1696" i="5"/>
  <c r="J1696" i="5"/>
  <c r="A1697" i="5"/>
  <c r="B1697" i="5"/>
  <c r="C1697" i="5"/>
  <c r="D1697" i="5"/>
  <c r="E1697" i="5"/>
  <c r="F1697" i="5"/>
  <c r="G1697" i="5"/>
  <c r="H1697" i="5"/>
  <c r="I1697" i="5"/>
  <c r="J1697" i="5"/>
  <c r="A1698" i="5"/>
  <c r="B1698" i="5"/>
  <c r="C1698" i="5"/>
  <c r="D1698" i="5"/>
  <c r="E1698" i="5"/>
  <c r="F1698" i="5"/>
  <c r="G1698" i="5"/>
  <c r="H1698" i="5"/>
  <c r="I1698" i="5"/>
  <c r="J1698" i="5"/>
  <c r="A1699" i="5"/>
  <c r="B1699" i="5"/>
  <c r="C1699" i="5"/>
  <c r="D1699" i="5"/>
  <c r="E1699" i="5"/>
  <c r="F1699" i="5"/>
  <c r="G1699" i="5"/>
  <c r="H1699" i="5"/>
  <c r="I1699" i="5"/>
  <c r="J1699" i="5"/>
  <c r="A1700" i="5"/>
  <c r="B1700" i="5"/>
  <c r="C1700" i="5"/>
  <c r="D1700" i="5"/>
  <c r="E1700" i="5"/>
  <c r="F1700" i="5"/>
  <c r="G1700" i="5"/>
  <c r="H1700" i="5"/>
  <c r="I1700" i="5"/>
  <c r="J1700" i="5"/>
  <c r="A1701" i="5"/>
  <c r="B1701" i="5"/>
  <c r="C1701" i="5"/>
  <c r="D1701" i="5"/>
  <c r="E1701" i="5"/>
  <c r="F1701" i="5"/>
  <c r="G1701" i="5"/>
  <c r="H1701" i="5"/>
  <c r="I1701" i="5"/>
  <c r="J1701" i="5"/>
  <c r="A1702" i="5"/>
  <c r="B1702" i="5"/>
  <c r="C1702" i="5"/>
  <c r="D1702" i="5"/>
  <c r="E1702" i="5"/>
  <c r="F1702" i="5"/>
  <c r="G1702" i="5"/>
  <c r="H1702" i="5"/>
  <c r="I1702" i="5"/>
  <c r="J1702" i="5"/>
  <c r="A1703" i="5"/>
  <c r="B1703" i="5"/>
  <c r="C1703" i="5"/>
  <c r="D1703" i="5"/>
  <c r="E1703" i="5"/>
  <c r="F1703" i="5"/>
  <c r="G1703" i="5"/>
  <c r="H1703" i="5"/>
  <c r="I1703" i="5"/>
  <c r="J1703" i="5"/>
  <c r="A1704" i="5"/>
  <c r="B1704" i="5"/>
  <c r="C1704" i="5"/>
  <c r="D1704" i="5"/>
  <c r="E1704" i="5"/>
  <c r="F1704" i="5"/>
  <c r="G1704" i="5"/>
  <c r="H1704" i="5"/>
  <c r="I1704" i="5"/>
  <c r="J1704" i="5"/>
  <c r="A1705" i="5"/>
  <c r="B1705" i="5"/>
  <c r="C1705" i="5"/>
  <c r="D1705" i="5"/>
  <c r="E1705" i="5"/>
  <c r="F1705" i="5"/>
  <c r="G1705" i="5"/>
  <c r="H1705" i="5"/>
  <c r="I1705" i="5"/>
  <c r="J1705" i="5"/>
  <c r="A1706" i="5"/>
  <c r="B1706" i="5"/>
  <c r="C1706" i="5"/>
  <c r="D1706" i="5"/>
  <c r="E1706" i="5"/>
  <c r="F1706" i="5"/>
  <c r="G1706" i="5"/>
  <c r="H1706" i="5"/>
  <c r="I1706" i="5"/>
  <c r="J1706" i="5"/>
  <c r="A1707" i="5"/>
  <c r="B1707" i="5"/>
  <c r="C1707" i="5"/>
  <c r="D1707" i="5"/>
  <c r="E1707" i="5"/>
  <c r="F1707" i="5"/>
  <c r="G1707" i="5"/>
  <c r="H1707" i="5"/>
  <c r="I1707" i="5"/>
  <c r="J1707" i="5"/>
  <c r="A1708" i="5"/>
  <c r="B1708" i="5"/>
  <c r="C1708" i="5"/>
  <c r="D1708" i="5"/>
  <c r="E1708" i="5"/>
  <c r="F1708" i="5"/>
  <c r="G1708" i="5"/>
  <c r="H1708" i="5"/>
  <c r="I1708" i="5"/>
  <c r="J1708" i="5"/>
  <c r="A1709" i="5"/>
  <c r="B1709" i="5"/>
  <c r="C1709" i="5"/>
  <c r="D1709" i="5"/>
  <c r="E1709" i="5"/>
  <c r="F1709" i="5"/>
  <c r="G1709" i="5"/>
  <c r="H1709" i="5"/>
  <c r="I1709" i="5"/>
  <c r="J1709" i="5"/>
  <c r="A1710" i="5"/>
  <c r="B1710" i="5"/>
  <c r="C1710" i="5"/>
  <c r="D1710" i="5"/>
  <c r="E1710" i="5"/>
  <c r="F1710" i="5"/>
  <c r="G1710" i="5"/>
  <c r="H1710" i="5"/>
  <c r="I1710" i="5"/>
  <c r="J1710" i="5"/>
  <c r="A1711" i="5"/>
  <c r="B1711" i="5"/>
  <c r="C1711" i="5"/>
  <c r="D1711" i="5"/>
  <c r="E1711" i="5"/>
  <c r="F1711" i="5"/>
  <c r="G1711" i="5"/>
  <c r="H1711" i="5"/>
  <c r="I1711" i="5"/>
  <c r="J1711" i="5"/>
  <c r="A1712" i="5"/>
  <c r="B1712" i="5"/>
  <c r="C1712" i="5"/>
  <c r="D1712" i="5"/>
  <c r="E1712" i="5"/>
  <c r="F1712" i="5"/>
  <c r="G1712" i="5"/>
  <c r="H1712" i="5"/>
  <c r="I1712" i="5"/>
  <c r="J1712" i="5"/>
  <c r="A1713" i="5"/>
  <c r="B1713" i="5"/>
  <c r="C1713" i="5"/>
  <c r="D1713" i="5"/>
  <c r="E1713" i="5"/>
  <c r="F1713" i="5"/>
  <c r="G1713" i="5"/>
  <c r="H1713" i="5"/>
  <c r="I1713" i="5"/>
  <c r="J1713" i="5"/>
  <c r="A1714" i="5"/>
  <c r="B1714" i="5"/>
  <c r="C1714" i="5"/>
  <c r="D1714" i="5"/>
  <c r="E1714" i="5"/>
  <c r="F1714" i="5"/>
  <c r="G1714" i="5"/>
  <c r="H1714" i="5"/>
  <c r="I1714" i="5"/>
  <c r="J1714" i="5"/>
  <c r="A1715" i="5"/>
  <c r="B1715" i="5"/>
  <c r="C1715" i="5"/>
  <c r="D1715" i="5"/>
  <c r="E1715" i="5"/>
  <c r="F1715" i="5"/>
  <c r="G1715" i="5"/>
  <c r="H1715" i="5"/>
  <c r="I1715" i="5"/>
  <c r="J1715" i="5"/>
  <c r="A1716" i="5"/>
  <c r="B1716" i="5"/>
  <c r="C1716" i="5"/>
  <c r="D1716" i="5"/>
  <c r="E1716" i="5"/>
  <c r="F1716" i="5"/>
  <c r="G1716" i="5"/>
  <c r="H1716" i="5"/>
  <c r="I1716" i="5"/>
  <c r="J1716" i="5"/>
  <c r="A1717" i="5"/>
  <c r="B1717" i="5"/>
  <c r="C1717" i="5"/>
  <c r="D1717" i="5"/>
  <c r="E1717" i="5"/>
  <c r="F1717" i="5"/>
  <c r="G1717" i="5"/>
  <c r="H1717" i="5"/>
  <c r="I1717" i="5"/>
  <c r="J1717" i="5"/>
  <c r="A1718" i="5"/>
  <c r="B1718" i="5"/>
  <c r="C1718" i="5"/>
  <c r="D1718" i="5"/>
  <c r="E1718" i="5"/>
  <c r="F1718" i="5"/>
  <c r="G1718" i="5"/>
  <c r="H1718" i="5"/>
  <c r="I1718" i="5"/>
  <c r="J1718" i="5"/>
  <c r="A1719" i="5"/>
  <c r="B1719" i="5"/>
  <c r="C1719" i="5"/>
  <c r="D1719" i="5"/>
  <c r="E1719" i="5"/>
  <c r="F1719" i="5"/>
  <c r="G1719" i="5"/>
  <c r="H1719" i="5"/>
  <c r="I1719" i="5"/>
  <c r="J1719" i="5"/>
  <c r="A1720" i="5"/>
  <c r="B1720" i="5"/>
  <c r="C1720" i="5"/>
  <c r="D1720" i="5"/>
  <c r="E1720" i="5"/>
  <c r="F1720" i="5"/>
  <c r="G1720" i="5"/>
  <c r="H1720" i="5"/>
  <c r="I1720" i="5"/>
  <c r="J1720" i="5"/>
  <c r="A1721" i="5"/>
  <c r="B1721" i="5"/>
  <c r="C1721" i="5"/>
  <c r="D1721" i="5"/>
  <c r="E1721" i="5"/>
  <c r="F1721" i="5"/>
  <c r="G1721" i="5"/>
  <c r="H1721" i="5"/>
  <c r="I1721" i="5"/>
  <c r="J1721" i="5"/>
  <c r="A1722" i="5"/>
  <c r="B1722" i="5"/>
  <c r="C1722" i="5"/>
  <c r="D1722" i="5"/>
  <c r="E1722" i="5"/>
  <c r="F1722" i="5"/>
  <c r="G1722" i="5"/>
  <c r="H1722" i="5"/>
  <c r="I1722" i="5"/>
  <c r="J1722" i="5"/>
  <c r="A1723" i="5"/>
  <c r="B1723" i="5"/>
  <c r="C1723" i="5"/>
  <c r="D1723" i="5"/>
  <c r="E1723" i="5"/>
  <c r="F1723" i="5"/>
  <c r="G1723" i="5"/>
  <c r="H1723" i="5"/>
  <c r="I1723" i="5"/>
  <c r="J1723" i="5"/>
  <c r="A1724" i="5"/>
  <c r="B1724" i="5"/>
  <c r="C1724" i="5"/>
  <c r="D1724" i="5"/>
  <c r="E1724" i="5"/>
  <c r="F1724" i="5"/>
  <c r="G1724" i="5"/>
  <c r="H1724" i="5"/>
  <c r="I1724" i="5"/>
  <c r="J1724" i="5"/>
  <c r="A1725" i="5"/>
  <c r="B1725" i="5"/>
  <c r="C1725" i="5"/>
  <c r="D1725" i="5"/>
  <c r="E1725" i="5"/>
  <c r="F1725" i="5"/>
  <c r="G1725" i="5"/>
  <c r="H1725" i="5"/>
  <c r="I1725" i="5"/>
  <c r="J1725" i="5"/>
  <c r="A1726" i="5"/>
  <c r="B1726" i="5"/>
  <c r="C1726" i="5"/>
  <c r="D1726" i="5"/>
  <c r="E1726" i="5"/>
  <c r="F1726" i="5"/>
  <c r="G1726" i="5"/>
  <c r="H1726" i="5"/>
  <c r="I1726" i="5"/>
  <c r="J1726" i="5"/>
  <c r="A1727" i="5"/>
  <c r="B1727" i="5"/>
  <c r="C1727" i="5"/>
  <c r="D1727" i="5"/>
  <c r="E1727" i="5"/>
  <c r="F1727" i="5"/>
  <c r="G1727" i="5"/>
  <c r="H1727" i="5"/>
  <c r="I1727" i="5"/>
  <c r="J1727" i="5"/>
  <c r="A1728" i="5"/>
  <c r="B1728" i="5"/>
  <c r="C1728" i="5"/>
  <c r="D1728" i="5"/>
  <c r="E1728" i="5"/>
  <c r="F1728" i="5"/>
  <c r="G1728" i="5"/>
  <c r="H1728" i="5"/>
  <c r="I1728" i="5"/>
  <c r="J1728" i="5"/>
  <c r="A1729" i="5"/>
  <c r="B1729" i="5"/>
  <c r="C1729" i="5"/>
  <c r="D1729" i="5"/>
  <c r="E1729" i="5"/>
  <c r="F1729" i="5"/>
  <c r="G1729" i="5"/>
  <c r="H1729" i="5"/>
  <c r="I1729" i="5"/>
  <c r="J1729" i="5"/>
  <c r="A1730" i="5"/>
  <c r="B1730" i="5"/>
  <c r="C1730" i="5"/>
  <c r="D1730" i="5"/>
  <c r="E1730" i="5"/>
  <c r="F1730" i="5"/>
  <c r="G1730" i="5"/>
  <c r="H1730" i="5"/>
  <c r="I1730" i="5"/>
  <c r="J1730" i="5"/>
  <c r="A1731" i="5"/>
  <c r="B1731" i="5"/>
  <c r="C1731" i="5"/>
  <c r="D1731" i="5"/>
  <c r="E1731" i="5"/>
  <c r="F1731" i="5"/>
  <c r="G1731" i="5"/>
  <c r="H1731" i="5"/>
  <c r="I1731" i="5"/>
  <c r="J1731" i="5"/>
  <c r="A1732" i="5"/>
  <c r="B1732" i="5"/>
  <c r="C1732" i="5"/>
  <c r="D1732" i="5"/>
  <c r="E1732" i="5"/>
  <c r="F1732" i="5"/>
  <c r="G1732" i="5"/>
  <c r="H1732" i="5"/>
  <c r="I1732" i="5"/>
  <c r="J1732" i="5"/>
  <c r="B1286" i="5"/>
  <c r="C1286" i="5"/>
  <c r="D1286" i="5"/>
  <c r="E1286" i="5"/>
  <c r="F1286" i="5"/>
  <c r="G1286" i="5"/>
  <c r="H1286" i="5"/>
  <c r="I1286" i="5"/>
  <c r="J1286" i="5"/>
  <c r="A1286" i="5"/>
  <c r="A1232" i="5"/>
  <c r="B1232" i="5"/>
  <c r="C1232" i="5"/>
  <c r="D1232" i="5"/>
  <c r="E1232" i="5"/>
  <c r="F1232" i="5"/>
  <c r="G1232" i="5"/>
  <c r="H1232" i="5"/>
  <c r="I1232" i="5"/>
  <c r="J1232" i="5"/>
  <c r="A1233" i="5"/>
  <c r="B1233" i="5"/>
  <c r="C1233" i="5"/>
  <c r="D1233" i="5"/>
  <c r="E1233" i="5"/>
  <c r="F1233" i="5"/>
  <c r="G1233" i="5"/>
  <c r="H1233" i="5"/>
  <c r="I1233" i="5"/>
  <c r="J1233" i="5"/>
  <c r="A1234" i="5"/>
  <c r="B1234" i="5"/>
  <c r="C1234" i="5"/>
  <c r="D1234" i="5"/>
  <c r="E1234" i="5"/>
  <c r="F1234" i="5"/>
  <c r="G1234" i="5"/>
  <c r="H1234" i="5"/>
  <c r="I1234" i="5"/>
  <c r="J1234" i="5"/>
  <c r="A1235" i="5"/>
  <c r="B1235" i="5"/>
  <c r="C1235" i="5"/>
  <c r="D1235" i="5"/>
  <c r="E1235" i="5"/>
  <c r="F1235" i="5"/>
  <c r="G1235" i="5"/>
  <c r="H1235" i="5"/>
  <c r="I1235" i="5"/>
  <c r="J1235" i="5"/>
  <c r="A1236" i="5"/>
  <c r="B1236" i="5"/>
  <c r="C1236" i="5"/>
  <c r="D1236" i="5"/>
  <c r="E1236" i="5"/>
  <c r="F1236" i="5"/>
  <c r="G1236" i="5"/>
  <c r="H1236" i="5"/>
  <c r="I1236" i="5"/>
  <c r="J1236" i="5"/>
  <c r="A1237" i="5"/>
  <c r="B1237" i="5"/>
  <c r="C1237" i="5"/>
  <c r="D1237" i="5"/>
  <c r="E1237" i="5"/>
  <c r="F1237" i="5"/>
  <c r="G1237" i="5"/>
  <c r="H1237" i="5"/>
  <c r="I1237" i="5"/>
  <c r="J1237" i="5"/>
  <c r="A1238" i="5"/>
  <c r="B1238" i="5"/>
  <c r="C1238" i="5"/>
  <c r="D1238" i="5"/>
  <c r="E1238" i="5"/>
  <c r="F1238" i="5"/>
  <c r="G1238" i="5"/>
  <c r="H1238" i="5"/>
  <c r="I1238" i="5"/>
  <c r="J1238" i="5"/>
  <c r="A1239" i="5"/>
  <c r="B1239" i="5"/>
  <c r="C1239" i="5"/>
  <c r="D1239" i="5"/>
  <c r="E1239" i="5"/>
  <c r="F1239" i="5"/>
  <c r="G1239" i="5"/>
  <c r="H1239" i="5"/>
  <c r="I1239" i="5"/>
  <c r="J1239" i="5"/>
  <c r="A1240" i="5"/>
  <c r="B1240" i="5"/>
  <c r="C1240" i="5"/>
  <c r="D1240" i="5"/>
  <c r="E1240" i="5"/>
  <c r="F1240" i="5"/>
  <c r="G1240" i="5"/>
  <c r="H1240" i="5"/>
  <c r="I1240" i="5"/>
  <c r="J1240" i="5"/>
  <c r="A1241" i="5"/>
  <c r="B1241" i="5"/>
  <c r="C1241" i="5"/>
  <c r="D1241" i="5"/>
  <c r="E1241" i="5"/>
  <c r="F1241" i="5"/>
  <c r="G1241" i="5"/>
  <c r="H1241" i="5"/>
  <c r="I1241" i="5"/>
  <c r="J1241" i="5"/>
  <c r="A1242" i="5"/>
  <c r="B1242" i="5"/>
  <c r="C1242" i="5"/>
  <c r="D1242" i="5"/>
  <c r="E1242" i="5"/>
  <c r="F1242" i="5"/>
  <c r="G1242" i="5"/>
  <c r="H1242" i="5"/>
  <c r="I1242" i="5"/>
  <c r="J1242" i="5"/>
  <c r="A1243" i="5"/>
  <c r="B1243" i="5"/>
  <c r="C1243" i="5"/>
  <c r="D1243" i="5"/>
  <c r="E1243" i="5"/>
  <c r="F1243" i="5"/>
  <c r="G1243" i="5"/>
  <c r="H1243" i="5"/>
  <c r="I1243" i="5"/>
  <c r="J1243" i="5"/>
  <c r="A1244" i="5"/>
  <c r="B1244" i="5"/>
  <c r="C1244" i="5"/>
  <c r="D1244" i="5"/>
  <c r="E1244" i="5"/>
  <c r="F1244" i="5"/>
  <c r="G1244" i="5"/>
  <c r="H1244" i="5"/>
  <c r="I1244" i="5"/>
  <c r="J1244" i="5"/>
  <c r="A1245" i="5"/>
  <c r="B1245" i="5"/>
  <c r="C1245" i="5"/>
  <c r="D1245" i="5"/>
  <c r="E1245" i="5"/>
  <c r="F1245" i="5"/>
  <c r="G1245" i="5"/>
  <c r="H1245" i="5"/>
  <c r="I1245" i="5"/>
  <c r="J1245" i="5"/>
  <c r="A1246" i="5"/>
  <c r="B1246" i="5"/>
  <c r="C1246" i="5"/>
  <c r="D1246" i="5"/>
  <c r="E1246" i="5"/>
  <c r="F1246" i="5"/>
  <c r="G1246" i="5"/>
  <c r="H1246" i="5"/>
  <c r="I1246" i="5"/>
  <c r="J1246" i="5"/>
  <c r="A1247" i="5"/>
  <c r="B1247" i="5"/>
  <c r="C1247" i="5"/>
  <c r="D1247" i="5"/>
  <c r="E1247" i="5"/>
  <c r="F1247" i="5"/>
  <c r="G1247" i="5"/>
  <c r="H1247" i="5"/>
  <c r="I1247" i="5"/>
  <c r="J1247" i="5"/>
  <c r="A1248" i="5"/>
  <c r="B1248" i="5"/>
  <c r="C1248" i="5"/>
  <c r="D1248" i="5"/>
  <c r="E1248" i="5"/>
  <c r="F1248" i="5"/>
  <c r="G1248" i="5"/>
  <c r="H1248" i="5"/>
  <c r="I1248" i="5"/>
  <c r="J1248" i="5"/>
  <c r="A1249" i="5"/>
  <c r="B1249" i="5"/>
  <c r="C1249" i="5"/>
  <c r="D1249" i="5"/>
  <c r="E1249" i="5"/>
  <c r="F1249" i="5"/>
  <c r="G1249" i="5"/>
  <c r="H1249" i="5"/>
  <c r="I1249" i="5"/>
  <c r="J1249" i="5"/>
  <c r="A1250" i="5"/>
  <c r="B1250" i="5"/>
  <c r="C1250" i="5"/>
  <c r="D1250" i="5"/>
  <c r="E1250" i="5"/>
  <c r="F1250" i="5"/>
  <c r="G1250" i="5"/>
  <c r="H1250" i="5"/>
  <c r="I1250" i="5"/>
  <c r="J1250" i="5"/>
  <c r="A1251" i="5"/>
  <c r="B1251" i="5"/>
  <c r="C1251" i="5"/>
  <c r="D1251" i="5"/>
  <c r="E1251" i="5"/>
  <c r="F1251" i="5"/>
  <c r="G1251" i="5"/>
  <c r="H1251" i="5"/>
  <c r="I1251" i="5"/>
  <c r="J1251" i="5"/>
  <c r="A1252" i="5"/>
  <c r="B1252" i="5"/>
  <c r="C1252" i="5"/>
  <c r="D1252" i="5"/>
  <c r="E1252" i="5"/>
  <c r="F1252" i="5"/>
  <c r="G1252" i="5"/>
  <c r="H1252" i="5"/>
  <c r="I1252" i="5"/>
  <c r="J1252" i="5"/>
  <c r="A1253" i="5"/>
  <c r="B1253" i="5"/>
  <c r="C1253" i="5"/>
  <c r="D1253" i="5"/>
  <c r="E1253" i="5"/>
  <c r="F1253" i="5"/>
  <c r="G1253" i="5"/>
  <c r="H1253" i="5"/>
  <c r="I1253" i="5"/>
  <c r="J1253" i="5"/>
  <c r="A1254" i="5"/>
  <c r="B1254" i="5"/>
  <c r="C1254" i="5"/>
  <c r="D1254" i="5"/>
  <c r="E1254" i="5"/>
  <c r="F1254" i="5"/>
  <c r="G1254" i="5"/>
  <c r="H1254" i="5"/>
  <c r="I1254" i="5"/>
  <c r="J1254" i="5"/>
  <c r="A1255" i="5"/>
  <c r="B1255" i="5"/>
  <c r="C1255" i="5"/>
  <c r="D1255" i="5"/>
  <c r="E1255" i="5"/>
  <c r="F1255" i="5"/>
  <c r="G1255" i="5"/>
  <c r="H1255" i="5"/>
  <c r="I1255" i="5"/>
  <c r="J1255" i="5"/>
  <c r="A1256" i="5"/>
  <c r="B1256" i="5"/>
  <c r="C1256" i="5"/>
  <c r="D1256" i="5"/>
  <c r="E1256" i="5"/>
  <c r="F1256" i="5"/>
  <c r="G1256" i="5"/>
  <c r="H1256" i="5"/>
  <c r="I1256" i="5"/>
  <c r="J1256" i="5"/>
  <c r="A1257" i="5"/>
  <c r="B1257" i="5"/>
  <c r="C1257" i="5"/>
  <c r="D1257" i="5"/>
  <c r="E1257" i="5"/>
  <c r="F1257" i="5"/>
  <c r="G1257" i="5"/>
  <c r="H1257" i="5"/>
  <c r="I1257" i="5"/>
  <c r="J1257" i="5"/>
  <c r="A1258" i="5"/>
  <c r="B1258" i="5"/>
  <c r="C1258" i="5"/>
  <c r="D1258" i="5"/>
  <c r="E1258" i="5"/>
  <c r="F1258" i="5"/>
  <c r="G1258" i="5"/>
  <c r="H1258" i="5"/>
  <c r="I1258" i="5"/>
  <c r="J1258" i="5"/>
  <c r="A1259" i="5"/>
  <c r="B1259" i="5"/>
  <c r="C1259" i="5"/>
  <c r="D1259" i="5"/>
  <c r="E1259" i="5"/>
  <c r="F1259" i="5"/>
  <c r="G1259" i="5"/>
  <c r="H1259" i="5"/>
  <c r="I1259" i="5"/>
  <c r="J1259" i="5"/>
  <c r="A1260" i="5"/>
  <c r="B1260" i="5"/>
  <c r="C1260" i="5"/>
  <c r="D1260" i="5"/>
  <c r="E1260" i="5"/>
  <c r="F1260" i="5"/>
  <c r="G1260" i="5"/>
  <c r="H1260" i="5"/>
  <c r="I1260" i="5"/>
  <c r="J1260" i="5"/>
  <c r="A1261" i="5"/>
  <c r="B1261" i="5"/>
  <c r="C1261" i="5"/>
  <c r="D1261" i="5"/>
  <c r="E1261" i="5"/>
  <c r="F1261" i="5"/>
  <c r="G1261" i="5"/>
  <c r="H1261" i="5"/>
  <c r="I1261" i="5"/>
  <c r="J1261" i="5"/>
  <c r="A1262" i="5"/>
  <c r="B1262" i="5"/>
  <c r="C1262" i="5"/>
  <c r="D1262" i="5"/>
  <c r="E1262" i="5"/>
  <c r="F1262" i="5"/>
  <c r="G1262" i="5"/>
  <c r="H1262" i="5"/>
  <c r="I1262" i="5"/>
  <c r="J1262" i="5"/>
  <c r="A1263" i="5"/>
  <c r="B1263" i="5"/>
  <c r="C1263" i="5"/>
  <c r="D1263" i="5"/>
  <c r="E1263" i="5"/>
  <c r="F1263" i="5"/>
  <c r="G1263" i="5"/>
  <c r="H1263" i="5"/>
  <c r="I1263" i="5"/>
  <c r="J1263" i="5"/>
  <c r="A1264" i="5"/>
  <c r="B1264" i="5"/>
  <c r="C1264" i="5"/>
  <c r="D1264" i="5"/>
  <c r="E1264" i="5"/>
  <c r="F1264" i="5"/>
  <c r="G1264" i="5"/>
  <c r="H1264" i="5"/>
  <c r="I1264" i="5"/>
  <c r="J1264" i="5"/>
  <c r="A1265" i="5"/>
  <c r="B1265" i="5"/>
  <c r="C1265" i="5"/>
  <c r="D1265" i="5"/>
  <c r="E1265" i="5"/>
  <c r="F1265" i="5"/>
  <c r="G1265" i="5"/>
  <c r="H1265" i="5"/>
  <c r="I1265" i="5"/>
  <c r="J1265" i="5"/>
  <c r="A1266" i="5"/>
  <c r="B1266" i="5"/>
  <c r="C1266" i="5"/>
  <c r="D1266" i="5"/>
  <c r="E1266" i="5"/>
  <c r="F1266" i="5"/>
  <c r="G1266" i="5"/>
  <c r="H1266" i="5"/>
  <c r="I1266" i="5"/>
  <c r="J1266" i="5"/>
  <c r="A1267" i="5"/>
  <c r="B1267" i="5"/>
  <c r="C1267" i="5"/>
  <c r="D1267" i="5"/>
  <c r="E1267" i="5"/>
  <c r="F1267" i="5"/>
  <c r="G1267" i="5"/>
  <c r="H1267" i="5"/>
  <c r="I1267" i="5"/>
  <c r="J1267" i="5"/>
  <c r="A1268" i="5"/>
  <c r="B1268" i="5"/>
  <c r="C1268" i="5"/>
  <c r="D1268" i="5"/>
  <c r="E1268" i="5"/>
  <c r="F1268" i="5"/>
  <c r="G1268" i="5"/>
  <c r="H1268" i="5"/>
  <c r="I1268" i="5"/>
  <c r="J1268" i="5"/>
  <c r="A1269" i="5"/>
  <c r="B1269" i="5"/>
  <c r="C1269" i="5"/>
  <c r="D1269" i="5"/>
  <c r="E1269" i="5"/>
  <c r="F1269" i="5"/>
  <c r="G1269" i="5"/>
  <c r="H1269" i="5"/>
  <c r="I1269" i="5"/>
  <c r="J1269" i="5"/>
  <c r="A1270" i="5"/>
  <c r="B1270" i="5"/>
  <c r="C1270" i="5"/>
  <c r="D1270" i="5"/>
  <c r="E1270" i="5"/>
  <c r="F1270" i="5"/>
  <c r="G1270" i="5"/>
  <c r="H1270" i="5"/>
  <c r="I1270" i="5"/>
  <c r="J1270" i="5"/>
  <c r="A1271" i="5"/>
  <c r="B1271" i="5"/>
  <c r="C1271" i="5"/>
  <c r="D1271" i="5"/>
  <c r="E1271" i="5"/>
  <c r="F1271" i="5"/>
  <c r="G1271" i="5"/>
  <c r="H1271" i="5"/>
  <c r="I1271" i="5"/>
  <c r="J1271" i="5"/>
  <c r="A1272" i="5"/>
  <c r="B1272" i="5"/>
  <c r="C1272" i="5"/>
  <c r="D1272" i="5"/>
  <c r="E1272" i="5"/>
  <c r="F1272" i="5"/>
  <c r="G1272" i="5"/>
  <c r="H1272" i="5"/>
  <c r="I1272" i="5"/>
  <c r="J1272" i="5"/>
  <c r="A1273" i="5"/>
  <c r="B1273" i="5"/>
  <c r="C1273" i="5"/>
  <c r="D1273" i="5"/>
  <c r="E1273" i="5"/>
  <c r="F1273" i="5"/>
  <c r="G1273" i="5"/>
  <c r="H1273" i="5"/>
  <c r="I1273" i="5"/>
  <c r="J1273" i="5"/>
  <c r="A1274" i="5"/>
  <c r="B1274" i="5"/>
  <c r="C1274" i="5"/>
  <c r="D1274" i="5"/>
  <c r="E1274" i="5"/>
  <c r="F1274" i="5"/>
  <c r="G1274" i="5"/>
  <c r="H1274" i="5"/>
  <c r="I1274" i="5"/>
  <c r="J1274" i="5"/>
  <c r="A1275" i="5"/>
  <c r="B1275" i="5"/>
  <c r="C1275" i="5"/>
  <c r="D1275" i="5"/>
  <c r="E1275" i="5"/>
  <c r="F1275" i="5"/>
  <c r="G1275" i="5"/>
  <c r="H1275" i="5"/>
  <c r="I1275" i="5"/>
  <c r="J1275" i="5"/>
  <c r="A1276" i="5"/>
  <c r="B1276" i="5"/>
  <c r="C1276" i="5"/>
  <c r="D1276" i="5"/>
  <c r="E1276" i="5"/>
  <c r="F1276" i="5"/>
  <c r="G1276" i="5"/>
  <c r="H1276" i="5"/>
  <c r="I1276" i="5"/>
  <c r="J1276" i="5"/>
  <c r="A1277" i="5"/>
  <c r="B1277" i="5"/>
  <c r="C1277" i="5"/>
  <c r="D1277" i="5"/>
  <c r="E1277" i="5"/>
  <c r="F1277" i="5"/>
  <c r="G1277" i="5"/>
  <c r="H1277" i="5"/>
  <c r="I1277" i="5"/>
  <c r="J1277" i="5"/>
  <c r="A1278" i="5"/>
  <c r="B1278" i="5"/>
  <c r="C1278" i="5"/>
  <c r="D1278" i="5"/>
  <c r="E1278" i="5"/>
  <c r="F1278" i="5"/>
  <c r="G1278" i="5"/>
  <c r="H1278" i="5"/>
  <c r="I1278" i="5"/>
  <c r="J1278" i="5"/>
  <c r="A1279" i="5"/>
  <c r="B1279" i="5"/>
  <c r="C1279" i="5"/>
  <c r="D1279" i="5"/>
  <c r="E1279" i="5"/>
  <c r="F1279" i="5"/>
  <c r="G1279" i="5"/>
  <c r="H1279" i="5"/>
  <c r="I1279" i="5"/>
  <c r="J1279" i="5"/>
  <c r="A1280" i="5"/>
  <c r="B1280" i="5"/>
  <c r="C1280" i="5"/>
  <c r="D1280" i="5"/>
  <c r="E1280" i="5"/>
  <c r="F1280" i="5"/>
  <c r="G1280" i="5"/>
  <c r="H1280" i="5"/>
  <c r="I1280" i="5"/>
  <c r="J1280" i="5"/>
  <c r="A1281" i="5"/>
  <c r="B1281" i="5"/>
  <c r="C1281" i="5"/>
  <c r="D1281" i="5"/>
  <c r="E1281" i="5"/>
  <c r="F1281" i="5"/>
  <c r="G1281" i="5"/>
  <c r="H1281" i="5"/>
  <c r="I1281" i="5"/>
  <c r="J1281" i="5"/>
  <c r="A1282" i="5"/>
  <c r="B1282" i="5"/>
  <c r="C1282" i="5"/>
  <c r="D1282" i="5"/>
  <c r="E1282" i="5"/>
  <c r="F1282" i="5"/>
  <c r="G1282" i="5"/>
  <c r="H1282" i="5"/>
  <c r="I1282" i="5"/>
  <c r="J1282" i="5"/>
  <c r="A1283" i="5"/>
  <c r="B1283" i="5"/>
  <c r="C1283" i="5"/>
  <c r="D1283" i="5"/>
  <c r="E1283" i="5"/>
  <c r="F1283" i="5"/>
  <c r="G1283" i="5"/>
  <c r="H1283" i="5"/>
  <c r="I1283" i="5"/>
  <c r="J1283" i="5"/>
  <c r="A1284" i="5"/>
  <c r="B1284" i="5"/>
  <c r="C1284" i="5"/>
  <c r="D1284" i="5"/>
  <c r="E1284" i="5"/>
  <c r="F1284" i="5"/>
  <c r="G1284" i="5"/>
  <c r="H1284" i="5"/>
  <c r="I1284" i="5"/>
  <c r="J1284" i="5"/>
  <c r="A1285" i="5"/>
  <c r="B1285" i="5"/>
  <c r="C1285" i="5"/>
  <c r="D1285" i="5"/>
  <c r="E1285" i="5"/>
  <c r="F1285" i="5"/>
  <c r="G1285" i="5"/>
  <c r="H1285" i="5"/>
  <c r="I1285" i="5"/>
  <c r="J1285" i="5"/>
  <c r="A850" i="5"/>
  <c r="B850" i="5"/>
  <c r="C850" i="5"/>
  <c r="D850" i="5"/>
  <c r="E850" i="5"/>
  <c r="F850" i="5"/>
  <c r="G850" i="5"/>
  <c r="H850" i="5"/>
  <c r="I850" i="5"/>
  <c r="J850" i="5"/>
  <c r="A851" i="5"/>
  <c r="B851" i="5"/>
  <c r="C851" i="5"/>
  <c r="D851" i="5"/>
  <c r="E851" i="5"/>
  <c r="F851" i="5"/>
  <c r="G851" i="5"/>
  <c r="H851" i="5"/>
  <c r="I851" i="5"/>
  <c r="J851" i="5"/>
  <c r="A852" i="5"/>
  <c r="B852" i="5"/>
  <c r="C852" i="5"/>
  <c r="D852" i="5"/>
  <c r="E852" i="5"/>
  <c r="F852" i="5"/>
  <c r="G852" i="5"/>
  <c r="H852" i="5"/>
  <c r="I852" i="5"/>
  <c r="J852" i="5"/>
  <c r="A853" i="5"/>
  <c r="B853" i="5"/>
  <c r="C853" i="5"/>
  <c r="D853" i="5"/>
  <c r="E853" i="5"/>
  <c r="F853" i="5"/>
  <c r="G853" i="5"/>
  <c r="H853" i="5"/>
  <c r="I853" i="5"/>
  <c r="J853" i="5"/>
  <c r="A854" i="5"/>
  <c r="B854" i="5"/>
  <c r="C854" i="5"/>
  <c r="D854" i="5"/>
  <c r="E854" i="5"/>
  <c r="F854" i="5"/>
  <c r="G854" i="5"/>
  <c r="H854" i="5"/>
  <c r="I854" i="5"/>
  <c r="J854" i="5"/>
  <c r="A855" i="5"/>
  <c r="B855" i="5"/>
  <c r="C855" i="5"/>
  <c r="D855" i="5"/>
  <c r="E855" i="5"/>
  <c r="F855" i="5"/>
  <c r="G855" i="5"/>
  <c r="H855" i="5"/>
  <c r="I855" i="5"/>
  <c r="J855" i="5"/>
  <c r="A856" i="5"/>
  <c r="B856" i="5"/>
  <c r="C856" i="5"/>
  <c r="D856" i="5"/>
  <c r="E856" i="5"/>
  <c r="F856" i="5"/>
  <c r="G856" i="5"/>
  <c r="H856" i="5"/>
  <c r="I856" i="5"/>
  <c r="J856" i="5"/>
  <c r="A857" i="5"/>
  <c r="B857" i="5"/>
  <c r="C857" i="5"/>
  <c r="D857" i="5"/>
  <c r="E857" i="5"/>
  <c r="F857" i="5"/>
  <c r="G857" i="5"/>
  <c r="H857" i="5"/>
  <c r="I857" i="5"/>
  <c r="J857" i="5"/>
  <c r="A858" i="5"/>
  <c r="B858" i="5"/>
  <c r="C858" i="5"/>
  <c r="D858" i="5"/>
  <c r="E858" i="5"/>
  <c r="F858" i="5"/>
  <c r="G858" i="5"/>
  <c r="H858" i="5"/>
  <c r="I858" i="5"/>
  <c r="J858" i="5"/>
  <c r="A859" i="5"/>
  <c r="B859" i="5"/>
  <c r="C859" i="5"/>
  <c r="D859" i="5"/>
  <c r="E859" i="5"/>
  <c r="F859" i="5"/>
  <c r="G859" i="5"/>
  <c r="H859" i="5"/>
  <c r="I859" i="5"/>
  <c r="J859" i="5"/>
  <c r="A860" i="5"/>
  <c r="B860" i="5"/>
  <c r="C860" i="5"/>
  <c r="D860" i="5"/>
  <c r="E860" i="5"/>
  <c r="F860" i="5"/>
  <c r="G860" i="5"/>
  <c r="H860" i="5"/>
  <c r="I860" i="5"/>
  <c r="J860" i="5"/>
  <c r="A861" i="5"/>
  <c r="B861" i="5"/>
  <c r="C861" i="5"/>
  <c r="D861" i="5"/>
  <c r="E861" i="5"/>
  <c r="F861" i="5"/>
  <c r="G861" i="5"/>
  <c r="H861" i="5"/>
  <c r="I861" i="5"/>
  <c r="J861" i="5"/>
  <c r="A862" i="5"/>
  <c r="B862" i="5"/>
  <c r="C862" i="5"/>
  <c r="D862" i="5"/>
  <c r="E862" i="5"/>
  <c r="F862" i="5"/>
  <c r="G862" i="5"/>
  <c r="H862" i="5"/>
  <c r="I862" i="5"/>
  <c r="J862" i="5"/>
  <c r="A863" i="5"/>
  <c r="B863" i="5"/>
  <c r="C863" i="5"/>
  <c r="D863" i="5"/>
  <c r="E863" i="5"/>
  <c r="F863" i="5"/>
  <c r="G863" i="5"/>
  <c r="H863" i="5"/>
  <c r="I863" i="5"/>
  <c r="J863" i="5"/>
  <c r="A864" i="5"/>
  <c r="B864" i="5"/>
  <c r="C864" i="5"/>
  <c r="D864" i="5"/>
  <c r="E864" i="5"/>
  <c r="F864" i="5"/>
  <c r="G864" i="5"/>
  <c r="H864" i="5"/>
  <c r="I864" i="5"/>
  <c r="J864" i="5"/>
  <c r="A865" i="5"/>
  <c r="B865" i="5"/>
  <c r="C865" i="5"/>
  <c r="D865" i="5"/>
  <c r="E865" i="5"/>
  <c r="F865" i="5"/>
  <c r="G865" i="5"/>
  <c r="H865" i="5"/>
  <c r="I865" i="5"/>
  <c r="J865" i="5"/>
  <c r="A866" i="5"/>
  <c r="B866" i="5"/>
  <c r="C866" i="5"/>
  <c r="D866" i="5"/>
  <c r="E866" i="5"/>
  <c r="F866" i="5"/>
  <c r="G866" i="5"/>
  <c r="H866" i="5"/>
  <c r="I866" i="5"/>
  <c r="J866" i="5"/>
  <c r="A867" i="5"/>
  <c r="B867" i="5"/>
  <c r="C867" i="5"/>
  <c r="D867" i="5"/>
  <c r="E867" i="5"/>
  <c r="F867" i="5"/>
  <c r="G867" i="5"/>
  <c r="H867" i="5"/>
  <c r="I867" i="5"/>
  <c r="J867" i="5"/>
  <c r="A868" i="5"/>
  <c r="B868" i="5"/>
  <c r="C868" i="5"/>
  <c r="D868" i="5"/>
  <c r="E868" i="5"/>
  <c r="F868" i="5"/>
  <c r="G868" i="5"/>
  <c r="H868" i="5"/>
  <c r="I868" i="5"/>
  <c r="J868" i="5"/>
  <c r="A869" i="5"/>
  <c r="B869" i="5"/>
  <c r="C869" i="5"/>
  <c r="D869" i="5"/>
  <c r="E869" i="5"/>
  <c r="F869" i="5"/>
  <c r="G869" i="5"/>
  <c r="H869" i="5"/>
  <c r="I869" i="5"/>
  <c r="J869" i="5"/>
  <c r="A870" i="5"/>
  <c r="B870" i="5"/>
  <c r="C870" i="5"/>
  <c r="D870" i="5"/>
  <c r="E870" i="5"/>
  <c r="F870" i="5"/>
  <c r="G870" i="5"/>
  <c r="H870" i="5"/>
  <c r="I870" i="5"/>
  <c r="J870" i="5"/>
  <c r="A871" i="5"/>
  <c r="B871" i="5"/>
  <c r="C871" i="5"/>
  <c r="D871" i="5"/>
  <c r="E871" i="5"/>
  <c r="F871" i="5"/>
  <c r="G871" i="5"/>
  <c r="H871" i="5"/>
  <c r="I871" i="5"/>
  <c r="J871" i="5"/>
  <c r="A872" i="5"/>
  <c r="B872" i="5"/>
  <c r="C872" i="5"/>
  <c r="D872" i="5"/>
  <c r="E872" i="5"/>
  <c r="F872" i="5"/>
  <c r="G872" i="5"/>
  <c r="H872" i="5"/>
  <c r="I872" i="5"/>
  <c r="J872" i="5"/>
  <c r="A873" i="5"/>
  <c r="B873" i="5"/>
  <c r="C873" i="5"/>
  <c r="D873" i="5"/>
  <c r="E873" i="5"/>
  <c r="F873" i="5"/>
  <c r="G873" i="5"/>
  <c r="H873" i="5"/>
  <c r="I873" i="5"/>
  <c r="J873" i="5"/>
  <c r="A874" i="5"/>
  <c r="B874" i="5"/>
  <c r="C874" i="5"/>
  <c r="D874" i="5"/>
  <c r="E874" i="5"/>
  <c r="F874" i="5"/>
  <c r="G874" i="5"/>
  <c r="H874" i="5"/>
  <c r="I874" i="5"/>
  <c r="J874" i="5"/>
  <c r="A875" i="5"/>
  <c r="B875" i="5"/>
  <c r="C875" i="5"/>
  <c r="D875" i="5"/>
  <c r="E875" i="5"/>
  <c r="F875" i="5"/>
  <c r="G875" i="5"/>
  <c r="H875" i="5"/>
  <c r="I875" i="5"/>
  <c r="J875" i="5"/>
  <c r="A876" i="5"/>
  <c r="B876" i="5"/>
  <c r="C876" i="5"/>
  <c r="D876" i="5"/>
  <c r="E876" i="5"/>
  <c r="F876" i="5"/>
  <c r="G876" i="5"/>
  <c r="H876" i="5"/>
  <c r="I876" i="5"/>
  <c r="J876" i="5"/>
  <c r="A877" i="5"/>
  <c r="B877" i="5"/>
  <c r="C877" i="5"/>
  <c r="D877" i="5"/>
  <c r="E877" i="5"/>
  <c r="F877" i="5"/>
  <c r="G877" i="5"/>
  <c r="H877" i="5"/>
  <c r="I877" i="5"/>
  <c r="J877" i="5"/>
  <c r="A878" i="5"/>
  <c r="B878" i="5"/>
  <c r="C878" i="5"/>
  <c r="D878" i="5"/>
  <c r="E878" i="5"/>
  <c r="F878" i="5"/>
  <c r="G878" i="5"/>
  <c r="H878" i="5"/>
  <c r="I878" i="5"/>
  <c r="J878" i="5"/>
  <c r="A879" i="5"/>
  <c r="B879" i="5"/>
  <c r="C879" i="5"/>
  <c r="D879" i="5"/>
  <c r="E879" i="5"/>
  <c r="F879" i="5"/>
  <c r="G879" i="5"/>
  <c r="H879" i="5"/>
  <c r="I879" i="5"/>
  <c r="J879" i="5"/>
  <c r="A880" i="5"/>
  <c r="B880" i="5"/>
  <c r="C880" i="5"/>
  <c r="D880" i="5"/>
  <c r="E880" i="5"/>
  <c r="F880" i="5"/>
  <c r="G880" i="5"/>
  <c r="H880" i="5"/>
  <c r="I880" i="5"/>
  <c r="J880" i="5"/>
  <c r="A881" i="5"/>
  <c r="B881" i="5"/>
  <c r="C881" i="5"/>
  <c r="D881" i="5"/>
  <c r="E881" i="5"/>
  <c r="F881" i="5"/>
  <c r="G881" i="5"/>
  <c r="H881" i="5"/>
  <c r="I881" i="5"/>
  <c r="J881" i="5"/>
  <c r="A882" i="5"/>
  <c r="B882" i="5"/>
  <c r="C882" i="5"/>
  <c r="D882" i="5"/>
  <c r="E882" i="5"/>
  <c r="F882" i="5"/>
  <c r="G882" i="5"/>
  <c r="H882" i="5"/>
  <c r="I882" i="5"/>
  <c r="J882" i="5"/>
  <c r="A883" i="5"/>
  <c r="B883" i="5"/>
  <c r="C883" i="5"/>
  <c r="D883" i="5"/>
  <c r="E883" i="5"/>
  <c r="F883" i="5"/>
  <c r="G883" i="5"/>
  <c r="H883" i="5"/>
  <c r="I883" i="5"/>
  <c r="J883" i="5"/>
  <c r="A884" i="5"/>
  <c r="B884" i="5"/>
  <c r="C884" i="5"/>
  <c r="D884" i="5"/>
  <c r="E884" i="5"/>
  <c r="F884" i="5"/>
  <c r="G884" i="5"/>
  <c r="H884" i="5"/>
  <c r="I884" i="5"/>
  <c r="J884" i="5"/>
  <c r="A885" i="5"/>
  <c r="B885" i="5"/>
  <c r="C885" i="5"/>
  <c r="D885" i="5"/>
  <c r="E885" i="5"/>
  <c r="F885" i="5"/>
  <c r="G885" i="5"/>
  <c r="H885" i="5"/>
  <c r="I885" i="5"/>
  <c r="J885" i="5"/>
  <c r="A886" i="5"/>
  <c r="B886" i="5"/>
  <c r="C886" i="5"/>
  <c r="D886" i="5"/>
  <c r="E886" i="5"/>
  <c r="F886" i="5"/>
  <c r="G886" i="5"/>
  <c r="H886" i="5"/>
  <c r="I886" i="5"/>
  <c r="J886" i="5"/>
  <c r="A887" i="5"/>
  <c r="B887" i="5"/>
  <c r="C887" i="5"/>
  <c r="D887" i="5"/>
  <c r="E887" i="5"/>
  <c r="F887" i="5"/>
  <c r="G887" i="5"/>
  <c r="H887" i="5"/>
  <c r="I887" i="5"/>
  <c r="J887" i="5"/>
  <c r="A888" i="5"/>
  <c r="B888" i="5"/>
  <c r="C888" i="5"/>
  <c r="D888" i="5"/>
  <c r="E888" i="5"/>
  <c r="F888" i="5"/>
  <c r="G888" i="5"/>
  <c r="H888" i="5"/>
  <c r="I888" i="5"/>
  <c r="J888" i="5"/>
  <c r="A889" i="5"/>
  <c r="B889" i="5"/>
  <c r="C889" i="5"/>
  <c r="D889" i="5"/>
  <c r="E889" i="5"/>
  <c r="F889" i="5"/>
  <c r="G889" i="5"/>
  <c r="H889" i="5"/>
  <c r="I889" i="5"/>
  <c r="J889" i="5"/>
  <c r="A890" i="5"/>
  <c r="B890" i="5"/>
  <c r="C890" i="5"/>
  <c r="D890" i="5"/>
  <c r="E890" i="5"/>
  <c r="F890" i="5"/>
  <c r="G890" i="5"/>
  <c r="H890" i="5"/>
  <c r="I890" i="5"/>
  <c r="J890" i="5"/>
  <c r="A891" i="5"/>
  <c r="B891" i="5"/>
  <c r="C891" i="5"/>
  <c r="D891" i="5"/>
  <c r="E891" i="5"/>
  <c r="F891" i="5"/>
  <c r="G891" i="5"/>
  <c r="H891" i="5"/>
  <c r="I891" i="5"/>
  <c r="J891" i="5"/>
  <c r="A892" i="5"/>
  <c r="B892" i="5"/>
  <c r="C892" i="5"/>
  <c r="D892" i="5"/>
  <c r="E892" i="5"/>
  <c r="F892" i="5"/>
  <c r="G892" i="5"/>
  <c r="H892" i="5"/>
  <c r="I892" i="5"/>
  <c r="J892" i="5"/>
  <c r="A893" i="5"/>
  <c r="B893" i="5"/>
  <c r="C893" i="5"/>
  <c r="D893" i="5"/>
  <c r="E893" i="5"/>
  <c r="F893" i="5"/>
  <c r="G893" i="5"/>
  <c r="H893" i="5"/>
  <c r="I893" i="5"/>
  <c r="J893" i="5"/>
  <c r="A894" i="5"/>
  <c r="B894" i="5"/>
  <c r="C894" i="5"/>
  <c r="D894" i="5"/>
  <c r="E894" i="5"/>
  <c r="F894" i="5"/>
  <c r="G894" i="5"/>
  <c r="H894" i="5"/>
  <c r="I894" i="5"/>
  <c r="J894" i="5"/>
  <c r="A895" i="5"/>
  <c r="B895" i="5"/>
  <c r="C895" i="5"/>
  <c r="D895" i="5"/>
  <c r="E895" i="5"/>
  <c r="F895" i="5"/>
  <c r="G895" i="5"/>
  <c r="H895" i="5"/>
  <c r="I895" i="5"/>
  <c r="J895" i="5"/>
  <c r="A896" i="5"/>
  <c r="B896" i="5"/>
  <c r="C896" i="5"/>
  <c r="D896" i="5"/>
  <c r="E896" i="5"/>
  <c r="F896" i="5"/>
  <c r="G896" i="5"/>
  <c r="H896" i="5"/>
  <c r="I896" i="5"/>
  <c r="J896" i="5"/>
  <c r="A897" i="5"/>
  <c r="B897" i="5"/>
  <c r="C897" i="5"/>
  <c r="D897" i="5"/>
  <c r="E897" i="5"/>
  <c r="F897" i="5"/>
  <c r="G897" i="5"/>
  <c r="H897" i="5"/>
  <c r="I897" i="5"/>
  <c r="J897" i="5"/>
  <c r="A898" i="5"/>
  <c r="B898" i="5"/>
  <c r="C898" i="5"/>
  <c r="D898" i="5"/>
  <c r="E898" i="5"/>
  <c r="F898" i="5"/>
  <c r="G898" i="5"/>
  <c r="H898" i="5"/>
  <c r="I898" i="5"/>
  <c r="J898" i="5"/>
  <c r="A899" i="5"/>
  <c r="B899" i="5"/>
  <c r="C899" i="5"/>
  <c r="D899" i="5"/>
  <c r="E899" i="5"/>
  <c r="F899" i="5"/>
  <c r="G899" i="5"/>
  <c r="H899" i="5"/>
  <c r="I899" i="5"/>
  <c r="J899" i="5"/>
  <c r="A900" i="5"/>
  <c r="B900" i="5"/>
  <c r="C900" i="5"/>
  <c r="D900" i="5"/>
  <c r="E900" i="5"/>
  <c r="F900" i="5"/>
  <c r="G900" i="5"/>
  <c r="H900" i="5"/>
  <c r="I900" i="5"/>
  <c r="J900" i="5"/>
  <c r="A901" i="5"/>
  <c r="B901" i="5"/>
  <c r="C901" i="5"/>
  <c r="D901" i="5"/>
  <c r="E901" i="5"/>
  <c r="F901" i="5"/>
  <c r="G901" i="5"/>
  <c r="H901" i="5"/>
  <c r="I901" i="5"/>
  <c r="J901" i="5"/>
  <c r="A902" i="5"/>
  <c r="B902" i="5"/>
  <c r="C902" i="5"/>
  <c r="D902" i="5"/>
  <c r="E902" i="5"/>
  <c r="F902" i="5"/>
  <c r="G902" i="5"/>
  <c r="H902" i="5"/>
  <c r="I902" i="5"/>
  <c r="J902" i="5"/>
  <c r="A903" i="5"/>
  <c r="B903" i="5"/>
  <c r="C903" i="5"/>
  <c r="D903" i="5"/>
  <c r="E903" i="5"/>
  <c r="F903" i="5"/>
  <c r="G903" i="5"/>
  <c r="H903" i="5"/>
  <c r="I903" i="5"/>
  <c r="J903" i="5"/>
  <c r="A904" i="5"/>
  <c r="B904" i="5"/>
  <c r="C904" i="5"/>
  <c r="D904" i="5"/>
  <c r="E904" i="5"/>
  <c r="F904" i="5"/>
  <c r="G904" i="5"/>
  <c r="H904" i="5"/>
  <c r="I904" i="5"/>
  <c r="J904" i="5"/>
  <c r="A905" i="5"/>
  <c r="B905" i="5"/>
  <c r="C905" i="5"/>
  <c r="D905" i="5"/>
  <c r="E905" i="5"/>
  <c r="F905" i="5"/>
  <c r="G905" i="5"/>
  <c r="H905" i="5"/>
  <c r="I905" i="5"/>
  <c r="J905" i="5"/>
  <c r="A906" i="5"/>
  <c r="B906" i="5"/>
  <c r="C906" i="5"/>
  <c r="D906" i="5"/>
  <c r="E906" i="5"/>
  <c r="F906" i="5"/>
  <c r="G906" i="5"/>
  <c r="H906" i="5"/>
  <c r="I906" i="5"/>
  <c r="J906" i="5"/>
  <c r="A907" i="5"/>
  <c r="B907" i="5"/>
  <c r="C907" i="5"/>
  <c r="D907" i="5"/>
  <c r="E907" i="5"/>
  <c r="F907" i="5"/>
  <c r="G907" i="5"/>
  <c r="H907" i="5"/>
  <c r="I907" i="5"/>
  <c r="J907" i="5"/>
  <c r="A908" i="5"/>
  <c r="B908" i="5"/>
  <c r="C908" i="5"/>
  <c r="D908" i="5"/>
  <c r="E908" i="5"/>
  <c r="F908" i="5"/>
  <c r="G908" i="5"/>
  <c r="H908" i="5"/>
  <c r="I908" i="5"/>
  <c r="J908" i="5"/>
  <c r="A909" i="5"/>
  <c r="B909" i="5"/>
  <c r="C909" i="5"/>
  <c r="D909" i="5"/>
  <c r="E909" i="5"/>
  <c r="F909" i="5"/>
  <c r="G909" i="5"/>
  <c r="H909" i="5"/>
  <c r="I909" i="5"/>
  <c r="J909" i="5"/>
  <c r="A910" i="5"/>
  <c r="B910" i="5"/>
  <c r="C910" i="5"/>
  <c r="D910" i="5"/>
  <c r="E910" i="5"/>
  <c r="F910" i="5"/>
  <c r="G910" i="5"/>
  <c r="H910" i="5"/>
  <c r="I910" i="5"/>
  <c r="J910" i="5"/>
  <c r="A911" i="5"/>
  <c r="B911" i="5"/>
  <c r="C911" i="5"/>
  <c r="D911" i="5"/>
  <c r="E911" i="5"/>
  <c r="F911" i="5"/>
  <c r="G911" i="5"/>
  <c r="H911" i="5"/>
  <c r="I911" i="5"/>
  <c r="J911" i="5"/>
  <c r="A912" i="5"/>
  <c r="B912" i="5"/>
  <c r="C912" i="5"/>
  <c r="D912" i="5"/>
  <c r="E912" i="5"/>
  <c r="F912" i="5"/>
  <c r="G912" i="5"/>
  <c r="H912" i="5"/>
  <c r="I912" i="5"/>
  <c r="J912" i="5"/>
  <c r="A913" i="5"/>
  <c r="B913" i="5"/>
  <c r="C913" i="5"/>
  <c r="D913" i="5"/>
  <c r="E913" i="5"/>
  <c r="F913" i="5"/>
  <c r="G913" i="5"/>
  <c r="H913" i="5"/>
  <c r="I913" i="5"/>
  <c r="J913" i="5"/>
  <c r="A914" i="5"/>
  <c r="B914" i="5"/>
  <c r="C914" i="5"/>
  <c r="D914" i="5"/>
  <c r="E914" i="5"/>
  <c r="F914" i="5"/>
  <c r="G914" i="5"/>
  <c r="H914" i="5"/>
  <c r="I914" i="5"/>
  <c r="J914" i="5"/>
  <c r="A915" i="5"/>
  <c r="B915" i="5"/>
  <c r="C915" i="5"/>
  <c r="D915" i="5"/>
  <c r="E915" i="5"/>
  <c r="F915" i="5"/>
  <c r="G915" i="5"/>
  <c r="H915" i="5"/>
  <c r="I915" i="5"/>
  <c r="J915" i="5"/>
  <c r="A916" i="5"/>
  <c r="B916" i="5"/>
  <c r="C916" i="5"/>
  <c r="D916" i="5"/>
  <c r="E916" i="5"/>
  <c r="F916" i="5"/>
  <c r="G916" i="5"/>
  <c r="H916" i="5"/>
  <c r="I916" i="5"/>
  <c r="J916" i="5"/>
  <c r="A917" i="5"/>
  <c r="B917" i="5"/>
  <c r="C917" i="5"/>
  <c r="D917" i="5"/>
  <c r="E917" i="5"/>
  <c r="F917" i="5"/>
  <c r="G917" i="5"/>
  <c r="H917" i="5"/>
  <c r="I917" i="5"/>
  <c r="J917" i="5"/>
  <c r="A918" i="5"/>
  <c r="B918" i="5"/>
  <c r="C918" i="5"/>
  <c r="D918" i="5"/>
  <c r="E918" i="5"/>
  <c r="F918" i="5"/>
  <c r="G918" i="5"/>
  <c r="H918" i="5"/>
  <c r="I918" i="5"/>
  <c r="J918" i="5"/>
  <c r="A919" i="5"/>
  <c r="B919" i="5"/>
  <c r="C919" i="5"/>
  <c r="D919" i="5"/>
  <c r="E919" i="5"/>
  <c r="F919" i="5"/>
  <c r="G919" i="5"/>
  <c r="H919" i="5"/>
  <c r="I919" i="5"/>
  <c r="J919" i="5"/>
  <c r="A920" i="5"/>
  <c r="B920" i="5"/>
  <c r="C920" i="5"/>
  <c r="D920" i="5"/>
  <c r="E920" i="5"/>
  <c r="F920" i="5"/>
  <c r="G920" i="5"/>
  <c r="H920" i="5"/>
  <c r="I920" i="5"/>
  <c r="J920" i="5"/>
  <c r="A921" i="5"/>
  <c r="B921" i="5"/>
  <c r="C921" i="5"/>
  <c r="D921" i="5"/>
  <c r="E921" i="5"/>
  <c r="F921" i="5"/>
  <c r="G921" i="5"/>
  <c r="H921" i="5"/>
  <c r="I921" i="5"/>
  <c r="J921" i="5"/>
  <c r="A922" i="5"/>
  <c r="B922" i="5"/>
  <c r="C922" i="5"/>
  <c r="D922" i="5"/>
  <c r="E922" i="5"/>
  <c r="F922" i="5"/>
  <c r="G922" i="5"/>
  <c r="H922" i="5"/>
  <c r="I922" i="5"/>
  <c r="J922" i="5"/>
  <c r="A923" i="5"/>
  <c r="B923" i="5"/>
  <c r="C923" i="5"/>
  <c r="D923" i="5"/>
  <c r="E923" i="5"/>
  <c r="F923" i="5"/>
  <c r="G923" i="5"/>
  <c r="H923" i="5"/>
  <c r="I923" i="5"/>
  <c r="J923" i="5"/>
  <c r="A924" i="5"/>
  <c r="B924" i="5"/>
  <c r="C924" i="5"/>
  <c r="D924" i="5"/>
  <c r="E924" i="5"/>
  <c r="F924" i="5"/>
  <c r="G924" i="5"/>
  <c r="H924" i="5"/>
  <c r="I924" i="5"/>
  <c r="J924" i="5"/>
  <c r="A925" i="5"/>
  <c r="B925" i="5"/>
  <c r="C925" i="5"/>
  <c r="D925" i="5"/>
  <c r="E925" i="5"/>
  <c r="F925" i="5"/>
  <c r="G925" i="5"/>
  <c r="H925" i="5"/>
  <c r="I925" i="5"/>
  <c r="J925" i="5"/>
  <c r="A926" i="5"/>
  <c r="B926" i="5"/>
  <c r="C926" i="5"/>
  <c r="D926" i="5"/>
  <c r="E926" i="5"/>
  <c r="F926" i="5"/>
  <c r="G926" i="5"/>
  <c r="H926" i="5"/>
  <c r="I926" i="5"/>
  <c r="J926" i="5"/>
  <c r="A927" i="5"/>
  <c r="B927" i="5"/>
  <c r="C927" i="5"/>
  <c r="D927" i="5"/>
  <c r="E927" i="5"/>
  <c r="F927" i="5"/>
  <c r="G927" i="5"/>
  <c r="H927" i="5"/>
  <c r="I927" i="5"/>
  <c r="J927" i="5"/>
  <c r="A928" i="5"/>
  <c r="B928" i="5"/>
  <c r="C928" i="5"/>
  <c r="D928" i="5"/>
  <c r="E928" i="5"/>
  <c r="F928" i="5"/>
  <c r="G928" i="5"/>
  <c r="H928" i="5"/>
  <c r="I928" i="5"/>
  <c r="J928" i="5"/>
  <c r="A929" i="5"/>
  <c r="B929" i="5"/>
  <c r="C929" i="5"/>
  <c r="D929" i="5"/>
  <c r="E929" i="5"/>
  <c r="F929" i="5"/>
  <c r="G929" i="5"/>
  <c r="H929" i="5"/>
  <c r="I929" i="5"/>
  <c r="J929" i="5"/>
  <c r="A930" i="5"/>
  <c r="B930" i="5"/>
  <c r="C930" i="5"/>
  <c r="D930" i="5"/>
  <c r="E930" i="5"/>
  <c r="F930" i="5"/>
  <c r="G930" i="5"/>
  <c r="H930" i="5"/>
  <c r="I930" i="5"/>
  <c r="J930" i="5"/>
  <c r="A931" i="5"/>
  <c r="B931" i="5"/>
  <c r="C931" i="5"/>
  <c r="D931" i="5"/>
  <c r="E931" i="5"/>
  <c r="F931" i="5"/>
  <c r="G931" i="5"/>
  <c r="H931" i="5"/>
  <c r="I931" i="5"/>
  <c r="J931" i="5"/>
  <c r="A932" i="5"/>
  <c r="B932" i="5"/>
  <c r="C932" i="5"/>
  <c r="D932" i="5"/>
  <c r="E932" i="5"/>
  <c r="F932" i="5"/>
  <c r="G932" i="5"/>
  <c r="H932" i="5"/>
  <c r="I932" i="5"/>
  <c r="J932" i="5"/>
  <c r="A933" i="5"/>
  <c r="B933" i="5"/>
  <c r="C933" i="5"/>
  <c r="D933" i="5"/>
  <c r="E933" i="5"/>
  <c r="F933" i="5"/>
  <c r="G933" i="5"/>
  <c r="H933" i="5"/>
  <c r="I933" i="5"/>
  <c r="J933" i="5"/>
  <c r="A934" i="5"/>
  <c r="B934" i="5"/>
  <c r="C934" i="5"/>
  <c r="D934" i="5"/>
  <c r="E934" i="5"/>
  <c r="F934" i="5"/>
  <c r="G934" i="5"/>
  <c r="H934" i="5"/>
  <c r="I934" i="5"/>
  <c r="J934" i="5"/>
  <c r="A935" i="5"/>
  <c r="B935" i="5"/>
  <c r="C935" i="5"/>
  <c r="D935" i="5"/>
  <c r="E935" i="5"/>
  <c r="F935" i="5"/>
  <c r="G935" i="5"/>
  <c r="H935" i="5"/>
  <c r="I935" i="5"/>
  <c r="J935" i="5"/>
  <c r="A936" i="5"/>
  <c r="B936" i="5"/>
  <c r="C936" i="5"/>
  <c r="D936" i="5"/>
  <c r="E936" i="5"/>
  <c r="F936" i="5"/>
  <c r="G936" i="5"/>
  <c r="H936" i="5"/>
  <c r="I936" i="5"/>
  <c r="J936" i="5"/>
  <c r="A937" i="5"/>
  <c r="B937" i="5"/>
  <c r="C937" i="5"/>
  <c r="D937" i="5"/>
  <c r="E937" i="5"/>
  <c r="F937" i="5"/>
  <c r="G937" i="5"/>
  <c r="H937" i="5"/>
  <c r="I937" i="5"/>
  <c r="J937" i="5"/>
  <c r="A938" i="5"/>
  <c r="B938" i="5"/>
  <c r="C938" i="5"/>
  <c r="D938" i="5"/>
  <c r="E938" i="5"/>
  <c r="F938" i="5"/>
  <c r="G938" i="5"/>
  <c r="H938" i="5"/>
  <c r="I938" i="5"/>
  <c r="J938" i="5"/>
  <c r="A939" i="5"/>
  <c r="B939" i="5"/>
  <c r="C939" i="5"/>
  <c r="D939" i="5"/>
  <c r="E939" i="5"/>
  <c r="F939" i="5"/>
  <c r="G939" i="5"/>
  <c r="H939" i="5"/>
  <c r="I939" i="5"/>
  <c r="J939" i="5"/>
  <c r="A940" i="5"/>
  <c r="B940" i="5"/>
  <c r="C940" i="5"/>
  <c r="D940" i="5"/>
  <c r="E940" i="5"/>
  <c r="F940" i="5"/>
  <c r="G940" i="5"/>
  <c r="H940" i="5"/>
  <c r="I940" i="5"/>
  <c r="J940" i="5"/>
  <c r="A941" i="5"/>
  <c r="B941" i="5"/>
  <c r="C941" i="5"/>
  <c r="D941" i="5"/>
  <c r="E941" i="5"/>
  <c r="F941" i="5"/>
  <c r="G941" i="5"/>
  <c r="H941" i="5"/>
  <c r="I941" i="5"/>
  <c r="J941" i="5"/>
  <c r="A942" i="5"/>
  <c r="B942" i="5"/>
  <c r="C942" i="5"/>
  <c r="D942" i="5"/>
  <c r="E942" i="5"/>
  <c r="F942" i="5"/>
  <c r="G942" i="5"/>
  <c r="H942" i="5"/>
  <c r="I942" i="5"/>
  <c r="J942" i="5"/>
  <c r="A943" i="5"/>
  <c r="B943" i="5"/>
  <c r="C943" i="5"/>
  <c r="D943" i="5"/>
  <c r="E943" i="5"/>
  <c r="F943" i="5"/>
  <c r="G943" i="5"/>
  <c r="H943" i="5"/>
  <c r="I943" i="5"/>
  <c r="J943" i="5"/>
  <c r="A944" i="5"/>
  <c r="B944" i="5"/>
  <c r="C944" i="5"/>
  <c r="D944" i="5"/>
  <c r="E944" i="5"/>
  <c r="F944" i="5"/>
  <c r="G944" i="5"/>
  <c r="H944" i="5"/>
  <c r="I944" i="5"/>
  <c r="J944" i="5"/>
  <c r="A945" i="5"/>
  <c r="B945" i="5"/>
  <c r="C945" i="5"/>
  <c r="D945" i="5"/>
  <c r="E945" i="5"/>
  <c r="F945" i="5"/>
  <c r="G945" i="5"/>
  <c r="H945" i="5"/>
  <c r="I945" i="5"/>
  <c r="J945" i="5"/>
  <c r="A946" i="5"/>
  <c r="B946" i="5"/>
  <c r="C946" i="5"/>
  <c r="D946" i="5"/>
  <c r="E946" i="5"/>
  <c r="F946" i="5"/>
  <c r="G946" i="5"/>
  <c r="H946" i="5"/>
  <c r="I946" i="5"/>
  <c r="J946" i="5"/>
  <c r="A947" i="5"/>
  <c r="B947" i="5"/>
  <c r="C947" i="5"/>
  <c r="D947" i="5"/>
  <c r="E947" i="5"/>
  <c r="F947" i="5"/>
  <c r="G947" i="5"/>
  <c r="H947" i="5"/>
  <c r="I947" i="5"/>
  <c r="J947" i="5"/>
  <c r="A948" i="5"/>
  <c r="B948" i="5"/>
  <c r="C948" i="5"/>
  <c r="D948" i="5"/>
  <c r="E948" i="5"/>
  <c r="F948" i="5"/>
  <c r="G948" i="5"/>
  <c r="H948" i="5"/>
  <c r="I948" i="5"/>
  <c r="J948" i="5"/>
  <c r="A949" i="5"/>
  <c r="B949" i="5"/>
  <c r="C949" i="5"/>
  <c r="D949" i="5"/>
  <c r="E949" i="5"/>
  <c r="F949" i="5"/>
  <c r="G949" i="5"/>
  <c r="H949" i="5"/>
  <c r="I949" i="5"/>
  <c r="J949" i="5"/>
  <c r="A950" i="5"/>
  <c r="B950" i="5"/>
  <c r="C950" i="5"/>
  <c r="D950" i="5"/>
  <c r="E950" i="5"/>
  <c r="F950" i="5"/>
  <c r="G950" i="5"/>
  <c r="H950" i="5"/>
  <c r="I950" i="5"/>
  <c r="J950" i="5"/>
  <c r="A951" i="5"/>
  <c r="B951" i="5"/>
  <c r="C951" i="5"/>
  <c r="D951" i="5"/>
  <c r="E951" i="5"/>
  <c r="F951" i="5"/>
  <c r="G951" i="5"/>
  <c r="H951" i="5"/>
  <c r="I951" i="5"/>
  <c r="J951" i="5"/>
  <c r="A952" i="5"/>
  <c r="B952" i="5"/>
  <c r="C952" i="5"/>
  <c r="D952" i="5"/>
  <c r="E952" i="5"/>
  <c r="F952" i="5"/>
  <c r="G952" i="5"/>
  <c r="H952" i="5"/>
  <c r="I952" i="5"/>
  <c r="J952" i="5"/>
  <c r="A953" i="5"/>
  <c r="B953" i="5"/>
  <c r="C953" i="5"/>
  <c r="D953" i="5"/>
  <c r="E953" i="5"/>
  <c r="F953" i="5"/>
  <c r="G953" i="5"/>
  <c r="H953" i="5"/>
  <c r="I953" i="5"/>
  <c r="J953" i="5"/>
  <c r="A954" i="5"/>
  <c r="B954" i="5"/>
  <c r="C954" i="5"/>
  <c r="D954" i="5"/>
  <c r="E954" i="5"/>
  <c r="F954" i="5"/>
  <c r="G954" i="5"/>
  <c r="H954" i="5"/>
  <c r="I954" i="5"/>
  <c r="J954" i="5"/>
  <c r="A955" i="5"/>
  <c r="B955" i="5"/>
  <c r="C955" i="5"/>
  <c r="D955" i="5"/>
  <c r="E955" i="5"/>
  <c r="F955" i="5"/>
  <c r="G955" i="5"/>
  <c r="H955" i="5"/>
  <c r="I955" i="5"/>
  <c r="J955" i="5"/>
  <c r="A956" i="5"/>
  <c r="B956" i="5"/>
  <c r="C956" i="5"/>
  <c r="D956" i="5"/>
  <c r="E956" i="5"/>
  <c r="F956" i="5"/>
  <c r="G956" i="5"/>
  <c r="H956" i="5"/>
  <c r="I956" i="5"/>
  <c r="J956" i="5"/>
  <c r="A957" i="5"/>
  <c r="B957" i="5"/>
  <c r="C957" i="5"/>
  <c r="D957" i="5"/>
  <c r="E957" i="5"/>
  <c r="F957" i="5"/>
  <c r="G957" i="5"/>
  <c r="H957" i="5"/>
  <c r="I957" i="5"/>
  <c r="J957" i="5"/>
  <c r="A958" i="5"/>
  <c r="B958" i="5"/>
  <c r="C958" i="5"/>
  <c r="D958" i="5"/>
  <c r="E958" i="5"/>
  <c r="F958" i="5"/>
  <c r="G958" i="5"/>
  <c r="H958" i="5"/>
  <c r="I958" i="5"/>
  <c r="J958" i="5"/>
  <c r="A959" i="5"/>
  <c r="B959" i="5"/>
  <c r="C959" i="5"/>
  <c r="D959" i="5"/>
  <c r="E959" i="5"/>
  <c r="F959" i="5"/>
  <c r="G959" i="5"/>
  <c r="H959" i="5"/>
  <c r="I959" i="5"/>
  <c r="J959" i="5"/>
  <c r="A960" i="5"/>
  <c r="B960" i="5"/>
  <c r="C960" i="5"/>
  <c r="D960" i="5"/>
  <c r="E960" i="5"/>
  <c r="F960" i="5"/>
  <c r="G960" i="5"/>
  <c r="H960" i="5"/>
  <c r="I960" i="5"/>
  <c r="J960" i="5"/>
  <c r="A961" i="5"/>
  <c r="B961" i="5"/>
  <c r="C961" i="5"/>
  <c r="D961" i="5"/>
  <c r="E961" i="5"/>
  <c r="F961" i="5"/>
  <c r="G961" i="5"/>
  <c r="H961" i="5"/>
  <c r="I961" i="5"/>
  <c r="J961" i="5"/>
  <c r="A962" i="5"/>
  <c r="B962" i="5"/>
  <c r="C962" i="5"/>
  <c r="D962" i="5"/>
  <c r="E962" i="5"/>
  <c r="F962" i="5"/>
  <c r="G962" i="5"/>
  <c r="H962" i="5"/>
  <c r="I962" i="5"/>
  <c r="J962" i="5"/>
  <c r="A963" i="5"/>
  <c r="B963" i="5"/>
  <c r="C963" i="5"/>
  <c r="D963" i="5"/>
  <c r="E963" i="5"/>
  <c r="F963" i="5"/>
  <c r="G963" i="5"/>
  <c r="H963" i="5"/>
  <c r="I963" i="5"/>
  <c r="J963" i="5"/>
  <c r="A964" i="5"/>
  <c r="B964" i="5"/>
  <c r="C964" i="5"/>
  <c r="D964" i="5"/>
  <c r="E964" i="5"/>
  <c r="F964" i="5"/>
  <c r="G964" i="5"/>
  <c r="H964" i="5"/>
  <c r="I964" i="5"/>
  <c r="J964" i="5"/>
  <c r="A965" i="5"/>
  <c r="B965" i="5"/>
  <c r="C965" i="5"/>
  <c r="D965" i="5"/>
  <c r="E965" i="5"/>
  <c r="F965" i="5"/>
  <c r="G965" i="5"/>
  <c r="H965" i="5"/>
  <c r="I965" i="5"/>
  <c r="J965" i="5"/>
  <c r="A966" i="5"/>
  <c r="B966" i="5"/>
  <c r="C966" i="5"/>
  <c r="D966" i="5"/>
  <c r="E966" i="5"/>
  <c r="F966" i="5"/>
  <c r="G966" i="5"/>
  <c r="H966" i="5"/>
  <c r="I966" i="5"/>
  <c r="J966" i="5"/>
  <c r="A967" i="5"/>
  <c r="B967" i="5"/>
  <c r="C967" i="5"/>
  <c r="D967" i="5"/>
  <c r="E967" i="5"/>
  <c r="F967" i="5"/>
  <c r="G967" i="5"/>
  <c r="H967" i="5"/>
  <c r="I967" i="5"/>
  <c r="J967" i="5"/>
  <c r="A968" i="5"/>
  <c r="B968" i="5"/>
  <c r="C968" i="5"/>
  <c r="D968" i="5"/>
  <c r="E968" i="5"/>
  <c r="F968" i="5"/>
  <c r="G968" i="5"/>
  <c r="H968" i="5"/>
  <c r="I968" i="5"/>
  <c r="J968" i="5"/>
  <c r="A969" i="5"/>
  <c r="B969" i="5"/>
  <c r="C969" i="5"/>
  <c r="D969" i="5"/>
  <c r="E969" i="5"/>
  <c r="F969" i="5"/>
  <c r="G969" i="5"/>
  <c r="H969" i="5"/>
  <c r="I969" i="5"/>
  <c r="J969" i="5"/>
  <c r="A970" i="5"/>
  <c r="B970" i="5"/>
  <c r="C970" i="5"/>
  <c r="D970" i="5"/>
  <c r="E970" i="5"/>
  <c r="F970" i="5"/>
  <c r="G970" i="5"/>
  <c r="H970" i="5"/>
  <c r="I970" i="5"/>
  <c r="J970" i="5"/>
  <c r="A971" i="5"/>
  <c r="B971" i="5"/>
  <c r="C971" i="5"/>
  <c r="D971" i="5"/>
  <c r="E971" i="5"/>
  <c r="F971" i="5"/>
  <c r="G971" i="5"/>
  <c r="H971" i="5"/>
  <c r="I971" i="5"/>
  <c r="J971" i="5"/>
  <c r="A972" i="5"/>
  <c r="B972" i="5"/>
  <c r="C972" i="5"/>
  <c r="D972" i="5"/>
  <c r="E972" i="5"/>
  <c r="F972" i="5"/>
  <c r="G972" i="5"/>
  <c r="H972" i="5"/>
  <c r="I972" i="5"/>
  <c r="J972" i="5"/>
  <c r="A973" i="5"/>
  <c r="B973" i="5"/>
  <c r="C973" i="5"/>
  <c r="D973" i="5"/>
  <c r="E973" i="5"/>
  <c r="F973" i="5"/>
  <c r="G973" i="5"/>
  <c r="H973" i="5"/>
  <c r="I973" i="5"/>
  <c r="J973" i="5"/>
  <c r="A974" i="5"/>
  <c r="B974" i="5"/>
  <c r="C974" i="5"/>
  <c r="D974" i="5"/>
  <c r="E974" i="5"/>
  <c r="F974" i="5"/>
  <c r="G974" i="5"/>
  <c r="H974" i="5"/>
  <c r="I974" i="5"/>
  <c r="J974" i="5"/>
  <c r="A975" i="5"/>
  <c r="B975" i="5"/>
  <c r="C975" i="5"/>
  <c r="D975" i="5"/>
  <c r="E975" i="5"/>
  <c r="F975" i="5"/>
  <c r="G975" i="5"/>
  <c r="H975" i="5"/>
  <c r="I975" i="5"/>
  <c r="J975" i="5"/>
  <c r="A976" i="5"/>
  <c r="B976" i="5"/>
  <c r="C976" i="5"/>
  <c r="D976" i="5"/>
  <c r="E976" i="5"/>
  <c r="F976" i="5"/>
  <c r="G976" i="5"/>
  <c r="H976" i="5"/>
  <c r="I976" i="5"/>
  <c r="J976" i="5"/>
  <c r="A977" i="5"/>
  <c r="B977" i="5"/>
  <c r="C977" i="5"/>
  <c r="D977" i="5"/>
  <c r="E977" i="5"/>
  <c r="F977" i="5"/>
  <c r="G977" i="5"/>
  <c r="H977" i="5"/>
  <c r="I977" i="5"/>
  <c r="J977" i="5"/>
  <c r="A978" i="5"/>
  <c r="B978" i="5"/>
  <c r="C978" i="5"/>
  <c r="D978" i="5"/>
  <c r="E978" i="5"/>
  <c r="F978" i="5"/>
  <c r="G978" i="5"/>
  <c r="H978" i="5"/>
  <c r="I978" i="5"/>
  <c r="J978" i="5"/>
  <c r="A979" i="5"/>
  <c r="B979" i="5"/>
  <c r="C979" i="5"/>
  <c r="D979" i="5"/>
  <c r="E979" i="5"/>
  <c r="F979" i="5"/>
  <c r="G979" i="5"/>
  <c r="H979" i="5"/>
  <c r="I979" i="5"/>
  <c r="J979" i="5"/>
  <c r="A980" i="5"/>
  <c r="B980" i="5"/>
  <c r="C980" i="5"/>
  <c r="D980" i="5"/>
  <c r="E980" i="5"/>
  <c r="F980" i="5"/>
  <c r="G980" i="5"/>
  <c r="H980" i="5"/>
  <c r="I980" i="5"/>
  <c r="J980" i="5"/>
  <c r="A981" i="5"/>
  <c r="B981" i="5"/>
  <c r="C981" i="5"/>
  <c r="D981" i="5"/>
  <c r="E981" i="5"/>
  <c r="F981" i="5"/>
  <c r="G981" i="5"/>
  <c r="H981" i="5"/>
  <c r="I981" i="5"/>
  <c r="J981" i="5"/>
  <c r="A982" i="5"/>
  <c r="B982" i="5"/>
  <c r="C982" i="5"/>
  <c r="D982" i="5"/>
  <c r="E982" i="5"/>
  <c r="F982" i="5"/>
  <c r="G982" i="5"/>
  <c r="H982" i="5"/>
  <c r="I982" i="5"/>
  <c r="J982" i="5"/>
  <c r="A983" i="5"/>
  <c r="B983" i="5"/>
  <c r="C983" i="5"/>
  <c r="D983" i="5"/>
  <c r="E983" i="5"/>
  <c r="F983" i="5"/>
  <c r="G983" i="5"/>
  <c r="H983" i="5"/>
  <c r="I983" i="5"/>
  <c r="J983" i="5"/>
  <c r="A984" i="5"/>
  <c r="B984" i="5"/>
  <c r="C984" i="5"/>
  <c r="D984" i="5"/>
  <c r="E984" i="5"/>
  <c r="F984" i="5"/>
  <c r="G984" i="5"/>
  <c r="H984" i="5"/>
  <c r="I984" i="5"/>
  <c r="J984" i="5"/>
  <c r="A985" i="5"/>
  <c r="B985" i="5"/>
  <c r="C985" i="5"/>
  <c r="D985" i="5"/>
  <c r="E985" i="5"/>
  <c r="F985" i="5"/>
  <c r="G985" i="5"/>
  <c r="H985" i="5"/>
  <c r="I985" i="5"/>
  <c r="J985" i="5"/>
  <c r="A986" i="5"/>
  <c r="B986" i="5"/>
  <c r="C986" i="5"/>
  <c r="D986" i="5"/>
  <c r="E986" i="5"/>
  <c r="F986" i="5"/>
  <c r="G986" i="5"/>
  <c r="H986" i="5"/>
  <c r="I986" i="5"/>
  <c r="J986" i="5"/>
  <c r="A987" i="5"/>
  <c r="B987" i="5"/>
  <c r="C987" i="5"/>
  <c r="D987" i="5"/>
  <c r="E987" i="5"/>
  <c r="F987" i="5"/>
  <c r="G987" i="5"/>
  <c r="H987" i="5"/>
  <c r="I987" i="5"/>
  <c r="J987" i="5"/>
  <c r="A988" i="5"/>
  <c r="B988" i="5"/>
  <c r="C988" i="5"/>
  <c r="D988" i="5"/>
  <c r="E988" i="5"/>
  <c r="F988" i="5"/>
  <c r="G988" i="5"/>
  <c r="H988" i="5"/>
  <c r="I988" i="5"/>
  <c r="J988" i="5"/>
  <c r="A989" i="5"/>
  <c r="B989" i="5"/>
  <c r="C989" i="5"/>
  <c r="D989" i="5"/>
  <c r="E989" i="5"/>
  <c r="F989" i="5"/>
  <c r="G989" i="5"/>
  <c r="H989" i="5"/>
  <c r="I989" i="5"/>
  <c r="J989" i="5"/>
  <c r="A990" i="5"/>
  <c r="B990" i="5"/>
  <c r="C990" i="5"/>
  <c r="D990" i="5"/>
  <c r="E990" i="5"/>
  <c r="F990" i="5"/>
  <c r="G990" i="5"/>
  <c r="H990" i="5"/>
  <c r="I990" i="5"/>
  <c r="J990" i="5"/>
  <c r="A991" i="5"/>
  <c r="B991" i="5"/>
  <c r="C991" i="5"/>
  <c r="D991" i="5"/>
  <c r="E991" i="5"/>
  <c r="F991" i="5"/>
  <c r="G991" i="5"/>
  <c r="H991" i="5"/>
  <c r="I991" i="5"/>
  <c r="J991" i="5"/>
  <c r="A992" i="5"/>
  <c r="B992" i="5"/>
  <c r="C992" i="5"/>
  <c r="D992" i="5"/>
  <c r="E992" i="5"/>
  <c r="F992" i="5"/>
  <c r="G992" i="5"/>
  <c r="H992" i="5"/>
  <c r="I992" i="5"/>
  <c r="J992" i="5"/>
  <c r="A993" i="5"/>
  <c r="B993" i="5"/>
  <c r="C993" i="5"/>
  <c r="D993" i="5"/>
  <c r="E993" i="5"/>
  <c r="F993" i="5"/>
  <c r="G993" i="5"/>
  <c r="H993" i="5"/>
  <c r="I993" i="5"/>
  <c r="J993" i="5"/>
  <c r="A994" i="5"/>
  <c r="B994" i="5"/>
  <c r="C994" i="5"/>
  <c r="D994" i="5"/>
  <c r="E994" i="5"/>
  <c r="F994" i="5"/>
  <c r="G994" i="5"/>
  <c r="H994" i="5"/>
  <c r="I994" i="5"/>
  <c r="J994" i="5"/>
  <c r="A995" i="5"/>
  <c r="B995" i="5"/>
  <c r="C995" i="5"/>
  <c r="D995" i="5"/>
  <c r="E995" i="5"/>
  <c r="F995" i="5"/>
  <c r="G995" i="5"/>
  <c r="H995" i="5"/>
  <c r="I995" i="5"/>
  <c r="J995" i="5"/>
  <c r="A996" i="5"/>
  <c r="B996" i="5"/>
  <c r="C996" i="5"/>
  <c r="D996" i="5"/>
  <c r="E996" i="5"/>
  <c r="F996" i="5"/>
  <c r="G996" i="5"/>
  <c r="H996" i="5"/>
  <c r="I996" i="5"/>
  <c r="J996" i="5"/>
  <c r="A997" i="5"/>
  <c r="B997" i="5"/>
  <c r="C997" i="5"/>
  <c r="D997" i="5"/>
  <c r="E997" i="5"/>
  <c r="F997" i="5"/>
  <c r="G997" i="5"/>
  <c r="H997" i="5"/>
  <c r="I997" i="5"/>
  <c r="J997" i="5"/>
  <c r="A998" i="5"/>
  <c r="B998" i="5"/>
  <c r="C998" i="5"/>
  <c r="D998" i="5"/>
  <c r="E998" i="5"/>
  <c r="F998" i="5"/>
  <c r="G998" i="5"/>
  <c r="H998" i="5"/>
  <c r="I998" i="5"/>
  <c r="J998" i="5"/>
  <c r="A999" i="5"/>
  <c r="B999" i="5"/>
  <c r="C999" i="5"/>
  <c r="D999" i="5"/>
  <c r="E999" i="5"/>
  <c r="F999" i="5"/>
  <c r="G999" i="5"/>
  <c r="H999" i="5"/>
  <c r="I999" i="5"/>
  <c r="J999" i="5"/>
  <c r="A1000" i="5"/>
  <c r="B1000" i="5"/>
  <c r="C1000" i="5"/>
  <c r="D1000" i="5"/>
  <c r="E1000" i="5"/>
  <c r="F1000" i="5"/>
  <c r="G1000" i="5"/>
  <c r="H1000" i="5"/>
  <c r="I1000" i="5"/>
  <c r="J1000" i="5"/>
  <c r="A1001" i="5"/>
  <c r="B1001" i="5"/>
  <c r="C1001" i="5"/>
  <c r="D1001" i="5"/>
  <c r="E1001" i="5"/>
  <c r="F1001" i="5"/>
  <c r="G1001" i="5"/>
  <c r="H1001" i="5"/>
  <c r="I1001" i="5"/>
  <c r="J1001" i="5"/>
  <c r="A1002" i="5"/>
  <c r="B1002" i="5"/>
  <c r="C1002" i="5"/>
  <c r="D1002" i="5"/>
  <c r="E1002" i="5"/>
  <c r="F1002" i="5"/>
  <c r="G1002" i="5"/>
  <c r="H1002" i="5"/>
  <c r="I1002" i="5"/>
  <c r="J1002" i="5"/>
  <c r="A1003" i="5"/>
  <c r="B1003" i="5"/>
  <c r="C1003" i="5"/>
  <c r="D1003" i="5"/>
  <c r="E1003" i="5"/>
  <c r="F1003" i="5"/>
  <c r="G1003" i="5"/>
  <c r="H1003" i="5"/>
  <c r="I1003" i="5"/>
  <c r="J1003" i="5"/>
  <c r="A1004" i="5"/>
  <c r="B1004" i="5"/>
  <c r="C1004" i="5"/>
  <c r="D1004" i="5"/>
  <c r="E1004" i="5"/>
  <c r="F1004" i="5"/>
  <c r="G1004" i="5"/>
  <c r="H1004" i="5"/>
  <c r="I1004" i="5"/>
  <c r="J1004" i="5"/>
  <c r="A1005" i="5"/>
  <c r="B1005" i="5"/>
  <c r="C1005" i="5"/>
  <c r="D1005" i="5"/>
  <c r="E1005" i="5"/>
  <c r="F1005" i="5"/>
  <c r="G1005" i="5"/>
  <c r="H1005" i="5"/>
  <c r="I1005" i="5"/>
  <c r="J1005" i="5"/>
  <c r="A1006" i="5"/>
  <c r="B1006" i="5"/>
  <c r="C1006" i="5"/>
  <c r="D1006" i="5"/>
  <c r="E1006" i="5"/>
  <c r="F1006" i="5"/>
  <c r="G1006" i="5"/>
  <c r="H1006" i="5"/>
  <c r="I1006" i="5"/>
  <c r="J1006" i="5"/>
  <c r="A1007" i="5"/>
  <c r="B1007" i="5"/>
  <c r="C1007" i="5"/>
  <c r="D1007" i="5"/>
  <c r="E1007" i="5"/>
  <c r="F1007" i="5"/>
  <c r="G1007" i="5"/>
  <c r="H1007" i="5"/>
  <c r="I1007" i="5"/>
  <c r="J1007" i="5"/>
  <c r="A1008" i="5"/>
  <c r="B1008" i="5"/>
  <c r="C1008" i="5"/>
  <c r="D1008" i="5"/>
  <c r="E1008" i="5"/>
  <c r="F1008" i="5"/>
  <c r="G1008" i="5"/>
  <c r="H1008" i="5"/>
  <c r="I1008" i="5"/>
  <c r="J1008" i="5"/>
  <c r="A1009" i="5"/>
  <c r="B1009" i="5"/>
  <c r="C1009" i="5"/>
  <c r="D1009" i="5"/>
  <c r="E1009" i="5"/>
  <c r="F1009" i="5"/>
  <c r="G1009" i="5"/>
  <c r="H1009" i="5"/>
  <c r="I1009" i="5"/>
  <c r="J1009" i="5"/>
  <c r="A1010" i="5"/>
  <c r="B1010" i="5"/>
  <c r="C1010" i="5"/>
  <c r="D1010" i="5"/>
  <c r="E1010" i="5"/>
  <c r="F1010" i="5"/>
  <c r="G1010" i="5"/>
  <c r="H1010" i="5"/>
  <c r="I1010" i="5"/>
  <c r="J1010" i="5"/>
  <c r="A1011" i="5"/>
  <c r="B1011" i="5"/>
  <c r="C1011" i="5"/>
  <c r="D1011" i="5"/>
  <c r="E1011" i="5"/>
  <c r="F1011" i="5"/>
  <c r="G1011" i="5"/>
  <c r="H1011" i="5"/>
  <c r="I1011" i="5"/>
  <c r="J1011" i="5"/>
  <c r="A1012" i="5"/>
  <c r="B1012" i="5"/>
  <c r="C1012" i="5"/>
  <c r="D1012" i="5"/>
  <c r="E1012" i="5"/>
  <c r="F1012" i="5"/>
  <c r="G1012" i="5"/>
  <c r="H1012" i="5"/>
  <c r="I1012" i="5"/>
  <c r="J1012" i="5"/>
  <c r="A1013" i="5"/>
  <c r="B1013" i="5"/>
  <c r="C1013" i="5"/>
  <c r="D1013" i="5"/>
  <c r="E1013" i="5"/>
  <c r="F1013" i="5"/>
  <c r="G1013" i="5"/>
  <c r="H1013" i="5"/>
  <c r="I1013" i="5"/>
  <c r="J1013" i="5"/>
  <c r="A1014" i="5"/>
  <c r="B1014" i="5"/>
  <c r="C1014" i="5"/>
  <c r="D1014" i="5"/>
  <c r="E1014" i="5"/>
  <c r="F1014" i="5"/>
  <c r="G1014" i="5"/>
  <c r="H1014" i="5"/>
  <c r="I1014" i="5"/>
  <c r="J1014" i="5"/>
  <c r="A1015" i="5"/>
  <c r="B1015" i="5"/>
  <c r="C1015" i="5"/>
  <c r="D1015" i="5"/>
  <c r="E1015" i="5"/>
  <c r="F1015" i="5"/>
  <c r="G1015" i="5"/>
  <c r="H1015" i="5"/>
  <c r="I1015" i="5"/>
  <c r="J1015" i="5"/>
  <c r="A1016" i="5"/>
  <c r="B1016" i="5"/>
  <c r="C1016" i="5"/>
  <c r="D1016" i="5"/>
  <c r="E1016" i="5"/>
  <c r="F1016" i="5"/>
  <c r="G1016" i="5"/>
  <c r="H1016" i="5"/>
  <c r="I1016" i="5"/>
  <c r="J1016" i="5"/>
  <c r="A1017" i="5"/>
  <c r="B1017" i="5"/>
  <c r="C1017" i="5"/>
  <c r="D1017" i="5"/>
  <c r="E1017" i="5"/>
  <c r="F1017" i="5"/>
  <c r="G1017" i="5"/>
  <c r="H1017" i="5"/>
  <c r="I1017" i="5"/>
  <c r="J1017" i="5"/>
  <c r="A1018" i="5"/>
  <c r="B1018" i="5"/>
  <c r="C1018" i="5"/>
  <c r="D1018" i="5"/>
  <c r="E1018" i="5"/>
  <c r="F1018" i="5"/>
  <c r="G1018" i="5"/>
  <c r="H1018" i="5"/>
  <c r="I1018" i="5"/>
  <c r="J1018" i="5"/>
  <c r="A1019" i="5"/>
  <c r="B1019" i="5"/>
  <c r="C1019" i="5"/>
  <c r="D1019" i="5"/>
  <c r="E1019" i="5"/>
  <c r="F1019" i="5"/>
  <c r="G1019" i="5"/>
  <c r="H1019" i="5"/>
  <c r="I1019" i="5"/>
  <c r="J1019" i="5"/>
  <c r="A1020" i="5"/>
  <c r="B1020" i="5"/>
  <c r="C1020" i="5"/>
  <c r="D1020" i="5"/>
  <c r="E1020" i="5"/>
  <c r="F1020" i="5"/>
  <c r="G1020" i="5"/>
  <c r="H1020" i="5"/>
  <c r="I1020" i="5"/>
  <c r="J1020" i="5"/>
  <c r="A1021" i="5"/>
  <c r="B1021" i="5"/>
  <c r="C1021" i="5"/>
  <c r="D1021" i="5"/>
  <c r="E1021" i="5"/>
  <c r="F1021" i="5"/>
  <c r="G1021" i="5"/>
  <c r="H1021" i="5"/>
  <c r="I1021" i="5"/>
  <c r="J1021" i="5"/>
  <c r="A1022" i="5"/>
  <c r="B1022" i="5"/>
  <c r="C1022" i="5"/>
  <c r="D1022" i="5"/>
  <c r="E1022" i="5"/>
  <c r="F1022" i="5"/>
  <c r="G1022" i="5"/>
  <c r="H1022" i="5"/>
  <c r="I1022" i="5"/>
  <c r="J1022" i="5"/>
  <c r="A1023" i="5"/>
  <c r="B1023" i="5"/>
  <c r="C1023" i="5"/>
  <c r="D1023" i="5"/>
  <c r="E1023" i="5"/>
  <c r="F1023" i="5"/>
  <c r="G1023" i="5"/>
  <c r="H1023" i="5"/>
  <c r="I1023" i="5"/>
  <c r="J1023" i="5"/>
  <c r="A1024" i="5"/>
  <c r="B1024" i="5"/>
  <c r="C1024" i="5"/>
  <c r="D1024" i="5"/>
  <c r="E1024" i="5"/>
  <c r="F1024" i="5"/>
  <c r="G1024" i="5"/>
  <c r="H1024" i="5"/>
  <c r="I1024" i="5"/>
  <c r="J1024" i="5"/>
  <c r="A1025" i="5"/>
  <c r="B1025" i="5"/>
  <c r="C1025" i="5"/>
  <c r="D1025" i="5"/>
  <c r="E1025" i="5"/>
  <c r="F1025" i="5"/>
  <c r="G1025" i="5"/>
  <c r="H1025" i="5"/>
  <c r="I1025" i="5"/>
  <c r="J1025" i="5"/>
  <c r="A1026" i="5"/>
  <c r="B1026" i="5"/>
  <c r="C1026" i="5"/>
  <c r="D1026" i="5"/>
  <c r="E1026" i="5"/>
  <c r="F1026" i="5"/>
  <c r="G1026" i="5"/>
  <c r="H1026" i="5"/>
  <c r="I1026" i="5"/>
  <c r="J1026" i="5"/>
  <c r="A1027" i="5"/>
  <c r="B1027" i="5"/>
  <c r="C1027" i="5"/>
  <c r="D1027" i="5"/>
  <c r="E1027" i="5"/>
  <c r="F1027" i="5"/>
  <c r="G1027" i="5"/>
  <c r="H1027" i="5"/>
  <c r="I1027" i="5"/>
  <c r="J1027" i="5"/>
  <c r="A1028" i="5"/>
  <c r="B1028" i="5"/>
  <c r="C1028" i="5"/>
  <c r="D1028" i="5"/>
  <c r="E1028" i="5"/>
  <c r="F1028" i="5"/>
  <c r="G1028" i="5"/>
  <c r="H1028" i="5"/>
  <c r="I1028" i="5"/>
  <c r="J1028" i="5"/>
  <c r="A1029" i="5"/>
  <c r="B1029" i="5"/>
  <c r="C1029" i="5"/>
  <c r="D1029" i="5"/>
  <c r="E1029" i="5"/>
  <c r="F1029" i="5"/>
  <c r="G1029" i="5"/>
  <c r="H1029" i="5"/>
  <c r="I1029" i="5"/>
  <c r="J1029" i="5"/>
  <c r="A1030" i="5"/>
  <c r="B1030" i="5"/>
  <c r="C1030" i="5"/>
  <c r="D1030" i="5"/>
  <c r="E1030" i="5"/>
  <c r="F1030" i="5"/>
  <c r="G1030" i="5"/>
  <c r="H1030" i="5"/>
  <c r="I1030" i="5"/>
  <c r="J1030" i="5"/>
  <c r="A1031" i="5"/>
  <c r="B1031" i="5"/>
  <c r="C1031" i="5"/>
  <c r="D1031" i="5"/>
  <c r="E1031" i="5"/>
  <c r="F1031" i="5"/>
  <c r="G1031" i="5"/>
  <c r="H1031" i="5"/>
  <c r="I1031" i="5"/>
  <c r="J1031" i="5"/>
  <c r="A1032" i="5"/>
  <c r="B1032" i="5"/>
  <c r="C1032" i="5"/>
  <c r="D1032" i="5"/>
  <c r="E1032" i="5"/>
  <c r="F1032" i="5"/>
  <c r="G1032" i="5"/>
  <c r="H1032" i="5"/>
  <c r="I1032" i="5"/>
  <c r="J1032" i="5"/>
  <c r="A1033" i="5"/>
  <c r="B1033" i="5"/>
  <c r="C1033" i="5"/>
  <c r="D1033" i="5"/>
  <c r="E1033" i="5"/>
  <c r="F1033" i="5"/>
  <c r="G1033" i="5"/>
  <c r="H1033" i="5"/>
  <c r="I1033" i="5"/>
  <c r="J1033" i="5"/>
  <c r="A1034" i="5"/>
  <c r="B1034" i="5"/>
  <c r="C1034" i="5"/>
  <c r="D1034" i="5"/>
  <c r="E1034" i="5"/>
  <c r="F1034" i="5"/>
  <c r="G1034" i="5"/>
  <c r="H1034" i="5"/>
  <c r="I1034" i="5"/>
  <c r="J1034" i="5"/>
  <c r="A1035" i="5"/>
  <c r="B1035" i="5"/>
  <c r="C1035" i="5"/>
  <c r="D1035" i="5"/>
  <c r="E1035" i="5"/>
  <c r="F1035" i="5"/>
  <c r="G1035" i="5"/>
  <c r="H1035" i="5"/>
  <c r="I1035" i="5"/>
  <c r="J1035" i="5"/>
  <c r="A1036" i="5"/>
  <c r="B1036" i="5"/>
  <c r="C1036" i="5"/>
  <c r="D1036" i="5"/>
  <c r="E1036" i="5"/>
  <c r="F1036" i="5"/>
  <c r="G1036" i="5"/>
  <c r="H1036" i="5"/>
  <c r="I1036" i="5"/>
  <c r="J1036" i="5"/>
  <c r="A1037" i="5"/>
  <c r="B1037" i="5"/>
  <c r="C1037" i="5"/>
  <c r="D1037" i="5"/>
  <c r="E1037" i="5"/>
  <c r="F1037" i="5"/>
  <c r="G1037" i="5"/>
  <c r="H1037" i="5"/>
  <c r="I1037" i="5"/>
  <c r="J1037" i="5"/>
  <c r="A1038" i="5"/>
  <c r="B1038" i="5"/>
  <c r="C1038" i="5"/>
  <c r="D1038" i="5"/>
  <c r="E1038" i="5"/>
  <c r="F1038" i="5"/>
  <c r="G1038" i="5"/>
  <c r="H1038" i="5"/>
  <c r="I1038" i="5"/>
  <c r="J1038" i="5"/>
  <c r="A1039" i="5"/>
  <c r="B1039" i="5"/>
  <c r="C1039" i="5"/>
  <c r="D1039" i="5"/>
  <c r="E1039" i="5"/>
  <c r="F1039" i="5"/>
  <c r="G1039" i="5"/>
  <c r="H1039" i="5"/>
  <c r="I1039" i="5"/>
  <c r="J1039" i="5"/>
  <c r="A1040" i="5"/>
  <c r="B1040" i="5"/>
  <c r="C1040" i="5"/>
  <c r="D1040" i="5"/>
  <c r="E1040" i="5"/>
  <c r="F1040" i="5"/>
  <c r="G1040" i="5"/>
  <c r="H1040" i="5"/>
  <c r="I1040" i="5"/>
  <c r="J1040" i="5"/>
  <c r="A1041" i="5"/>
  <c r="B1041" i="5"/>
  <c r="C1041" i="5"/>
  <c r="D1041" i="5"/>
  <c r="E1041" i="5"/>
  <c r="F1041" i="5"/>
  <c r="G1041" i="5"/>
  <c r="H1041" i="5"/>
  <c r="I1041" i="5"/>
  <c r="J1041" i="5"/>
  <c r="A1042" i="5"/>
  <c r="B1042" i="5"/>
  <c r="C1042" i="5"/>
  <c r="D1042" i="5"/>
  <c r="E1042" i="5"/>
  <c r="F1042" i="5"/>
  <c r="G1042" i="5"/>
  <c r="H1042" i="5"/>
  <c r="I1042" i="5"/>
  <c r="J1042" i="5"/>
  <c r="A1043" i="5"/>
  <c r="B1043" i="5"/>
  <c r="C1043" i="5"/>
  <c r="D1043" i="5"/>
  <c r="E1043" i="5"/>
  <c r="F1043" i="5"/>
  <c r="G1043" i="5"/>
  <c r="H1043" i="5"/>
  <c r="I1043" i="5"/>
  <c r="J1043" i="5"/>
  <c r="A1044" i="5"/>
  <c r="B1044" i="5"/>
  <c r="C1044" i="5"/>
  <c r="D1044" i="5"/>
  <c r="E1044" i="5"/>
  <c r="F1044" i="5"/>
  <c r="G1044" i="5"/>
  <c r="H1044" i="5"/>
  <c r="I1044" i="5"/>
  <c r="J1044" i="5"/>
  <c r="A1045" i="5"/>
  <c r="B1045" i="5"/>
  <c r="C1045" i="5"/>
  <c r="D1045" i="5"/>
  <c r="E1045" i="5"/>
  <c r="F1045" i="5"/>
  <c r="G1045" i="5"/>
  <c r="H1045" i="5"/>
  <c r="I1045" i="5"/>
  <c r="J1045" i="5"/>
  <c r="A1046" i="5"/>
  <c r="B1046" i="5"/>
  <c r="C1046" i="5"/>
  <c r="D1046" i="5"/>
  <c r="E1046" i="5"/>
  <c r="F1046" i="5"/>
  <c r="G1046" i="5"/>
  <c r="H1046" i="5"/>
  <c r="I1046" i="5"/>
  <c r="J1046" i="5"/>
  <c r="A1047" i="5"/>
  <c r="B1047" i="5"/>
  <c r="C1047" i="5"/>
  <c r="D1047" i="5"/>
  <c r="E1047" i="5"/>
  <c r="F1047" i="5"/>
  <c r="G1047" i="5"/>
  <c r="H1047" i="5"/>
  <c r="I1047" i="5"/>
  <c r="J1047" i="5"/>
  <c r="A1048" i="5"/>
  <c r="B1048" i="5"/>
  <c r="C1048" i="5"/>
  <c r="D1048" i="5"/>
  <c r="E1048" i="5"/>
  <c r="F1048" i="5"/>
  <c r="G1048" i="5"/>
  <c r="H1048" i="5"/>
  <c r="I1048" i="5"/>
  <c r="J1048" i="5"/>
  <c r="A1049" i="5"/>
  <c r="B1049" i="5"/>
  <c r="C1049" i="5"/>
  <c r="D1049" i="5"/>
  <c r="E1049" i="5"/>
  <c r="F1049" i="5"/>
  <c r="G1049" i="5"/>
  <c r="H1049" i="5"/>
  <c r="I1049" i="5"/>
  <c r="J1049" i="5"/>
  <c r="A1050" i="5"/>
  <c r="B1050" i="5"/>
  <c r="C1050" i="5"/>
  <c r="D1050" i="5"/>
  <c r="E1050" i="5"/>
  <c r="F1050" i="5"/>
  <c r="G1050" i="5"/>
  <c r="H1050" i="5"/>
  <c r="I1050" i="5"/>
  <c r="J1050" i="5"/>
  <c r="A1051" i="5"/>
  <c r="B1051" i="5"/>
  <c r="C1051" i="5"/>
  <c r="D1051" i="5"/>
  <c r="E1051" i="5"/>
  <c r="F1051" i="5"/>
  <c r="G1051" i="5"/>
  <c r="H1051" i="5"/>
  <c r="I1051" i="5"/>
  <c r="J1051" i="5"/>
  <c r="A1052" i="5"/>
  <c r="B1052" i="5"/>
  <c r="C1052" i="5"/>
  <c r="D1052" i="5"/>
  <c r="E1052" i="5"/>
  <c r="F1052" i="5"/>
  <c r="G1052" i="5"/>
  <c r="H1052" i="5"/>
  <c r="I1052" i="5"/>
  <c r="J1052" i="5"/>
  <c r="A1053" i="5"/>
  <c r="B1053" i="5"/>
  <c r="C1053" i="5"/>
  <c r="D1053" i="5"/>
  <c r="E1053" i="5"/>
  <c r="F1053" i="5"/>
  <c r="G1053" i="5"/>
  <c r="H1053" i="5"/>
  <c r="I1053" i="5"/>
  <c r="J1053" i="5"/>
  <c r="A1054" i="5"/>
  <c r="B1054" i="5"/>
  <c r="C1054" i="5"/>
  <c r="D1054" i="5"/>
  <c r="E1054" i="5"/>
  <c r="F1054" i="5"/>
  <c r="G1054" i="5"/>
  <c r="H1054" i="5"/>
  <c r="I1054" i="5"/>
  <c r="J1054" i="5"/>
  <c r="A1055" i="5"/>
  <c r="B1055" i="5"/>
  <c r="C1055" i="5"/>
  <c r="D1055" i="5"/>
  <c r="E1055" i="5"/>
  <c r="F1055" i="5"/>
  <c r="G1055" i="5"/>
  <c r="H1055" i="5"/>
  <c r="I1055" i="5"/>
  <c r="J1055" i="5"/>
  <c r="A1056" i="5"/>
  <c r="B1056" i="5"/>
  <c r="C1056" i="5"/>
  <c r="D1056" i="5"/>
  <c r="E1056" i="5"/>
  <c r="F1056" i="5"/>
  <c r="G1056" i="5"/>
  <c r="H1056" i="5"/>
  <c r="I1056" i="5"/>
  <c r="J1056" i="5"/>
  <c r="A1057" i="5"/>
  <c r="B1057" i="5"/>
  <c r="C1057" i="5"/>
  <c r="D1057" i="5"/>
  <c r="E1057" i="5"/>
  <c r="F1057" i="5"/>
  <c r="G1057" i="5"/>
  <c r="H1057" i="5"/>
  <c r="I1057" i="5"/>
  <c r="J1057" i="5"/>
  <c r="A1058" i="5"/>
  <c r="B1058" i="5"/>
  <c r="C1058" i="5"/>
  <c r="D1058" i="5"/>
  <c r="E1058" i="5"/>
  <c r="F1058" i="5"/>
  <c r="G1058" i="5"/>
  <c r="H1058" i="5"/>
  <c r="I1058" i="5"/>
  <c r="J1058" i="5"/>
  <c r="A1059" i="5"/>
  <c r="B1059" i="5"/>
  <c r="C1059" i="5"/>
  <c r="D1059" i="5"/>
  <c r="E1059" i="5"/>
  <c r="F1059" i="5"/>
  <c r="G1059" i="5"/>
  <c r="H1059" i="5"/>
  <c r="I1059" i="5"/>
  <c r="J1059" i="5"/>
  <c r="A1060" i="5"/>
  <c r="B1060" i="5"/>
  <c r="C1060" i="5"/>
  <c r="D1060" i="5"/>
  <c r="E1060" i="5"/>
  <c r="F1060" i="5"/>
  <c r="G1060" i="5"/>
  <c r="H1060" i="5"/>
  <c r="I1060" i="5"/>
  <c r="J1060" i="5"/>
  <c r="A1061" i="5"/>
  <c r="B1061" i="5"/>
  <c r="C1061" i="5"/>
  <c r="D1061" i="5"/>
  <c r="E1061" i="5"/>
  <c r="F1061" i="5"/>
  <c r="G1061" i="5"/>
  <c r="H1061" i="5"/>
  <c r="I1061" i="5"/>
  <c r="J1061" i="5"/>
  <c r="A1062" i="5"/>
  <c r="B1062" i="5"/>
  <c r="C1062" i="5"/>
  <c r="D1062" i="5"/>
  <c r="E1062" i="5"/>
  <c r="F1062" i="5"/>
  <c r="G1062" i="5"/>
  <c r="H1062" i="5"/>
  <c r="I1062" i="5"/>
  <c r="J1062" i="5"/>
  <c r="A1063" i="5"/>
  <c r="B1063" i="5"/>
  <c r="C1063" i="5"/>
  <c r="D1063" i="5"/>
  <c r="E1063" i="5"/>
  <c r="F1063" i="5"/>
  <c r="G1063" i="5"/>
  <c r="H1063" i="5"/>
  <c r="I1063" i="5"/>
  <c r="J1063" i="5"/>
  <c r="A1064" i="5"/>
  <c r="B1064" i="5"/>
  <c r="C1064" i="5"/>
  <c r="D1064" i="5"/>
  <c r="E1064" i="5"/>
  <c r="F1064" i="5"/>
  <c r="G1064" i="5"/>
  <c r="H1064" i="5"/>
  <c r="I1064" i="5"/>
  <c r="J1064" i="5"/>
  <c r="A1065" i="5"/>
  <c r="B1065" i="5"/>
  <c r="C1065" i="5"/>
  <c r="D1065" i="5"/>
  <c r="E1065" i="5"/>
  <c r="F1065" i="5"/>
  <c r="G1065" i="5"/>
  <c r="H1065" i="5"/>
  <c r="I1065" i="5"/>
  <c r="J1065" i="5"/>
  <c r="A1066" i="5"/>
  <c r="B1066" i="5"/>
  <c r="C1066" i="5"/>
  <c r="D1066" i="5"/>
  <c r="E1066" i="5"/>
  <c r="F1066" i="5"/>
  <c r="G1066" i="5"/>
  <c r="H1066" i="5"/>
  <c r="I1066" i="5"/>
  <c r="J1066" i="5"/>
  <c r="A1067" i="5"/>
  <c r="B1067" i="5"/>
  <c r="C1067" i="5"/>
  <c r="D1067" i="5"/>
  <c r="E1067" i="5"/>
  <c r="F1067" i="5"/>
  <c r="G1067" i="5"/>
  <c r="H1067" i="5"/>
  <c r="I1067" i="5"/>
  <c r="J1067" i="5"/>
  <c r="A1068" i="5"/>
  <c r="B1068" i="5"/>
  <c r="C1068" i="5"/>
  <c r="D1068" i="5"/>
  <c r="E1068" i="5"/>
  <c r="F1068" i="5"/>
  <c r="G1068" i="5"/>
  <c r="H1068" i="5"/>
  <c r="I1068" i="5"/>
  <c r="J1068" i="5"/>
  <c r="A1069" i="5"/>
  <c r="B1069" i="5"/>
  <c r="C1069" i="5"/>
  <c r="D1069" i="5"/>
  <c r="E1069" i="5"/>
  <c r="F1069" i="5"/>
  <c r="G1069" i="5"/>
  <c r="H1069" i="5"/>
  <c r="I1069" i="5"/>
  <c r="J1069" i="5"/>
  <c r="A1070" i="5"/>
  <c r="B1070" i="5"/>
  <c r="C1070" i="5"/>
  <c r="D1070" i="5"/>
  <c r="E1070" i="5"/>
  <c r="F1070" i="5"/>
  <c r="G1070" i="5"/>
  <c r="H1070" i="5"/>
  <c r="I1070" i="5"/>
  <c r="J1070" i="5"/>
  <c r="A1071" i="5"/>
  <c r="B1071" i="5"/>
  <c r="C1071" i="5"/>
  <c r="D1071" i="5"/>
  <c r="E1071" i="5"/>
  <c r="F1071" i="5"/>
  <c r="G1071" i="5"/>
  <c r="H1071" i="5"/>
  <c r="I1071" i="5"/>
  <c r="J1071" i="5"/>
  <c r="A1072" i="5"/>
  <c r="B1072" i="5"/>
  <c r="C1072" i="5"/>
  <c r="D1072" i="5"/>
  <c r="E1072" i="5"/>
  <c r="F1072" i="5"/>
  <c r="G1072" i="5"/>
  <c r="H1072" i="5"/>
  <c r="I1072" i="5"/>
  <c r="J1072" i="5"/>
  <c r="A1073" i="5"/>
  <c r="B1073" i="5"/>
  <c r="C1073" i="5"/>
  <c r="D1073" i="5"/>
  <c r="E1073" i="5"/>
  <c r="F1073" i="5"/>
  <c r="G1073" i="5"/>
  <c r="H1073" i="5"/>
  <c r="I1073" i="5"/>
  <c r="J1073" i="5"/>
  <c r="A1074" i="5"/>
  <c r="B1074" i="5"/>
  <c r="C1074" i="5"/>
  <c r="D1074" i="5"/>
  <c r="E1074" i="5"/>
  <c r="F1074" i="5"/>
  <c r="G1074" i="5"/>
  <c r="H1074" i="5"/>
  <c r="I1074" i="5"/>
  <c r="J1074" i="5"/>
  <c r="A1075" i="5"/>
  <c r="B1075" i="5"/>
  <c r="C1075" i="5"/>
  <c r="D1075" i="5"/>
  <c r="E1075" i="5"/>
  <c r="F1075" i="5"/>
  <c r="G1075" i="5"/>
  <c r="H1075" i="5"/>
  <c r="I1075" i="5"/>
  <c r="J1075" i="5"/>
  <c r="A1076" i="5"/>
  <c r="B1076" i="5"/>
  <c r="C1076" i="5"/>
  <c r="D1076" i="5"/>
  <c r="E1076" i="5"/>
  <c r="F1076" i="5"/>
  <c r="G1076" i="5"/>
  <c r="H1076" i="5"/>
  <c r="I1076" i="5"/>
  <c r="J1076" i="5"/>
  <c r="A1077" i="5"/>
  <c r="B1077" i="5"/>
  <c r="C1077" i="5"/>
  <c r="D1077" i="5"/>
  <c r="E1077" i="5"/>
  <c r="F1077" i="5"/>
  <c r="G1077" i="5"/>
  <c r="H1077" i="5"/>
  <c r="I1077" i="5"/>
  <c r="J1077" i="5"/>
  <c r="A1078" i="5"/>
  <c r="B1078" i="5"/>
  <c r="C1078" i="5"/>
  <c r="D1078" i="5"/>
  <c r="E1078" i="5"/>
  <c r="F1078" i="5"/>
  <c r="G1078" i="5"/>
  <c r="H1078" i="5"/>
  <c r="I1078" i="5"/>
  <c r="J1078" i="5"/>
  <c r="A1079" i="5"/>
  <c r="B1079" i="5"/>
  <c r="C1079" i="5"/>
  <c r="D1079" i="5"/>
  <c r="E1079" i="5"/>
  <c r="F1079" i="5"/>
  <c r="G1079" i="5"/>
  <c r="H1079" i="5"/>
  <c r="I1079" i="5"/>
  <c r="J1079" i="5"/>
  <c r="A1080" i="5"/>
  <c r="B1080" i="5"/>
  <c r="C1080" i="5"/>
  <c r="D1080" i="5"/>
  <c r="E1080" i="5"/>
  <c r="F1080" i="5"/>
  <c r="G1080" i="5"/>
  <c r="H1080" i="5"/>
  <c r="I1080" i="5"/>
  <c r="J1080" i="5"/>
  <c r="A1081" i="5"/>
  <c r="B1081" i="5"/>
  <c r="C1081" i="5"/>
  <c r="D1081" i="5"/>
  <c r="E1081" i="5"/>
  <c r="F1081" i="5"/>
  <c r="G1081" i="5"/>
  <c r="H1081" i="5"/>
  <c r="I1081" i="5"/>
  <c r="J1081" i="5"/>
  <c r="A1082" i="5"/>
  <c r="B1082" i="5"/>
  <c r="C1082" i="5"/>
  <c r="D1082" i="5"/>
  <c r="E1082" i="5"/>
  <c r="F1082" i="5"/>
  <c r="G1082" i="5"/>
  <c r="H1082" i="5"/>
  <c r="I1082" i="5"/>
  <c r="J1082" i="5"/>
  <c r="A1083" i="5"/>
  <c r="B1083" i="5"/>
  <c r="C1083" i="5"/>
  <c r="D1083" i="5"/>
  <c r="E1083" i="5"/>
  <c r="F1083" i="5"/>
  <c r="G1083" i="5"/>
  <c r="H1083" i="5"/>
  <c r="I1083" i="5"/>
  <c r="J1083" i="5"/>
  <c r="A1084" i="5"/>
  <c r="B1084" i="5"/>
  <c r="C1084" i="5"/>
  <c r="D1084" i="5"/>
  <c r="E1084" i="5"/>
  <c r="F1084" i="5"/>
  <c r="G1084" i="5"/>
  <c r="H1084" i="5"/>
  <c r="I1084" i="5"/>
  <c r="J1084" i="5"/>
  <c r="A1085" i="5"/>
  <c r="B1085" i="5"/>
  <c r="C1085" i="5"/>
  <c r="D1085" i="5"/>
  <c r="E1085" i="5"/>
  <c r="F1085" i="5"/>
  <c r="G1085" i="5"/>
  <c r="H1085" i="5"/>
  <c r="I1085" i="5"/>
  <c r="J1085" i="5"/>
  <c r="A1086" i="5"/>
  <c r="B1086" i="5"/>
  <c r="C1086" i="5"/>
  <c r="D1086" i="5"/>
  <c r="E1086" i="5"/>
  <c r="F1086" i="5"/>
  <c r="G1086" i="5"/>
  <c r="H1086" i="5"/>
  <c r="I1086" i="5"/>
  <c r="J1086" i="5"/>
  <c r="A1087" i="5"/>
  <c r="B1087" i="5"/>
  <c r="C1087" i="5"/>
  <c r="D1087" i="5"/>
  <c r="E1087" i="5"/>
  <c r="F1087" i="5"/>
  <c r="G1087" i="5"/>
  <c r="H1087" i="5"/>
  <c r="I1087" i="5"/>
  <c r="J1087" i="5"/>
  <c r="A1088" i="5"/>
  <c r="B1088" i="5"/>
  <c r="C1088" i="5"/>
  <c r="D1088" i="5"/>
  <c r="E1088" i="5"/>
  <c r="F1088" i="5"/>
  <c r="G1088" i="5"/>
  <c r="H1088" i="5"/>
  <c r="I1088" i="5"/>
  <c r="J1088" i="5"/>
  <c r="A1089" i="5"/>
  <c r="B1089" i="5"/>
  <c r="C1089" i="5"/>
  <c r="D1089" i="5"/>
  <c r="E1089" i="5"/>
  <c r="F1089" i="5"/>
  <c r="G1089" i="5"/>
  <c r="H1089" i="5"/>
  <c r="I1089" i="5"/>
  <c r="J1089" i="5"/>
  <c r="A1090" i="5"/>
  <c r="B1090" i="5"/>
  <c r="C1090" i="5"/>
  <c r="D1090" i="5"/>
  <c r="E1090" i="5"/>
  <c r="F1090" i="5"/>
  <c r="G1090" i="5"/>
  <c r="H1090" i="5"/>
  <c r="I1090" i="5"/>
  <c r="J1090" i="5"/>
  <c r="A1091" i="5"/>
  <c r="B1091" i="5"/>
  <c r="C1091" i="5"/>
  <c r="D1091" i="5"/>
  <c r="E1091" i="5"/>
  <c r="F1091" i="5"/>
  <c r="G1091" i="5"/>
  <c r="H1091" i="5"/>
  <c r="I1091" i="5"/>
  <c r="J1091" i="5"/>
  <c r="A1092" i="5"/>
  <c r="B1092" i="5"/>
  <c r="C1092" i="5"/>
  <c r="D1092" i="5"/>
  <c r="E1092" i="5"/>
  <c r="F1092" i="5"/>
  <c r="G1092" i="5"/>
  <c r="H1092" i="5"/>
  <c r="I1092" i="5"/>
  <c r="J1092" i="5"/>
  <c r="A1093" i="5"/>
  <c r="B1093" i="5"/>
  <c r="C1093" i="5"/>
  <c r="D1093" i="5"/>
  <c r="E1093" i="5"/>
  <c r="F1093" i="5"/>
  <c r="G1093" i="5"/>
  <c r="H1093" i="5"/>
  <c r="I1093" i="5"/>
  <c r="J1093" i="5"/>
  <c r="A1094" i="5"/>
  <c r="B1094" i="5"/>
  <c r="C1094" i="5"/>
  <c r="D1094" i="5"/>
  <c r="E1094" i="5"/>
  <c r="F1094" i="5"/>
  <c r="G1094" i="5"/>
  <c r="H1094" i="5"/>
  <c r="I1094" i="5"/>
  <c r="J1094" i="5"/>
  <c r="A1095" i="5"/>
  <c r="B1095" i="5"/>
  <c r="C1095" i="5"/>
  <c r="D1095" i="5"/>
  <c r="E1095" i="5"/>
  <c r="F1095" i="5"/>
  <c r="G1095" i="5"/>
  <c r="H1095" i="5"/>
  <c r="I1095" i="5"/>
  <c r="J1095" i="5"/>
  <c r="A1096" i="5"/>
  <c r="B1096" i="5"/>
  <c r="C1096" i="5"/>
  <c r="D1096" i="5"/>
  <c r="E1096" i="5"/>
  <c r="F1096" i="5"/>
  <c r="G1096" i="5"/>
  <c r="H1096" i="5"/>
  <c r="I1096" i="5"/>
  <c r="J1096" i="5"/>
  <c r="A1097" i="5"/>
  <c r="B1097" i="5"/>
  <c r="C1097" i="5"/>
  <c r="D1097" i="5"/>
  <c r="E1097" i="5"/>
  <c r="F1097" i="5"/>
  <c r="G1097" i="5"/>
  <c r="H1097" i="5"/>
  <c r="I1097" i="5"/>
  <c r="J1097" i="5"/>
  <c r="A1098" i="5"/>
  <c r="B1098" i="5"/>
  <c r="C1098" i="5"/>
  <c r="D1098" i="5"/>
  <c r="E1098" i="5"/>
  <c r="F1098" i="5"/>
  <c r="G1098" i="5"/>
  <c r="H1098" i="5"/>
  <c r="I1098" i="5"/>
  <c r="J1098" i="5"/>
  <c r="A1099" i="5"/>
  <c r="B1099" i="5"/>
  <c r="C1099" i="5"/>
  <c r="D1099" i="5"/>
  <c r="E1099" i="5"/>
  <c r="F1099" i="5"/>
  <c r="G1099" i="5"/>
  <c r="H1099" i="5"/>
  <c r="I1099" i="5"/>
  <c r="J1099" i="5"/>
  <c r="A1100" i="5"/>
  <c r="B1100" i="5"/>
  <c r="C1100" i="5"/>
  <c r="D1100" i="5"/>
  <c r="E1100" i="5"/>
  <c r="F1100" i="5"/>
  <c r="G1100" i="5"/>
  <c r="H1100" i="5"/>
  <c r="I1100" i="5"/>
  <c r="J1100" i="5"/>
  <c r="A1101" i="5"/>
  <c r="B1101" i="5"/>
  <c r="C1101" i="5"/>
  <c r="D1101" i="5"/>
  <c r="E1101" i="5"/>
  <c r="F1101" i="5"/>
  <c r="G1101" i="5"/>
  <c r="H1101" i="5"/>
  <c r="I1101" i="5"/>
  <c r="J1101" i="5"/>
  <c r="A1102" i="5"/>
  <c r="B1102" i="5"/>
  <c r="C1102" i="5"/>
  <c r="D1102" i="5"/>
  <c r="E1102" i="5"/>
  <c r="F1102" i="5"/>
  <c r="G1102" i="5"/>
  <c r="H1102" i="5"/>
  <c r="I1102" i="5"/>
  <c r="J1102" i="5"/>
  <c r="A1103" i="5"/>
  <c r="B1103" i="5"/>
  <c r="C1103" i="5"/>
  <c r="D1103" i="5"/>
  <c r="E1103" i="5"/>
  <c r="F1103" i="5"/>
  <c r="G1103" i="5"/>
  <c r="H1103" i="5"/>
  <c r="I1103" i="5"/>
  <c r="J1103" i="5"/>
  <c r="A1104" i="5"/>
  <c r="B1104" i="5"/>
  <c r="C1104" i="5"/>
  <c r="D1104" i="5"/>
  <c r="E1104" i="5"/>
  <c r="F1104" i="5"/>
  <c r="G1104" i="5"/>
  <c r="H1104" i="5"/>
  <c r="I1104" i="5"/>
  <c r="J1104" i="5"/>
  <c r="A1105" i="5"/>
  <c r="B1105" i="5"/>
  <c r="C1105" i="5"/>
  <c r="D1105" i="5"/>
  <c r="E1105" i="5"/>
  <c r="F1105" i="5"/>
  <c r="G1105" i="5"/>
  <c r="H1105" i="5"/>
  <c r="I1105" i="5"/>
  <c r="J1105" i="5"/>
  <c r="A1106" i="5"/>
  <c r="B1106" i="5"/>
  <c r="C1106" i="5"/>
  <c r="D1106" i="5"/>
  <c r="E1106" i="5"/>
  <c r="F1106" i="5"/>
  <c r="G1106" i="5"/>
  <c r="H1106" i="5"/>
  <c r="I1106" i="5"/>
  <c r="J1106" i="5"/>
  <c r="A1107" i="5"/>
  <c r="B1107" i="5"/>
  <c r="C1107" i="5"/>
  <c r="D1107" i="5"/>
  <c r="E1107" i="5"/>
  <c r="F1107" i="5"/>
  <c r="G1107" i="5"/>
  <c r="H1107" i="5"/>
  <c r="I1107" i="5"/>
  <c r="J1107" i="5"/>
  <c r="A1108" i="5"/>
  <c r="B1108" i="5"/>
  <c r="C1108" i="5"/>
  <c r="D1108" i="5"/>
  <c r="E1108" i="5"/>
  <c r="F1108" i="5"/>
  <c r="G1108" i="5"/>
  <c r="H1108" i="5"/>
  <c r="I1108" i="5"/>
  <c r="J1108" i="5"/>
  <c r="A1109" i="5"/>
  <c r="B1109" i="5"/>
  <c r="C1109" i="5"/>
  <c r="D1109" i="5"/>
  <c r="E1109" i="5"/>
  <c r="F1109" i="5"/>
  <c r="G1109" i="5"/>
  <c r="H1109" i="5"/>
  <c r="I1109" i="5"/>
  <c r="J1109" i="5"/>
  <c r="A1110" i="5"/>
  <c r="B1110" i="5"/>
  <c r="C1110" i="5"/>
  <c r="D1110" i="5"/>
  <c r="E1110" i="5"/>
  <c r="F1110" i="5"/>
  <c r="G1110" i="5"/>
  <c r="H1110" i="5"/>
  <c r="I1110" i="5"/>
  <c r="J1110" i="5"/>
  <c r="A1111" i="5"/>
  <c r="B1111" i="5"/>
  <c r="C1111" i="5"/>
  <c r="D1111" i="5"/>
  <c r="E1111" i="5"/>
  <c r="F1111" i="5"/>
  <c r="G1111" i="5"/>
  <c r="H1111" i="5"/>
  <c r="I1111" i="5"/>
  <c r="J1111" i="5"/>
  <c r="A1112" i="5"/>
  <c r="B1112" i="5"/>
  <c r="C1112" i="5"/>
  <c r="D1112" i="5"/>
  <c r="E1112" i="5"/>
  <c r="F1112" i="5"/>
  <c r="G1112" i="5"/>
  <c r="H1112" i="5"/>
  <c r="I1112" i="5"/>
  <c r="J1112" i="5"/>
  <c r="A1113" i="5"/>
  <c r="B1113" i="5"/>
  <c r="C1113" i="5"/>
  <c r="D1113" i="5"/>
  <c r="E1113" i="5"/>
  <c r="F1113" i="5"/>
  <c r="G1113" i="5"/>
  <c r="H1113" i="5"/>
  <c r="I1113" i="5"/>
  <c r="J1113" i="5"/>
  <c r="A1114" i="5"/>
  <c r="B1114" i="5"/>
  <c r="C1114" i="5"/>
  <c r="D1114" i="5"/>
  <c r="E1114" i="5"/>
  <c r="F1114" i="5"/>
  <c r="G1114" i="5"/>
  <c r="H1114" i="5"/>
  <c r="I1114" i="5"/>
  <c r="J1114" i="5"/>
  <c r="A1115" i="5"/>
  <c r="B1115" i="5"/>
  <c r="C1115" i="5"/>
  <c r="D1115" i="5"/>
  <c r="E1115" i="5"/>
  <c r="F1115" i="5"/>
  <c r="G1115" i="5"/>
  <c r="H1115" i="5"/>
  <c r="I1115" i="5"/>
  <c r="J1115" i="5"/>
  <c r="A1116" i="5"/>
  <c r="B1116" i="5"/>
  <c r="C1116" i="5"/>
  <c r="D1116" i="5"/>
  <c r="E1116" i="5"/>
  <c r="F1116" i="5"/>
  <c r="G1116" i="5"/>
  <c r="H1116" i="5"/>
  <c r="I1116" i="5"/>
  <c r="J1116" i="5"/>
  <c r="A1117" i="5"/>
  <c r="B1117" i="5"/>
  <c r="C1117" i="5"/>
  <c r="D1117" i="5"/>
  <c r="E1117" i="5"/>
  <c r="F1117" i="5"/>
  <c r="G1117" i="5"/>
  <c r="H1117" i="5"/>
  <c r="I1117" i="5"/>
  <c r="J1117" i="5"/>
  <c r="A1118" i="5"/>
  <c r="B1118" i="5"/>
  <c r="C1118" i="5"/>
  <c r="D1118" i="5"/>
  <c r="E1118" i="5"/>
  <c r="F1118" i="5"/>
  <c r="G1118" i="5"/>
  <c r="H1118" i="5"/>
  <c r="I1118" i="5"/>
  <c r="J1118" i="5"/>
  <c r="A1119" i="5"/>
  <c r="B1119" i="5"/>
  <c r="C1119" i="5"/>
  <c r="D1119" i="5"/>
  <c r="E1119" i="5"/>
  <c r="F1119" i="5"/>
  <c r="G1119" i="5"/>
  <c r="H1119" i="5"/>
  <c r="I1119" i="5"/>
  <c r="J1119" i="5"/>
  <c r="A1120" i="5"/>
  <c r="B1120" i="5"/>
  <c r="C1120" i="5"/>
  <c r="D1120" i="5"/>
  <c r="E1120" i="5"/>
  <c r="F1120" i="5"/>
  <c r="G1120" i="5"/>
  <c r="H1120" i="5"/>
  <c r="I1120" i="5"/>
  <c r="J1120" i="5"/>
  <c r="A1121" i="5"/>
  <c r="B1121" i="5"/>
  <c r="C1121" i="5"/>
  <c r="D1121" i="5"/>
  <c r="E1121" i="5"/>
  <c r="F1121" i="5"/>
  <c r="G1121" i="5"/>
  <c r="H1121" i="5"/>
  <c r="I1121" i="5"/>
  <c r="J1121" i="5"/>
  <c r="A1122" i="5"/>
  <c r="B1122" i="5"/>
  <c r="C1122" i="5"/>
  <c r="D1122" i="5"/>
  <c r="E1122" i="5"/>
  <c r="F1122" i="5"/>
  <c r="G1122" i="5"/>
  <c r="H1122" i="5"/>
  <c r="I1122" i="5"/>
  <c r="J1122" i="5"/>
  <c r="A1123" i="5"/>
  <c r="B1123" i="5"/>
  <c r="C1123" i="5"/>
  <c r="D1123" i="5"/>
  <c r="E1123" i="5"/>
  <c r="F1123" i="5"/>
  <c r="G1123" i="5"/>
  <c r="H1123" i="5"/>
  <c r="I1123" i="5"/>
  <c r="J1123" i="5"/>
  <c r="A1124" i="5"/>
  <c r="B1124" i="5"/>
  <c r="C1124" i="5"/>
  <c r="D1124" i="5"/>
  <c r="E1124" i="5"/>
  <c r="F1124" i="5"/>
  <c r="G1124" i="5"/>
  <c r="H1124" i="5"/>
  <c r="I1124" i="5"/>
  <c r="J1124" i="5"/>
  <c r="A1125" i="5"/>
  <c r="B1125" i="5"/>
  <c r="C1125" i="5"/>
  <c r="D1125" i="5"/>
  <c r="E1125" i="5"/>
  <c r="F1125" i="5"/>
  <c r="G1125" i="5"/>
  <c r="H1125" i="5"/>
  <c r="I1125" i="5"/>
  <c r="J1125" i="5"/>
  <c r="A1126" i="5"/>
  <c r="B1126" i="5"/>
  <c r="C1126" i="5"/>
  <c r="D1126" i="5"/>
  <c r="E1126" i="5"/>
  <c r="F1126" i="5"/>
  <c r="G1126" i="5"/>
  <c r="H1126" i="5"/>
  <c r="I1126" i="5"/>
  <c r="J1126" i="5"/>
  <c r="A1127" i="5"/>
  <c r="B1127" i="5"/>
  <c r="C1127" i="5"/>
  <c r="D1127" i="5"/>
  <c r="E1127" i="5"/>
  <c r="F1127" i="5"/>
  <c r="G1127" i="5"/>
  <c r="H1127" i="5"/>
  <c r="I1127" i="5"/>
  <c r="J1127" i="5"/>
  <c r="A1128" i="5"/>
  <c r="B1128" i="5"/>
  <c r="C1128" i="5"/>
  <c r="D1128" i="5"/>
  <c r="E1128" i="5"/>
  <c r="F1128" i="5"/>
  <c r="G1128" i="5"/>
  <c r="H1128" i="5"/>
  <c r="I1128" i="5"/>
  <c r="J1128" i="5"/>
  <c r="A1129" i="5"/>
  <c r="B1129" i="5"/>
  <c r="C1129" i="5"/>
  <c r="D1129" i="5"/>
  <c r="E1129" i="5"/>
  <c r="F1129" i="5"/>
  <c r="G1129" i="5"/>
  <c r="H1129" i="5"/>
  <c r="I1129" i="5"/>
  <c r="J1129" i="5"/>
  <c r="A1130" i="5"/>
  <c r="B1130" i="5"/>
  <c r="C1130" i="5"/>
  <c r="D1130" i="5"/>
  <c r="E1130" i="5"/>
  <c r="F1130" i="5"/>
  <c r="G1130" i="5"/>
  <c r="H1130" i="5"/>
  <c r="I1130" i="5"/>
  <c r="J1130" i="5"/>
  <c r="A1131" i="5"/>
  <c r="B1131" i="5"/>
  <c r="C1131" i="5"/>
  <c r="D1131" i="5"/>
  <c r="E1131" i="5"/>
  <c r="F1131" i="5"/>
  <c r="G1131" i="5"/>
  <c r="H1131" i="5"/>
  <c r="I1131" i="5"/>
  <c r="J1131" i="5"/>
  <c r="A1132" i="5"/>
  <c r="B1132" i="5"/>
  <c r="C1132" i="5"/>
  <c r="D1132" i="5"/>
  <c r="E1132" i="5"/>
  <c r="F1132" i="5"/>
  <c r="G1132" i="5"/>
  <c r="H1132" i="5"/>
  <c r="I1132" i="5"/>
  <c r="J1132" i="5"/>
  <c r="A1133" i="5"/>
  <c r="B1133" i="5"/>
  <c r="C1133" i="5"/>
  <c r="D1133" i="5"/>
  <c r="E1133" i="5"/>
  <c r="F1133" i="5"/>
  <c r="G1133" i="5"/>
  <c r="H1133" i="5"/>
  <c r="I1133" i="5"/>
  <c r="J1133" i="5"/>
  <c r="A1134" i="5"/>
  <c r="B1134" i="5"/>
  <c r="C1134" i="5"/>
  <c r="D1134" i="5"/>
  <c r="E1134" i="5"/>
  <c r="F1134" i="5"/>
  <c r="G1134" i="5"/>
  <c r="H1134" i="5"/>
  <c r="I1134" i="5"/>
  <c r="J1134" i="5"/>
  <c r="A1135" i="5"/>
  <c r="B1135" i="5"/>
  <c r="C1135" i="5"/>
  <c r="D1135" i="5"/>
  <c r="E1135" i="5"/>
  <c r="F1135" i="5"/>
  <c r="G1135" i="5"/>
  <c r="H1135" i="5"/>
  <c r="I1135" i="5"/>
  <c r="J1135" i="5"/>
  <c r="A1136" i="5"/>
  <c r="B1136" i="5"/>
  <c r="C1136" i="5"/>
  <c r="D1136" i="5"/>
  <c r="E1136" i="5"/>
  <c r="F1136" i="5"/>
  <c r="G1136" i="5"/>
  <c r="H1136" i="5"/>
  <c r="I1136" i="5"/>
  <c r="J1136" i="5"/>
  <c r="A1137" i="5"/>
  <c r="B1137" i="5"/>
  <c r="C1137" i="5"/>
  <c r="D1137" i="5"/>
  <c r="E1137" i="5"/>
  <c r="F1137" i="5"/>
  <c r="G1137" i="5"/>
  <c r="H1137" i="5"/>
  <c r="I1137" i="5"/>
  <c r="J1137" i="5"/>
  <c r="A1138" i="5"/>
  <c r="B1138" i="5"/>
  <c r="C1138" i="5"/>
  <c r="D1138" i="5"/>
  <c r="E1138" i="5"/>
  <c r="F1138" i="5"/>
  <c r="G1138" i="5"/>
  <c r="H1138" i="5"/>
  <c r="I1138" i="5"/>
  <c r="J1138" i="5"/>
  <c r="A1139" i="5"/>
  <c r="B1139" i="5"/>
  <c r="C1139" i="5"/>
  <c r="D1139" i="5"/>
  <c r="E1139" i="5"/>
  <c r="F1139" i="5"/>
  <c r="G1139" i="5"/>
  <c r="H1139" i="5"/>
  <c r="I1139" i="5"/>
  <c r="J1139" i="5"/>
  <c r="A1140" i="5"/>
  <c r="B1140" i="5"/>
  <c r="C1140" i="5"/>
  <c r="D1140" i="5"/>
  <c r="E1140" i="5"/>
  <c r="F1140" i="5"/>
  <c r="G1140" i="5"/>
  <c r="H1140" i="5"/>
  <c r="I1140" i="5"/>
  <c r="J1140" i="5"/>
  <c r="A1141" i="5"/>
  <c r="B1141" i="5"/>
  <c r="C1141" i="5"/>
  <c r="D1141" i="5"/>
  <c r="E1141" i="5"/>
  <c r="F1141" i="5"/>
  <c r="G1141" i="5"/>
  <c r="H1141" i="5"/>
  <c r="I1141" i="5"/>
  <c r="J1141" i="5"/>
  <c r="A1142" i="5"/>
  <c r="B1142" i="5"/>
  <c r="C1142" i="5"/>
  <c r="D1142" i="5"/>
  <c r="E1142" i="5"/>
  <c r="F1142" i="5"/>
  <c r="G1142" i="5"/>
  <c r="H1142" i="5"/>
  <c r="I1142" i="5"/>
  <c r="J1142" i="5"/>
  <c r="A1143" i="5"/>
  <c r="B1143" i="5"/>
  <c r="C1143" i="5"/>
  <c r="D1143" i="5"/>
  <c r="E1143" i="5"/>
  <c r="F1143" i="5"/>
  <c r="G1143" i="5"/>
  <c r="H1143" i="5"/>
  <c r="I1143" i="5"/>
  <c r="J1143" i="5"/>
  <c r="A1144" i="5"/>
  <c r="B1144" i="5"/>
  <c r="C1144" i="5"/>
  <c r="D1144" i="5"/>
  <c r="E1144" i="5"/>
  <c r="F1144" i="5"/>
  <c r="G1144" i="5"/>
  <c r="H1144" i="5"/>
  <c r="I1144" i="5"/>
  <c r="J1144" i="5"/>
  <c r="A1145" i="5"/>
  <c r="B1145" i="5"/>
  <c r="C1145" i="5"/>
  <c r="D1145" i="5"/>
  <c r="E1145" i="5"/>
  <c r="F1145" i="5"/>
  <c r="G1145" i="5"/>
  <c r="H1145" i="5"/>
  <c r="I1145" i="5"/>
  <c r="J1145" i="5"/>
  <c r="A1146" i="5"/>
  <c r="B1146" i="5"/>
  <c r="C1146" i="5"/>
  <c r="D1146" i="5"/>
  <c r="E1146" i="5"/>
  <c r="F1146" i="5"/>
  <c r="G1146" i="5"/>
  <c r="H1146" i="5"/>
  <c r="I1146" i="5"/>
  <c r="J1146" i="5"/>
  <c r="A1147" i="5"/>
  <c r="B1147" i="5"/>
  <c r="C1147" i="5"/>
  <c r="D1147" i="5"/>
  <c r="E1147" i="5"/>
  <c r="F1147" i="5"/>
  <c r="G1147" i="5"/>
  <c r="H1147" i="5"/>
  <c r="I1147" i="5"/>
  <c r="J1147" i="5"/>
  <c r="A1148" i="5"/>
  <c r="B1148" i="5"/>
  <c r="C1148" i="5"/>
  <c r="D1148" i="5"/>
  <c r="E1148" i="5"/>
  <c r="F1148" i="5"/>
  <c r="G1148" i="5"/>
  <c r="H1148" i="5"/>
  <c r="I1148" i="5"/>
  <c r="J1148" i="5"/>
  <c r="A1149" i="5"/>
  <c r="B1149" i="5"/>
  <c r="C1149" i="5"/>
  <c r="D1149" i="5"/>
  <c r="E1149" i="5"/>
  <c r="F1149" i="5"/>
  <c r="G1149" i="5"/>
  <c r="H1149" i="5"/>
  <c r="I1149" i="5"/>
  <c r="J1149" i="5"/>
  <c r="A1150" i="5"/>
  <c r="B1150" i="5"/>
  <c r="C1150" i="5"/>
  <c r="D1150" i="5"/>
  <c r="E1150" i="5"/>
  <c r="F1150" i="5"/>
  <c r="G1150" i="5"/>
  <c r="H1150" i="5"/>
  <c r="I1150" i="5"/>
  <c r="J1150" i="5"/>
  <c r="A1151" i="5"/>
  <c r="B1151" i="5"/>
  <c r="C1151" i="5"/>
  <c r="D1151" i="5"/>
  <c r="E1151" i="5"/>
  <c r="F1151" i="5"/>
  <c r="G1151" i="5"/>
  <c r="H1151" i="5"/>
  <c r="I1151" i="5"/>
  <c r="J1151" i="5"/>
  <c r="A1152" i="5"/>
  <c r="B1152" i="5"/>
  <c r="C1152" i="5"/>
  <c r="D1152" i="5"/>
  <c r="E1152" i="5"/>
  <c r="F1152" i="5"/>
  <c r="G1152" i="5"/>
  <c r="H1152" i="5"/>
  <c r="I1152" i="5"/>
  <c r="J1152" i="5"/>
  <c r="A1153" i="5"/>
  <c r="B1153" i="5"/>
  <c r="C1153" i="5"/>
  <c r="D1153" i="5"/>
  <c r="E1153" i="5"/>
  <c r="F1153" i="5"/>
  <c r="G1153" i="5"/>
  <c r="H1153" i="5"/>
  <c r="I1153" i="5"/>
  <c r="J1153" i="5"/>
  <c r="A1154" i="5"/>
  <c r="B1154" i="5"/>
  <c r="C1154" i="5"/>
  <c r="D1154" i="5"/>
  <c r="E1154" i="5"/>
  <c r="F1154" i="5"/>
  <c r="G1154" i="5"/>
  <c r="H1154" i="5"/>
  <c r="I1154" i="5"/>
  <c r="J1154" i="5"/>
  <c r="A1155" i="5"/>
  <c r="B1155" i="5"/>
  <c r="C1155" i="5"/>
  <c r="D1155" i="5"/>
  <c r="E1155" i="5"/>
  <c r="F1155" i="5"/>
  <c r="G1155" i="5"/>
  <c r="H1155" i="5"/>
  <c r="I1155" i="5"/>
  <c r="J1155" i="5"/>
  <c r="A1156" i="5"/>
  <c r="B1156" i="5"/>
  <c r="C1156" i="5"/>
  <c r="D1156" i="5"/>
  <c r="E1156" i="5"/>
  <c r="F1156" i="5"/>
  <c r="G1156" i="5"/>
  <c r="H1156" i="5"/>
  <c r="I1156" i="5"/>
  <c r="J1156" i="5"/>
  <c r="A1157" i="5"/>
  <c r="B1157" i="5"/>
  <c r="C1157" i="5"/>
  <c r="D1157" i="5"/>
  <c r="E1157" i="5"/>
  <c r="F1157" i="5"/>
  <c r="G1157" i="5"/>
  <c r="H1157" i="5"/>
  <c r="I1157" i="5"/>
  <c r="J1157" i="5"/>
  <c r="A1158" i="5"/>
  <c r="B1158" i="5"/>
  <c r="C1158" i="5"/>
  <c r="D1158" i="5"/>
  <c r="E1158" i="5"/>
  <c r="F1158" i="5"/>
  <c r="G1158" i="5"/>
  <c r="H1158" i="5"/>
  <c r="I1158" i="5"/>
  <c r="J1158" i="5"/>
  <c r="A1159" i="5"/>
  <c r="B1159" i="5"/>
  <c r="C1159" i="5"/>
  <c r="D1159" i="5"/>
  <c r="E1159" i="5"/>
  <c r="F1159" i="5"/>
  <c r="G1159" i="5"/>
  <c r="H1159" i="5"/>
  <c r="I1159" i="5"/>
  <c r="J1159" i="5"/>
  <c r="A1160" i="5"/>
  <c r="B1160" i="5"/>
  <c r="C1160" i="5"/>
  <c r="D1160" i="5"/>
  <c r="E1160" i="5"/>
  <c r="F1160" i="5"/>
  <c r="G1160" i="5"/>
  <c r="H1160" i="5"/>
  <c r="I1160" i="5"/>
  <c r="J1160" i="5"/>
  <c r="A1161" i="5"/>
  <c r="B1161" i="5"/>
  <c r="C1161" i="5"/>
  <c r="D1161" i="5"/>
  <c r="E1161" i="5"/>
  <c r="F1161" i="5"/>
  <c r="G1161" i="5"/>
  <c r="H1161" i="5"/>
  <c r="I1161" i="5"/>
  <c r="J1161" i="5"/>
  <c r="A1162" i="5"/>
  <c r="B1162" i="5"/>
  <c r="C1162" i="5"/>
  <c r="D1162" i="5"/>
  <c r="E1162" i="5"/>
  <c r="F1162" i="5"/>
  <c r="G1162" i="5"/>
  <c r="H1162" i="5"/>
  <c r="I1162" i="5"/>
  <c r="J1162" i="5"/>
  <c r="A1163" i="5"/>
  <c r="B1163" i="5"/>
  <c r="C1163" i="5"/>
  <c r="D1163" i="5"/>
  <c r="E1163" i="5"/>
  <c r="F1163" i="5"/>
  <c r="G1163" i="5"/>
  <c r="H1163" i="5"/>
  <c r="I1163" i="5"/>
  <c r="J1163" i="5"/>
  <c r="A1164" i="5"/>
  <c r="B1164" i="5"/>
  <c r="C1164" i="5"/>
  <c r="D1164" i="5"/>
  <c r="E1164" i="5"/>
  <c r="F1164" i="5"/>
  <c r="G1164" i="5"/>
  <c r="H1164" i="5"/>
  <c r="I1164" i="5"/>
  <c r="J1164" i="5"/>
  <c r="A1165" i="5"/>
  <c r="B1165" i="5"/>
  <c r="C1165" i="5"/>
  <c r="D1165" i="5"/>
  <c r="E1165" i="5"/>
  <c r="F1165" i="5"/>
  <c r="G1165" i="5"/>
  <c r="H1165" i="5"/>
  <c r="I1165" i="5"/>
  <c r="J1165" i="5"/>
  <c r="A1166" i="5"/>
  <c r="B1166" i="5"/>
  <c r="C1166" i="5"/>
  <c r="D1166" i="5"/>
  <c r="E1166" i="5"/>
  <c r="F1166" i="5"/>
  <c r="G1166" i="5"/>
  <c r="H1166" i="5"/>
  <c r="I1166" i="5"/>
  <c r="J1166" i="5"/>
  <c r="A1167" i="5"/>
  <c r="B1167" i="5"/>
  <c r="C1167" i="5"/>
  <c r="D1167" i="5"/>
  <c r="E1167" i="5"/>
  <c r="F1167" i="5"/>
  <c r="G1167" i="5"/>
  <c r="H1167" i="5"/>
  <c r="I1167" i="5"/>
  <c r="J1167" i="5"/>
  <c r="A1168" i="5"/>
  <c r="B1168" i="5"/>
  <c r="C1168" i="5"/>
  <c r="D1168" i="5"/>
  <c r="E1168" i="5"/>
  <c r="F1168" i="5"/>
  <c r="G1168" i="5"/>
  <c r="H1168" i="5"/>
  <c r="I1168" i="5"/>
  <c r="J1168" i="5"/>
  <c r="A1169" i="5"/>
  <c r="B1169" i="5"/>
  <c r="C1169" i="5"/>
  <c r="D1169" i="5"/>
  <c r="E1169" i="5"/>
  <c r="F1169" i="5"/>
  <c r="G1169" i="5"/>
  <c r="H1169" i="5"/>
  <c r="I1169" i="5"/>
  <c r="J1169" i="5"/>
  <c r="A1170" i="5"/>
  <c r="B1170" i="5"/>
  <c r="C1170" i="5"/>
  <c r="D1170" i="5"/>
  <c r="E1170" i="5"/>
  <c r="F1170" i="5"/>
  <c r="G1170" i="5"/>
  <c r="H1170" i="5"/>
  <c r="I1170" i="5"/>
  <c r="J1170" i="5"/>
  <c r="A1171" i="5"/>
  <c r="B1171" i="5"/>
  <c r="C1171" i="5"/>
  <c r="D1171" i="5"/>
  <c r="E1171" i="5"/>
  <c r="F1171" i="5"/>
  <c r="G1171" i="5"/>
  <c r="H1171" i="5"/>
  <c r="I1171" i="5"/>
  <c r="J1171" i="5"/>
  <c r="A1172" i="5"/>
  <c r="B1172" i="5"/>
  <c r="C1172" i="5"/>
  <c r="D1172" i="5"/>
  <c r="E1172" i="5"/>
  <c r="F1172" i="5"/>
  <c r="G1172" i="5"/>
  <c r="H1172" i="5"/>
  <c r="I1172" i="5"/>
  <c r="J1172" i="5"/>
  <c r="A1173" i="5"/>
  <c r="B1173" i="5"/>
  <c r="C1173" i="5"/>
  <c r="D1173" i="5"/>
  <c r="E1173" i="5"/>
  <c r="F1173" i="5"/>
  <c r="G1173" i="5"/>
  <c r="H1173" i="5"/>
  <c r="I1173" i="5"/>
  <c r="J1173" i="5"/>
  <c r="A1174" i="5"/>
  <c r="B1174" i="5"/>
  <c r="C1174" i="5"/>
  <c r="D1174" i="5"/>
  <c r="E1174" i="5"/>
  <c r="F1174" i="5"/>
  <c r="G1174" i="5"/>
  <c r="H1174" i="5"/>
  <c r="I1174" i="5"/>
  <c r="J1174" i="5"/>
  <c r="A1175" i="5"/>
  <c r="B1175" i="5"/>
  <c r="C1175" i="5"/>
  <c r="D1175" i="5"/>
  <c r="E1175" i="5"/>
  <c r="F1175" i="5"/>
  <c r="G1175" i="5"/>
  <c r="H1175" i="5"/>
  <c r="I1175" i="5"/>
  <c r="J1175" i="5"/>
  <c r="A1176" i="5"/>
  <c r="B1176" i="5"/>
  <c r="C1176" i="5"/>
  <c r="D1176" i="5"/>
  <c r="E1176" i="5"/>
  <c r="F1176" i="5"/>
  <c r="G1176" i="5"/>
  <c r="H1176" i="5"/>
  <c r="I1176" i="5"/>
  <c r="J1176" i="5"/>
  <c r="A1177" i="5"/>
  <c r="B1177" i="5"/>
  <c r="C1177" i="5"/>
  <c r="D1177" i="5"/>
  <c r="E1177" i="5"/>
  <c r="F1177" i="5"/>
  <c r="G1177" i="5"/>
  <c r="H1177" i="5"/>
  <c r="I1177" i="5"/>
  <c r="J1177" i="5"/>
  <c r="A1178" i="5"/>
  <c r="B1178" i="5"/>
  <c r="C1178" i="5"/>
  <c r="D1178" i="5"/>
  <c r="E1178" i="5"/>
  <c r="F1178" i="5"/>
  <c r="G1178" i="5"/>
  <c r="H1178" i="5"/>
  <c r="I1178" i="5"/>
  <c r="J1178" i="5"/>
  <c r="A1179" i="5"/>
  <c r="B1179" i="5"/>
  <c r="C1179" i="5"/>
  <c r="D1179" i="5"/>
  <c r="E1179" i="5"/>
  <c r="F1179" i="5"/>
  <c r="G1179" i="5"/>
  <c r="H1179" i="5"/>
  <c r="I1179" i="5"/>
  <c r="J1179" i="5"/>
  <c r="A1180" i="5"/>
  <c r="B1180" i="5"/>
  <c r="C1180" i="5"/>
  <c r="D1180" i="5"/>
  <c r="E1180" i="5"/>
  <c r="F1180" i="5"/>
  <c r="G1180" i="5"/>
  <c r="H1180" i="5"/>
  <c r="I1180" i="5"/>
  <c r="J1180" i="5"/>
  <c r="A1181" i="5"/>
  <c r="B1181" i="5"/>
  <c r="C1181" i="5"/>
  <c r="D1181" i="5"/>
  <c r="E1181" i="5"/>
  <c r="F1181" i="5"/>
  <c r="G1181" i="5"/>
  <c r="H1181" i="5"/>
  <c r="I1181" i="5"/>
  <c r="J1181" i="5"/>
  <c r="A1182" i="5"/>
  <c r="B1182" i="5"/>
  <c r="C1182" i="5"/>
  <c r="D1182" i="5"/>
  <c r="E1182" i="5"/>
  <c r="F1182" i="5"/>
  <c r="G1182" i="5"/>
  <c r="H1182" i="5"/>
  <c r="I1182" i="5"/>
  <c r="J1182" i="5"/>
  <c r="A1183" i="5"/>
  <c r="B1183" i="5"/>
  <c r="C1183" i="5"/>
  <c r="D1183" i="5"/>
  <c r="E1183" i="5"/>
  <c r="F1183" i="5"/>
  <c r="G1183" i="5"/>
  <c r="H1183" i="5"/>
  <c r="I1183" i="5"/>
  <c r="J1183" i="5"/>
  <c r="A1184" i="5"/>
  <c r="B1184" i="5"/>
  <c r="C1184" i="5"/>
  <c r="D1184" i="5"/>
  <c r="E1184" i="5"/>
  <c r="F1184" i="5"/>
  <c r="G1184" i="5"/>
  <c r="H1184" i="5"/>
  <c r="I1184" i="5"/>
  <c r="J1184" i="5"/>
  <c r="A1185" i="5"/>
  <c r="B1185" i="5"/>
  <c r="C1185" i="5"/>
  <c r="D1185" i="5"/>
  <c r="E1185" i="5"/>
  <c r="F1185" i="5"/>
  <c r="G1185" i="5"/>
  <c r="H1185" i="5"/>
  <c r="I1185" i="5"/>
  <c r="J1185" i="5"/>
  <c r="A1186" i="5"/>
  <c r="B1186" i="5"/>
  <c r="C1186" i="5"/>
  <c r="D1186" i="5"/>
  <c r="E1186" i="5"/>
  <c r="F1186" i="5"/>
  <c r="G1186" i="5"/>
  <c r="H1186" i="5"/>
  <c r="I1186" i="5"/>
  <c r="J1186" i="5"/>
  <c r="A1187" i="5"/>
  <c r="B1187" i="5"/>
  <c r="C1187" i="5"/>
  <c r="D1187" i="5"/>
  <c r="E1187" i="5"/>
  <c r="F1187" i="5"/>
  <c r="G1187" i="5"/>
  <c r="H1187" i="5"/>
  <c r="I1187" i="5"/>
  <c r="J1187" i="5"/>
  <c r="A1188" i="5"/>
  <c r="B1188" i="5"/>
  <c r="C1188" i="5"/>
  <c r="D1188" i="5"/>
  <c r="E1188" i="5"/>
  <c r="F1188" i="5"/>
  <c r="G1188" i="5"/>
  <c r="H1188" i="5"/>
  <c r="I1188" i="5"/>
  <c r="J1188" i="5"/>
  <c r="A1189" i="5"/>
  <c r="B1189" i="5"/>
  <c r="C1189" i="5"/>
  <c r="D1189" i="5"/>
  <c r="E1189" i="5"/>
  <c r="F1189" i="5"/>
  <c r="G1189" i="5"/>
  <c r="H1189" i="5"/>
  <c r="I1189" i="5"/>
  <c r="J1189" i="5"/>
  <c r="A1190" i="5"/>
  <c r="B1190" i="5"/>
  <c r="C1190" i="5"/>
  <c r="D1190" i="5"/>
  <c r="E1190" i="5"/>
  <c r="F1190" i="5"/>
  <c r="G1190" i="5"/>
  <c r="H1190" i="5"/>
  <c r="I1190" i="5"/>
  <c r="J1190" i="5"/>
  <c r="A1191" i="5"/>
  <c r="B1191" i="5"/>
  <c r="C1191" i="5"/>
  <c r="D1191" i="5"/>
  <c r="E1191" i="5"/>
  <c r="F1191" i="5"/>
  <c r="G1191" i="5"/>
  <c r="H1191" i="5"/>
  <c r="I1191" i="5"/>
  <c r="J1191" i="5"/>
  <c r="A1192" i="5"/>
  <c r="B1192" i="5"/>
  <c r="C1192" i="5"/>
  <c r="D1192" i="5"/>
  <c r="E1192" i="5"/>
  <c r="F1192" i="5"/>
  <c r="G1192" i="5"/>
  <c r="H1192" i="5"/>
  <c r="I1192" i="5"/>
  <c r="J1192" i="5"/>
  <c r="A1193" i="5"/>
  <c r="B1193" i="5"/>
  <c r="C1193" i="5"/>
  <c r="D1193" i="5"/>
  <c r="E1193" i="5"/>
  <c r="F1193" i="5"/>
  <c r="G1193" i="5"/>
  <c r="H1193" i="5"/>
  <c r="I1193" i="5"/>
  <c r="J1193" i="5"/>
  <c r="A1194" i="5"/>
  <c r="B1194" i="5"/>
  <c r="C1194" i="5"/>
  <c r="D1194" i="5"/>
  <c r="E1194" i="5"/>
  <c r="F1194" i="5"/>
  <c r="G1194" i="5"/>
  <c r="H1194" i="5"/>
  <c r="I1194" i="5"/>
  <c r="J1194" i="5"/>
  <c r="A1195" i="5"/>
  <c r="B1195" i="5"/>
  <c r="C1195" i="5"/>
  <c r="D1195" i="5"/>
  <c r="E1195" i="5"/>
  <c r="F1195" i="5"/>
  <c r="G1195" i="5"/>
  <c r="H1195" i="5"/>
  <c r="I1195" i="5"/>
  <c r="J1195" i="5"/>
  <c r="A1196" i="5"/>
  <c r="B1196" i="5"/>
  <c r="C1196" i="5"/>
  <c r="D1196" i="5"/>
  <c r="E1196" i="5"/>
  <c r="F1196" i="5"/>
  <c r="G1196" i="5"/>
  <c r="H1196" i="5"/>
  <c r="I1196" i="5"/>
  <c r="J1196" i="5"/>
  <c r="A1197" i="5"/>
  <c r="B1197" i="5"/>
  <c r="C1197" i="5"/>
  <c r="D1197" i="5"/>
  <c r="E1197" i="5"/>
  <c r="F1197" i="5"/>
  <c r="G1197" i="5"/>
  <c r="H1197" i="5"/>
  <c r="I1197" i="5"/>
  <c r="J1197" i="5"/>
  <c r="A1198" i="5"/>
  <c r="B1198" i="5"/>
  <c r="C1198" i="5"/>
  <c r="D1198" i="5"/>
  <c r="E1198" i="5"/>
  <c r="F1198" i="5"/>
  <c r="G1198" i="5"/>
  <c r="H1198" i="5"/>
  <c r="I1198" i="5"/>
  <c r="J1198" i="5"/>
  <c r="A1199" i="5"/>
  <c r="B1199" i="5"/>
  <c r="C1199" i="5"/>
  <c r="D1199" i="5"/>
  <c r="E1199" i="5"/>
  <c r="F1199" i="5"/>
  <c r="G1199" i="5"/>
  <c r="H1199" i="5"/>
  <c r="I1199" i="5"/>
  <c r="J1199" i="5"/>
  <c r="A1200" i="5"/>
  <c r="B1200" i="5"/>
  <c r="C1200" i="5"/>
  <c r="D1200" i="5"/>
  <c r="E1200" i="5"/>
  <c r="F1200" i="5"/>
  <c r="G1200" i="5"/>
  <c r="H1200" i="5"/>
  <c r="I1200" i="5"/>
  <c r="J1200" i="5"/>
  <c r="A1201" i="5"/>
  <c r="B1201" i="5"/>
  <c r="C1201" i="5"/>
  <c r="D1201" i="5"/>
  <c r="E1201" i="5"/>
  <c r="F1201" i="5"/>
  <c r="G1201" i="5"/>
  <c r="H1201" i="5"/>
  <c r="I1201" i="5"/>
  <c r="J1201" i="5"/>
  <c r="A1202" i="5"/>
  <c r="B1202" i="5"/>
  <c r="C1202" i="5"/>
  <c r="D1202" i="5"/>
  <c r="E1202" i="5"/>
  <c r="F1202" i="5"/>
  <c r="G1202" i="5"/>
  <c r="H1202" i="5"/>
  <c r="I1202" i="5"/>
  <c r="J1202" i="5"/>
  <c r="A1203" i="5"/>
  <c r="B1203" i="5"/>
  <c r="C1203" i="5"/>
  <c r="D1203" i="5"/>
  <c r="E1203" i="5"/>
  <c r="F1203" i="5"/>
  <c r="G1203" i="5"/>
  <c r="H1203" i="5"/>
  <c r="I1203" i="5"/>
  <c r="J1203" i="5"/>
  <c r="A1204" i="5"/>
  <c r="B1204" i="5"/>
  <c r="C1204" i="5"/>
  <c r="D1204" i="5"/>
  <c r="E1204" i="5"/>
  <c r="F1204" i="5"/>
  <c r="G1204" i="5"/>
  <c r="H1204" i="5"/>
  <c r="I1204" i="5"/>
  <c r="J1204" i="5"/>
  <c r="A1205" i="5"/>
  <c r="B1205" i="5"/>
  <c r="C1205" i="5"/>
  <c r="D1205" i="5"/>
  <c r="E1205" i="5"/>
  <c r="F1205" i="5"/>
  <c r="G1205" i="5"/>
  <c r="H1205" i="5"/>
  <c r="I1205" i="5"/>
  <c r="J1205" i="5"/>
  <c r="A1206" i="5"/>
  <c r="B1206" i="5"/>
  <c r="C1206" i="5"/>
  <c r="D1206" i="5"/>
  <c r="E1206" i="5"/>
  <c r="F1206" i="5"/>
  <c r="G1206" i="5"/>
  <c r="H1206" i="5"/>
  <c r="I1206" i="5"/>
  <c r="J1206" i="5"/>
  <c r="A1207" i="5"/>
  <c r="B1207" i="5"/>
  <c r="C1207" i="5"/>
  <c r="D1207" i="5"/>
  <c r="E1207" i="5"/>
  <c r="F1207" i="5"/>
  <c r="G1207" i="5"/>
  <c r="H1207" i="5"/>
  <c r="I1207" i="5"/>
  <c r="J1207" i="5"/>
  <c r="A1208" i="5"/>
  <c r="B1208" i="5"/>
  <c r="C1208" i="5"/>
  <c r="D1208" i="5"/>
  <c r="E1208" i="5"/>
  <c r="F1208" i="5"/>
  <c r="G1208" i="5"/>
  <c r="H1208" i="5"/>
  <c r="I1208" i="5"/>
  <c r="J1208" i="5"/>
  <c r="A1209" i="5"/>
  <c r="B1209" i="5"/>
  <c r="C1209" i="5"/>
  <c r="D1209" i="5"/>
  <c r="E1209" i="5"/>
  <c r="F1209" i="5"/>
  <c r="G1209" i="5"/>
  <c r="H1209" i="5"/>
  <c r="I1209" i="5"/>
  <c r="J1209" i="5"/>
  <c r="A1210" i="5"/>
  <c r="B1210" i="5"/>
  <c r="C1210" i="5"/>
  <c r="D1210" i="5"/>
  <c r="E1210" i="5"/>
  <c r="F1210" i="5"/>
  <c r="G1210" i="5"/>
  <c r="H1210" i="5"/>
  <c r="I1210" i="5"/>
  <c r="J1210" i="5"/>
  <c r="A1211" i="5"/>
  <c r="B1211" i="5"/>
  <c r="C1211" i="5"/>
  <c r="D1211" i="5"/>
  <c r="E1211" i="5"/>
  <c r="F1211" i="5"/>
  <c r="G1211" i="5"/>
  <c r="H1211" i="5"/>
  <c r="I1211" i="5"/>
  <c r="J1211" i="5"/>
  <c r="A1212" i="5"/>
  <c r="B1212" i="5"/>
  <c r="C1212" i="5"/>
  <c r="D1212" i="5"/>
  <c r="E1212" i="5"/>
  <c r="F1212" i="5"/>
  <c r="G1212" i="5"/>
  <c r="H1212" i="5"/>
  <c r="I1212" i="5"/>
  <c r="J1212" i="5"/>
  <c r="A1213" i="5"/>
  <c r="B1213" i="5"/>
  <c r="C1213" i="5"/>
  <c r="D1213" i="5"/>
  <c r="E1213" i="5"/>
  <c r="F1213" i="5"/>
  <c r="G1213" i="5"/>
  <c r="H1213" i="5"/>
  <c r="I1213" i="5"/>
  <c r="J1213" i="5"/>
  <c r="A1214" i="5"/>
  <c r="B1214" i="5"/>
  <c r="C1214" i="5"/>
  <c r="D1214" i="5"/>
  <c r="E1214" i="5"/>
  <c r="F1214" i="5"/>
  <c r="G1214" i="5"/>
  <c r="H1214" i="5"/>
  <c r="I1214" i="5"/>
  <c r="J1214" i="5"/>
  <c r="A1215" i="5"/>
  <c r="B1215" i="5"/>
  <c r="C1215" i="5"/>
  <c r="D1215" i="5"/>
  <c r="E1215" i="5"/>
  <c r="F1215" i="5"/>
  <c r="G1215" i="5"/>
  <c r="H1215" i="5"/>
  <c r="I1215" i="5"/>
  <c r="J1215" i="5"/>
  <c r="A1216" i="5"/>
  <c r="B1216" i="5"/>
  <c r="C1216" i="5"/>
  <c r="D1216" i="5"/>
  <c r="E1216" i="5"/>
  <c r="F1216" i="5"/>
  <c r="G1216" i="5"/>
  <c r="H1216" i="5"/>
  <c r="I1216" i="5"/>
  <c r="J1216" i="5"/>
  <c r="A1217" i="5"/>
  <c r="B1217" i="5"/>
  <c r="C1217" i="5"/>
  <c r="D1217" i="5"/>
  <c r="E1217" i="5"/>
  <c r="F1217" i="5"/>
  <c r="G1217" i="5"/>
  <c r="H1217" i="5"/>
  <c r="I1217" i="5"/>
  <c r="J1217" i="5"/>
  <c r="A1218" i="5"/>
  <c r="B1218" i="5"/>
  <c r="C1218" i="5"/>
  <c r="D1218" i="5"/>
  <c r="E1218" i="5"/>
  <c r="F1218" i="5"/>
  <c r="G1218" i="5"/>
  <c r="H1218" i="5"/>
  <c r="I1218" i="5"/>
  <c r="J1218" i="5"/>
  <c r="A1219" i="5"/>
  <c r="B1219" i="5"/>
  <c r="C1219" i="5"/>
  <c r="D1219" i="5"/>
  <c r="E1219" i="5"/>
  <c r="F1219" i="5"/>
  <c r="G1219" i="5"/>
  <c r="H1219" i="5"/>
  <c r="I1219" i="5"/>
  <c r="J1219" i="5"/>
  <c r="A1220" i="5"/>
  <c r="B1220" i="5"/>
  <c r="C1220" i="5"/>
  <c r="D1220" i="5"/>
  <c r="E1220" i="5"/>
  <c r="F1220" i="5"/>
  <c r="G1220" i="5"/>
  <c r="H1220" i="5"/>
  <c r="I1220" i="5"/>
  <c r="J1220" i="5"/>
  <c r="A1221" i="5"/>
  <c r="B1221" i="5"/>
  <c r="C1221" i="5"/>
  <c r="D1221" i="5"/>
  <c r="E1221" i="5"/>
  <c r="F1221" i="5"/>
  <c r="G1221" i="5"/>
  <c r="H1221" i="5"/>
  <c r="I1221" i="5"/>
  <c r="J1221" i="5"/>
  <c r="A1222" i="5"/>
  <c r="B1222" i="5"/>
  <c r="C1222" i="5"/>
  <c r="D1222" i="5"/>
  <c r="E1222" i="5"/>
  <c r="F1222" i="5"/>
  <c r="G1222" i="5"/>
  <c r="H1222" i="5"/>
  <c r="I1222" i="5"/>
  <c r="J1222" i="5"/>
  <c r="A1223" i="5"/>
  <c r="B1223" i="5"/>
  <c r="C1223" i="5"/>
  <c r="D1223" i="5"/>
  <c r="E1223" i="5"/>
  <c r="F1223" i="5"/>
  <c r="G1223" i="5"/>
  <c r="H1223" i="5"/>
  <c r="I1223" i="5"/>
  <c r="J1223" i="5"/>
  <c r="A1224" i="5"/>
  <c r="B1224" i="5"/>
  <c r="C1224" i="5"/>
  <c r="D1224" i="5"/>
  <c r="E1224" i="5"/>
  <c r="F1224" i="5"/>
  <c r="G1224" i="5"/>
  <c r="H1224" i="5"/>
  <c r="I1224" i="5"/>
  <c r="J1224" i="5"/>
  <c r="A1225" i="5"/>
  <c r="B1225" i="5"/>
  <c r="C1225" i="5"/>
  <c r="D1225" i="5"/>
  <c r="E1225" i="5"/>
  <c r="F1225" i="5"/>
  <c r="G1225" i="5"/>
  <c r="H1225" i="5"/>
  <c r="I1225" i="5"/>
  <c r="J1225" i="5"/>
  <c r="A1226" i="5"/>
  <c r="B1226" i="5"/>
  <c r="C1226" i="5"/>
  <c r="D1226" i="5"/>
  <c r="E1226" i="5"/>
  <c r="F1226" i="5"/>
  <c r="G1226" i="5"/>
  <c r="H1226" i="5"/>
  <c r="I1226" i="5"/>
  <c r="J1226" i="5"/>
  <c r="A1227" i="5"/>
  <c r="B1227" i="5"/>
  <c r="C1227" i="5"/>
  <c r="D1227" i="5"/>
  <c r="E1227" i="5"/>
  <c r="F1227" i="5"/>
  <c r="G1227" i="5"/>
  <c r="H1227" i="5"/>
  <c r="I1227" i="5"/>
  <c r="J1227" i="5"/>
  <c r="A1228" i="5"/>
  <c r="B1228" i="5"/>
  <c r="C1228" i="5"/>
  <c r="D1228" i="5"/>
  <c r="E1228" i="5"/>
  <c r="F1228" i="5"/>
  <c r="G1228" i="5"/>
  <c r="H1228" i="5"/>
  <c r="I1228" i="5"/>
  <c r="J1228" i="5"/>
  <c r="A1229" i="5"/>
  <c r="B1229" i="5"/>
  <c r="C1229" i="5"/>
  <c r="D1229" i="5"/>
  <c r="E1229" i="5"/>
  <c r="F1229" i="5"/>
  <c r="G1229" i="5"/>
  <c r="H1229" i="5"/>
  <c r="I1229" i="5"/>
  <c r="J1229" i="5"/>
  <c r="A1230" i="5"/>
  <c r="B1230" i="5"/>
  <c r="C1230" i="5"/>
  <c r="D1230" i="5"/>
  <c r="E1230" i="5"/>
  <c r="F1230" i="5"/>
  <c r="G1230" i="5"/>
  <c r="H1230" i="5"/>
  <c r="I1230" i="5"/>
  <c r="J1230" i="5"/>
  <c r="A1231" i="5"/>
  <c r="B1231" i="5"/>
  <c r="C1231" i="5"/>
  <c r="D1231" i="5"/>
  <c r="E1231" i="5"/>
  <c r="F1231" i="5"/>
  <c r="G1231" i="5"/>
  <c r="H1231" i="5"/>
  <c r="I1231" i="5"/>
  <c r="J1231" i="5"/>
  <c r="B849" i="5"/>
  <c r="C849" i="5"/>
  <c r="D849" i="5"/>
  <c r="E849" i="5"/>
  <c r="F849" i="5"/>
  <c r="G849" i="5"/>
  <c r="H849" i="5"/>
  <c r="I849" i="5"/>
  <c r="J849" i="5"/>
  <c r="A849" i="5"/>
  <c r="A618" i="5"/>
  <c r="B618" i="5"/>
  <c r="C618" i="5"/>
  <c r="D618" i="5"/>
  <c r="E618" i="5"/>
  <c r="F618" i="5"/>
  <c r="G618" i="5"/>
  <c r="H618" i="5"/>
  <c r="I618" i="5"/>
  <c r="J618" i="5"/>
  <c r="A619" i="5"/>
  <c r="B619" i="5"/>
  <c r="C619" i="5"/>
  <c r="D619" i="5"/>
  <c r="E619" i="5"/>
  <c r="F619" i="5"/>
  <c r="G619" i="5"/>
  <c r="H619" i="5"/>
  <c r="I619" i="5"/>
  <c r="J619" i="5"/>
  <c r="A620" i="5"/>
  <c r="B620" i="5"/>
  <c r="C620" i="5"/>
  <c r="D620" i="5"/>
  <c r="E620" i="5"/>
  <c r="F620" i="5"/>
  <c r="G620" i="5"/>
  <c r="H620" i="5"/>
  <c r="I620" i="5"/>
  <c r="J620" i="5"/>
  <c r="A621" i="5"/>
  <c r="B621" i="5"/>
  <c r="C621" i="5"/>
  <c r="D621" i="5"/>
  <c r="E621" i="5"/>
  <c r="F621" i="5"/>
  <c r="G621" i="5"/>
  <c r="H621" i="5"/>
  <c r="I621" i="5"/>
  <c r="J621" i="5"/>
  <c r="A622" i="5"/>
  <c r="B622" i="5"/>
  <c r="C622" i="5"/>
  <c r="D622" i="5"/>
  <c r="E622" i="5"/>
  <c r="F622" i="5"/>
  <c r="G622" i="5"/>
  <c r="H622" i="5"/>
  <c r="I622" i="5"/>
  <c r="J622" i="5"/>
  <c r="A623" i="5"/>
  <c r="B623" i="5"/>
  <c r="C623" i="5"/>
  <c r="D623" i="5"/>
  <c r="E623" i="5"/>
  <c r="F623" i="5"/>
  <c r="G623" i="5"/>
  <c r="H623" i="5"/>
  <c r="I623" i="5"/>
  <c r="J623" i="5"/>
  <c r="A624" i="5"/>
  <c r="B624" i="5"/>
  <c r="C624" i="5"/>
  <c r="D624" i="5"/>
  <c r="E624" i="5"/>
  <c r="F624" i="5"/>
  <c r="G624" i="5"/>
  <c r="H624" i="5"/>
  <c r="I624" i="5"/>
  <c r="J624" i="5"/>
  <c r="A625" i="5"/>
  <c r="B625" i="5"/>
  <c r="C625" i="5"/>
  <c r="D625" i="5"/>
  <c r="E625" i="5"/>
  <c r="F625" i="5"/>
  <c r="G625" i="5"/>
  <c r="H625" i="5"/>
  <c r="I625" i="5"/>
  <c r="J625" i="5"/>
  <c r="A626" i="5"/>
  <c r="B626" i="5"/>
  <c r="C626" i="5"/>
  <c r="D626" i="5"/>
  <c r="E626" i="5"/>
  <c r="F626" i="5"/>
  <c r="G626" i="5"/>
  <c r="H626" i="5"/>
  <c r="I626" i="5"/>
  <c r="J626" i="5"/>
  <c r="A627" i="5"/>
  <c r="B627" i="5"/>
  <c r="C627" i="5"/>
  <c r="D627" i="5"/>
  <c r="E627" i="5"/>
  <c r="F627" i="5"/>
  <c r="G627" i="5"/>
  <c r="H627" i="5"/>
  <c r="I627" i="5"/>
  <c r="J627" i="5"/>
  <c r="A628" i="5"/>
  <c r="B628" i="5"/>
  <c r="C628" i="5"/>
  <c r="D628" i="5"/>
  <c r="E628" i="5"/>
  <c r="F628" i="5"/>
  <c r="G628" i="5"/>
  <c r="H628" i="5"/>
  <c r="I628" i="5"/>
  <c r="J628" i="5"/>
  <c r="A629" i="5"/>
  <c r="B629" i="5"/>
  <c r="C629" i="5"/>
  <c r="D629" i="5"/>
  <c r="E629" i="5"/>
  <c r="F629" i="5"/>
  <c r="G629" i="5"/>
  <c r="H629" i="5"/>
  <c r="I629" i="5"/>
  <c r="J629" i="5"/>
  <c r="A630" i="5"/>
  <c r="B630" i="5"/>
  <c r="C630" i="5"/>
  <c r="D630" i="5"/>
  <c r="E630" i="5"/>
  <c r="F630" i="5"/>
  <c r="G630" i="5"/>
  <c r="H630" i="5"/>
  <c r="I630" i="5"/>
  <c r="J630" i="5"/>
  <c r="A631" i="5"/>
  <c r="B631" i="5"/>
  <c r="C631" i="5"/>
  <c r="D631" i="5"/>
  <c r="E631" i="5"/>
  <c r="F631" i="5"/>
  <c r="G631" i="5"/>
  <c r="H631" i="5"/>
  <c r="I631" i="5"/>
  <c r="J631" i="5"/>
  <c r="A632" i="5"/>
  <c r="B632" i="5"/>
  <c r="C632" i="5"/>
  <c r="D632" i="5"/>
  <c r="E632" i="5"/>
  <c r="F632" i="5"/>
  <c r="G632" i="5"/>
  <c r="H632" i="5"/>
  <c r="I632" i="5"/>
  <c r="J632" i="5"/>
  <c r="A633" i="5"/>
  <c r="B633" i="5"/>
  <c r="C633" i="5"/>
  <c r="D633" i="5"/>
  <c r="E633" i="5"/>
  <c r="F633" i="5"/>
  <c r="G633" i="5"/>
  <c r="H633" i="5"/>
  <c r="I633" i="5"/>
  <c r="J633" i="5"/>
  <c r="A634" i="5"/>
  <c r="B634" i="5"/>
  <c r="C634" i="5"/>
  <c r="D634" i="5"/>
  <c r="E634" i="5"/>
  <c r="F634" i="5"/>
  <c r="G634" i="5"/>
  <c r="H634" i="5"/>
  <c r="I634" i="5"/>
  <c r="J634" i="5"/>
  <c r="A635" i="5"/>
  <c r="B635" i="5"/>
  <c r="C635" i="5"/>
  <c r="D635" i="5"/>
  <c r="E635" i="5"/>
  <c r="F635" i="5"/>
  <c r="G635" i="5"/>
  <c r="H635" i="5"/>
  <c r="I635" i="5"/>
  <c r="J635" i="5"/>
  <c r="A636" i="5"/>
  <c r="B636" i="5"/>
  <c r="C636" i="5"/>
  <c r="D636" i="5"/>
  <c r="E636" i="5"/>
  <c r="F636" i="5"/>
  <c r="G636" i="5"/>
  <c r="H636" i="5"/>
  <c r="I636" i="5"/>
  <c r="J636" i="5"/>
  <c r="A637" i="5"/>
  <c r="B637" i="5"/>
  <c r="C637" i="5"/>
  <c r="D637" i="5"/>
  <c r="E637" i="5"/>
  <c r="F637" i="5"/>
  <c r="G637" i="5"/>
  <c r="H637" i="5"/>
  <c r="I637" i="5"/>
  <c r="J637" i="5"/>
  <c r="A638" i="5"/>
  <c r="B638" i="5"/>
  <c r="C638" i="5"/>
  <c r="D638" i="5"/>
  <c r="E638" i="5"/>
  <c r="F638" i="5"/>
  <c r="G638" i="5"/>
  <c r="H638" i="5"/>
  <c r="I638" i="5"/>
  <c r="J638" i="5"/>
  <c r="A639" i="5"/>
  <c r="B639" i="5"/>
  <c r="C639" i="5"/>
  <c r="D639" i="5"/>
  <c r="E639" i="5"/>
  <c r="F639" i="5"/>
  <c r="G639" i="5"/>
  <c r="H639" i="5"/>
  <c r="I639" i="5"/>
  <c r="J639" i="5"/>
  <c r="A640" i="5"/>
  <c r="B640" i="5"/>
  <c r="C640" i="5"/>
  <c r="D640" i="5"/>
  <c r="E640" i="5"/>
  <c r="F640" i="5"/>
  <c r="G640" i="5"/>
  <c r="H640" i="5"/>
  <c r="I640" i="5"/>
  <c r="J640" i="5"/>
  <c r="A641" i="5"/>
  <c r="B641" i="5"/>
  <c r="C641" i="5"/>
  <c r="D641" i="5"/>
  <c r="E641" i="5"/>
  <c r="F641" i="5"/>
  <c r="G641" i="5"/>
  <c r="H641" i="5"/>
  <c r="I641" i="5"/>
  <c r="J641" i="5"/>
  <c r="A642" i="5"/>
  <c r="B642" i="5"/>
  <c r="C642" i="5"/>
  <c r="D642" i="5"/>
  <c r="E642" i="5"/>
  <c r="F642" i="5"/>
  <c r="G642" i="5"/>
  <c r="H642" i="5"/>
  <c r="I642" i="5"/>
  <c r="J642" i="5"/>
  <c r="A643" i="5"/>
  <c r="B643" i="5"/>
  <c r="C643" i="5"/>
  <c r="D643" i="5"/>
  <c r="E643" i="5"/>
  <c r="F643" i="5"/>
  <c r="G643" i="5"/>
  <c r="H643" i="5"/>
  <c r="I643" i="5"/>
  <c r="J643" i="5"/>
  <c r="A644" i="5"/>
  <c r="B644" i="5"/>
  <c r="C644" i="5"/>
  <c r="D644" i="5"/>
  <c r="E644" i="5"/>
  <c r="F644" i="5"/>
  <c r="G644" i="5"/>
  <c r="H644" i="5"/>
  <c r="I644" i="5"/>
  <c r="J644" i="5"/>
  <c r="A645" i="5"/>
  <c r="B645" i="5"/>
  <c r="C645" i="5"/>
  <c r="D645" i="5"/>
  <c r="E645" i="5"/>
  <c r="F645" i="5"/>
  <c r="G645" i="5"/>
  <c r="H645" i="5"/>
  <c r="I645" i="5"/>
  <c r="J645" i="5"/>
  <c r="A646" i="5"/>
  <c r="B646" i="5"/>
  <c r="C646" i="5"/>
  <c r="D646" i="5"/>
  <c r="E646" i="5"/>
  <c r="F646" i="5"/>
  <c r="G646" i="5"/>
  <c r="H646" i="5"/>
  <c r="I646" i="5"/>
  <c r="J646" i="5"/>
  <c r="A647" i="5"/>
  <c r="B647" i="5"/>
  <c r="C647" i="5"/>
  <c r="D647" i="5"/>
  <c r="E647" i="5"/>
  <c r="F647" i="5"/>
  <c r="G647" i="5"/>
  <c r="H647" i="5"/>
  <c r="I647" i="5"/>
  <c r="J647" i="5"/>
  <c r="A648" i="5"/>
  <c r="B648" i="5"/>
  <c r="C648" i="5"/>
  <c r="D648" i="5"/>
  <c r="E648" i="5"/>
  <c r="F648" i="5"/>
  <c r="G648" i="5"/>
  <c r="H648" i="5"/>
  <c r="I648" i="5"/>
  <c r="J648" i="5"/>
  <c r="A649" i="5"/>
  <c r="B649" i="5"/>
  <c r="C649" i="5"/>
  <c r="D649" i="5"/>
  <c r="E649" i="5"/>
  <c r="F649" i="5"/>
  <c r="G649" i="5"/>
  <c r="H649" i="5"/>
  <c r="I649" i="5"/>
  <c r="J649" i="5"/>
  <c r="A650" i="5"/>
  <c r="B650" i="5"/>
  <c r="C650" i="5"/>
  <c r="D650" i="5"/>
  <c r="E650" i="5"/>
  <c r="F650" i="5"/>
  <c r="G650" i="5"/>
  <c r="H650" i="5"/>
  <c r="I650" i="5"/>
  <c r="J650" i="5"/>
  <c r="A651" i="5"/>
  <c r="B651" i="5"/>
  <c r="C651" i="5"/>
  <c r="D651" i="5"/>
  <c r="E651" i="5"/>
  <c r="F651" i="5"/>
  <c r="G651" i="5"/>
  <c r="H651" i="5"/>
  <c r="I651" i="5"/>
  <c r="J651" i="5"/>
  <c r="A652" i="5"/>
  <c r="B652" i="5"/>
  <c r="C652" i="5"/>
  <c r="D652" i="5"/>
  <c r="E652" i="5"/>
  <c r="F652" i="5"/>
  <c r="G652" i="5"/>
  <c r="H652" i="5"/>
  <c r="I652" i="5"/>
  <c r="J652" i="5"/>
  <c r="A653" i="5"/>
  <c r="B653" i="5"/>
  <c r="C653" i="5"/>
  <c r="D653" i="5"/>
  <c r="E653" i="5"/>
  <c r="F653" i="5"/>
  <c r="G653" i="5"/>
  <c r="H653" i="5"/>
  <c r="I653" i="5"/>
  <c r="J653" i="5"/>
  <c r="A654" i="5"/>
  <c r="B654" i="5"/>
  <c r="C654" i="5"/>
  <c r="D654" i="5"/>
  <c r="E654" i="5"/>
  <c r="F654" i="5"/>
  <c r="G654" i="5"/>
  <c r="H654" i="5"/>
  <c r="I654" i="5"/>
  <c r="J654" i="5"/>
  <c r="A655" i="5"/>
  <c r="B655" i="5"/>
  <c r="C655" i="5"/>
  <c r="D655" i="5"/>
  <c r="E655" i="5"/>
  <c r="F655" i="5"/>
  <c r="G655" i="5"/>
  <c r="H655" i="5"/>
  <c r="I655" i="5"/>
  <c r="J655" i="5"/>
  <c r="A656" i="5"/>
  <c r="B656" i="5"/>
  <c r="C656" i="5"/>
  <c r="D656" i="5"/>
  <c r="E656" i="5"/>
  <c r="F656" i="5"/>
  <c r="G656" i="5"/>
  <c r="H656" i="5"/>
  <c r="I656" i="5"/>
  <c r="J656" i="5"/>
  <c r="A657" i="5"/>
  <c r="B657" i="5"/>
  <c r="C657" i="5"/>
  <c r="D657" i="5"/>
  <c r="E657" i="5"/>
  <c r="F657" i="5"/>
  <c r="G657" i="5"/>
  <c r="H657" i="5"/>
  <c r="I657" i="5"/>
  <c r="J657" i="5"/>
  <c r="A658" i="5"/>
  <c r="B658" i="5"/>
  <c r="C658" i="5"/>
  <c r="D658" i="5"/>
  <c r="E658" i="5"/>
  <c r="F658" i="5"/>
  <c r="G658" i="5"/>
  <c r="H658" i="5"/>
  <c r="I658" i="5"/>
  <c r="J658" i="5"/>
  <c r="A659" i="5"/>
  <c r="B659" i="5"/>
  <c r="C659" i="5"/>
  <c r="D659" i="5"/>
  <c r="E659" i="5"/>
  <c r="F659" i="5"/>
  <c r="G659" i="5"/>
  <c r="H659" i="5"/>
  <c r="I659" i="5"/>
  <c r="J659" i="5"/>
  <c r="A660" i="5"/>
  <c r="B660" i="5"/>
  <c r="C660" i="5"/>
  <c r="D660" i="5"/>
  <c r="E660" i="5"/>
  <c r="F660" i="5"/>
  <c r="G660" i="5"/>
  <c r="H660" i="5"/>
  <c r="I660" i="5"/>
  <c r="J660" i="5"/>
  <c r="A661" i="5"/>
  <c r="B661" i="5"/>
  <c r="C661" i="5"/>
  <c r="D661" i="5"/>
  <c r="E661" i="5"/>
  <c r="F661" i="5"/>
  <c r="G661" i="5"/>
  <c r="H661" i="5"/>
  <c r="I661" i="5"/>
  <c r="J661" i="5"/>
  <c r="A662" i="5"/>
  <c r="B662" i="5"/>
  <c r="C662" i="5"/>
  <c r="D662" i="5"/>
  <c r="E662" i="5"/>
  <c r="F662" i="5"/>
  <c r="G662" i="5"/>
  <c r="H662" i="5"/>
  <c r="I662" i="5"/>
  <c r="J662" i="5"/>
  <c r="A663" i="5"/>
  <c r="B663" i="5"/>
  <c r="C663" i="5"/>
  <c r="D663" i="5"/>
  <c r="E663" i="5"/>
  <c r="F663" i="5"/>
  <c r="G663" i="5"/>
  <c r="H663" i="5"/>
  <c r="I663" i="5"/>
  <c r="J663" i="5"/>
  <c r="A664" i="5"/>
  <c r="B664" i="5"/>
  <c r="C664" i="5"/>
  <c r="D664" i="5"/>
  <c r="E664" i="5"/>
  <c r="F664" i="5"/>
  <c r="G664" i="5"/>
  <c r="H664" i="5"/>
  <c r="I664" i="5"/>
  <c r="J664" i="5"/>
  <c r="A665" i="5"/>
  <c r="B665" i="5"/>
  <c r="C665" i="5"/>
  <c r="D665" i="5"/>
  <c r="E665" i="5"/>
  <c r="F665" i="5"/>
  <c r="G665" i="5"/>
  <c r="H665" i="5"/>
  <c r="I665" i="5"/>
  <c r="J665" i="5"/>
  <c r="A666" i="5"/>
  <c r="B666" i="5"/>
  <c r="C666" i="5"/>
  <c r="D666" i="5"/>
  <c r="E666" i="5"/>
  <c r="F666" i="5"/>
  <c r="G666" i="5"/>
  <c r="H666" i="5"/>
  <c r="I666" i="5"/>
  <c r="J666" i="5"/>
  <c r="A667" i="5"/>
  <c r="B667" i="5"/>
  <c r="C667" i="5"/>
  <c r="D667" i="5"/>
  <c r="E667" i="5"/>
  <c r="F667" i="5"/>
  <c r="G667" i="5"/>
  <c r="H667" i="5"/>
  <c r="I667" i="5"/>
  <c r="J667" i="5"/>
  <c r="A668" i="5"/>
  <c r="B668" i="5"/>
  <c r="C668" i="5"/>
  <c r="D668" i="5"/>
  <c r="E668" i="5"/>
  <c r="F668" i="5"/>
  <c r="G668" i="5"/>
  <c r="H668" i="5"/>
  <c r="I668" i="5"/>
  <c r="J668" i="5"/>
  <c r="A669" i="5"/>
  <c r="B669" i="5"/>
  <c r="C669" i="5"/>
  <c r="D669" i="5"/>
  <c r="E669" i="5"/>
  <c r="F669" i="5"/>
  <c r="G669" i="5"/>
  <c r="H669" i="5"/>
  <c r="I669" i="5"/>
  <c r="J669" i="5"/>
  <c r="A670" i="5"/>
  <c r="B670" i="5"/>
  <c r="C670" i="5"/>
  <c r="D670" i="5"/>
  <c r="E670" i="5"/>
  <c r="F670" i="5"/>
  <c r="G670" i="5"/>
  <c r="H670" i="5"/>
  <c r="I670" i="5"/>
  <c r="J670" i="5"/>
  <c r="A671" i="5"/>
  <c r="B671" i="5"/>
  <c r="C671" i="5"/>
  <c r="D671" i="5"/>
  <c r="E671" i="5"/>
  <c r="F671" i="5"/>
  <c r="G671" i="5"/>
  <c r="H671" i="5"/>
  <c r="I671" i="5"/>
  <c r="J671" i="5"/>
  <c r="A672" i="5"/>
  <c r="B672" i="5"/>
  <c r="C672" i="5"/>
  <c r="D672" i="5"/>
  <c r="E672" i="5"/>
  <c r="F672" i="5"/>
  <c r="G672" i="5"/>
  <c r="H672" i="5"/>
  <c r="I672" i="5"/>
  <c r="J672" i="5"/>
  <c r="A673" i="5"/>
  <c r="B673" i="5"/>
  <c r="C673" i="5"/>
  <c r="D673" i="5"/>
  <c r="E673" i="5"/>
  <c r="F673" i="5"/>
  <c r="G673" i="5"/>
  <c r="H673" i="5"/>
  <c r="I673" i="5"/>
  <c r="J673" i="5"/>
  <c r="A674" i="5"/>
  <c r="B674" i="5"/>
  <c r="C674" i="5"/>
  <c r="D674" i="5"/>
  <c r="E674" i="5"/>
  <c r="F674" i="5"/>
  <c r="G674" i="5"/>
  <c r="H674" i="5"/>
  <c r="I674" i="5"/>
  <c r="J674" i="5"/>
  <c r="A675" i="5"/>
  <c r="B675" i="5"/>
  <c r="C675" i="5"/>
  <c r="D675" i="5"/>
  <c r="E675" i="5"/>
  <c r="F675" i="5"/>
  <c r="G675" i="5"/>
  <c r="H675" i="5"/>
  <c r="I675" i="5"/>
  <c r="J675" i="5"/>
  <c r="A676" i="5"/>
  <c r="B676" i="5"/>
  <c r="C676" i="5"/>
  <c r="D676" i="5"/>
  <c r="E676" i="5"/>
  <c r="F676" i="5"/>
  <c r="G676" i="5"/>
  <c r="H676" i="5"/>
  <c r="I676" i="5"/>
  <c r="J676" i="5"/>
  <c r="A677" i="5"/>
  <c r="B677" i="5"/>
  <c r="C677" i="5"/>
  <c r="D677" i="5"/>
  <c r="E677" i="5"/>
  <c r="F677" i="5"/>
  <c r="G677" i="5"/>
  <c r="H677" i="5"/>
  <c r="I677" i="5"/>
  <c r="J677" i="5"/>
  <c r="A678" i="5"/>
  <c r="B678" i="5"/>
  <c r="C678" i="5"/>
  <c r="D678" i="5"/>
  <c r="E678" i="5"/>
  <c r="F678" i="5"/>
  <c r="G678" i="5"/>
  <c r="H678" i="5"/>
  <c r="I678" i="5"/>
  <c r="J678" i="5"/>
  <c r="A679" i="5"/>
  <c r="B679" i="5"/>
  <c r="C679" i="5"/>
  <c r="D679" i="5"/>
  <c r="E679" i="5"/>
  <c r="F679" i="5"/>
  <c r="G679" i="5"/>
  <c r="H679" i="5"/>
  <c r="I679" i="5"/>
  <c r="J679" i="5"/>
  <c r="A680" i="5"/>
  <c r="B680" i="5"/>
  <c r="C680" i="5"/>
  <c r="D680" i="5"/>
  <c r="E680" i="5"/>
  <c r="F680" i="5"/>
  <c r="G680" i="5"/>
  <c r="H680" i="5"/>
  <c r="I680" i="5"/>
  <c r="J680" i="5"/>
  <c r="A681" i="5"/>
  <c r="B681" i="5"/>
  <c r="C681" i="5"/>
  <c r="D681" i="5"/>
  <c r="E681" i="5"/>
  <c r="F681" i="5"/>
  <c r="G681" i="5"/>
  <c r="H681" i="5"/>
  <c r="I681" i="5"/>
  <c r="J681" i="5"/>
  <c r="A682" i="5"/>
  <c r="B682" i="5"/>
  <c r="C682" i="5"/>
  <c r="D682" i="5"/>
  <c r="E682" i="5"/>
  <c r="F682" i="5"/>
  <c r="G682" i="5"/>
  <c r="H682" i="5"/>
  <c r="I682" i="5"/>
  <c r="J682" i="5"/>
  <c r="A683" i="5"/>
  <c r="B683" i="5"/>
  <c r="C683" i="5"/>
  <c r="D683" i="5"/>
  <c r="E683" i="5"/>
  <c r="F683" i="5"/>
  <c r="G683" i="5"/>
  <c r="H683" i="5"/>
  <c r="I683" i="5"/>
  <c r="J683" i="5"/>
  <c r="A684" i="5"/>
  <c r="B684" i="5"/>
  <c r="C684" i="5"/>
  <c r="D684" i="5"/>
  <c r="E684" i="5"/>
  <c r="F684" i="5"/>
  <c r="G684" i="5"/>
  <c r="H684" i="5"/>
  <c r="I684" i="5"/>
  <c r="J684" i="5"/>
  <c r="A685" i="5"/>
  <c r="B685" i="5"/>
  <c r="C685" i="5"/>
  <c r="D685" i="5"/>
  <c r="E685" i="5"/>
  <c r="F685" i="5"/>
  <c r="G685" i="5"/>
  <c r="H685" i="5"/>
  <c r="I685" i="5"/>
  <c r="J685" i="5"/>
  <c r="A686" i="5"/>
  <c r="B686" i="5"/>
  <c r="C686" i="5"/>
  <c r="D686" i="5"/>
  <c r="E686" i="5"/>
  <c r="F686" i="5"/>
  <c r="G686" i="5"/>
  <c r="H686" i="5"/>
  <c r="I686" i="5"/>
  <c r="J686" i="5"/>
  <c r="A687" i="5"/>
  <c r="B687" i="5"/>
  <c r="C687" i="5"/>
  <c r="D687" i="5"/>
  <c r="E687" i="5"/>
  <c r="F687" i="5"/>
  <c r="G687" i="5"/>
  <c r="H687" i="5"/>
  <c r="I687" i="5"/>
  <c r="J687" i="5"/>
  <c r="A688" i="5"/>
  <c r="B688" i="5"/>
  <c r="C688" i="5"/>
  <c r="D688" i="5"/>
  <c r="E688" i="5"/>
  <c r="F688" i="5"/>
  <c r="G688" i="5"/>
  <c r="H688" i="5"/>
  <c r="I688" i="5"/>
  <c r="J688" i="5"/>
  <c r="A689" i="5"/>
  <c r="B689" i="5"/>
  <c r="C689" i="5"/>
  <c r="D689" i="5"/>
  <c r="E689" i="5"/>
  <c r="F689" i="5"/>
  <c r="G689" i="5"/>
  <c r="H689" i="5"/>
  <c r="I689" i="5"/>
  <c r="J689" i="5"/>
  <c r="A690" i="5"/>
  <c r="B690" i="5"/>
  <c r="C690" i="5"/>
  <c r="D690" i="5"/>
  <c r="E690" i="5"/>
  <c r="F690" i="5"/>
  <c r="G690" i="5"/>
  <c r="H690" i="5"/>
  <c r="I690" i="5"/>
  <c r="J690" i="5"/>
  <c r="A691" i="5"/>
  <c r="B691" i="5"/>
  <c r="C691" i="5"/>
  <c r="D691" i="5"/>
  <c r="E691" i="5"/>
  <c r="F691" i="5"/>
  <c r="G691" i="5"/>
  <c r="H691" i="5"/>
  <c r="I691" i="5"/>
  <c r="J691" i="5"/>
  <c r="A692" i="5"/>
  <c r="B692" i="5"/>
  <c r="C692" i="5"/>
  <c r="D692" i="5"/>
  <c r="E692" i="5"/>
  <c r="F692" i="5"/>
  <c r="G692" i="5"/>
  <c r="H692" i="5"/>
  <c r="I692" i="5"/>
  <c r="J692" i="5"/>
  <c r="A693" i="5"/>
  <c r="B693" i="5"/>
  <c r="C693" i="5"/>
  <c r="D693" i="5"/>
  <c r="E693" i="5"/>
  <c r="F693" i="5"/>
  <c r="G693" i="5"/>
  <c r="H693" i="5"/>
  <c r="I693" i="5"/>
  <c r="J693" i="5"/>
  <c r="A694" i="5"/>
  <c r="B694" i="5"/>
  <c r="C694" i="5"/>
  <c r="D694" i="5"/>
  <c r="E694" i="5"/>
  <c r="F694" i="5"/>
  <c r="G694" i="5"/>
  <c r="H694" i="5"/>
  <c r="I694" i="5"/>
  <c r="J694" i="5"/>
  <c r="A695" i="5"/>
  <c r="B695" i="5"/>
  <c r="C695" i="5"/>
  <c r="D695" i="5"/>
  <c r="E695" i="5"/>
  <c r="F695" i="5"/>
  <c r="G695" i="5"/>
  <c r="H695" i="5"/>
  <c r="I695" i="5"/>
  <c r="J695" i="5"/>
  <c r="A696" i="5"/>
  <c r="B696" i="5"/>
  <c r="C696" i="5"/>
  <c r="D696" i="5"/>
  <c r="E696" i="5"/>
  <c r="F696" i="5"/>
  <c r="G696" i="5"/>
  <c r="H696" i="5"/>
  <c r="I696" i="5"/>
  <c r="J696" i="5"/>
  <c r="A697" i="5"/>
  <c r="B697" i="5"/>
  <c r="C697" i="5"/>
  <c r="D697" i="5"/>
  <c r="E697" i="5"/>
  <c r="F697" i="5"/>
  <c r="G697" i="5"/>
  <c r="H697" i="5"/>
  <c r="I697" i="5"/>
  <c r="J697" i="5"/>
  <c r="A698" i="5"/>
  <c r="B698" i="5"/>
  <c r="C698" i="5"/>
  <c r="D698" i="5"/>
  <c r="E698" i="5"/>
  <c r="F698" i="5"/>
  <c r="G698" i="5"/>
  <c r="H698" i="5"/>
  <c r="I698" i="5"/>
  <c r="J698" i="5"/>
  <c r="A699" i="5"/>
  <c r="B699" i="5"/>
  <c r="C699" i="5"/>
  <c r="D699" i="5"/>
  <c r="E699" i="5"/>
  <c r="F699" i="5"/>
  <c r="G699" i="5"/>
  <c r="H699" i="5"/>
  <c r="I699" i="5"/>
  <c r="J699" i="5"/>
  <c r="A700" i="5"/>
  <c r="B700" i="5"/>
  <c r="C700" i="5"/>
  <c r="D700" i="5"/>
  <c r="E700" i="5"/>
  <c r="F700" i="5"/>
  <c r="G700" i="5"/>
  <c r="H700" i="5"/>
  <c r="I700" i="5"/>
  <c r="J700" i="5"/>
  <c r="A701" i="5"/>
  <c r="B701" i="5"/>
  <c r="C701" i="5"/>
  <c r="D701" i="5"/>
  <c r="E701" i="5"/>
  <c r="F701" i="5"/>
  <c r="G701" i="5"/>
  <c r="H701" i="5"/>
  <c r="I701" i="5"/>
  <c r="J701" i="5"/>
  <c r="A702" i="5"/>
  <c r="B702" i="5"/>
  <c r="C702" i="5"/>
  <c r="D702" i="5"/>
  <c r="E702" i="5"/>
  <c r="F702" i="5"/>
  <c r="G702" i="5"/>
  <c r="H702" i="5"/>
  <c r="I702" i="5"/>
  <c r="J702" i="5"/>
  <c r="A703" i="5"/>
  <c r="B703" i="5"/>
  <c r="C703" i="5"/>
  <c r="D703" i="5"/>
  <c r="E703" i="5"/>
  <c r="F703" i="5"/>
  <c r="G703" i="5"/>
  <c r="H703" i="5"/>
  <c r="I703" i="5"/>
  <c r="J703" i="5"/>
  <c r="A704" i="5"/>
  <c r="B704" i="5"/>
  <c r="C704" i="5"/>
  <c r="D704" i="5"/>
  <c r="E704" i="5"/>
  <c r="F704" i="5"/>
  <c r="G704" i="5"/>
  <c r="H704" i="5"/>
  <c r="I704" i="5"/>
  <c r="J704" i="5"/>
  <c r="A705" i="5"/>
  <c r="B705" i="5"/>
  <c r="C705" i="5"/>
  <c r="D705" i="5"/>
  <c r="E705" i="5"/>
  <c r="F705" i="5"/>
  <c r="G705" i="5"/>
  <c r="H705" i="5"/>
  <c r="I705" i="5"/>
  <c r="J705" i="5"/>
  <c r="A706" i="5"/>
  <c r="B706" i="5"/>
  <c r="C706" i="5"/>
  <c r="D706" i="5"/>
  <c r="E706" i="5"/>
  <c r="F706" i="5"/>
  <c r="G706" i="5"/>
  <c r="H706" i="5"/>
  <c r="I706" i="5"/>
  <c r="J706" i="5"/>
  <c r="A707" i="5"/>
  <c r="B707" i="5"/>
  <c r="C707" i="5"/>
  <c r="D707" i="5"/>
  <c r="E707" i="5"/>
  <c r="F707" i="5"/>
  <c r="G707" i="5"/>
  <c r="H707" i="5"/>
  <c r="I707" i="5"/>
  <c r="J707" i="5"/>
  <c r="A708" i="5"/>
  <c r="B708" i="5"/>
  <c r="C708" i="5"/>
  <c r="D708" i="5"/>
  <c r="E708" i="5"/>
  <c r="F708" i="5"/>
  <c r="G708" i="5"/>
  <c r="H708" i="5"/>
  <c r="I708" i="5"/>
  <c r="J708" i="5"/>
  <c r="A709" i="5"/>
  <c r="B709" i="5"/>
  <c r="C709" i="5"/>
  <c r="D709" i="5"/>
  <c r="E709" i="5"/>
  <c r="F709" i="5"/>
  <c r="G709" i="5"/>
  <c r="H709" i="5"/>
  <c r="I709" i="5"/>
  <c r="J709" i="5"/>
  <c r="A710" i="5"/>
  <c r="B710" i="5"/>
  <c r="C710" i="5"/>
  <c r="D710" i="5"/>
  <c r="E710" i="5"/>
  <c r="F710" i="5"/>
  <c r="G710" i="5"/>
  <c r="H710" i="5"/>
  <c r="I710" i="5"/>
  <c r="J710" i="5"/>
  <c r="A711" i="5"/>
  <c r="B711" i="5"/>
  <c r="C711" i="5"/>
  <c r="D711" i="5"/>
  <c r="E711" i="5"/>
  <c r="F711" i="5"/>
  <c r="G711" i="5"/>
  <c r="H711" i="5"/>
  <c r="I711" i="5"/>
  <c r="J711" i="5"/>
  <c r="A712" i="5"/>
  <c r="B712" i="5"/>
  <c r="C712" i="5"/>
  <c r="D712" i="5"/>
  <c r="E712" i="5"/>
  <c r="F712" i="5"/>
  <c r="G712" i="5"/>
  <c r="H712" i="5"/>
  <c r="I712" i="5"/>
  <c r="J712" i="5"/>
  <c r="A713" i="5"/>
  <c r="B713" i="5"/>
  <c r="C713" i="5"/>
  <c r="D713" i="5"/>
  <c r="E713" i="5"/>
  <c r="F713" i="5"/>
  <c r="G713" i="5"/>
  <c r="H713" i="5"/>
  <c r="I713" i="5"/>
  <c r="J713" i="5"/>
  <c r="A714" i="5"/>
  <c r="B714" i="5"/>
  <c r="C714" i="5"/>
  <c r="D714" i="5"/>
  <c r="E714" i="5"/>
  <c r="F714" i="5"/>
  <c r="G714" i="5"/>
  <c r="H714" i="5"/>
  <c r="I714" i="5"/>
  <c r="J714" i="5"/>
  <c r="A715" i="5"/>
  <c r="B715" i="5"/>
  <c r="C715" i="5"/>
  <c r="D715" i="5"/>
  <c r="E715" i="5"/>
  <c r="F715" i="5"/>
  <c r="G715" i="5"/>
  <c r="H715" i="5"/>
  <c r="I715" i="5"/>
  <c r="J715" i="5"/>
  <c r="A716" i="5"/>
  <c r="B716" i="5"/>
  <c r="C716" i="5"/>
  <c r="D716" i="5"/>
  <c r="E716" i="5"/>
  <c r="F716" i="5"/>
  <c r="G716" i="5"/>
  <c r="H716" i="5"/>
  <c r="I716" i="5"/>
  <c r="J716" i="5"/>
  <c r="A717" i="5"/>
  <c r="B717" i="5"/>
  <c r="C717" i="5"/>
  <c r="D717" i="5"/>
  <c r="E717" i="5"/>
  <c r="F717" i="5"/>
  <c r="G717" i="5"/>
  <c r="H717" i="5"/>
  <c r="I717" i="5"/>
  <c r="J717" i="5"/>
  <c r="A718" i="5"/>
  <c r="B718" i="5"/>
  <c r="C718" i="5"/>
  <c r="D718" i="5"/>
  <c r="E718" i="5"/>
  <c r="F718" i="5"/>
  <c r="G718" i="5"/>
  <c r="H718" i="5"/>
  <c r="I718" i="5"/>
  <c r="J718" i="5"/>
  <c r="A719" i="5"/>
  <c r="B719" i="5"/>
  <c r="C719" i="5"/>
  <c r="D719" i="5"/>
  <c r="E719" i="5"/>
  <c r="F719" i="5"/>
  <c r="G719" i="5"/>
  <c r="H719" i="5"/>
  <c r="I719" i="5"/>
  <c r="J719" i="5"/>
  <c r="A720" i="5"/>
  <c r="B720" i="5"/>
  <c r="C720" i="5"/>
  <c r="D720" i="5"/>
  <c r="E720" i="5"/>
  <c r="F720" i="5"/>
  <c r="G720" i="5"/>
  <c r="H720" i="5"/>
  <c r="I720" i="5"/>
  <c r="J720" i="5"/>
  <c r="A721" i="5"/>
  <c r="B721" i="5"/>
  <c r="C721" i="5"/>
  <c r="D721" i="5"/>
  <c r="E721" i="5"/>
  <c r="F721" i="5"/>
  <c r="G721" i="5"/>
  <c r="H721" i="5"/>
  <c r="I721" i="5"/>
  <c r="J721" i="5"/>
  <c r="A722" i="5"/>
  <c r="B722" i="5"/>
  <c r="C722" i="5"/>
  <c r="D722" i="5"/>
  <c r="E722" i="5"/>
  <c r="F722" i="5"/>
  <c r="G722" i="5"/>
  <c r="H722" i="5"/>
  <c r="I722" i="5"/>
  <c r="J722" i="5"/>
  <c r="A723" i="5"/>
  <c r="B723" i="5"/>
  <c r="C723" i="5"/>
  <c r="D723" i="5"/>
  <c r="E723" i="5"/>
  <c r="F723" i="5"/>
  <c r="G723" i="5"/>
  <c r="H723" i="5"/>
  <c r="I723" i="5"/>
  <c r="J723" i="5"/>
  <c r="A724" i="5"/>
  <c r="B724" i="5"/>
  <c r="C724" i="5"/>
  <c r="D724" i="5"/>
  <c r="E724" i="5"/>
  <c r="F724" i="5"/>
  <c r="G724" i="5"/>
  <c r="H724" i="5"/>
  <c r="I724" i="5"/>
  <c r="J724" i="5"/>
  <c r="A725" i="5"/>
  <c r="B725" i="5"/>
  <c r="C725" i="5"/>
  <c r="D725" i="5"/>
  <c r="E725" i="5"/>
  <c r="F725" i="5"/>
  <c r="G725" i="5"/>
  <c r="H725" i="5"/>
  <c r="I725" i="5"/>
  <c r="J725" i="5"/>
  <c r="A726" i="5"/>
  <c r="B726" i="5"/>
  <c r="C726" i="5"/>
  <c r="D726" i="5"/>
  <c r="E726" i="5"/>
  <c r="F726" i="5"/>
  <c r="G726" i="5"/>
  <c r="H726" i="5"/>
  <c r="I726" i="5"/>
  <c r="J726" i="5"/>
  <c r="A727" i="5"/>
  <c r="B727" i="5"/>
  <c r="C727" i="5"/>
  <c r="D727" i="5"/>
  <c r="E727" i="5"/>
  <c r="F727" i="5"/>
  <c r="G727" i="5"/>
  <c r="H727" i="5"/>
  <c r="I727" i="5"/>
  <c r="J727" i="5"/>
  <c r="A728" i="5"/>
  <c r="B728" i="5"/>
  <c r="C728" i="5"/>
  <c r="D728" i="5"/>
  <c r="E728" i="5"/>
  <c r="F728" i="5"/>
  <c r="G728" i="5"/>
  <c r="H728" i="5"/>
  <c r="I728" i="5"/>
  <c r="J728" i="5"/>
  <c r="A729" i="5"/>
  <c r="B729" i="5"/>
  <c r="C729" i="5"/>
  <c r="D729" i="5"/>
  <c r="E729" i="5"/>
  <c r="F729" i="5"/>
  <c r="G729" i="5"/>
  <c r="H729" i="5"/>
  <c r="I729" i="5"/>
  <c r="J729" i="5"/>
  <c r="A730" i="5"/>
  <c r="B730" i="5"/>
  <c r="C730" i="5"/>
  <c r="D730" i="5"/>
  <c r="E730" i="5"/>
  <c r="F730" i="5"/>
  <c r="G730" i="5"/>
  <c r="H730" i="5"/>
  <c r="I730" i="5"/>
  <c r="J730" i="5"/>
  <c r="A731" i="5"/>
  <c r="B731" i="5"/>
  <c r="C731" i="5"/>
  <c r="D731" i="5"/>
  <c r="E731" i="5"/>
  <c r="F731" i="5"/>
  <c r="G731" i="5"/>
  <c r="H731" i="5"/>
  <c r="I731" i="5"/>
  <c r="J731" i="5"/>
  <c r="A732" i="5"/>
  <c r="B732" i="5"/>
  <c r="C732" i="5"/>
  <c r="D732" i="5"/>
  <c r="E732" i="5"/>
  <c r="F732" i="5"/>
  <c r="G732" i="5"/>
  <c r="H732" i="5"/>
  <c r="I732" i="5"/>
  <c r="J732" i="5"/>
  <c r="A733" i="5"/>
  <c r="B733" i="5"/>
  <c r="C733" i="5"/>
  <c r="D733" i="5"/>
  <c r="E733" i="5"/>
  <c r="F733" i="5"/>
  <c r="G733" i="5"/>
  <c r="H733" i="5"/>
  <c r="I733" i="5"/>
  <c r="J733" i="5"/>
  <c r="A734" i="5"/>
  <c r="B734" i="5"/>
  <c r="C734" i="5"/>
  <c r="D734" i="5"/>
  <c r="E734" i="5"/>
  <c r="F734" i="5"/>
  <c r="G734" i="5"/>
  <c r="H734" i="5"/>
  <c r="I734" i="5"/>
  <c r="J734" i="5"/>
  <c r="A735" i="5"/>
  <c r="B735" i="5"/>
  <c r="C735" i="5"/>
  <c r="D735" i="5"/>
  <c r="E735" i="5"/>
  <c r="F735" i="5"/>
  <c r="G735" i="5"/>
  <c r="H735" i="5"/>
  <c r="I735" i="5"/>
  <c r="J735" i="5"/>
  <c r="A736" i="5"/>
  <c r="B736" i="5"/>
  <c r="C736" i="5"/>
  <c r="D736" i="5"/>
  <c r="E736" i="5"/>
  <c r="F736" i="5"/>
  <c r="G736" i="5"/>
  <c r="H736" i="5"/>
  <c r="I736" i="5"/>
  <c r="J736" i="5"/>
  <c r="A737" i="5"/>
  <c r="B737" i="5"/>
  <c r="C737" i="5"/>
  <c r="D737" i="5"/>
  <c r="E737" i="5"/>
  <c r="F737" i="5"/>
  <c r="G737" i="5"/>
  <c r="H737" i="5"/>
  <c r="I737" i="5"/>
  <c r="J737" i="5"/>
  <c r="A738" i="5"/>
  <c r="B738" i="5"/>
  <c r="C738" i="5"/>
  <c r="D738" i="5"/>
  <c r="E738" i="5"/>
  <c r="F738" i="5"/>
  <c r="G738" i="5"/>
  <c r="H738" i="5"/>
  <c r="I738" i="5"/>
  <c r="J738" i="5"/>
  <c r="A739" i="5"/>
  <c r="B739" i="5"/>
  <c r="C739" i="5"/>
  <c r="D739" i="5"/>
  <c r="E739" i="5"/>
  <c r="F739" i="5"/>
  <c r="G739" i="5"/>
  <c r="H739" i="5"/>
  <c r="I739" i="5"/>
  <c r="J739" i="5"/>
  <c r="A740" i="5"/>
  <c r="B740" i="5"/>
  <c r="C740" i="5"/>
  <c r="D740" i="5"/>
  <c r="E740" i="5"/>
  <c r="F740" i="5"/>
  <c r="G740" i="5"/>
  <c r="H740" i="5"/>
  <c r="I740" i="5"/>
  <c r="J740" i="5"/>
  <c r="A741" i="5"/>
  <c r="B741" i="5"/>
  <c r="C741" i="5"/>
  <c r="D741" i="5"/>
  <c r="E741" i="5"/>
  <c r="F741" i="5"/>
  <c r="G741" i="5"/>
  <c r="H741" i="5"/>
  <c r="I741" i="5"/>
  <c r="J741" i="5"/>
  <c r="A742" i="5"/>
  <c r="B742" i="5"/>
  <c r="C742" i="5"/>
  <c r="D742" i="5"/>
  <c r="E742" i="5"/>
  <c r="F742" i="5"/>
  <c r="G742" i="5"/>
  <c r="H742" i="5"/>
  <c r="I742" i="5"/>
  <c r="J742" i="5"/>
  <c r="A743" i="5"/>
  <c r="B743" i="5"/>
  <c r="C743" i="5"/>
  <c r="D743" i="5"/>
  <c r="E743" i="5"/>
  <c r="F743" i="5"/>
  <c r="G743" i="5"/>
  <c r="H743" i="5"/>
  <c r="I743" i="5"/>
  <c r="J743" i="5"/>
  <c r="A744" i="5"/>
  <c r="B744" i="5"/>
  <c r="C744" i="5"/>
  <c r="D744" i="5"/>
  <c r="E744" i="5"/>
  <c r="F744" i="5"/>
  <c r="G744" i="5"/>
  <c r="H744" i="5"/>
  <c r="I744" i="5"/>
  <c r="J744" i="5"/>
  <c r="A745" i="5"/>
  <c r="B745" i="5"/>
  <c r="C745" i="5"/>
  <c r="D745" i="5"/>
  <c r="E745" i="5"/>
  <c r="F745" i="5"/>
  <c r="G745" i="5"/>
  <c r="H745" i="5"/>
  <c r="I745" i="5"/>
  <c r="J745" i="5"/>
  <c r="A746" i="5"/>
  <c r="B746" i="5"/>
  <c r="C746" i="5"/>
  <c r="D746" i="5"/>
  <c r="E746" i="5"/>
  <c r="F746" i="5"/>
  <c r="G746" i="5"/>
  <c r="H746" i="5"/>
  <c r="I746" i="5"/>
  <c r="J746" i="5"/>
  <c r="A747" i="5"/>
  <c r="B747" i="5"/>
  <c r="C747" i="5"/>
  <c r="D747" i="5"/>
  <c r="E747" i="5"/>
  <c r="F747" i="5"/>
  <c r="G747" i="5"/>
  <c r="H747" i="5"/>
  <c r="I747" i="5"/>
  <c r="J747" i="5"/>
  <c r="A748" i="5"/>
  <c r="B748" i="5"/>
  <c r="C748" i="5"/>
  <c r="D748" i="5"/>
  <c r="E748" i="5"/>
  <c r="F748" i="5"/>
  <c r="G748" i="5"/>
  <c r="H748" i="5"/>
  <c r="I748" i="5"/>
  <c r="J748" i="5"/>
  <c r="A749" i="5"/>
  <c r="B749" i="5"/>
  <c r="C749" i="5"/>
  <c r="D749" i="5"/>
  <c r="E749" i="5"/>
  <c r="F749" i="5"/>
  <c r="G749" i="5"/>
  <c r="H749" i="5"/>
  <c r="I749" i="5"/>
  <c r="J749" i="5"/>
  <c r="A750" i="5"/>
  <c r="B750" i="5"/>
  <c r="C750" i="5"/>
  <c r="D750" i="5"/>
  <c r="E750" i="5"/>
  <c r="F750" i="5"/>
  <c r="G750" i="5"/>
  <c r="H750" i="5"/>
  <c r="I750" i="5"/>
  <c r="J750" i="5"/>
  <c r="C751" i="5"/>
  <c r="D751" i="5"/>
  <c r="E751" i="5"/>
  <c r="F751" i="5"/>
  <c r="G751" i="5"/>
  <c r="H751" i="5"/>
  <c r="I751" i="5"/>
  <c r="J751" i="5"/>
  <c r="C752" i="5"/>
  <c r="D752" i="5"/>
  <c r="E752" i="5"/>
  <c r="F752" i="5"/>
  <c r="G752" i="5"/>
  <c r="H752" i="5"/>
  <c r="I752" i="5"/>
  <c r="J752" i="5"/>
  <c r="C753" i="5"/>
  <c r="D753" i="5"/>
  <c r="E753" i="5"/>
  <c r="F753" i="5"/>
  <c r="G753" i="5"/>
  <c r="H753" i="5"/>
  <c r="I753" i="5"/>
  <c r="J753" i="5"/>
  <c r="C754" i="5"/>
  <c r="D754" i="5"/>
  <c r="E754" i="5"/>
  <c r="F754" i="5"/>
  <c r="G754" i="5"/>
  <c r="H754" i="5"/>
  <c r="I754" i="5"/>
  <c r="J754" i="5"/>
  <c r="C755" i="5"/>
  <c r="D755" i="5"/>
  <c r="E755" i="5"/>
  <c r="F755" i="5"/>
  <c r="G755" i="5"/>
  <c r="H755" i="5"/>
  <c r="I755" i="5"/>
  <c r="J755" i="5"/>
  <c r="C756" i="5"/>
  <c r="D756" i="5"/>
  <c r="E756" i="5"/>
  <c r="F756" i="5"/>
  <c r="G756" i="5"/>
  <c r="H756" i="5"/>
  <c r="I756" i="5"/>
  <c r="J756" i="5"/>
  <c r="C757" i="5"/>
  <c r="D757" i="5"/>
  <c r="E757" i="5"/>
  <c r="F757" i="5"/>
  <c r="G757" i="5"/>
  <c r="H757" i="5"/>
  <c r="I757" i="5"/>
  <c r="J757" i="5"/>
  <c r="C758" i="5"/>
  <c r="D758" i="5"/>
  <c r="E758" i="5"/>
  <c r="F758" i="5"/>
  <c r="G758" i="5"/>
  <c r="H758" i="5"/>
  <c r="I758" i="5"/>
  <c r="J758" i="5"/>
  <c r="C759" i="5"/>
  <c r="D759" i="5"/>
  <c r="E759" i="5"/>
  <c r="F759" i="5"/>
  <c r="G759" i="5"/>
  <c r="H759" i="5"/>
  <c r="I759" i="5"/>
  <c r="J759" i="5"/>
  <c r="C760" i="5"/>
  <c r="D760" i="5"/>
  <c r="E760" i="5"/>
  <c r="F760" i="5"/>
  <c r="G760" i="5"/>
  <c r="H760" i="5"/>
  <c r="I760" i="5"/>
  <c r="J760" i="5"/>
  <c r="C761" i="5"/>
  <c r="D761" i="5"/>
  <c r="E761" i="5"/>
  <c r="F761" i="5"/>
  <c r="G761" i="5"/>
  <c r="H761" i="5"/>
  <c r="I761" i="5"/>
  <c r="J761" i="5"/>
  <c r="C762" i="5"/>
  <c r="D762" i="5"/>
  <c r="E762" i="5"/>
  <c r="F762" i="5"/>
  <c r="G762" i="5"/>
  <c r="H762" i="5"/>
  <c r="I762" i="5"/>
  <c r="J762" i="5"/>
  <c r="C763" i="5"/>
  <c r="D763" i="5"/>
  <c r="E763" i="5"/>
  <c r="F763" i="5"/>
  <c r="G763" i="5"/>
  <c r="H763" i="5"/>
  <c r="I763" i="5"/>
  <c r="J763" i="5"/>
  <c r="C765" i="5"/>
  <c r="D765" i="5"/>
  <c r="E765" i="5"/>
  <c r="F765" i="5"/>
  <c r="G765" i="5"/>
  <c r="H765" i="5"/>
  <c r="I765" i="5"/>
  <c r="J765" i="5"/>
  <c r="C766" i="5"/>
  <c r="D766" i="5"/>
  <c r="E766" i="5"/>
  <c r="F766" i="5"/>
  <c r="G766" i="5"/>
  <c r="H766" i="5"/>
  <c r="I766" i="5"/>
  <c r="J766" i="5"/>
  <c r="C767" i="5"/>
  <c r="D767" i="5"/>
  <c r="E767" i="5"/>
  <c r="F767" i="5"/>
  <c r="G767" i="5"/>
  <c r="H767" i="5"/>
  <c r="I767" i="5"/>
  <c r="J767" i="5"/>
  <c r="C768" i="5"/>
  <c r="D768" i="5"/>
  <c r="E768" i="5"/>
  <c r="F768" i="5"/>
  <c r="G768" i="5"/>
  <c r="H768" i="5"/>
  <c r="I768" i="5"/>
  <c r="J768" i="5"/>
  <c r="C769" i="5"/>
  <c r="D769" i="5"/>
  <c r="E769" i="5"/>
  <c r="F769" i="5"/>
  <c r="G769" i="5"/>
  <c r="H769" i="5"/>
  <c r="I769" i="5"/>
  <c r="J769" i="5"/>
  <c r="C770" i="5"/>
  <c r="D770" i="5"/>
  <c r="E770" i="5"/>
  <c r="F770" i="5"/>
  <c r="G770" i="5"/>
  <c r="H770" i="5"/>
  <c r="I770" i="5"/>
  <c r="J770" i="5"/>
  <c r="C771" i="5"/>
  <c r="D771" i="5"/>
  <c r="E771" i="5"/>
  <c r="F771" i="5"/>
  <c r="G771" i="5"/>
  <c r="H771" i="5"/>
  <c r="I771" i="5"/>
  <c r="J771" i="5"/>
  <c r="C772" i="5"/>
  <c r="D772" i="5"/>
  <c r="E772" i="5"/>
  <c r="F772" i="5"/>
  <c r="G772" i="5"/>
  <c r="H772" i="5"/>
  <c r="I772" i="5"/>
  <c r="J772" i="5"/>
  <c r="C773" i="5"/>
  <c r="D773" i="5"/>
  <c r="E773" i="5"/>
  <c r="F773" i="5"/>
  <c r="G773" i="5"/>
  <c r="H773" i="5"/>
  <c r="I773" i="5"/>
  <c r="J773" i="5"/>
  <c r="C774" i="5"/>
  <c r="D774" i="5"/>
  <c r="E774" i="5"/>
  <c r="F774" i="5"/>
  <c r="G774" i="5"/>
  <c r="H774" i="5"/>
  <c r="I774" i="5"/>
  <c r="J774" i="5"/>
  <c r="C775" i="5"/>
  <c r="D775" i="5"/>
  <c r="E775" i="5"/>
  <c r="F775" i="5"/>
  <c r="G775" i="5"/>
  <c r="H775" i="5"/>
  <c r="I775" i="5"/>
  <c r="J775" i="5"/>
  <c r="C776" i="5"/>
  <c r="D776" i="5"/>
  <c r="E776" i="5"/>
  <c r="F776" i="5"/>
  <c r="G776" i="5"/>
  <c r="H776" i="5"/>
  <c r="I776" i="5"/>
  <c r="J776" i="5"/>
  <c r="C777" i="5"/>
  <c r="D777" i="5"/>
  <c r="E777" i="5"/>
  <c r="F777" i="5"/>
  <c r="G777" i="5"/>
  <c r="H777" i="5"/>
  <c r="I777" i="5"/>
  <c r="J777" i="5"/>
  <c r="C778" i="5"/>
  <c r="D778" i="5"/>
  <c r="E778" i="5"/>
  <c r="F778" i="5"/>
  <c r="G778" i="5"/>
  <c r="H778" i="5"/>
  <c r="I778" i="5"/>
  <c r="J778" i="5"/>
  <c r="C779" i="5"/>
  <c r="D779" i="5"/>
  <c r="E779" i="5"/>
  <c r="F779" i="5"/>
  <c r="G779" i="5"/>
  <c r="H779" i="5"/>
  <c r="I779" i="5"/>
  <c r="J779" i="5"/>
  <c r="C780" i="5"/>
  <c r="D780" i="5"/>
  <c r="E780" i="5"/>
  <c r="F780" i="5"/>
  <c r="G780" i="5"/>
  <c r="H780" i="5"/>
  <c r="I780" i="5"/>
  <c r="J780" i="5"/>
  <c r="C781" i="5"/>
  <c r="D781" i="5"/>
  <c r="E781" i="5"/>
  <c r="F781" i="5"/>
  <c r="G781" i="5"/>
  <c r="H781" i="5"/>
  <c r="I781" i="5"/>
  <c r="J781" i="5"/>
  <c r="C782" i="5"/>
  <c r="D782" i="5"/>
  <c r="E782" i="5"/>
  <c r="F782" i="5"/>
  <c r="G782" i="5"/>
  <c r="H782" i="5"/>
  <c r="I782" i="5"/>
  <c r="J782" i="5"/>
  <c r="C783" i="5"/>
  <c r="D783" i="5"/>
  <c r="E783" i="5"/>
  <c r="F783" i="5"/>
  <c r="G783" i="5"/>
  <c r="H783" i="5"/>
  <c r="I783" i="5"/>
  <c r="J783" i="5"/>
  <c r="C784" i="5"/>
  <c r="D784" i="5"/>
  <c r="E784" i="5"/>
  <c r="F784" i="5"/>
  <c r="G784" i="5"/>
  <c r="H784" i="5"/>
  <c r="I784" i="5"/>
  <c r="J784" i="5"/>
  <c r="C785" i="5"/>
  <c r="D785" i="5"/>
  <c r="E785" i="5"/>
  <c r="F785" i="5"/>
  <c r="G785" i="5"/>
  <c r="H785" i="5"/>
  <c r="I785" i="5"/>
  <c r="J785" i="5"/>
  <c r="C786" i="5"/>
  <c r="D786" i="5"/>
  <c r="E786" i="5"/>
  <c r="F786" i="5"/>
  <c r="G786" i="5"/>
  <c r="H786" i="5"/>
  <c r="I786" i="5"/>
  <c r="J786" i="5"/>
  <c r="A787" i="5"/>
  <c r="B787" i="5"/>
  <c r="C787" i="5"/>
  <c r="D787" i="5"/>
  <c r="E787" i="5"/>
  <c r="F787" i="5"/>
  <c r="G787" i="5"/>
  <c r="H787" i="5"/>
  <c r="I787" i="5"/>
  <c r="J787" i="5"/>
  <c r="A788" i="5"/>
  <c r="B788" i="5"/>
  <c r="C788" i="5"/>
  <c r="D788" i="5"/>
  <c r="E788" i="5"/>
  <c r="F788" i="5"/>
  <c r="G788" i="5"/>
  <c r="H788" i="5"/>
  <c r="I788" i="5"/>
  <c r="J788" i="5"/>
  <c r="A789" i="5"/>
  <c r="B789" i="5"/>
  <c r="C789" i="5"/>
  <c r="D789" i="5"/>
  <c r="E789" i="5"/>
  <c r="F789" i="5"/>
  <c r="G789" i="5"/>
  <c r="H789" i="5"/>
  <c r="I789" i="5"/>
  <c r="J789" i="5"/>
  <c r="A790" i="5"/>
  <c r="B790" i="5"/>
  <c r="C790" i="5"/>
  <c r="D790" i="5"/>
  <c r="E790" i="5"/>
  <c r="F790" i="5"/>
  <c r="G790" i="5"/>
  <c r="H790" i="5"/>
  <c r="I790" i="5"/>
  <c r="J790" i="5"/>
  <c r="A791" i="5"/>
  <c r="B791" i="5"/>
  <c r="C791" i="5"/>
  <c r="D791" i="5"/>
  <c r="E791" i="5"/>
  <c r="F791" i="5"/>
  <c r="G791" i="5"/>
  <c r="H791" i="5"/>
  <c r="I791" i="5"/>
  <c r="J791" i="5"/>
  <c r="A792" i="5"/>
  <c r="B792" i="5"/>
  <c r="C792" i="5"/>
  <c r="D792" i="5"/>
  <c r="E792" i="5"/>
  <c r="F792" i="5"/>
  <c r="G792" i="5"/>
  <c r="H792" i="5"/>
  <c r="I792" i="5"/>
  <c r="J792" i="5"/>
  <c r="A793" i="5"/>
  <c r="B793" i="5"/>
  <c r="C793" i="5"/>
  <c r="D793" i="5"/>
  <c r="E793" i="5"/>
  <c r="F793" i="5"/>
  <c r="G793" i="5"/>
  <c r="H793" i="5"/>
  <c r="I793" i="5"/>
  <c r="J793" i="5"/>
  <c r="A794" i="5"/>
  <c r="B794" i="5"/>
  <c r="C794" i="5"/>
  <c r="D794" i="5"/>
  <c r="E794" i="5"/>
  <c r="F794" i="5"/>
  <c r="G794" i="5"/>
  <c r="H794" i="5"/>
  <c r="I794" i="5"/>
  <c r="J794" i="5"/>
  <c r="A795" i="5"/>
  <c r="B795" i="5"/>
  <c r="C795" i="5"/>
  <c r="D795" i="5"/>
  <c r="E795" i="5"/>
  <c r="F795" i="5"/>
  <c r="G795" i="5"/>
  <c r="H795" i="5"/>
  <c r="I795" i="5"/>
  <c r="J795" i="5"/>
  <c r="A796" i="5"/>
  <c r="B796" i="5"/>
  <c r="C796" i="5"/>
  <c r="D796" i="5"/>
  <c r="E796" i="5"/>
  <c r="F796" i="5"/>
  <c r="G796" i="5"/>
  <c r="H796" i="5"/>
  <c r="I796" i="5"/>
  <c r="J796" i="5"/>
  <c r="A797" i="5"/>
  <c r="B797" i="5"/>
  <c r="C797" i="5"/>
  <c r="D797" i="5"/>
  <c r="E797" i="5"/>
  <c r="F797" i="5"/>
  <c r="G797" i="5"/>
  <c r="H797" i="5"/>
  <c r="I797" i="5"/>
  <c r="J797" i="5"/>
  <c r="A798" i="5"/>
  <c r="B798" i="5"/>
  <c r="C798" i="5"/>
  <c r="D798" i="5"/>
  <c r="E798" i="5"/>
  <c r="F798" i="5"/>
  <c r="G798" i="5"/>
  <c r="H798" i="5"/>
  <c r="I798" i="5"/>
  <c r="J798" i="5"/>
  <c r="A799" i="5"/>
  <c r="B799" i="5"/>
  <c r="C799" i="5"/>
  <c r="D799" i="5"/>
  <c r="E799" i="5"/>
  <c r="F799" i="5"/>
  <c r="G799" i="5"/>
  <c r="H799" i="5"/>
  <c r="I799" i="5"/>
  <c r="J799" i="5"/>
  <c r="A800" i="5"/>
  <c r="B800" i="5"/>
  <c r="C800" i="5"/>
  <c r="D800" i="5"/>
  <c r="E800" i="5"/>
  <c r="F800" i="5"/>
  <c r="G800" i="5"/>
  <c r="H800" i="5"/>
  <c r="I800" i="5"/>
  <c r="J800" i="5"/>
  <c r="A801" i="5"/>
  <c r="B801" i="5"/>
  <c r="C801" i="5"/>
  <c r="D801" i="5"/>
  <c r="E801" i="5"/>
  <c r="F801" i="5"/>
  <c r="G801" i="5"/>
  <c r="H801" i="5"/>
  <c r="I801" i="5"/>
  <c r="J801" i="5"/>
  <c r="A802" i="5"/>
  <c r="B802" i="5"/>
  <c r="C802" i="5"/>
  <c r="D802" i="5"/>
  <c r="E802" i="5"/>
  <c r="F802" i="5"/>
  <c r="G802" i="5"/>
  <c r="H802" i="5"/>
  <c r="I802" i="5"/>
  <c r="J802" i="5"/>
  <c r="A803" i="5"/>
  <c r="B803" i="5"/>
  <c r="C803" i="5"/>
  <c r="D803" i="5"/>
  <c r="E803" i="5"/>
  <c r="F803" i="5"/>
  <c r="G803" i="5"/>
  <c r="H803" i="5"/>
  <c r="I803" i="5"/>
  <c r="J803" i="5"/>
  <c r="A804" i="5"/>
  <c r="B804" i="5"/>
  <c r="C804" i="5"/>
  <c r="D804" i="5"/>
  <c r="E804" i="5"/>
  <c r="F804" i="5"/>
  <c r="G804" i="5"/>
  <c r="H804" i="5"/>
  <c r="I804" i="5"/>
  <c r="J804" i="5"/>
  <c r="A805" i="5"/>
  <c r="B805" i="5"/>
  <c r="C805" i="5"/>
  <c r="D805" i="5"/>
  <c r="E805" i="5"/>
  <c r="F805" i="5"/>
  <c r="G805" i="5"/>
  <c r="H805" i="5"/>
  <c r="I805" i="5"/>
  <c r="J805" i="5"/>
  <c r="A806" i="5"/>
  <c r="B806" i="5"/>
  <c r="C806" i="5"/>
  <c r="D806" i="5"/>
  <c r="E806" i="5"/>
  <c r="F806" i="5"/>
  <c r="G806" i="5"/>
  <c r="H806" i="5"/>
  <c r="I806" i="5"/>
  <c r="J806" i="5"/>
  <c r="A807" i="5"/>
  <c r="B807" i="5"/>
  <c r="C807" i="5"/>
  <c r="D807" i="5"/>
  <c r="E807" i="5"/>
  <c r="F807" i="5"/>
  <c r="G807" i="5"/>
  <c r="H807" i="5"/>
  <c r="I807" i="5"/>
  <c r="J807" i="5"/>
  <c r="A808" i="5"/>
  <c r="B808" i="5"/>
  <c r="C808" i="5"/>
  <c r="D808" i="5"/>
  <c r="E808" i="5"/>
  <c r="F808" i="5"/>
  <c r="G808" i="5"/>
  <c r="H808" i="5"/>
  <c r="I808" i="5"/>
  <c r="J808" i="5"/>
  <c r="A809" i="5"/>
  <c r="B809" i="5"/>
  <c r="C809" i="5"/>
  <c r="D809" i="5"/>
  <c r="E809" i="5"/>
  <c r="F809" i="5"/>
  <c r="G809" i="5"/>
  <c r="H809" i="5"/>
  <c r="I809" i="5"/>
  <c r="J809" i="5"/>
  <c r="A810" i="5"/>
  <c r="B810" i="5"/>
  <c r="C810" i="5"/>
  <c r="D810" i="5"/>
  <c r="E810" i="5"/>
  <c r="F810" i="5"/>
  <c r="G810" i="5"/>
  <c r="H810" i="5"/>
  <c r="I810" i="5"/>
  <c r="J810" i="5"/>
  <c r="A811" i="5"/>
  <c r="B811" i="5"/>
  <c r="C811" i="5"/>
  <c r="D811" i="5"/>
  <c r="E811" i="5"/>
  <c r="F811" i="5"/>
  <c r="G811" i="5"/>
  <c r="H811" i="5"/>
  <c r="I811" i="5"/>
  <c r="J811" i="5"/>
  <c r="A812" i="5"/>
  <c r="B812" i="5"/>
  <c r="C812" i="5"/>
  <c r="D812" i="5"/>
  <c r="E812" i="5"/>
  <c r="F812" i="5"/>
  <c r="G812" i="5"/>
  <c r="H812" i="5"/>
  <c r="I812" i="5"/>
  <c r="J812" i="5"/>
  <c r="A813" i="5"/>
  <c r="B813" i="5"/>
  <c r="C813" i="5"/>
  <c r="D813" i="5"/>
  <c r="E813" i="5"/>
  <c r="F813" i="5"/>
  <c r="G813" i="5"/>
  <c r="H813" i="5"/>
  <c r="I813" i="5"/>
  <c r="J813" i="5"/>
  <c r="A814" i="5"/>
  <c r="B814" i="5"/>
  <c r="C814" i="5"/>
  <c r="D814" i="5"/>
  <c r="E814" i="5"/>
  <c r="F814" i="5"/>
  <c r="G814" i="5"/>
  <c r="H814" i="5"/>
  <c r="I814" i="5"/>
  <c r="J814" i="5"/>
  <c r="A815" i="5"/>
  <c r="B815" i="5"/>
  <c r="C815" i="5"/>
  <c r="D815" i="5"/>
  <c r="E815" i="5"/>
  <c r="F815" i="5"/>
  <c r="G815" i="5"/>
  <c r="H815" i="5"/>
  <c r="I815" i="5"/>
  <c r="J815" i="5"/>
  <c r="A816" i="5"/>
  <c r="B816" i="5"/>
  <c r="C816" i="5"/>
  <c r="D816" i="5"/>
  <c r="E816" i="5"/>
  <c r="F816" i="5"/>
  <c r="G816" i="5"/>
  <c r="H816" i="5"/>
  <c r="I816" i="5"/>
  <c r="J816" i="5"/>
  <c r="A817" i="5"/>
  <c r="B817" i="5"/>
  <c r="C817" i="5"/>
  <c r="D817" i="5"/>
  <c r="E817" i="5"/>
  <c r="F817" i="5"/>
  <c r="G817" i="5"/>
  <c r="H817" i="5"/>
  <c r="I817" i="5"/>
  <c r="J817" i="5"/>
  <c r="A818" i="5"/>
  <c r="B818" i="5"/>
  <c r="C818" i="5"/>
  <c r="D818" i="5"/>
  <c r="E818" i="5"/>
  <c r="F818" i="5"/>
  <c r="G818" i="5"/>
  <c r="H818" i="5"/>
  <c r="I818" i="5"/>
  <c r="J818" i="5"/>
  <c r="A819" i="5"/>
  <c r="B819" i="5"/>
  <c r="C819" i="5"/>
  <c r="D819" i="5"/>
  <c r="E819" i="5"/>
  <c r="F819" i="5"/>
  <c r="G819" i="5"/>
  <c r="H819" i="5"/>
  <c r="I819" i="5"/>
  <c r="J819" i="5"/>
  <c r="A820" i="5"/>
  <c r="B820" i="5"/>
  <c r="C820" i="5"/>
  <c r="D820" i="5"/>
  <c r="E820" i="5"/>
  <c r="F820" i="5"/>
  <c r="G820" i="5"/>
  <c r="H820" i="5"/>
  <c r="I820" i="5"/>
  <c r="J820" i="5"/>
  <c r="A821" i="5"/>
  <c r="B821" i="5"/>
  <c r="C821" i="5"/>
  <c r="D821" i="5"/>
  <c r="E821" i="5"/>
  <c r="F821" i="5"/>
  <c r="G821" i="5"/>
  <c r="H821" i="5"/>
  <c r="I821" i="5"/>
  <c r="J821" i="5"/>
  <c r="A822" i="5"/>
  <c r="B822" i="5"/>
  <c r="C822" i="5"/>
  <c r="D822" i="5"/>
  <c r="E822" i="5"/>
  <c r="F822" i="5"/>
  <c r="G822" i="5"/>
  <c r="H822" i="5"/>
  <c r="I822" i="5"/>
  <c r="J822" i="5"/>
  <c r="A823" i="5"/>
  <c r="B823" i="5"/>
  <c r="C823" i="5"/>
  <c r="D823" i="5"/>
  <c r="E823" i="5"/>
  <c r="F823" i="5"/>
  <c r="G823" i="5"/>
  <c r="H823" i="5"/>
  <c r="I823" i="5"/>
  <c r="J823" i="5"/>
  <c r="A824" i="5"/>
  <c r="B824" i="5"/>
  <c r="C824" i="5"/>
  <c r="D824" i="5"/>
  <c r="E824" i="5"/>
  <c r="F824" i="5"/>
  <c r="G824" i="5"/>
  <c r="H824" i="5"/>
  <c r="I824" i="5"/>
  <c r="J824" i="5"/>
  <c r="A825" i="5"/>
  <c r="B825" i="5"/>
  <c r="C825" i="5"/>
  <c r="D825" i="5"/>
  <c r="E825" i="5"/>
  <c r="F825" i="5"/>
  <c r="G825" i="5"/>
  <c r="H825" i="5"/>
  <c r="I825" i="5"/>
  <c r="J825" i="5"/>
  <c r="A826" i="5"/>
  <c r="B826" i="5"/>
  <c r="C826" i="5"/>
  <c r="D826" i="5"/>
  <c r="E826" i="5"/>
  <c r="F826" i="5"/>
  <c r="G826" i="5"/>
  <c r="H826" i="5"/>
  <c r="I826" i="5"/>
  <c r="J826" i="5"/>
  <c r="A827" i="5"/>
  <c r="B827" i="5"/>
  <c r="C827" i="5"/>
  <c r="D827" i="5"/>
  <c r="E827" i="5"/>
  <c r="F827" i="5"/>
  <c r="G827" i="5"/>
  <c r="H827" i="5"/>
  <c r="I827" i="5"/>
  <c r="J827" i="5"/>
  <c r="A828" i="5"/>
  <c r="B828" i="5"/>
  <c r="C828" i="5"/>
  <c r="D828" i="5"/>
  <c r="E828" i="5"/>
  <c r="F828" i="5"/>
  <c r="G828" i="5"/>
  <c r="H828" i="5"/>
  <c r="I828" i="5"/>
  <c r="J828" i="5"/>
  <c r="A829" i="5"/>
  <c r="B829" i="5"/>
  <c r="C829" i="5"/>
  <c r="D829" i="5"/>
  <c r="E829" i="5"/>
  <c r="F829" i="5"/>
  <c r="G829" i="5"/>
  <c r="H829" i="5"/>
  <c r="I829" i="5"/>
  <c r="J829" i="5"/>
  <c r="A830" i="5"/>
  <c r="B830" i="5"/>
  <c r="C830" i="5"/>
  <c r="D830" i="5"/>
  <c r="E830" i="5"/>
  <c r="F830" i="5"/>
  <c r="G830" i="5"/>
  <c r="H830" i="5"/>
  <c r="I830" i="5"/>
  <c r="J830" i="5"/>
  <c r="A831" i="5"/>
  <c r="B831" i="5"/>
  <c r="C831" i="5"/>
  <c r="D831" i="5"/>
  <c r="E831" i="5"/>
  <c r="F831" i="5"/>
  <c r="G831" i="5"/>
  <c r="H831" i="5"/>
  <c r="I831" i="5"/>
  <c r="J831" i="5"/>
  <c r="A832" i="5"/>
  <c r="B832" i="5"/>
  <c r="C832" i="5"/>
  <c r="D832" i="5"/>
  <c r="E832" i="5"/>
  <c r="F832" i="5"/>
  <c r="G832" i="5"/>
  <c r="H832" i="5"/>
  <c r="I832" i="5"/>
  <c r="J832" i="5"/>
  <c r="A833" i="5"/>
  <c r="B833" i="5"/>
  <c r="C833" i="5"/>
  <c r="D833" i="5"/>
  <c r="E833" i="5"/>
  <c r="F833" i="5"/>
  <c r="G833" i="5"/>
  <c r="H833" i="5"/>
  <c r="I833" i="5"/>
  <c r="J833" i="5"/>
  <c r="A834" i="5"/>
  <c r="B834" i="5"/>
  <c r="C834" i="5"/>
  <c r="D834" i="5"/>
  <c r="E834" i="5"/>
  <c r="F834" i="5"/>
  <c r="G834" i="5"/>
  <c r="H834" i="5"/>
  <c r="I834" i="5"/>
  <c r="J834" i="5"/>
  <c r="A835" i="5"/>
  <c r="B835" i="5"/>
  <c r="C835" i="5"/>
  <c r="D835" i="5"/>
  <c r="E835" i="5"/>
  <c r="F835" i="5"/>
  <c r="G835" i="5"/>
  <c r="H835" i="5"/>
  <c r="I835" i="5"/>
  <c r="J835" i="5"/>
  <c r="A836" i="5"/>
  <c r="B836" i="5"/>
  <c r="C836" i="5"/>
  <c r="D836" i="5"/>
  <c r="E836" i="5"/>
  <c r="F836" i="5"/>
  <c r="G836" i="5"/>
  <c r="H836" i="5"/>
  <c r="I836" i="5"/>
  <c r="J836" i="5"/>
  <c r="A837" i="5"/>
  <c r="B837" i="5"/>
  <c r="C837" i="5"/>
  <c r="D837" i="5"/>
  <c r="E837" i="5"/>
  <c r="F837" i="5"/>
  <c r="G837" i="5"/>
  <c r="H837" i="5"/>
  <c r="I837" i="5"/>
  <c r="J837" i="5"/>
  <c r="A838" i="5"/>
  <c r="B838" i="5"/>
  <c r="C838" i="5"/>
  <c r="D838" i="5"/>
  <c r="E838" i="5"/>
  <c r="F838" i="5"/>
  <c r="G838" i="5"/>
  <c r="H838" i="5"/>
  <c r="I838" i="5"/>
  <c r="J838" i="5"/>
  <c r="A839" i="5"/>
  <c r="B839" i="5"/>
  <c r="C839" i="5"/>
  <c r="D839" i="5"/>
  <c r="E839" i="5"/>
  <c r="F839" i="5"/>
  <c r="G839" i="5"/>
  <c r="H839" i="5"/>
  <c r="I839" i="5"/>
  <c r="J839" i="5"/>
  <c r="A840" i="5"/>
  <c r="B840" i="5"/>
  <c r="C840" i="5"/>
  <c r="D840" i="5"/>
  <c r="E840" i="5"/>
  <c r="F840" i="5"/>
  <c r="G840" i="5"/>
  <c r="H840" i="5"/>
  <c r="I840" i="5"/>
  <c r="J840" i="5"/>
  <c r="A841" i="5"/>
  <c r="B841" i="5"/>
  <c r="C841" i="5"/>
  <c r="D841" i="5"/>
  <c r="E841" i="5"/>
  <c r="F841" i="5"/>
  <c r="G841" i="5"/>
  <c r="H841" i="5"/>
  <c r="I841" i="5"/>
  <c r="J841" i="5"/>
  <c r="A842" i="5"/>
  <c r="B842" i="5"/>
  <c r="C842" i="5"/>
  <c r="D842" i="5"/>
  <c r="E842" i="5"/>
  <c r="F842" i="5"/>
  <c r="G842" i="5"/>
  <c r="H842" i="5"/>
  <c r="I842" i="5"/>
  <c r="J842" i="5"/>
  <c r="A843" i="5"/>
  <c r="B843" i="5"/>
  <c r="C843" i="5"/>
  <c r="D843" i="5"/>
  <c r="E843" i="5"/>
  <c r="F843" i="5"/>
  <c r="G843" i="5"/>
  <c r="H843" i="5"/>
  <c r="I843" i="5"/>
  <c r="J843" i="5"/>
  <c r="A844" i="5"/>
  <c r="B844" i="5"/>
  <c r="C844" i="5"/>
  <c r="D844" i="5"/>
  <c r="E844" i="5"/>
  <c r="F844" i="5"/>
  <c r="G844" i="5"/>
  <c r="H844" i="5"/>
  <c r="I844" i="5"/>
  <c r="J844" i="5"/>
  <c r="A845" i="5"/>
  <c r="B845" i="5"/>
  <c r="C845" i="5"/>
  <c r="D845" i="5"/>
  <c r="E845" i="5"/>
  <c r="F845" i="5"/>
  <c r="G845" i="5"/>
  <c r="H845" i="5"/>
  <c r="I845" i="5"/>
  <c r="J845" i="5"/>
  <c r="A846" i="5"/>
  <c r="B846" i="5"/>
  <c r="C846" i="5"/>
  <c r="D846" i="5"/>
  <c r="E846" i="5"/>
  <c r="F846" i="5"/>
  <c r="G846" i="5"/>
  <c r="H846" i="5"/>
  <c r="I846" i="5"/>
  <c r="J846" i="5"/>
  <c r="A847" i="5"/>
  <c r="B847" i="5"/>
  <c r="C847" i="5"/>
  <c r="D847" i="5"/>
  <c r="E847" i="5"/>
  <c r="F847" i="5"/>
  <c r="G847" i="5"/>
  <c r="H847" i="5"/>
  <c r="I847" i="5"/>
  <c r="J847" i="5"/>
  <c r="A848" i="5"/>
  <c r="B848" i="5"/>
  <c r="C848" i="5"/>
  <c r="D848" i="5"/>
  <c r="E848" i="5"/>
  <c r="F848" i="5"/>
  <c r="G848" i="5"/>
  <c r="H848" i="5"/>
  <c r="I848" i="5"/>
  <c r="J848" i="5"/>
  <c r="A359" i="5"/>
  <c r="B359" i="5"/>
  <c r="C359" i="5"/>
  <c r="D359" i="5"/>
  <c r="E359" i="5"/>
  <c r="F359" i="5"/>
  <c r="G359" i="5"/>
  <c r="H359" i="5"/>
  <c r="I359" i="5"/>
  <c r="J359" i="5"/>
  <c r="A360" i="5"/>
  <c r="B360" i="5"/>
  <c r="C360" i="5"/>
  <c r="D360" i="5"/>
  <c r="E360" i="5"/>
  <c r="F360" i="5"/>
  <c r="G360" i="5"/>
  <c r="H360" i="5"/>
  <c r="I360" i="5"/>
  <c r="J360" i="5"/>
  <c r="A361" i="5"/>
  <c r="B361" i="5"/>
  <c r="C361" i="5"/>
  <c r="D361" i="5"/>
  <c r="E361" i="5"/>
  <c r="F361" i="5"/>
  <c r="G361" i="5"/>
  <c r="H361" i="5"/>
  <c r="I361" i="5"/>
  <c r="J361" i="5"/>
  <c r="A362" i="5"/>
  <c r="B362" i="5"/>
  <c r="C362" i="5"/>
  <c r="D362" i="5"/>
  <c r="E362" i="5"/>
  <c r="F362" i="5"/>
  <c r="G362" i="5"/>
  <c r="H362" i="5"/>
  <c r="I362" i="5"/>
  <c r="J362" i="5"/>
  <c r="A363" i="5"/>
  <c r="B363" i="5"/>
  <c r="C363" i="5"/>
  <c r="D363" i="5"/>
  <c r="E363" i="5"/>
  <c r="F363" i="5"/>
  <c r="G363" i="5"/>
  <c r="H363" i="5"/>
  <c r="I363" i="5"/>
  <c r="J363" i="5"/>
  <c r="A364" i="5"/>
  <c r="B364" i="5"/>
  <c r="C364" i="5"/>
  <c r="D364" i="5"/>
  <c r="E364" i="5"/>
  <c r="F364" i="5"/>
  <c r="G364" i="5"/>
  <c r="H364" i="5"/>
  <c r="I364" i="5"/>
  <c r="J364" i="5"/>
  <c r="A365" i="5"/>
  <c r="B365" i="5"/>
  <c r="C365" i="5"/>
  <c r="D365" i="5"/>
  <c r="E365" i="5"/>
  <c r="F365" i="5"/>
  <c r="G365" i="5"/>
  <c r="H365" i="5"/>
  <c r="I365" i="5"/>
  <c r="J365" i="5"/>
  <c r="A366" i="5"/>
  <c r="B366" i="5"/>
  <c r="C366" i="5"/>
  <c r="D366" i="5"/>
  <c r="E366" i="5"/>
  <c r="F366" i="5"/>
  <c r="G366" i="5"/>
  <c r="H366" i="5"/>
  <c r="I366" i="5"/>
  <c r="J366" i="5"/>
  <c r="A367" i="5"/>
  <c r="B367" i="5"/>
  <c r="C367" i="5"/>
  <c r="D367" i="5"/>
  <c r="E367" i="5"/>
  <c r="F367" i="5"/>
  <c r="G367" i="5"/>
  <c r="H367" i="5"/>
  <c r="I367" i="5"/>
  <c r="J367" i="5"/>
  <c r="A368" i="5"/>
  <c r="B368" i="5"/>
  <c r="C368" i="5"/>
  <c r="D368" i="5"/>
  <c r="E368" i="5"/>
  <c r="F368" i="5"/>
  <c r="G368" i="5"/>
  <c r="H368" i="5"/>
  <c r="I368" i="5"/>
  <c r="J368" i="5"/>
  <c r="A369" i="5"/>
  <c r="B369" i="5"/>
  <c r="C369" i="5"/>
  <c r="D369" i="5"/>
  <c r="E369" i="5"/>
  <c r="F369" i="5"/>
  <c r="G369" i="5"/>
  <c r="H369" i="5"/>
  <c r="I369" i="5"/>
  <c r="J369" i="5"/>
  <c r="A370" i="5"/>
  <c r="B370" i="5"/>
  <c r="C370" i="5"/>
  <c r="D370" i="5"/>
  <c r="E370" i="5"/>
  <c r="F370" i="5"/>
  <c r="G370" i="5"/>
  <c r="H370" i="5"/>
  <c r="I370" i="5"/>
  <c r="J370" i="5"/>
  <c r="A371" i="5"/>
  <c r="B371" i="5"/>
  <c r="C371" i="5"/>
  <c r="D371" i="5"/>
  <c r="E371" i="5"/>
  <c r="F371" i="5"/>
  <c r="G371" i="5"/>
  <c r="H371" i="5"/>
  <c r="I371" i="5"/>
  <c r="J371" i="5"/>
  <c r="A372" i="5"/>
  <c r="B372" i="5"/>
  <c r="C372" i="5"/>
  <c r="D372" i="5"/>
  <c r="E372" i="5"/>
  <c r="F372" i="5"/>
  <c r="G372" i="5"/>
  <c r="H372" i="5"/>
  <c r="I372" i="5"/>
  <c r="J372" i="5"/>
  <c r="A373" i="5"/>
  <c r="B373" i="5"/>
  <c r="C373" i="5"/>
  <c r="D373" i="5"/>
  <c r="E373" i="5"/>
  <c r="F373" i="5"/>
  <c r="G373" i="5"/>
  <c r="H373" i="5"/>
  <c r="I373" i="5"/>
  <c r="J373" i="5"/>
  <c r="A374" i="5"/>
  <c r="B374" i="5"/>
  <c r="C374" i="5"/>
  <c r="D374" i="5"/>
  <c r="E374" i="5"/>
  <c r="F374" i="5"/>
  <c r="G374" i="5"/>
  <c r="H374" i="5"/>
  <c r="I374" i="5"/>
  <c r="J374" i="5"/>
  <c r="A375" i="5"/>
  <c r="B375" i="5"/>
  <c r="C375" i="5"/>
  <c r="D375" i="5"/>
  <c r="E375" i="5"/>
  <c r="F375" i="5"/>
  <c r="G375" i="5"/>
  <c r="H375" i="5"/>
  <c r="I375" i="5"/>
  <c r="J375" i="5"/>
  <c r="A376" i="5"/>
  <c r="B376" i="5"/>
  <c r="C376" i="5"/>
  <c r="D376" i="5"/>
  <c r="E376" i="5"/>
  <c r="F376" i="5"/>
  <c r="G376" i="5"/>
  <c r="H376" i="5"/>
  <c r="I376" i="5"/>
  <c r="J376" i="5"/>
  <c r="A377" i="5"/>
  <c r="B377" i="5"/>
  <c r="C377" i="5"/>
  <c r="D377" i="5"/>
  <c r="E377" i="5"/>
  <c r="F377" i="5"/>
  <c r="G377" i="5"/>
  <c r="H377" i="5"/>
  <c r="I377" i="5"/>
  <c r="J377" i="5"/>
  <c r="A378" i="5"/>
  <c r="B378" i="5"/>
  <c r="C378" i="5"/>
  <c r="D378" i="5"/>
  <c r="E378" i="5"/>
  <c r="F378" i="5"/>
  <c r="G378" i="5"/>
  <c r="H378" i="5"/>
  <c r="I378" i="5"/>
  <c r="J378" i="5"/>
  <c r="A379" i="5"/>
  <c r="B379" i="5"/>
  <c r="C379" i="5"/>
  <c r="D379" i="5"/>
  <c r="E379" i="5"/>
  <c r="F379" i="5"/>
  <c r="G379" i="5"/>
  <c r="H379" i="5"/>
  <c r="I379" i="5"/>
  <c r="J379" i="5"/>
  <c r="A380" i="5"/>
  <c r="B380" i="5"/>
  <c r="C380" i="5"/>
  <c r="D380" i="5"/>
  <c r="E380" i="5"/>
  <c r="F380" i="5"/>
  <c r="G380" i="5"/>
  <c r="H380" i="5"/>
  <c r="I380" i="5"/>
  <c r="J380" i="5"/>
  <c r="A381" i="5"/>
  <c r="B381" i="5"/>
  <c r="C381" i="5"/>
  <c r="D381" i="5"/>
  <c r="E381" i="5"/>
  <c r="F381" i="5"/>
  <c r="G381" i="5"/>
  <c r="H381" i="5"/>
  <c r="I381" i="5"/>
  <c r="J381" i="5"/>
  <c r="A382" i="5"/>
  <c r="B382" i="5"/>
  <c r="C382" i="5"/>
  <c r="D382" i="5"/>
  <c r="E382" i="5"/>
  <c r="F382" i="5"/>
  <c r="G382" i="5"/>
  <c r="H382" i="5"/>
  <c r="I382" i="5"/>
  <c r="J382" i="5"/>
  <c r="A383" i="5"/>
  <c r="B383" i="5"/>
  <c r="C383" i="5"/>
  <c r="D383" i="5"/>
  <c r="E383" i="5"/>
  <c r="F383" i="5"/>
  <c r="G383" i="5"/>
  <c r="H383" i="5"/>
  <c r="I383" i="5"/>
  <c r="J383" i="5"/>
  <c r="A384" i="5"/>
  <c r="B384" i="5"/>
  <c r="C384" i="5"/>
  <c r="D384" i="5"/>
  <c r="E384" i="5"/>
  <c r="F384" i="5"/>
  <c r="G384" i="5"/>
  <c r="H384" i="5"/>
  <c r="I384" i="5"/>
  <c r="J384" i="5"/>
  <c r="A385" i="5"/>
  <c r="B385" i="5"/>
  <c r="C385" i="5"/>
  <c r="D385" i="5"/>
  <c r="E385" i="5"/>
  <c r="F385" i="5"/>
  <c r="G385" i="5"/>
  <c r="H385" i="5"/>
  <c r="I385" i="5"/>
  <c r="J385" i="5"/>
  <c r="A386" i="5"/>
  <c r="B386" i="5"/>
  <c r="C386" i="5"/>
  <c r="D386" i="5"/>
  <c r="E386" i="5"/>
  <c r="F386" i="5"/>
  <c r="G386" i="5"/>
  <c r="H386" i="5"/>
  <c r="I386" i="5"/>
  <c r="J386" i="5"/>
  <c r="A387" i="5"/>
  <c r="B387" i="5"/>
  <c r="C387" i="5"/>
  <c r="D387" i="5"/>
  <c r="E387" i="5"/>
  <c r="F387" i="5"/>
  <c r="G387" i="5"/>
  <c r="H387" i="5"/>
  <c r="I387" i="5"/>
  <c r="J387" i="5"/>
  <c r="A388" i="5"/>
  <c r="B388" i="5"/>
  <c r="C388" i="5"/>
  <c r="D388" i="5"/>
  <c r="E388" i="5"/>
  <c r="F388" i="5"/>
  <c r="G388" i="5"/>
  <c r="H388" i="5"/>
  <c r="I388" i="5"/>
  <c r="J388" i="5"/>
  <c r="A389" i="5"/>
  <c r="B389" i="5"/>
  <c r="C389" i="5"/>
  <c r="D389" i="5"/>
  <c r="E389" i="5"/>
  <c r="F389" i="5"/>
  <c r="G389" i="5"/>
  <c r="H389" i="5"/>
  <c r="I389" i="5"/>
  <c r="J389" i="5"/>
  <c r="A390" i="5"/>
  <c r="B390" i="5"/>
  <c r="C390" i="5"/>
  <c r="D390" i="5"/>
  <c r="E390" i="5"/>
  <c r="F390" i="5"/>
  <c r="G390" i="5"/>
  <c r="H390" i="5"/>
  <c r="I390" i="5"/>
  <c r="J390" i="5"/>
  <c r="A391" i="5"/>
  <c r="B391" i="5"/>
  <c r="C391" i="5"/>
  <c r="D391" i="5"/>
  <c r="E391" i="5"/>
  <c r="F391" i="5"/>
  <c r="G391" i="5"/>
  <c r="H391" i="5"/>
  <c r="I391" i="5"/>
  <c r="J391" i="5"/>
  <c r="A392" i="5"/>
  <c r="B392" i="5"/>
  <c r="C392" i="5"/>
  <c r="D392" i="5"/>
  <c r="E392" i="5"/>
  <c r="F392" i="5"/>
  <c r="G392" i="5"/>
  <c r="H392" i="5"/>
  <c r="I392" i="5"/>
  <c r="J392" i="5"/>
  <c r="A393" i="5"/>
  <c r="B393" i="5"/>
  <c r="C393" i="5"/>
  <c r="D393" i="5"/>
  <c r="E393" i="5"/>
  <c r="F393" i="5"/>
  <c r="G393" i="5"/>
  <c r="H393" i="5"/>
  <c r="I393" i="5"/>
  <c r="J393" i="5"/>
  <c r="A394" i="5"/>
  <c r="B394" i="5"/>
  <c r="C394" i="5"/>
  <c r="D394" i="5"/>
  <c r="E394" i="5"/>
  <c r="F394" i="5"/>
  <c r="G394" i="5"/>
  <c r="H394" i="5"/>
  <c r="I394" i="5"/>
  <c r="J394" i="5"/>
  <c r="A395" i="5"/>
  <c r="B395" i="5"/>
  <c r="C395" i="5"/>
  <c r="D395" i="5"/>
  <c r="E395" i="5"/>
  <c r="F395" i="5"/>
  <c r="G395" i="5"/>
  <c r="H395" i="5"/>
  <c r="I395" i="5"/>
  <c r="J395" i="5"/>
  <c r="A396" i="5"/>
  <c r="B396" i="5"/>
  <c r="C396" i="5"/>
  <c r="D396" i="5"/>
  <c r="E396" i="5"/>
  <c r="F396" i="5"/>
  <c r="G396" i="5"/>
  <c r="H396" i="5"/>
  <c r="I396" i="5"/>
  <c r="J396" i="5"/>
  <c r="A397" i="5"/>
  <c r="B397" i="5"/>
  <c r="C397" i="5"/>
  <c r="D397" i="5"/>
  <c r="E397" i="5"/>
  <c r="F397" i="5"/>
  <c r="G397" i="5"/>
  <c r="H397" i="5"/>
  <c r="I397" i="5"/>
  <c r="J397" i="5"/>
  <c r="A398" i="5"/>
  <c r="B398" i="5"/>
  <c r="C398" i="5"/>
  <c r="D398" i="5"/>
  <c r="E398" i="5"/>
  <c r="F398" i="5"/>
  <c r="G398" i="5"/>
  <c r="H398" i="5"/>
  <c r="I398" i="5"/>
  <c r="J398" i="5"/>
  <c r="A399" i="5"/>
  <c r="B399" i="5"/>
  <c r="C399" i="5"/>
  <c r="D399" i="5"/>
  <c r="E399" i="5"/>
  <c r="F399" i="5"/>
  <c r="G399" i="5"/>
  <c r="H399" i="5"/>
  <c r="I399" i="5"/>
  <c r="J399" i="5"/>
  <c r="A400" i="5"/>
  <c r="B400" i="5"/>
  <c r="C400" i="5"/>
  <c r="D400" i="5"/>
  <c r="E400" i="5"/>
  <c r="F400" i="5"/>
  <c r="G400" i="5"/>
  <c r="H400" i="5"/>
  <c r="I400" i="5"/>
  <c r="J400" i="5"/>
  <c r="A401" i="5"/>
  <c r="B401" i="5"/>
  <c r="C401" i="5"/>
  <c r="D401" i="5"/>
  <c r="E401" i="5"/>
  <c r="F401" i="5"/>
  <c r="G401" i="5"/>
  <c r="H401" i="5"/>
  <c r="I401" i="5"/>
  <c r="J401" i="5"/>
  <c r="A402" i="5"/>
  <c r="B402" i="5"/>
  <c r="C402" i="5"/>
  <c r="D402" i="5"/>
  <c r="E402" i="5"/>
  <c r="F402" i="5"/>
  <c r="G402" i="5"/>
  <c r="H402" i="5"/>
  <c r="I402" i="5"/>
  <c r="J402" i="5"/>
  <c r="A403" i="5"/>
  <c r="B403" i="5"/>
  <c r="C403" i="5"/>
  <c r="D403" i="5"/>
  <c r="E403" i="5"/>
  <c r="F403" i="5"/>
  <c r="G403" i="5"/>
  <c r="H403" i="5"/>
  <c r="I403" i="5"/>
  <c r="J403" i="5"/>
  <c r="A404" i="5"/>
  <c r="B404" i="5"/>
  <c r="C404" i="5"/>
  <c r="D404" i="5"/>
  <c r="E404" i="5"/>
  <c r="F404" i="5"/>
  <c r="G404" i="5"/>
  <c r="H404" i="5"/>
  <c r="I404" i="5"/>
  <c r="J404" i="5"/>
  <c r="A405" i="5"/>
  <c r="B405" i="5"/>
  <c r="C405" i="5"/>
  <c r="D405" i="5"/>
  <c r="E405" i="5"/>
  <c r="F405" i="5"/>
  <c r="G405" i="5"/>
  <c r="H405" i="5"/>
  <c r="I405" i="5"/>
  <c r="J405" i="5"/>
  <c r="A406" i="5"/>
  <c r="B406" i="5"/>
  <c r="C406" i="5"/>
  <c r="D406" i="5"/>
  <c r="E406" i="5"/>
  <c r="F406" i="5"/>
  <c r="G406" i="5"/>
  <c r="H406" i="5"/>
  <c r="I406" i="5"/>
  <c r="J406" i="5"/>
  <c r="A407" i="5"/>
  <c r="B407" i="5"/>
  <c r="C407" i="5"/>
  <c r="D407" i="5"/>
  <c r="E407" i="5"/>
  <c r="F407" i="5"/>
  <c r="G407" i="5"/>
  <c r="H407" i="5"/>
  <c r="I407" i="5"/>
  <c r="J407" i="5"/>
  <c r="A408" i="5"/>
  <c r="B408" i="5"/>
  <c r="C408" i="5"/>
  <c r="D408" i="5"/>
  <c r="E408" i="5"/>
  <c r="F408" i="5"/>
  <c r="G408" i="5"/>
  <c r="H408" i="5"/>
  <c r="I408" i="5"/>
  <c r="J408" i="5"/>
  <c r="A409" i="5"/>
  <c r="B409" i="5"/>
  <c r="C409" i="5"/>
  <c r="D409" i="5"/>
  <c r="E409" i="5"/>
  <c r="F409" i="5"/>
  <c r="G409" i="5"/>
  <c r="H409" i="5"/>
  <c r="I409" i="5"/>
  <c r="J409" i="5"/>
  <c r="A410" i="5"/>
  <c r="B410" i="5"/>
  <c r="C410" i="5"/>
  <c r="D410" i="5"/>
  <c r="E410" i="5"/>
  <c r="F410" i="5"/>
  <c r="G410" i="5"/>
  <c r="H410" i="5"/>
  <c r="I410" i="5"/>
  <c r="J410" i="5"/>
  <c r="A411" i="5"/>
  <c r="B411" i="5"/>
  <c r="C411" i="5"/>
  <c r="D411" i="5"/>
  <c r="E411" i="5"/>
  <c r="F411" i="5"/>
  <c r="G411" i="5"/>
  <c r="H411" i="5"/>
  <c r="I411" i="5"/>
  <c r="J411" i="5"/>
  <c r="A412" i="5"/>
  <c r="B412" i="5"/>
  <c r="C412" i="5"/>
  <c r="D412" i="5"/>
  <c r="E412" i="5"/>
  <c r="F412" i="5"/>
  <c r="G412" i="5"/>
  <c r="H412" i="5"/>
  <c r="I412" i="5"/>
  <c r="J412" i="5"/>
  <c r="A413" i="5"/>
  <c r="B413" i="5"/>
  <c r="C413" i="5"/>
  <c r="D413" i="5"/>
  <c r="E413" i="5"/>
  <c r="F413" i="5"/>
  <c r="G413" i="5"/>
  <c r="H413" i="5"/>
  <c r="I413" i="5"/>
  <c r="J413" i="5"/>
  <c r="A414" i="5"/>
  <c r="B414" i="5"/>
  <c r="C414" i="5"/>
  <c r="D414" i="5"/>
  <c r="E414" i="5"/>
  <c r="F414" i="5"/>
  <c r="G414" i="5"/>
  <c r="H414" i="5"/>
  <c r="I414" i="5"/>
  <c r="J414" i="5"/>
  <c r="A415" i="5"/>
  <c r="B415" i="5"/>
  <c r="C415" i="5"/>
  <c r="D415" i="5"/>
  <c r="E415" i="5"/>
  <c r="F415" i="5"/>
  <c r="G415" i="5"/>
  <c r="H415" i="5"/>
  <c r="I415" i="5"/>
  <c r="J415" i="5"/>
  <c r="A416" i="5"/>
  <c r="B416" i="5"/>
  <c r="C416" i="5"/>
  <c r="D416" i="5"/>
  <c r="E416" i="5"/>
  <c r="F416" i="5"/>
  <c r="G416" i="5"/>
  <c r="H416" i="5"/>
  <c r="I416" i="5"/>
  <c r="J416" i="5"/>
  <c r="A417" i="5"/>
  <c r="B417" i="5"/>
  <c r="C417" i="5"/>
  <c r="D417" i="5"/>
  <c r="E417" i="5"/>
  <c r="F417" i="5"/>
  <c r="G417" i="5"/>
  <c r="H417" i="5"/>
  <c r="I417" i="5"/>
  <c r="J417" i="5"/>
  <c r="A418" i="5"/>
  <c r="B418" i="5"/>
  <c r="C418" i="5"/>
  <c r="D418" i="5"/>
  <c r="E418" i="5"/>
  <c r="F418" i="5"/>
  <c r="G418" i="5"/>
  <c r="H418" i="5"/>
  <c r="I418" i="5"/>
  <c r="J418" i="5"/>
  <c r="A419" i="5"/>
  <c r="B419" i="5"/>
  <c r="C419" i="5"/>
  <c r="D419" i="5"/>
  <c r="E419" i="5"/>
  <c r="F419" i="5"/>
  <c r="G419" i="5"/>
  <c r="H419" i="5"/>
  <c r="I419" i="5"/>
  <c r="J419" i="5"/>
  <c r="A420" i="5"/>
  <c r="B420" i="5"/>
  <c r="C420" i="5"/>
  <c r="D420" i="5"/>
  <c r="E420" i="5"/>
  <c r="F420" i="5"/>
  <c r="G420" i="5"/>
  <c r="H420" i="5"/>
  <c r="I420" i="5"/>
  <c r="J420" i="5"/>
  <c r="A421" i="5"/>
  <c r="B421" i="5"/>
  <c r="C421" i="5"/>
  <c r="D421" i="5"/>
  <c r="E421" i="5"/>
  <c r="F421" i="5"/>
  <c r="G421" i="5"/>
  <c r="H421" i="5"/>
  <c r="I421" i="5"/>
  <c r="J421" i="5"/>
  <c r="A422" i="5"/>
  <c r="B422" i="5"/>
  <c r="C422" i="5"/>
  <c r="D422" i="5"/>
  <c r="E422" i="5"/>
  <c r="F422" i="5"/>
  <c r="G422" i="5"/>
  <c r="H422" i="5"/>
  <c r="I422" i="5"/>
  <c r="J422" i="5"/>
  <c r="A423" i="5"/>
  <c r="B423" i="5"/>
  <c r="C423" i="5"/>
  <c r="D423" i="5"/>
  <c r="E423" i="5"/>
  <c r="F423" i="5"/>
  <c r="G423" i="5"/>
  <c r="H423" i="5"/>
  <c r="I423" i="5"/>
  <c r="J423" i="5"/>
  <c r="A424" i="5"/>
  <c r="B424" i="5"/>
  <c r="C424" i="5"/>
  <c r="D424" i="5"/>
  <c r="E424" i="5"/>
  <c r="F424" i="5"/>
  <c r="G424" i="5"/>
  <c r="H424" i="5"/>
  <c r="I424" i="5"/>
  <c r="J424" i="5"/>
  <c r="A425" i="5"/>
  <c r="B425" i="5"/>
  <c r="C425" i="5"/>
  <c r="D425" i="5"/>
  <c r="E425" i="5"/>
  <c r="F425" i="5"/>
  <c r="G425" i="5"/>
  <c r="H425" i="5"/>
  <c r="I425" i="5"/>
  <c r="J425" i="5"/>
  <c r="A426" i="5"/>
  <c r="B426" i="5"/>
  <c r="C426" i="5"/>
  <c r="D426" i="5"/>
  <c r="E426" i="5"/>
  <c r="F426" i="5"/>
  <c r="G426" i="5"/>
  <c r="H426" i="5"/>
  <c r="I426" i="5"/>
  <c r="J426" i="5"/>
  <c r="A427" i="5"/>
  <c r="B427" i="5"/>
  <c r="C427" i="5"/>
  <c r="D427" i="5"/>
  <c r="E427" i="5"/>
  <c r="F427" i="5"/>
  <c r="G427" i="5"/>
  <c r="H427" i="5"/>
  <c r="I427" i="5"/>
  <c r="J427" i="5"/>
  <c r="A428" i="5"/>
  <c r="B428" i="5"/>
  <c r="C428" i="5"/>
  <c r="D428" i="5"/>
  <c r="E428" i="5"/>
  <c r="F428" i="5"/>
  <c r="G428" i="5"/>
  <c r="H428" i="5"/>
  <c r="I428" i="5"/>
  <c r="J428" i="5"/>
  <c r="A429" i="5"/>
  <c r="B429" i="5"/>
  <c r="C429" i="5"/>
  <c r="D429" i="5"/>
  <c r="E429" i="5"/>
  <c r="F429" i="5"/>
  <c r="G429" i="5"/>
  <c r="H429" i="5"/>
  <c r="I429" i="5"/>
  <c r="J429" i="5"/>
  <c r="A430" i="5"/>
  <c r="B430" i="5"/>
  <c r="C430" i="5"/>
  <c r="D430" i="5"/>
  <c r="E430" i="5"/>
  <c r="F430" i="5"/>
  <c r="G430" i="5"/>
  <c r="H430" i="5"/>
  <c r="I430" i="5"/>
  <c r="J430" i="5"/>
  <c r="A431" i="5"/>
  <c r="B431" i="5"/>
  <c r="C431" i="5"/>
  <c r="D431" i="5"/>
  <c r="E431" i="5"/>
  <c r="F431" i="5"/>
  <c r="G431" i="5"/>
  <c r="H431" i="5"/>
  <c r="I431" i="5"/>
  <c r="J431" i="5"/>
  <c r="A432" i="5"/>
  <c r="B432" i="5"/>
  <c r="C432" i="5"/>
  <c r="D432" i="5"/>
  <c r="E432" i="5"/>
  <c r="F432" i="5"/>
  <c r="G432" i="5"/>
  <c r="H432" i="5"/>
  <c r="I432" i="5"/>
  <c r="J432" i="5"/>
  <c r="A433" i="5"/>
  <c r="B433" i="5"/>
  <c r="C433" i="5"/>
  <c r="D433" i="5"/>
  <c r="E433" i="5"/>
  <c r="F433" i="5"/>
  <c r="G433" i="5"/>
  <c r="H433" i="5"/>
  <c r="I433" i="5"/>
  <c r="J433" i="5"/>
  <c r="A434" i="5"/>
  <c r="B434" i="5"/>
  <c r="C434" i="5"/>
  <c r="D434" i="5"/>
  <c r="E434" i="5"/>
  <c r="F434" i="5"/>
  <c r="G434" i="5"/>
  <c r="H434" i="5"/>
  <c r="I434" i="5"/>
  <c r="J434" i="5"/>
  <c r="A435" i="5"/>
  <c r="B435" i="5"/>
  <c r="C435" i="5"/>
  <c r="D435" i="5"/>
  <c r="E435" i="5"/>
  <c r="F435" i="5"/>
  <c r="G435" i="5"/>
  <c r="H435" i="5"/>
  <c r="I435" i="5"/>
  <c r="J435" i="5"/>
  <c r="A436" i="5"/>
  <c r="B436" i="5"/>
  <c r="C436" i="5"/>
  <c r="D436" i="5"/>
  <c r="E436" i="5"/>
  <c r="F436" i="5"/>
  <c r="G436" i="5"/>
  <c r="H436" i="5"/>
  <c r="I436" i="5"/>
  <c r="J436" i="5"/>
  <c r="A437" i="5"/>
  <c r="B437" i="5"/>
  <c r="C437" i="5"/>
  <c r="D437" i="5"/>
  <c r="E437" i="5"/>
  <c r="F437" i="5"/>
  <c r="G437" i="5"/>
  <c r="H437" i="5"/>
  <c r="I437" i="5"/>
  <c r="J437" i="5"/>
  <c r="A438" i="5"/>
  <c r="B438" i="5"/>
  <c r="C438" i="5"/>
  <c r="D438" i="5"/>
  <c r="E438" i="5"/>
  <c r="F438" i="5"/>
  <c r="G438" i="5"/>
  <c r="H438" i="5"/>
  <c r="I438" i="5"/>
  <c r="J438" i="5"/>
  <c r="A439" i="5"/>
  <c r="B439" i="5"/>
  <c r="C439" i="5"/>
  <c r="D439" i="5"/>
  <c r="E439" i="5"/>
  <c r="F439" i="5"/>
  <c r="G439" i="5"/>
  <c r="H439" i="5"/>
  <c r="I439" i="5"/>
  <c r="J439" i="5"/>
  <c r="A440" i="5"/>
  <c r="B440" i="5"/>
  <c r="C440" i="5"/>
  <c r="D440" i="5"/>
  <c r="E440" i="5"/>
  <c r="F440" i="5"/>
  <c r="G440" i="5"/>
  <c r="H440" i="5"/>
  <c r="I440" i="5"/>
  <c r="J440" i="5"/>
  <c r="A441" i="5"/>
  <c r="B441" i="5"/>
  <c r="C441" i="5"/>
  <c r="D441" i="5"/>
  <c r="E441" i="5"/>
  <c r="F441" i="5"/>
  <c r="G441" i="5"/>
  <c r="H441" i="5"/>
  <c r="I441" i="5"/>
  <c r="J441" i="5"/>
  <c r="A442" i="5"/>
  <c r="B442" i="5"/>
  <c r="C442" i="5"/>
  <c r="D442" i="5"/>
  <c r="E442" i="5"/>
  <c r="F442" i="5"/>
  <c r="G442" i="5"/>
  <c r="H442" i="5"/>
  <c r="I442" i="5"/>
  <c r="J442" i="5"/>
  <c r="A443" i="5"/>
  <c r="B443" i="5"/>
  <c r="C443" i="5"/>
  <c r="D443" i="5"/>
  <c r="E443" i="5"/>
  <c r="F443" i="5"/>
  <c r="G443" i="5"/>
  <c r="H443" i="5"/>
  <c r="I443" i="5"/>
  <c r="J443" i="5"/>
  <c r="A444" i="5"/>
  <c r="B444" i="5"/>
  <c r="C444" i="5"/>
  <c r="D444" i="5"/>
  <c r="E444" i="5"/>
  <c r="F444" i="5"/>
  <c r="G444" i="5"/>
  <c r="H444" i="5"/>
  <c r="I444" i="5"/>
  <c r="J444" i="5"/>
  <c r="A445" i="5"/>
  <c r="B445" i="5"/>
  <c r="C445" i="5"/>
  <c r="D445" i="5"/>
  <c r="E445" i="5"/>
  <c r="F445" i="5"/>
  <c r="G445" i="5"/>
  <c r="H445" i="5"/>
  <c r="I445" i="5"/>
  <c r="J445" i="5"/>
  <c r="A446" i="5"/>
  <c r="B446" i="5"/>
  <c r="C446" i="5"/>
  <c r="D446" i="5"/>
  <c r="E446" i="5"/>
  <c r="F446" i="5"/>
  <c r="G446" i="5"/>
  <c r="H446" i="5"/>
  <c r="I446" i="5"/>
  <c r="J446" i="5"/>
  <c r="A447" i="5"/>
  <c r="B447" i="5"/>
  <c r="C447" i="5"/>
  <c r="D447" i="5"/>
  <c r="E447" i="5"/>
  <c r="F447" i="5"/>
  <c r="G447" i="5"/>
  <c r="H447" i="5"/>
  <c r="I447" i="5"/>
  <c r="J447" i="5"/>
  <c r="A448" i="5"/>
  <c r="B448" i="5"/>
  <c r="C448" i="5"/>
  <c r="D448" i="5"/>
  <c r="E448" i="5"/>
  <c r="F448" i="5"/>
  <c r="G448" i="5"/>
  <c r="H448" i="5"/>
  <c r="I448" i="5"/>
  <c r="J448" i="5"/>
  <c r="A449" i="5"/>
  <c r="B449" i="5"/>
  <c r="C449" i="5"/>
  <c r="D449" i="5"/>
  <c r="E449" i="5"/>
  <c r="F449" i="5"/>
  <c r="G449" i="5"/>
  <c r="H449" i="5"/>
  <c r="I449" i="5"/>
  <c r="J449" i="5"/>
  <c r="A450" i="5"/>
  <c r="B450" i="5"/>
  <c r="C450" i="5"/>
  <c r="D450" i="5"/>
  <c r="E450" i="5"/>
  <c r="F450" i="5"/>
  <c r="G450" i="5"/>
  <c r="H450" i="5"/>
  <c r="I450" i="5"/>
  <c r="J450" i="5"/>
  <c r="A451" i="5"/>
  <c r="B451" i="5"/>
  <c r="C451" i="5"/>
  <c r="D451" i="5"/>
  <c r="E451" i="5"/>
  <c r="F451" i="5"/>
  <c r="G451" i="5"/>
  <c r="H451" i="5"/>
  <c r="I451" i="5"/>
  <c r="J451" i="5"/>
  <c r="A452" i="5"/>
  <c r="B452" i="5"/>
  <c r="C452" i="5"/>
  <c r="D452" i="5"/>
  <c r="E452" i="5"/>
  <c r="F452" i="5"/>
  <c r="G452" i="5"/>
  <c r="H452" i="5"/>
  <c r="I452" i="5"/>
  <c r="J452" i="5"/>
  <c r="A453" i="5"/>
  <c r="B453" i="5"/>
  <c r="C453" i="5"/>
  <c r="D453" i="5"/>
  <c r="E453" i="5"/>
  <c r="F453" i="5"/>
  <c r="G453" i="5"/>
  <c r="H453" i="5"/>
  <c r="I453" i="5"/>
  <c r="J453" i="5"/>
  <c r="A454" i="5"/>
  <c r="B454" i="5"/>
  <c r="C454" i="5"/>
  <c r="D454" i="5"/>
  <c r="E454" i="5"/>
  <c r="F454" i="5"/>
  <c r="G454" i="5"/>
  <c r="H454" i="5"/>
  <c r="I454" i="5"/>
  <c r="J454" i="5"/>
  <c r="A455" i="5"/>
  <c r="B455" i="5"/>
  <c r="C455" i="5"/>
  <c r="D455" i="5"/>
  <c r="E455" i="5"/>
  <c r="F455" i="5"/>
  <c r="G455" i="5"/>
  <c r="H455" i="5"/>
  <c r="I455" i="5"/>
  <c r="J455" i="5"/>
  <c r="A456" i="5"/>
  <c r="B456" i="5"/>
  <c r="C456" i="5"/>
  <c r="D456" i="5"/>
  <c r="E456" i="5"/>
  <c r="F456" i="5"/>
  <c r="G456" i="5"/>
  <c r="H456" i="5"/>
  <c r="I456" i="5"/>
  <c r="J456" i="5"/>
  <c r="A457" i="5"/>
  <c r="B457" i="5"/>
  <c r="C457" i="5"/>
  <c r="D457" i="5"/>
  <c r="E457" i="5"/>
  <c r="F457" i="5"/>
  <c r="G457" i="5"/>
  <c r="H457" i="5"/>
  <c r="I457" i="5"/>
  <c r="J457" i="5"/>
  <c r="A458" i="5"/>
  <c r="B458" i="5"/>
  <c r="C458" i="5"/>
  <c r="D458" i="5"/>
  <c r="E458" i="5"/>
  <c r="F458" i="5"/>
  <c r="G458" i="5"/>
  <c r="H458" i="5"/>
  <c r="I458" i="5"/>
  <c r="J458" i="5"/>
  <c r="A459" i="5"/>
  <c r="B459" i="5"/>
  <c r="C459" i="5"/>
  <c r="D459" i="5"/>
  <c r="E459" i="5"/>
  <c r="F459" i="5"/>
  <c r="G459" i="5"/>
  <c r="H459" i="5"/>
  <c r="I459" i="5"/>
  <c r="J459" i="5"/>
  <c r="A460" i="5"/>
  <c r="B460" i="5"/>
  <c r="C460" i="5"/>
  <c r="D460" i="5"/>
  <c r="E460" i="5"/>
  <c r="F460" i="5"/>
  <c r="G460" i="5"/>
  <c r="H460" i="5"/>
  <c r="I460" i="5"/>
  <c r="J460" i="5"/>
  <c r="A461" i="5"/>
  <c r="B461" i="5"/>
  <c r="C461" i="5"/>
  <c r="D461" i="5"/>
  <c r="E461" i="5"/>
  <c r="F461" i="5"/>
  <c r="G461" i="5"/>
  <c r="H461" i="5"/>
  <c r="I461" i="5"/>
  <c r="J461" i="5"/>
  <c r="A462" i="5"/>
  <c r="B462" i="5"/>
  <c r="C462" i="5"/>
  <c r="D462" i="5"/>
  <c r="E462" i="5"/>
  <c r="F462" i="5"/>
  <c r="G462" i="5"/>
  <c r="H462" i="5"/>
  <c r="I462" i="5"/>
  <c r="J462" i="5"/>
  <c r="A463" i="5"/>
  <c r="B463" i="5"/>
  <c r="C463" i="5"/>
  <c r="D463" i="5"/>
  <c r="E463" i="5"/>
  <c r="F463" i="5"/>
  <c r="G463" i="5"/>
  <c r="H463" i="5"/>
  <c r="I463" i="5"/>
  <c r="J463" i="5"/>
  <c r="A464" i="5"/>
  <c r="B464" i="5"/>
  <c r="C464" i="5"/>
  <c r="D464" i="5"/>
  <c r="E464" i="5"/>
  <c r="F464" i="5"/>
  <c r="G464" i="5"/>
  <c r="H464" i="5"/>
  <c r="I464" i="5"/>
  <c r="J464" i="5"/>
  <c r="A465" i="5"/>
  <c r="B465" i="5"/>
  <c r="C465" i="5"/>
  <c r="D465" i="5"/>
  <c r="E465" i="5"/>
  <c r="F465" i="5"/>
  <c r="G465" i="5"/>
  <c r="H465" i="5"/>
  <c r="I465" i="5"/>
  <c r="J465" i="5"/>
  <c r="A466" i="5"/>
  <c r="B466" i="5"/>
  <c r="C466" i="5"/>
  <c r="D466" i="5"/>
  <c r="E466" i="5"/>
  <c r="F466" i="5"/>
  <c r="G466" i="5"/>
  <c r="H466" i="5"/>
  <c r="I466" i="5"/>
  <c r="J466" i="5"/>
  <c r="A467" i="5"/>
  <c r="B467" i="5"/>
  <c r="C467" i="5"/>
  <c r="D467" i="5"/>
  <c r="E467" i="5"/>
  <c r="F467" i="5"/>
  <c r="G467" i="5"/>
  <c r="H467" i="5"/>
  <c r="I467" i="5"/>
  <c r="J467" i="5"/>
  <c r="A468" i="5"/>
  <c r="B468" i="5"/>
  <c r="C468" i="5"/>
  <c r="D468" i="5"/>
  <c r="E468" i="5"/>
  <c r="F468" i="5"/>
  <c r="G468" i="5"/>
  <c r="H468" i="5"/>
  <c r="I468" i="5"/>
  <c r="J468" i="5"/>
  <c r="A469" i="5"/>
  <c r="B469" i="5"/>
  <c r="C469" i="5"/>
  <c r="D469" i="5"/>
  <c r="E469" i="5"/>
  <c r="F469" i="5"/>
  <c r="G469" i="5"/>
  <c r="H469" i="5"/>
  <c r="I469" i="5"/>
  <c r="J469" i="5"/>
  <c r="A470" i="5"/>
  <c r="B470" i="5"/>
  <c r="C470" i="5"/>
  <c r="D470" i="5"/>
  <c r="E470" i="5"/>
  <c r="F470" i="5"/>
  <c r="G470" i="5"/>
  <c r="H470" i="5"/>
  <c r="I470" i="5"/>
  <c r="J470" i="5"/>
  <c r="A471" i="5"/>
  <c r="B471" i="5"/>
  <c r="C471" i="5"/>
  <c r="D471" i="5"/>
  <c r="E471" i="5"/>
  <c r="F471" i="5"/>
  <c r="G471" i="5"/>
  <c r="H471" i="5"/>
  <c r="I471" i="5"/>
  <c r="J471" i="5"/>
  <c r="A472" i="5"/>
  <c r="B472" i="5"/>
  <c r="C472" i="5"/>
  <c r="D472" i="5"/>
  <c r="E472" i="5"/>
  <c r="F472" i="5"/>
  <c r="G472" i="5"/>
  <c r="H472" i="5"/>
  <c r="I472" i="5"/>
  <c r="J472" i="5"/>
  <c r="A473" i="5"/>
  <c r="B473" i="5"/>
  <c r="C473" i="5"/>
  <c r="D473" i="5"/>
  <c r="E473" i="5"/>
  <c r="F473" i="5"/>
  <c r="G473" i="5"/>
  <c r="H473" i="5"/>
  <c r="I473" i="5"/>
  <c r="J473" i="5"/>
  <c r="A474" i="5"/>
  <c r="B474" i="5"/>
  <c r="C474" i="5"/>
  <c r="D474" i="5"/>
  <c r="E474" i="5"/>
  <c r="F474" i="5"/>
  <c r="G474" i="5"/>
  <c r="H474" i="5"/>
  <c r="I474" i="5"/>
  <c r="J474" i="5"/>
  <c r="A475" i="5"/>
  <c r="B475" i="5"/>
  <c r="C475" i="5"/>
  <c r="D475" i="5"/>
  <c r="E475" i="5"/>
  <c r="F475" i="5"/>
  <c r="G475" i="5"/>
  <c r="H475" i="5"/>
  <c r="I475" i="5"/>
  <c r="J475" i="5"/>
  <c r="A476" i="5"/>
  <c r="B476" i="5"/>
  <c r="C476" i="5"/>
  <c r="D476" i="5"/>
  <c r="E476" i="5"/>
  <c r="F476" i="5"/>
  <c r="G476" i="5"/>
  <c r="H476" i="5"/>
  <c r="I476" i="5"/>
  <c r="J476" i="5"/>
  <c r="A477" i="5"/>
  <c r="B477" i="5"/>
  <c r="C477" i="5"/>
  <c r="D477" i="5"/>
  <c r="E477" i="5"/>
  <c r="F477" i="5"/>
  <c r="G477" i="5"/>
  <c r="H477" i="5"/>
  <c r="I477" i="5"/>
  <c r="J477" i="5"/>
  <c r="A478" i="5"/>
  <c r="B478" i="5"/>
  <c r="C478" i="5"/>
  <c r="D478" i="5"/>
  <c r="E478" i="5"/>
  <c r="F478" i="5"/>
  <c r="G478" i="5"/>
  <c r="H478" i="5"/>
  <c r="I478" i="5"/>
  <c r="J478" i="5"/>
  <c r="A479" i="5"/>
  <c r="B479" i="5"/>
  <c r="C479" i="5"/>
  <c r="D479" i="5"/>
  <c r="E479" i="5"/>
  <c r="F479" i="5"/>
  <c r="G479" i="5"/>
  <c r="H479" i="5"/>
  <c r="I479" i="5"/>
  <c r="J479" i="5"/>
  <c r="A480" i="5"/>
  <c r="B480" i="5"/>
  <c r="C480" i="5"/>
  <c r="D480" i="5"/>
  <c r="E480" i="5"/>
  <c r="F480" i="5"/>
  <c r="G480" i="5"/>
  <c r="H480" i="5"/>
  <c r="I480" i="5"/>
  <c r="J480" i="5"/>
  <c r="A481" i="5"/>
  <c r="B481" i="5"/>
  <c r="C481" i="5"/>
  <c r="D481" i="5"/>
  <c r="E481" i="5"/>
  <c r="F481" i="5"/>
  <c r="G481" i="5"/>
  <c r="H481" i="5"/>
  <c r="I481" i="5"/>
  <c r="J481" i="5"/>
  <c r="A482" i="5"/>
  <c r="B482" i="5"/>
  <c r="C482" i="5"/>
  <c r="D482" i="5"/>
  <c r="E482" i="5"/>
  <c r="F482" i="5"/>
  <c r="G482" i="5"/>
  <c r="H482" i="5"/>
  <c r="I482" i="5"/>
  <c r="J482" i="5"/>
  <c r="A483" i="5"/>
  <c r="B483" i="5"/>
  <c r="C483" i="5"/>
  <c r="D483" i="5"/>
  <c r="E483" i="5"/>
  <c r="F483" i="5"/>
  <c r="G483" i="5"/>
  <c r="H483" i="5"/>
  <c r="I483" i="5"/>
  <c r="J483" i="5"/>
  <c r="A484" i="5"/>
  <c r="B484" i="5"/>
  <c r="C484" i="5"/>
  <c r="D484" i="5"/>
  <c r="E484" i="5"/>
  <c r="F484" i="5"/>
  <c r="G484" i="5"/>
  <c r="H484" i="5"/>
  <c r="I484" i="5"/>
  <c r="J484" i="5"/>
  <c r="A485" i="5"/>
  <c r="B485" i="5"/>
  <c r="C485" i="5"/>
  <c r="D485" i="5"/>
  <c r="E485" i="5"/>
  <c r="F485" i="5"/>
  <c r="G485" i="5"/>
  <c r="H485" i="5"/>
  <c r="I485" i="5"/>
  <c r="J485" i="5"/>
  <c r="A486" i="5"/>
  <c r="B486" i="5"/>
  <c r="C486" i="5"/>
  <c r="D486" i="5"/>
  <c r="E486" i="5"/>
  <c r="F486" i="5"/>
  <c r="G486" i="5"/>
  <c r="H486" i="5"/>
  <c r="I486" i="5"/>
  <c r="J486" i="5"/>
  <c r="A487" i="5"/>
  <c r="B487" i="5"/>
  <c r="C487" i="5"/>
  <c r="D487" i="5"/>
  <c r="E487" i="5"/>
  <c r="F487" i="5"/>
  <c r="G487" i="5"/>
  <c r="H487" i="5"/>
  <c r="I487" i="5"/>
  <c r="J487" i="5"/>
  <c r="A488" i="5"/>
  <c r="B488" i="5"/>
  <c r="C488" i="5"/>
  <c r="D488" i="5"/>
  <c r="E488" i="5"/>
  <c r="F488" i="5"/>
  <c r="G488" i="5"/>
  <c r="H488" i="5"/>
  <c r="I488" i="5"/>
  <c r="J488" i="5"/>
  <c r="A489" i="5"/>
  <c r="B489" i="5"/>
  <c r="C489" i="5"/>
  <c r="D489" i="5"/>
  <c r="E489" i="5"/>
  <c r="F489" i="5"/>
  <c r="G489" i="5"/>
  <c r="H489" i="5"/>
  <c r="I489" i="5"/>
  <c r="J489" i="5"/>
  <c r="A490" i="5"/>
  <c r="B490" i="5"/>
  <c r="C490" i="5"/>
  <c r="D490" i="5"/>
  <c r="E490" i="5"/>
  <c r="F490" i="5"/>
  <c r="G490" i="5"/>
  <c r="H490" i="5"/>
  <c r="I490" i="5"/>
  <c r="J490" i="5"/>
  <c r="A491" i="5"/>
  <c r="B491" i="5"/>
  <c r="C491" i="5"/>
  <c r="D491" i="5"/>
  <c r="E491" i="5"/>
  <c r="F491" i="5"/>
  <c r="G491" i="5"/>
  <c r="H491" i="5"/>
  <c r="I491" i="5"/>
  <c r="J491" i="5"/>
  <c r="A492" i="5"/>
  <c r="B492" i="5"/>
  <c r="C492" i="5"/>
  <c r="D492" i="5"/>
  <c r="E492" i="5"/>
  <c r="F492" i="5"/>
  <c r="G492" i="5"/>
  <c r="H492" i="5"/>
  <c r="I492" i="5"/>
  <c r="J492" i="5"/>
  <c r="A493" i="5"/>
  <c r="B493" i="5"/>
  <c r="C493" i="5"/>
  <c r="D493" i="5"/>
  <c r="E493" i="5"/>
  <c r="F493" i="5"/>
  <c r="G493" i="5"/>
  <c r="H493" i="5"/>
  <c r="I493" i="5"/>
  <c r="J493" i="5"/>
  <c r="A494" i="5"/>
  <c r="B494" i="5"/>
  <c r="C494" i="5"/>
  <c r="D494" i="5"/>
  <c r="E494" i="5"/>
  <c r="F494" i="5"/>
  <c r="G494" i="5"/>
  <c r="H494" i="5"/>
  <c r="I494" i="5"/>
  <c r="J494" i="5"/>
  <c r="A495" i="5"/>
  <c r="B495" i="5"/>
  <c r="C495" i="5"/>
  <c r="D495" i="5"/>
  <c r="E495" i="5"/>
  <c r="F495" i="5"/>
  <c r="G495" i="5"/>
  <c r="H495" i="5"/>
  <c r="I495" i="5"/>
  <c r="J495" i="5"/>
  <c r="A496" i="5"/>
  <c r="B496" i="5"/>
  <c r="C496" i="5"/>
  <c r="D496" i="5"/>
  <c r="E496" i="5"/>
  <c r="F496" i="5"/>
  <c r="G496" i="5"/>
  <c r="H496" i="5"/>
  <c r="I496" i="5"/>
  <c r="J496" i="5"/>
  <c r="A497" i="5"/>
  <c r="B497" i="5"/>
  <c r="C497" i="5"/>
  <c r="D497" i="5"/>
  <c r="E497" i="5"/>
  <c r="F497" i="5"/>
  <c r="G497" i="5"/>
  <c r="H497" i="5"/>
  <c r="I497" i="5"/>
  <c r="J497" i="5"/>
  <c r="A498" i="5"/>
  <c r="B498" i="5"/>
  <c r="C498" i="5"/>
  <c r="D498" i="5"/>
  <c r="E498" i="5"/>
  <c r="F498" i="5"/>
  <c r="G498" i="5"/>
  <c r="H498" i="5"/>
  <c r="I498" i="5"/>
  <c r="J498" i="5"/>
  <c r="A499" i="5"/>
  <c r="B499" i="5"/>
  <c r="C499" i="5"/>
  <c r="D499" i="5"/>
  <c r="E499" i="5"/>
  <c r="F499" i="5"/>
  <c r="G499" i="5"/>
  <c r="H499" i="5"/>
  <c r="I499" i="5"/>
  <c r="J499" i="5"/>
  <c r="A500" i="5"/>
  <c r="B500" i="5"/>
  <c r="C500" i="5"/>
  <c r="D500" i="5"/>
  <c r="E500" i="5"/>
  <c r="F500" i="5"/>
  <c r="G500" i="5"/>
  <c r="H500" i="5"/>
  <c r="I500" i="5"/>
  <c r="J500" i="5"/>
  <c r="A501" i="5"/>
  <c r="B501" i="5"/>
  <c r="C501" i="5"/>
  <c r="D501" i="5"/>
  <c r="E501" i="5"/>
  <c r="F501" i="5"/>
  <c r="G501" i="5"/>
  <c r="H501" i="5"/>
  <c r="I501" i="5"/>
  <c r="J501" i="5"/>
  <c r="A502" i="5"/>
  <c r="B502" i="5"/>
  <c r="C502" i="5"/>
  <c r="D502" i="5"/>
  <c r="E502" i="5"/>
  <c r="F502" i="5"/>
  <c r="G502" i="5"/>
  <c r="H502" i="5"/>
  <c r="I502" i="5"/>
  <c r="J502" i="5"/>
  <c r="A503" i="5"/>
  <c r="B503" i="5"/>
  <c r="C503" i="5"/>
  <c r="D503" i="5"/>
  <c r="E503" i="5"/>
  <c r="F503" i="5"/>
  <c r="G503" i="5"/>
  <c r="H503" i="5"/>
  <c r="I503" i="5"/>
  <c r="J503" i="5"/>
  <c r="A504" i="5"/>
  <c r="B504" i="5"/>
  <c r="C504" i="5"/>
  <c r="D504" i="5"/>
  <c r="E504" i="5"/>
  <c r="F504" i="5"/>
  <c r="G504" i="5"/>
  <c r="H504" i="5"/>
  <c r="I504" i="5"/>
  <c r="J504" i="5"/>
  <c r="A505" i="5"/>
  <c r="B505" i="5"/>
  <c r="C505" i="5"/>
  <c r="D505" i="5"/>
  <c r="E505" i="5"/>
  <c r="F505" i="5"/>
  <c r="G505" i="5"/>
  <c r="H505" i="5"/>
  <c r="I505" i="5"/>
  <c r="J505" i="5"/>
  <c r="A506" i="5"/>
  <c r="B506" i="5"/>
  <c r="C506" i="5"/>
  <c r="D506" i="5"/>
  <c r="E506" i="5"/>
  <c r="F506" i="5"/>
  <c r="G506" i="5"/>
  <c r="H506" i="5"/>
  <c r="I506" i="5"/>
  <c r="J506" i="5"/>
  <c r="A507" i="5"/>
  <c r="B507" i="5"/>
  <c r="C507" i="5"/>
  <c r="D507" i="5"/>
  <c r="E507" i="5"/>
  <c r="F507" i="5"/>
  <c r="G507" i="5"/>
  <c r="H507" i="5"/>
  <c r="I507" i="5"/>
  <c r="J507" i="5"/>
  <c r="A508" i="5"/>
  <c r="B508" i="5"/>
  <c r="C508" i="5"/>
  <c r="D508" i="5"/>
  <c r="E508" i="5"/>
  <c r="F508" i="5"/>
  <c r="G508" i="5"/>
  <c r="H508" i="5"/>
  <c r="I508" i="5"/>
  <c r="J508" i="5"/>
  <c r="A509" i="5"/>
  <c r="B509" i="5"/>
  <c r="C509" i="5"/>
  <c r="D509" i="5"/>
  <c r="E509" i="5"/>
  <c r="F509" i="5"/>
  <c r="G509" i="5"/>
  <c r="H509" i="5"/>
  <c r="I509" i="5"/>
  <c r="J509" i="5"/>
  <c r="A510" i="5"/>
  <c r="B510" i="5"/>
  <c r="C510" i="5"/>
  <c r="D510" i="5"/>
  <c r="E510" i="5"/>
  <c r="F510" i="5"/>
  <c r="G510" i="5"/>
  <c r="H510" i="5"/>
  <c r="I510" i="5"/>
  <c r="J510" i="5"/>
  <c r="A511" i="5"/>
  <c r="B511" i="5"/>
  <c r="C511" i="5"/>
  <c r="D511" i="5"/>
  <c r="E511" i="5"/>
  <c r="F511" i="5"/>
  <c r="G511" i="5"/>
  <c r="H511" i="5"/>
  <c r="I511" i="5"/>
  <c r="J511" i="5"/>
  <c r="A512" i="5"/>
  <c r="B512" i="5"/>
  <c r="C512" i="5"/>
  <c r="D512" i="5"/>
  <c r="E512" i="5"/>
  <c r="F512" i="5"/>
  <c r="G512" i="5"/>
  <c r="H512" i="5"/>
  <c r="I512" i="5"/>
  <c r="J512" i="5"/>
  <c r="A513" i="5"/>
  <c r="B513" i="5"/>
  <c r="C513" i="5"/>
  <c r="D513" i="5"/>
  <c r="E513" i="5"/>
  <c r="F513" i="5"/>
  <c r="G513" i="5"/>
  <c r="H513" i="5"/>
  <c r="I513" i="5"/>
  <c r="J513" i="5"/>
  <c r="A514" i="5"/>
  <c r="B514" i="5"/>
  <c r="C514" i="5"/>
  <c r="D514" i="5"/>
  <c r="E514" i="5"/>
  <c r="F514" i="5"/>
  <c r="G514" i="5"/>
  <c r="H514" i="5"/>
  <c r="I514" i="5"/>
  <c r="J514" i="5"/>
  <c r="A515" i="5"/>
  <c r="B515" i="5"/>
  <c r="C515" i="5"/>
  <c r="D515" i="5"/>
  <c r="E515" i="5"/>
  <c r="F515" i="5"/>
  <c r="G515" i="5"/>
  <c r="H515" i="5"/>
  <c r="I515" i="5"/>
  <c r="J515" i="5"/>
  <c r="A516" i="5"/>
  <c r="B516" i="5"/>
  <c r="C516" i="5"/>
  <c r="D516" i="5"/>
  <c r="E516" i="5"/>
  <c r="F516" i="5"/>
  <c r="G516" i="5"/>
  <c r="H516" i="5"/>
  <c r="I516" i="5"/>
  <c r="J516" i="5"/>
  <c r="A517" i="5"/>
  <c r="B517" i="5"/>
  <c r="C517" i="5"/>
  <c r="D517" i="5"/>
  <c r="E517" i="5"/>
  <c r="F517" i="5"/>
  <c r="G517" i="5"/>
  <c r="H517" i="5"/>
  <c r="I517" i="5"/>
  <c r="J517" i="5"/>
  <c r="A518" i="5"/>
  <c r="B518" i="5"/>
  <c r="C518" i="5"/>
  <c r="D518" i="5"/>
  <c r="E518" i="5"/>
  <c r="F518" i="5"/>
  <c r="G518" i="5"/>
  <c r="H518" i="5"/>
  <c r="I518" i="5"/>
  <c r="J518" i="5"/>
  <c r="A519" i="5"/>
  <c r="B519" i="5"/>
  <c r="C519" i="5"/>
  <c r="D519" i="5"/>
  <c r="E519" i="5"/>
  <c r="F519" i="5"/>
  <c r="G519" i="5"/>
  <c r="H519" i="5"/>
  <c r="I519" i="5"/>
  <c r="J519" i="5"/>
  <c r="A520" i="5"/>
  <c r="B520" i="5"/>
  <c r="C520" i="5"/>
  <c r="D520" i="5"/>
  <c r="E520" i="5"/>
  <c r="F520" i="5"/>
  <c r="G520" i="5"/>
  <c r="H520" i="5"/>
  <c r="I520" i="5"/>
  <c r="J520" i="5"/>
  <c r="A521" i="5"/>
  <c r="B521" i="5"/>
  <c r="C521" i="5"/>
  <c r="D521" i="5"/>
  <c r="E521" i="5"/>
  <c r="F521" i="5"/>
  <c r="G521" i="5"/>
  <c r="H521" i="5"/>
  <c r="I521" i="5"/>
  <c r="J521" i="5"/>
  <c r="A522" i="5"/>
  <c r="B522" i="5"/>
  <c r="C522" i="5"/>
  <c r="D522" i="5"/>
  <c r="E522" i="5"/>
  <c r="F522" i="5"/>
  <c r="G522" i="5"/>
  <c r="H522" i="5"/>
  <c r="I522" i="5"/>
  <c r="J522" i="5"/>
  <c r="A523" i="5"/>
  <c r="B523" i="5"/>
  <c r="C523" i="5"/>
  <c r="D523" i="5"/>
  <c r="E523" i="5"/>
  <c r="F523" i="5"/>
  <c r="G523" i="5"/>
  <c r="H523" i="5"/>
  <c r="I523" i="5"/>
  <c r="J523" i="5"/>
  <c r="A524" i="5"/>
  <c r="B524" i="5"/>
  <c r="C524" i="5"/>
  <c r="D524" i="5"/>
  <c r="E524" i="5"/>
  <c r="F524" i="5"/>
  <c r="G524" i="5"/>
  <c r="H524" i="5"/>
  <c r="I524" i="5"/>
  <c r="J524" i="5"/>
  <c r="A525" i="5"/>
  <c r="B525" i="5"/>
  <c r="C525" i="5"/>
  <c r="D525" i="5"/>
  <c r="E525" i="5"/>
  <c r="F525" i="5"/>
  <c r="G525" i="5"/>
  <c r="H525" i="5"/>
  <c r="I525" i="5"/>
  <c r="J525" i="5"/>
  <c r="A526" i="5"/>
  <c r="B526" i="5"/>
  <c r="C526" i="5"/>
  <c r="D526" i="5"/>
  <c r="E526" i="5"/>
  <c r="F526" i="5"/>
  <c r="G526" i="5"/>
  <c r="H526" i="5"/>
  <c r="I526" i="5"/>
  <c r="J526" i="5"/>
  <c r="A527" i="5"/>
  <c r="B527" i="5"/>
  <c r="C527" i="5"/>
  <c r="D527" i="5"/>
  <c r="E527" i="5"/>
  <c r="F527" i="5"/>
  <c r="G527" i="5"/>
  <c r="H527" i="5"/>
  <c r="I527" i="5"/>
  <c r="J527" i="5"/>
  <c r="A528" i="5"/>
  <c r="B528" i="5"/>
  <c r="C528" i="5"/>
  <c r="D528" i="5"/>
  <c r="E528" i="5"/>
  <c r="F528" i="5"/>
  <c r="G528" i="5"/>
  <c r="H528" i="5"/>
  <c r="I528" i="5"/>
  <c r="J528" i="5"/>
  <c r="A529" i="5"/>
  <c r="B529" i="5"/>
  <c r="C529" i="5"/>
  <c r="D529" i="5"/>
  <c r="E529" i="5"/>
  <c r="F529" i="5"/>
  <c r="G529" i="5"/>
  <c r="H529" i="5"/>
  <c r="I529" i="5"/>
  <c r="J529" i="5"/>
  <c r="A530" i="5"/>
  <c r="B530" i="5"/>
  <c r="C530" i="5"/>
  <c r="D530" i="5"/>
  <c r="E530" i="5"/>
  <c r="F530" i="5"/>
  <c r="G530" i="5"/>
  <c r="H530" i="5"/>
  <c r="I530" i="5"/>
  <c r="J530" i="5"/>
  <c r="A531" i="5"/>
  <c r="B531" i="5"/>
  <c r="C531" i="5"/>
  <c r="D531" i="5"/>
  <c r="E531" i="5"/>
  <c r="F531" i="5"/>
  <c r="G531" i="5"/>
  <c r="H531" i="5"/>
  <c r="I531" i="5"/>
  <c r="J531" i="5"/>
  <c r="A532" i="5"/>
  <c r="B532" i="5"/>
  <c r="C532" i="5"/>
  <c r="D532" i="5"/>
  <c r="E532" i="5"/>
  <c r="F532" i="5"/>
  <c r="G532" i="5"/>
  <c r="H532" i="5"/>
  <c r="I532" i="5"/>
  <c r="J532" i="5"/>
  <c r="A533" i="5"/>
  <c r="B533" i="5"/>
  <c r="C533" i="5"/>
  <c r="D533" i="5"/>
  <c r="E533" i="5"/>
  <c r="F533" i="5"/>
  <c r="G533" i="5"/>
  <c r="H533" i="5"/>
  <c r="I533" i="5"/>
  <c r="J533" i="5"/>
  <c r="A534" i="5"/>
  <c r="B534" i="5"/>
  <c r="C534" i="5"/>
  <c r="D534" i="5"/>
  <c r="E534" i="5"/>
  <c r="F534" i="5"/>
  <c r="G534" i="5"/>
  <c r="H534" i="5"/>
  <c r="I534" i="5"/>
  <c r="J534" i="5"/>
  <c r="A535" i="5"/>
  <c r="B535" i="5"/>
  <c r="C535" i="5"/>
  <c r="D535" i="5"/>
  <c r="E535" i="5"/>
  <c r="F535" i="5"/>
  <c r="G535" i="5"/>
  <c r="H535" i="5"/>
  <c r="I535" i="5"/>
  <c r="J535" i="5"/>
  <c r="A536" i="5"/>
  <c r="B536" i="5"/>
  <c r="C536" i="5"/>
  <c r="D536" i="5"/>
  <c r="E536" i="5"/>
  <c r="F536" i="5"/>
  <c r="G536" i="5"/>
  <c r="H536" i="5"/>
  <c r="I536" i="5"/>
  <c r="J536" i="5"/>
  <c r="A537" i="5"/>
  <c r="B537" i="5"/>
  <c r="C537" i="5"/>
  <c r="D537" i="5"/>
  <c r="E537" i="5"/>
  <c r="F537" i="5"/>
  <c r="G537" i="5"/>
  <c r="H537" i="5"/>
  <c r="I537" i="5"/>
  <c r="J537" i="5"/>
  <c r="A538" i="5"/>
  <c r="B538" i="5"/>
  <c r="C538" i="5"/>
  <c r="D538" i="5"/>
  <c r="E538" i="5"/>
  <c r="F538" i="5"/>
  <c r="G538" i="5"/>
  <c r="H538" i="5"/>
  <c r="I538" i="5"/>
  <c r="J538" i="5"/>
  <c r="A539" i="5"/>
  <c r="B539" i="5"/>
  <c r="C539" i="5"/>
  <c r="D539" i="5"/>
  <c r="E539" i="5"/>
  <c r="F539" i="5"/>
  <c r="G539" i="5"/>
  <c r="H539" i="5"/>
  <c r="I539" i="5"/>
  <c r="J539" i="5"/>
  <c r="A540" i="5"/>
  <c r="B540" i="5"/>
  <c r="C540" i="5"/>
  <c r="D540" i="5"/>
  <c r="E540" i="5"/>
  <c r="F540" i="5"/>
  <c r="G540" i="5"/>
  <c r="H540" i="5"/>
  <c r="I540" i="5"/>
  <c r="J540" i="5"/>
  <c r="A541" i="5"/>
  <c r="B541" i="5"/>
  <c r="C541" i="5"/>
  <c r="D541" i="5"/>
  <c r="E541" i="5"/>
  <c r="F541" i="5"/>
  <c r="G541" i="5"/>
  <c r="H541" i="5"/>
  <c r="I541" i="5"/>
  <c r="J541" i="5"/>
  <c r="A542" i="5"/>
  <c r="B542" i="5"/>
  <c r="C542" i="5"/>
  <c r="D542" i="5"/>
  <c r="E542" i="5"/>
  <c r="F542" i="5"/>
  <c r="G542" i="5"/>
  <c r="H542" i="5"/>
  <c r="I542" i="5"/>
  <c r="J542" i="5"/>
  <c r="A543" i="5"/>
  <c r="B543" i="5"/>
  <c r="C543" i="5"/>
  <c r="D543" i="5"/>
  <c r="E543" i="5"/>
  <c r="F543" i="5"/>
  <c r="G543" i="5"/>
  <c r="H543" i="5"/>
  <c r="I543" i="5"/>
  <c r="J543" i="5"/>
  <c r="A544" i="5"/>
  <c r="B544" i="5"/>
  <c r="C544" i="5"/>
  <c r="D544" i="5"/>
  <c r="E544" i="5"/>
  <c r="F544" i="5"/>
  <c r="G544" i="5"/>
  <c r="H544" i="5"/>
  <c r="I544" i="5"/>
  <c r="J544" i="5"/>
  <c r="A545" i="5"/>
  <c r="B545" i="5"/>
  <c r="C545" i="5"/>
  <c r="D545" i="5"/>
  <c r="E545" i="5"/>
  <c r="F545" i="5"/>
  <c r="G545" i="5"/>
  <c r="H545" i="5"/>
  <c r="I545" i="5"/>
  <c r="J545" i="5"/>
  <c r="A546" i="5"/>
  <c r="B546" i="5"/>
  <c r="C546" i="5"/>
  <c r="D546" i="5"/>
  <c r="E546" i="5"/>
  <c r="F546" i="5"/>
  <c r="G546" i="5"/>
  <c r="H546" i="5"/>
  <c r="I546" i="5"/>
  <c r="J546" i="5"/>
  <c r="A547" i="5"/>
  <c r="B547" i="5"/>
  <c r="C547" i="5"/>
  <c r="D547" i="5"/>
  <c r="E547" i="5"/>
  <c r="F547" i="5"/>
  <c r="G547" i="5"/>
  <c r="H547" i="5"/>
  <c r="I547" i="5"/>
  <c r="J547" i="5"/>
  <c r="A548" i="5"/>
  <c r="B548" i="5"/>
  <c r="C548" i="5"/>
  <c r="D548" i="5"/>
  <c r="E548" i="5"/>
  <c r="F548" i="5"/>
  <c r="G548" i="5"/>
  <c r="H548" i="5"/>
  <c r="I548" i="5"/>
  <c r="J548" i="5"/>
  <c r="A549" i="5"/>
  <c r="B549" i="5"/>
  <c r="C549" i="5"/>
  <c r="D549" i="5"/>
  <c r="E549" i="5"/>
  <c r="F549" i="5"/>
  <c r="G549" i="5"/>
  <c r="H549" i="5"/>
  <c r="I549" i="5"/>
  <c r="J549" i="5"/>
  <c r="A550" i="5"/>
  <c r="B550" i="5"/>
  <c r="C550" i="5"/>
  <c r="D550" i="5"/>
  <c r="E550" i="5"/>
  <c r="F550" i="5"/>
  <c r="G550" i="5"/>
  <c r="H550" i="5"/>
  <c r="I550" i="5"/>
  <c r="J550" i="5"/>
  <c r="A551" i="5"/>
  <c r="B551" i="5"/>
  <c r="C551" i="5"/>
  <c r="D551" i="5"/>
  <c r="E551" i="5"/>
  <c r="F551" i="5"/>
  <c r="G551" i="5"/>
  <c r="H551" i="5"/>
  <c r="I551" i="5"/>
  <c r="J551" i="5"/>
  <c r="A552" i="5"/>
  <c r="B552" i="5"/>
  <c r="C552" i="5"/>
  <c r="D552" i="5"/>
  <c r="E552" i="5"/>
  <c r="F552" i="5"/>
  <c r="G552" i="5"/>
  <c r="H552" i="5"/>
  <c r="I552" i="5"/>
  <c r="J552" i="5"/>
  <c r="A553" i="5"/>
  <c r="B553" i="5"/>
  <c r="C553" i="5"/>
  <c r="D553" i="5"/>
  <c r="E553" i="5"/>
  <c r="F553" i="5"/>
  <c r="G553" i="5"/>
  <c r="H553" i="5"/>
  <c r="I553" i="5"/>
  <c r="J553" i="5"/>
  <c r="A554" i="5"/>
  <c r="B554" i="5"/>
  <c r="C554" i="5"/>
  <c r="D554" i="5"/>
  <c r="E554" i="5"/>
  <c r="F554" i="5"/>
  <c r="G554" i="5"/>
  <c r="H554" i="5"/>
  <c r="I554" i="5"/>
  <c r="J554" i="5"/>
  <c r="A555" i="5"/>
  <c r="B555" i="5"/>
  <c r="C555" i="5"/>
  <c r="D555" i="5"/>
  <c r="E555" i="5"/>
  <c r="F555" i="5"/>
  <c r="G555" i="5"/>
  <c r="H555" i="5"/>
  <c r="I555" i="5"/>
  <c r="J555" i="5"/>
  <c r="A556" i="5"/>
  <c r="B556" i="5"/>
  <c r="C556" i="5"/>
  <c r="D556" i="5"/>
  <c r="E556" i="5"/>
  <c r="F556" i="5"/>
  <c r="G556" i="5"/>
  <c r="H556" i="5"/>
  <c r="I556" i="5"/>
  <c r="J556" i="5"/>
  <c r="A557" i="5"/>
  <c r="B557" i="5"/>
  <c r="C557" i="5"/>
  <c r="D557" i="5"/>
  <c r="E557" i="5"/>
  <c r="F557" i="5"/>
  <c r="G557" i="5"/>
  <c r="H557" i="5"/>
  <c r="I557" i="5"/>
  <c r="J557" i="5"/>
  <c r="A558" i="5"/>
  <c r="B558" i="5"/>
  <c r="C558" i="5"/>
  <c r="D558" i="5"/>
  <c r="E558" i="5"/>
  <c r="F558" i="5"/>
  <c r="G558" i="5"/>
  <c r="H558" i="5"/>
  <c r="I558" i="5"/>
  <c r="J558" i="5"/>
  <c r="A559" i="5"/>
  <c r="B559" i="5"/>
  <c r="C559" i="5"/>
  <c r="D559" i="5"/>
  <c r="E559" i="5"/>
  <c r="F559" i="5"/>
  <c r="G559" i="5"/>
  <c r="H559" i="5"/>
  <c r="I559" i="5"/>
  <c r="J559" i="5"/>
  <c r="A560" i="5"/>
  <c r="B560" i="5"/>
  <c r="C560" i="5"/>
  <c r="D560" i="5"/>
  <c r="E560" i="5"/>
  <c r="F560" i="5"/>
  <c r="G560" i="5"/>
  <c r="H560" i="5"/>
  <c r="I560" i="5"/>
  <c r="J560" i="5"/>
  <c r="A561" i="5"/>
  <c r="B561" i="5"/>
  <c r="C561" i="5"/>
  <c r="D561" i="5"/>
  <c r="E561" i="5"/>
  <c r="F561" i="5"/>
  <c r="G561" i="5"/>
  <c r="H561" i="5"/>
  <c r="I561" i="5"/>
  <c r="J561" i="5"/>
  <c r="A562" i="5"/>
  <c r="B562" i="5"/>
  <c r="C562" i="5"/>
  <c r="D562" i="5"/>
  <c r="E562" i="5"/>
  <c r="F562" i="5"/>
  <c r="G562" i="5"/>
  <c r="H562" i="5"/>
  <c r="I562" i="5"/>
  <c r="J562" i="5"/>
  <c r="A563" i="5"/>
  <c r="B563" i="5"/>
  <c r="C563" i="5"/>
  <c r="D563" i="5"/>
  <c r="E563" i="5"/>
  <c r="F563" i="5"/>
  <c r="G563" i="5"/>
  <c r="H563" i="5"/>
  <c r="I563" i="5"/>
  <c r="J563" i="5"/>
  <c r="A564" i="5"/>
  <c r="B564" i="5"/>
  <c r="C564" i="5"/>
  <c r="D564" i="5"/>
  <c r="E564" i="5"/>
  <c r="F564" i="5"/>
  <c r="G564" i="5"/>
  <c r="H564" i="5"/>
  <c r="I564" i="5"/>
  <c r="J564" i="5"/>
  <c r="A565" i="5"/>
  <c r="B565" i="5"/>
  <c r="C565" i="5"/>
  <c r="D565" i="5"/>
  <c r="E565" i="5"/>
  <c r="F565" i="5"/>
  <c r="G565" i="5"/>
  <c r="H565" i="5"/>
  <c r="I565" i="5"/>
  <c r="J565" i="5"/>
  <c r="A566" i="5"/>
  <c r="B566" i="5"/>
  <c r="C566" i="5"/>
  <c r="D566" i="5"/>
  <c r="E566" i="5"/>
  <c r="F566" i="5"/>
  <c r="G566" i="5"/>
  <c r="H566" i="5"/>
  <c r="I566" i="5"/>
  <c r="J566" i="5"/>
  <c r="A567" i="5"/>
  <c r="B567" i="5"/>
  <c r="C567" i="5"/>
  <c r="D567" i="5"/>
  <c r="E567" i="5"/>
  <c r="F567" i="5"/>
  <c r="G567" i="5"/>
  <c r="H567" i="5"/>
  <c r="I567" i="5"/>
  <c r="J567" i="5"/>
  <c r="A568" i="5"/>
  <c r="B568" i="5"/>
  <c r="C568" i="5"/>
  <c r="D568" i="5"/>
  <c r="E568" i="5"/>
  <c r="F568" i="5"/>
  <c r="G568" i="5"/>
  <c r="H568" i="5"/>
  <c r="I568" i="5"/>
  <c r="J568" i="5"/>
  <c r="A569" i="5"/>
  <c r="B569" i="5"/>
  <c r="C569" i="5"/>
  <c r="D569" i="5"/>
  <c r="E569" i="5"/>
  <c r="F569" i="5"/>
  <c r="G569" i="5"/>
  <c r="H569" i="5"/>
  <c r="I569" i="5"/>
  <c r="J569" i="5"/>
  <c r="A570" i="5"/>
  <c r="B570" i="5"/>
  <c r="C570" i="5"/>
  <c r="D570" i="5"/>
  <c r="E570" i="5"/>
  <c r="F570" i="5"/>
  <c r="G570" i="5"/>
  <c r="H570" i="5"/>
  <c r="I570" i="5"/>
  <c r="J570" i="5"/>
  <c r="A571" i="5"/>
  <c r="B571" i="5"/>
  <c r="C571" i="5"/>
  <c r="D571" i="5"/>
  <c r="E571" i="5"/>
  <c r="F571" i="5"/>
  <c r="G571" i="5"/>
  <c r="H571" i="5"/>
  <c r="I571" i="5"/>
  <c r="J571" i="5"/>
  <c r="A572" i="5"/>
  <c r="B572" i="5"/>
  <c r="C572" i="5"/>
  <c r="D572" i="5"/>
  <c r="E572" i="5"/>
  <c r="F572" i="5"/>
  <c r="G572" i="5"/>
  <c r="H572" i="5"/>
  <c r="I572" i="5"/>
  <c r="J572" i="5"/>
  <c r="A573" i="5"/>
  <c r="B573" i="5"/>
  <c r="C573" i="5"/>
  <c r="D573" i="5"/>
  <c r="E573" i="5"/>
  <c r="F573" i="5"/>
  <c r="G573" i="5"/>
  <c r="H573" i="5"/>
  <c r="I573" i="5"/>
  <c r="J573" i="5"/>
  <c r="A574" i="5"/>
  <c r="B574" i="5"/>
  <c r="C574" i="5"/>
  <c r="D574" i="5"/>
  <c r="E574" i="5"/>
  <c r="F574" i="5"/>
  <c r="G574" i="5"/>
  <c r="H574" i="5"/>
  <c r="I574" i="5"/>
  <c r="J574" i="5"/>
  <c r="A575" i="5"/>
  <c r="B575" i="5"/>
  <c r="C575" i="5"/>
  <c r="D575" i="5"/>
  <c r="E575" i="5"/>
  <c r="F575" i="5"/>
  <c r="G575" i="5"/>
  <c r="H575" i="5"/>
  <c r="I575" i="5"/>
  <c r="J575" i="5"/>
  <c r="A576" i="5"/>
  <c r="B576" i="5"/>
  <c r="C576" i="5"/>
  <c r="D576" i="5"/>
  <c r="E576" i="5"/>
  <c r="F576" i="5"/>
  <c r="G576" i="5"/>
  <c r="H576" i="5"/>
  <c r="I576" i="5"/>
  <c r="J576" i="5"/>
  <c r="A577" i="5"/>
  <c r="B577" i="5"/>
  <c r="C577" i="5"/>
  <c r="D577" i="5"/>
  <c r="E577" i="5"/>
  <c r="F577" i="5"/>
  <c r="G577" i="5"/>
  <c r="H577" i="5"/>
  <c r="I577" i="5"/>
  <c r="J577" i="5"/>
  <c r="A578" i="5"/>
  <c r="B578" i="5"/>
  <c r="C578" i="5"/>
  <c r="D578" i="5"/>
  <c r="E578" i="5"/>
  <c r="F578" i="5"/>
  <c r="G578" i="5"/>
  <c r="H578" i="5"/>
  <c r="I578" i="5"/>
  <c r="J578" i="5"/>
  <c r="A579" i="5"/>
  <c r="B579" i="5"/>
  <c r="C579" i="5"/>
  <c r="D579" i="5"/>
  <c r="E579" i="5"/>
  <c r="F579" i="5"/>
  <c r="G579" i="5"/>
  <c r="H579" i="5"/>
  <c r="I579" i="5"/>
  <c r="J579" i="5"/>
  <c r="A580" i="5"/>
  <c r="B580" i="5"/>
  <c r="C580" i="5"/>
  <c r="D580" i="5"/>
  <c r="E580" i="5"/>
  <c r="F580" i="5"/>
  <c r="G580" i="5"/>
  <c r="H580" i="5"/>
  <c r="I580" i="5"/>
  <c r="J580" i="5"/>
  <c r="A581" i="5"/>
  <c r="B581" i="5"/>
  <c r="C581" i="5"/>
  <c r="D581" i="5"/>
  <c r="E581" i="5"/>
  <c r="F581" i="5"/>
  <c r="G581" i="5"/>
  <c r="H581" i="5"/>
  <c r="I581" i="5"/>
  <c r="J581" i="5"/>
  <c r="A582" i="5"/>
  <c r="B582" i="5"/>
  <c r="C582" i="5"/>
  <c r="D582" i="5"/>
  <c r="E582" i="5"/>
  <c r="F582" i="5"/>
  <c r="G582" i="5"/>
  <c r="H582" i="5"/>
  <c r="I582" i="5"/>
  <c r="J582" i="5"/>
  <c r="A583" i="5"/>
  <c r="B583" i="5"/>
  <c r="C583" i="5"/>
  <c r="D583" i="5"/>
  <c r="E583" i="5"/>
  <c r="F583" i="5"/>
  <c r="G583" i="5"/>
  <c r="H583" i="5"/>
  <c r="I583" i="5"/>
  <c r="J583" i="5"/>
  <c r="A584" i="5"/>
  <c r="B584" i="5"/>
  <c r="C584" i="5"/>
  <c r="D584" i="5"/>
  <c r="E584" i="5"/>
  <c r="F584" i="5"/>
  <c r="G584" i="5"/>
  <c r="H584" i="5"/>
  <c r="I584" i="5"/>
  <c r="J584" i="5"/>
  <c r="A585" i="5"/>
  <c r="B585" i="5"/>
  <c r="C585" i="5"/>
  <c r="D585" i="5"/>
  <c r="E585" i="5"/>
  <c r="F585" i="5"/>
  <c r="G585" i="5"/>
  <c r="H585" i="5"/>
  <c r="I585" i="5"/>
  <c r="J585" i="5"/>
  <c r="A586" i="5"/>
  <c r="B586" i="5"/>
  <c r="C586" i="5"/>
  <c r="D586" i="5"/>
  <c r="E586" i="5"/>
  <c r="F586" i="5"/>
  <c r="G586" i="5"/>
  <c r="H586" i="5"/>
  <c r="I586" i="5"/>
  <c r="J586" i="5"/>
  <c r="A587" i="5"/>
  <c r="B587" i="5"/>
  <c r="C587" i="5"/>
  <c r="D587" i="5"/>
  <c r="E587" i="5"/>
  <c r="F587" i="5"/>
  <c r="G587" i="5"/>
  <c r="H587" i="5"/>
  <c r="I587" i="5"/>
  <c r="J587" i="5"/>
  <c r="A588" i="5"/>
  <c r="B588" i="5"/>
  <c r="C588" i="5"/>
  <c r="D588" i="5"/>
  <c r="E588" i="5"/>
  <c r="F588" i="5"/>
  <c r="G588" i="5"/>
  <c r="H588" i="5"/>
  <c r="I588" i="5"/>
  <c r="J588" i="5"/>
  <c r="A589" i="5"/>
  <c r="B589" i="5"/>
  <c r="C589" i="5"/>
  <c r="D589" i="5"/>
  <c r="E589" i="5"/>
  <c r="F589" i="5"/>
  <c r="G589" i="5"/>
  <c r="H589" i="5"/>
  <c r="I589" i="5"/>
  <c r="J589" i="5"/>
  <c r="A590" i="5"/>
  <c r="B590" i="5"/>
  <c r="C590" i="5"/>
  <c r="D590" i="5"/>
  <c r="E590" i="5"/>
  <c r="F590" i="5"/>
  <c r="G590" i="5"/>
  <c r="H590" i="5"/>
  <c r="I590" i="5"/>
  <c r="J590" i="5"/>
  <c r="A591" i="5"/>
  <c r="B591" i="5"/>
  <c r="C591" i="5"/>
  <c r="D591" i="5"/>
  <c r="E591" i="5"/>
  <c r="F591" i="5"/>
  <c r="G591" i="5"/>
  <c r="H591" i="5"/>
  <c r="I591" i="5"/>
  <c r="J591" i="5"/>
  <c r="A592" i="5"/>
  <c r="B592" i="5"/>
  <c r="C592" i="5"/>
  <c r="D592" i="5"/>
  <c r="E592" i="5"/>
  <c r="F592" i="5"/>
  <c r="G592" i="5"/>
  <c r="H592" i="5"/>
  <c r="I592" i="5"/>
  <c r="J592" i="5"/>
  <c r="A593" i="5"/>
  <c r="B593" i="5"/>
  <c r="C593" i="5"/>
  <c r="D593" i="5"/>
  <c r="E593" i="5"/>
  <c r="F593" i="5"/>
  <c r="G593" i="5"/>
  <c r="H593" i="5"/>
  <c r="I593" i="5"/>
  <c r="J593" i="5"/>
  <c r="A594" i="5"/>
  <c r="B594" i="5"/>
  <c r="C594" i="5"/>
  <c r="D594" i="5"/>
  <c r="E594" i="5"/>
  <c r="F594" i="5"/>
  <c r="G594" i="5"/>
  <c r="H594" i="5"/>
  <c r="I594" i="5"/>
  <c r="J594" i="5"/>
  <c r="A595" i="5"/>
  <c r="B595" i="5"/>
  <c r="C595" i="5"/>
  <c r="D595" i="5"/>
  <c r="E595" i="5"/>
  <c r="F595" i="5"/>
  <c r="G595" i="5"/>
  <c r="H595" i="5"/>
  <c r="I595" i="5"/>
  <c r="J595" i="5"/>
  <c r="A596" i="5"/>
  <c r="B596" i="5"/>
  <c r="C596" i="5"/>
  <c r="D596" i="5"/>
  <c r="E596" i="5"/>
  <c r="F596" i="5"/>
  <c r="G596" i="5"/>
  <c r="H596" i="5"/>
  <c r="I596" i="5"/>
  <c r="J596" i="5"/>
  <c r="A597" i="5"/>
  <c r="B597" i="5"/>
  <c r="C597" i="5"/>
  <c r="D597" i="5"/>
  <c r="E597" i="5"/>
  <c r="F597" i="5"/>
  <c r="G597" i="5"/>
  <c r="H597" i="5"/>
  <c r="I597" i="5"/>
  <c r="J597" i="5"/>
  <c r="A598" i="5"/>
  <c r="B598" i="5"/>
  <c r="C598" i="5"/>
  <c r="D598" i="5"/>
  <c r="E598" i="5"/>
  <c r="F598" i="5"/>
  <c r="G598" i="5"/>
  <c r="H598" i="5"/>
  <c r="I598" i="5"/>
  <c r="J598" i="5"/>
  <c r="A599" i="5"/>
  <c r="B599" i="5"/>
  <c r="C599" i="5"/>
  <c r="D599" i="5"/>
  <c r="E599" i="5"/>
  <c r="F599" i="5"/>
  <c r="G599" i="5"/>
  <c r="H599" i="5"/>
  <c r="I599" i="5"/>
  <c r="J599" i="5"/>
  <c r="A600" i="5"/>
  <c r="B600" i="5"/>
  <c r="C600" i="5"/>
  <c r="D600" i="5"/>
  <c r="E600" i="5"/>
  <c r="F600" i="5"/>
  <c r="G600" i="5"/>
  <c r="H600" i="5"/>
  <c r="I600" i="5"/>
  <c r="J600" i="5"/>
  <c r="A601" i="5"/>
  <c r="B601" i="5"/>
  <c r="C601" i="5"/>
  <c r="D601" i="5"/>
  <c r="E601" i="5"/>
  <c r="F601" i="5"/>
  <c r="G601" i="5"/>
  <c r="H601" i="5"/>
  <c r="I601" i="5"/>
  <c r="J601" i="5"/>
  <c r="A602" i="5"/>
  <c r="B602" i="5"/>
  <c r="C602" i="5"/>
  <c r="D602" i="5"/>
  <c r="E602" i="5"/>
  <c r="F602" i="5"/>
  <c r="G602" i="5"/>
  <c r="H602" i="5"/>
  <c r="I602" i="5"/>
  <c r="J602" i="5"/>
  <c r="A603" i="5"/>
  <c r="B603" i="5"/>
  <c r="C603" i="5"/>
  <c r="D603" i="5"/>
  <c r="E603" i="5"/>
  <c r="F603" i="5"/>
  <c r="G603" i="5"/>
  <c r="H603" i="5"/>
  <c r="I603" i="5"/>
  <c r="J603" i="5"/>
  <c r="A604" i="5"/>
  <c r="B604" i="5"/>
  <c r="C604" i="5"/>
  <c r="D604" i="5"/>
  <c r="E604" i="5"/>
  <c r="F604" i="5"/>
  <c r="G604" i="5"/>
  <c r="H604" i="5"/>
  <c r="I604" i="5"/>
  <c r="J604" i="5"/>
  <c r="A605" i="5"/>
  <c r="B605" i="5"/>
  <c r="C605" i="5"/>
  <c r="D605" i="5"/>
  <c r="E605" i="5"/>
  <c r="F605" i="5"/>
  <c r="G605" i="5"/>
  <c r="H605" i="5"/>
  <c r="I605" i="5"/>
  <c r="J605" i="5"/>
  <c r="A606" i="5"/>
  <c r="B606" i="5"/>
  <c r="C606" i="5"/>
  <c r="D606" i="5"/>
  <c r="E606" i="5"/>
  <c r="F606" i="5"/>
  <c r="G606" i="5"/>
  <c r="H606" i="5"/>
  <c r="I606" i="5"/>
  <c r="J606" i="5"/>
  <c r="A607" i="5"/>
  <c r="B607" i="5"/>
  <c r="C607" i="5"/>
  <c r="D607" i="5"/>
  <c r="E607" i="5"/>
  <c r="F607" i="5"/>
  <c r="G607" i="5"/>
  <c r="H607" i="5"/>
  <c r="I607" i="5"/>
  <c r="J607" i="5"/>
  <c r="A608" i="5"/>
  <c r="B608" i="5"/>
  <c r="C608" i="5"/>
  <c r="D608" i="5"/>
  <c r="E608" i="5"/>
  <c r="F608" i="5"/>
  <c r="G608" i="5"/>
  <c r="H608" i="5"/>
  <c r="I608" i="5"/>
  <c r="J608" i="5"/>
  <c r="A609" i="5"/>
  <c r="B609" i="5"/>
  <c r="C609" i="5"/>
  <c r="D609" i="5"/>
  <c r="E609" i="5"/>
  <c r="F609" i="5"/>
  <c r="G609" i="5"/>
  <c r="H609" i="5"/>
  <c r="I609" i="5"/>
  <c r="J609" i="5"/>
  <c r="A610" i="5"/>
  <c r="B610" i="5"/>
  <c r="C610" i="5"/>
  <c r="D610" i="5"/>
  <c r="E610" i="5"/>
  <c r="F610" i="5"/>
  <c r="G610" i="5"/>
  <c r="H610" i="5"/>
  <c r="I610" i="5"/>
  <c r="J610" i="5"/>
  <c r="A611" i="5"/>
  <c r="B611" i="5"/>
  <c r="C611" i="5"/>
  <c r="D611" i="5"/>
  <c r="E611" i="5"/>
  <c r="F611" i="5"/>
  <c r="G611" i="5"/>
  <c r="H611" i="5"/>
  <c r="I611" i="5"/>
  <c r="J611" i="5"/>
  <c r="A612" i="5"/>
  <c r="B612" i="5"/>
  <c r="C612" i="5"/>
  <c r="D612" i="5"/>
  <c r="E612" i="5"/>
  <c r="F612" i="5"/>
  <c r="G612" i="5"/>
  <c r="H612" i="5"/>
  <c r="I612" i="5"/>
  <c r="J612" i="5"/>
  <c r="A613" i="5"/>
  <c r="B613" i="5"/>
  <c r="C613" i="5"/>
  <c r="D613" i="5"/>
  <c r="E613" i="5"/>
  <c r="F613" i="5"/>
  <c r="G613" i="5"/>
  <c r="H613" i="5"/>
  <c r="I613" i="5"/>
  <c r="J613" i="5"/>
  <c r="A614" i="5"/>
  <c r="B614" i="5"/>
  <c r="C614" i="5"/>
  <c r="D614" i="5"/>
  <c r="E614" i="5"/>
  <c r="F614" i="5"/>
  <c r="G614" i="5"/>
  <c r="H614" i="5"/>
  <c r="I614" i="5"/>
  <c r="J614" i="5"/>
  <c r="A615" i="5"/>
  <c r="B615" i="5"/>
  <c r="C615" i="5"/>
  <c r="D615" i="5"/>
  <c r="E615" i="5"/>
  <c r="F615" i="5"/>
  <c r="G615" i="5"/>
  <c r="H615" i="5"/>
  <c r="I615" i="5"/>
  <c r="J615" i="5"/>
  <c r="A616" i="5"/>
  <c r="B616" i="5"/>
  <c r="C616" i="5"/>
  <c r="D616" i="5"/>
  <c r="E616" i="5"/>
  <c r="F616" i="5"/>
  <c r="G616" i="5"/>
  <c r="H616" i="5"/>
  <c r="I616" i="5"/>
  <c r="J616" i="5"/>
  <c r="A617" i="5"/>
  <c r="B617" i="5"/>
  <c r="C617" i="5"/>
  <c r="D617" i="5"/>
  <c r="E617" i="5"/>
  <c r="F617" i="5"/>
  <c r="G617" i="5"/>
  <c r="H617" i="5"/>
  <c r="I617" i="5"/>
  <c r="J617" i="5"/>
  <c r="B358" i="5"/>
  <c r="C358" i="5"/>
  <c r="D358" i="5"/>
  <c r="E358" i="5"/>
  <c r="F358" i="5"/>
  <c r="G358" i="5"/>
  <c r="H358" i="5"/>
  <c r="I358" i="5"/>
  <c r="J358" i="5"/>
  <c r="A358" i="5"/>
  <c r="A3" i="5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A91" i="5"/>
  <c r="B91" i="5"/>
  <c r="C91" i="5"/>
  <c r="D91" i="5"/>
  <c r="E91" i="5"/>
  <c r="F91" i="5"/>
  <c r="G91" i="5"/>
  <c r="H91" i="5"/>
  <c r="I91" i="5"/>
  <c r="J91" i="5"/>
  <c r="A92" i="5"/>
  <c r="B92" i="5"/>
  <c r="C92" i="5"/>
  <c r="D92" i="5"/>
  <c r="E92" i="5"/>
  <c r="F92" i="5"/>
  <c r="G92" i="5"/>
  <c r="H92" i="5"/>
  <c r="I92" i="5"/>
  <c r="J92" i="5"/>
  <c r="A93" i="5"/>
  <c r="B93" i="5"/>
  <c r="C93" i="5"/>
  <c r="D93" i="5"/>
  <c r="E93" i="5"/>
  <c r="F93" i="5"/>
  <c r="G93" i="5"/>
  <c r="H93" i="5"/>
  <c r="I93" i="5"/>
  <c r="J93" i="5"/>
  <c r="A94" i="5"/>
  <c r="B94" i="5"/>
  <c r="C94" i="5"/>
  <c r="D94" i="5"/>
  <c r="E94" i="5"/>
  <c r="F94" i="5"/>
  <c r="G94" i="5"/>
  <c r="H94" i="5"/>
  <c r="I94" i="5"/>
  <c r="J94" i="5"/>
  <c r="A95" i="5"/>
  <c r="B95" i="5"/>
  <c r="C95" i="5"/>
  <c r="D95" i="5"/>
  <c r="E95" i="5"/>
  <c r="F95" i="5"/>
  <c r="G95" i="5"/>
  <c r="H95" i="5"/>
  <c r="I95" i="5"/>
  <c r="J95" i="5"/>
  <c r="A96" i="5"/>
  <c r="B96" i="5"/>
  <c r="C96" i="5"/>
  <c r="D96" i="5"/>
  <c r="E96" i="5"/>
  <c r="F96" i="5"/>
  <c r="G96" i="5"/>
  <c r="H96" i="5"/>
  <c r="I96" i="5"/>
  <c r="J96" i="5"/>
  <c r="A97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A99" i="5"/>
  <c r="B99" i="5"/>
  <c r="C99" i="5"/>
  <c r="D99" i="5"/>
  <c r="E99" i="5"/>
  <c r="F99" i="5"/>
  <c r="G99" i="5"/>
  <c r="H99" i="5"/>
  <c r="I99" i="5"/>
  <c r="J99" i="5"/>
  <c r="A100" i="5"/>
  <c r="B100" i="5"/>
  <c r="C100" i="5"/>
  <c r="D100" i="5"/>
  <c r="E100" i="5"/>
  <c r="F100" i="5"/>
  <c r="G100" i="5"/>
  <c r="H100" i="5"/>
  <c r="I100" i="5"/>
  <c r="J100" i="5"/>
  <c r="A101" i="5"/>
  <c r="B101" i="5"/>
  <c r="C101" i="5"/>
  <c r="D101" i="5"/>
  <c r="E101" i="5"/>
  <c r="F101" i="5"/>
  <c r="G101" i="5"/>
  <c r="H101" i="5"/>
  <c r="I101" i="5"/>
  <c r="J101" i="5"/>
  <c r="A102" i="5"/>
  <c r="B102" i="5"/>
  <c r="C102" i="5"/>
  <c r="D102" i="5"/>
  <c r="E102" i="5"/>
  <c r="F102" i="5"/>
  <c r="G102" i="5"/>
  <c r="H102" i="5"/>
  <c r="I102" i="5"/>
  <c r="J102" i="5"/>
  <c r="A103" i="5"/>
  <c r="B103" i="5"/>
  <c r="C103" i="5"/>
  <c r="D103" i="5"/>
  <c r="E103" i="5"/>
  <c r="F103" i="5"/>
  <c r="G103" i="5"/>
  <c r="H103" i="5"/>
  <c r="I103" i="5"/>
  <c r="J103" i="5"/>
  <c r="A104" i="5"/>
  <c r="B104" i="5"/>
  <c r="C104" i="5"/>
  <c r="D104" i="5"/>
  <c r="E104" i="5"/>
  <c r="F104" i="5"/>
  <c r="G104" i="5"/>
  <c r="H104" i="5"/>
  <c r="I104" i="5"/>
  <c r="J104" i="5"/>
  <c r="A105" i="5"/>
  <c r="B105" i="5"/>
  <c r="C105" i="5"/>
  <c r="D105" i="5"/>
  <c r="E105" i="5"/>
  <c r="F105" i="5"/>
  <c r="G105" i="5"/>
  <c r="H105" i="5"/>
  <c r="I105" i="5"/>
  <c r="J105" i="5"/>
  <c r="A106" i="5"/>
  <c r="B106" i="5"/>
  <c r="C106" i="5"/>
  <c r="D106" i="5"/>
  <c r="E106" i="5"/>
  <c r="F106" i="5"/>
  <c r="G106" i="5"/>
  <c r="H106" i="5"/>
  <c r="I106" i="5"/>
  <c r="J106" i="5"/>
  <c r="A107" i="5"/>
  <c r="B107" i="5"/>
  <c r="C107" i="5"/>
  <c r="D107" i="5"/>
  <c r="E107" i="5"/>
  <c r="F107" i="5"/>
  <c r="G107" i="5"/>
  <c r="H107" i="5"/>
  <c r="I107" i="5"/>
  <c r="J107" i="5"/>
  <c r="A108" i="5"/>
  <c r="B108" i="5"/>
  <c r="C108" i="5"/>
  <c r="D108" i="5"/>
  <c r="E108" i="5"/>
  <c r="F108" i="5"/>
  <c r="G108" i="5"/>
  <c r="H108" i="5"/>
  <c r="I108" i="5"/>
  <c r="J108" i="5"/>
  <c r="A109" i="5"/>
  <c r="B109" i="5"/>
  <c r="C109" i="5"/>
  <c r="D109" i="5"/>
  <c r="E109" i="5"/>
  <c r="F109" i="5"/>
  <c r="G109" i="5"/>
  <c r="H109" i="5"/>
  <c r="I109" i="5"/>
  <c r="J109" i="5"/>
  <c r="A110" i="5"/>
  <c r="B110" i="5"/>
  <c r="C110" i="5"/>
  <c r="D110" i="5"/>
  <c r="E110" i="5"/>
  <c r="F110" i="5"/>
  <c r="G110" i="5"/>
  <c r="H110" i="5"/>
  <c r="I110" i="5"/>
  <c r="J110" i="5"/>
  <c r="A111" i="5"/>
  <c r="B111" i="5"/>
  <c r="C111" i="5"/>
  <c r="D111" i="5"/>
  <c r="E111" i="5"/>
  <c r="F111" i="5"/>
  <c r="G111" i="5"/>
  <c r="H111" i="5"/>
  <c r="I111" i="5"/>
  <c r="J111" i="5"/>
  <c r="A112" i="5"/>
  <c r="B112" i="5"/>
  <c r="C112" i="5"/>
  <c r="D112" i="5"/>
  <c r="E112" i="5"/>
  <c r="F112" i="5"/>
  <c r="G112" i="5"/>
  <c r="H112" i="5"/>
  <c r="I112" i="5"/>
  <c r="J112" i="5"/>
  <c r="A113" i="5"/>
  <c r="B113" i="5"/>
  <c r="C113" i="5"/>
  <c r="D113" i="5"/>
  <c r="E113" i="5"/>
  <c r="F113" i="5"/>
  <c r="G113" i="5"/>
  <c r="H113" i="5"/>
  <c r="I113" i="5"/>
  <c r="J113" i="5"/>
  <c r="A114" i="5"/>
  <c r="B114" i="5"/>
  <c r="C114" i="5"/>
  <c r="D114" i="5"/>
  <c r="E114" i="5"/>
  <c r="F114" i="5"/>
  <c r="G114" i="5"/>
  <c r="H114" i="5"/>
  <c r="I114" i="5"/>
  <c r="J114" i="5"/>
  <c r="A115" i="5"/>
  <c r="B115" i="5"/>
  <c r="C115" i="5"/>
  <c r="D115" i="5"/>
  <c r="E115" i="5"/>
  <c r="F115" i="5"/>
  <c r="G115" i="5"/>
  <c r="H115" i="5"/>
  <c r="I115" i="5"/>
  <c r="J115" i="5"/>
  <c r="A116" i="5"/>
  <c r="B116" i="5"/>
  <c r="C116" i="5"/>
  <c r="D116" i="5"/>
  <c r="E116" i="5"/>
  <c r="F116" i="5"/>
  <c r="G116" i="5"/>
  <c r="H116" i="5"/>
  <c r="I116" i="5"/>
  <c r="J116" i="5"/>
  <c r="A117" i="5"/>
  <c r="B117" i="5"/>
  <c r="C117" i="5"/>
  <c r="D117" i="5"/>
  <c r="E117" i="5"/>
  <c r="F117" i="5"/>
  <c r="G117" i="5"/>
  <c r="H117" i="5"/>
  <c r="I117" i="5"/>
  <c r="J117" i="5"/>
  <c r="A118" i="5"/>
  <c r="B118" i="5"/>
  <c r="C118" i="5"/>
  <c r="D118" i="5"/>
  <c r="E118" i="5"/>
  <c r="F118" i="5"/>
  <c r="G118" i="5"/>
  <c r="H118" i="5"/>
  <c r="I118" i="5"/>
  <c r="J118" i="5"/>
  <c r="A119" i="5"/>
  <c r="B119" i="5"/>
  <c r="C119" i="5"/>
  <c r="D119" i="5"/>
  <c r="E119" i="5"/>
  <c r="F119" i="5"/>
  <c r="G119" i="5"/>
  <c r="H119" i="5"/>
  <c r="I119" i="5"/>
  <c r="J119" i="5"/>
  <c r="A120" i="5"/>
  <c r="B120" i="5"/>
  <c r="C120" i="5"/>
  <c r="D120" i="5"/>
  <c r="E120" i="5"/>
  <c r="F120" i="5"/>
  <c r="G120" i="5"/>
  <c r="H120" i="5"/>
  <c r="I120" i="5"/>
  <c r="J120" i="5"/>
  <c r="A121" i="5"/>
  <c r="B121" i="5"/>
  <c r="C121" i="5"/>
  <c r="D121" i="5"/>
  <c r="E121" i="5"/>
  <c r="F121" i="5"/>
  <c r="G121" i="5"/>
  <c r="H121" i="5"/>
  <c r="I121" i="5"/>
  <c r="J121" i="5"/>
  <c r="A122" i="5"/>
  <c r="B122" i="5"/>
  <c r="C122" i="5"/>
  <c r="D122" i="5"/>
  <c r="E122" i="5"/>
  <c r="F122" i="5"/>
  <c r="G122" i="5"/>
  <c r="H122" i="5"/>
  <c r="I122" i="5"/>
  <c r="J122" i="5"/>
  <c r="A123" i="5"/>
  <c r="B123" i="5"/>
  <c r="C123" i="5"/>
  <c r="D123" i="5"/>
  <c r="E123" i="5"/>
  <c r="F123" i="5"/>
  <c r="G123" i="5"/>
  <c r="H123" i="5"/>
  <c r="I123" i="5"/>
  <c r="J123" i="5"/>
  <c r="A124" i="5"/>
  <c r="B124" i="5"/>
  <c r="C124" i="5"/>
  <c r="D124" i="5"/>
  <c r="E124" i="5"/>
  <c r="F124" i="5"/>
  <c r="G124" i="5"/>
  <c r="H124" i="5"/>
  <c r="I124" i="5"/>
  <c r="J124" i="5"/>
  <c r="A125" i="5"/>
  <c r="B125" i="5"/>
  <c r="C125" i="5"/>
  <c r="D125" i="5"/>
  <c r="E125" i="5"/>
  <c r="F125" i="5"/>
  <c r="G125" i="5"/>
  <c r="H125" i="5"/>
  <c r="I125" i="5"/>
  <c r="J125" i="5"/>
  <c r="A126" i="5"/>
  <c r="B126" i="5"/>
  <c r="C126" i="5"/>
  <c r="D126" i="5"/>
  <c r="E126" i="5"/>
  <c r="F126" i="5"/>
  <c r="G126" i="5"/>
  <c r="H126" i="5"/>
  <c r="I126" i="5"/>
  <c r="J126" i="5"/>
  <c r="A127" i="5"/>
  <c r="B127" i="5"/>
  <c r="C127" i="5"/>
  <c r="D127" i="5"/>
  <c r="E127" i="5"/>
  <c r="F127" i="5"/>
  <c r="G127" i="5"/>
  <c r="H127" i="5"/>
  <c r="I127" i="5"/>
  <c r="J127" i="5"/>
  <c r="A128" i="5"/>
  <c r="B128" i="5"/>
  <c r="C128" i="5"/>
  <c r="D128" i="5"/>
  <c r="E128" i="5"/>
  <c r="F128" i="5"/>
  <c r="G128" i="5"/>
  <c r="H128" i="5"/>
  <c r="I128" i="5"/>
  <c r="J128" i="5"/>
  <c r="A129" i="5"/>
  <c r="B129" i="5"/>
  <c r="C129" i="5"/>
  <c r="D129" i="5"/>
  <c r="E129" i="5"/>
  <c r="F129" i="5"/>
  <c r="G129" i="5"/>
  <c r="H129" i="5"/>
  <c r="I129" i="5"/>
  <c r="J129" i="5"/>
  <c r="A130" i="5"/>
  <c r="B130" i="5"/>
  <c r="C130" i="5"/>
  <c r="D130" i="5"/>
  <c r="E130" i="5"/>
  <c r="F130" i="5"/>
  <c r="G130" i="5"/>
  <c r="H130" i="5"/>
  <c r="I130" i="5"/>
  <c r="J130" i="5"/>
  <c r="A131" i="5"/>
  <c r="B131" i="5"/>
  <c r="C131" i="5"/>
  <c r="D131" i="5"/>
  <c r="E131" i="5"/>
  <c r="F131" i="5"/>
  <c r="G131" i="5"/>
  <c r="H131" i="5"/>
  <c r="I131" i="5"/>
  <c r="J131" i="5"/>
  <c r="A132" i="5"/>
  <c r="B132" i="5"/>
  <c r="C132" i="5"/>
  <c r="D132" i="5"/>
  <c r="E132" i="5"/>
  <c r="F132" i="5"/>
  <c r="G132" i="5"/>
  <c r="H132" i="5"/>
  <c r="I132" i="5"/>
  <c r="J132" i="5"/>
  <c r="A133" i="5"/>
  <c r="B133" i="5"/>
  <c r="C133" i="5"/>
  <c r="D133" i="5"/>
  <c r="E133" i="5"/>
  <c r="F133" i="5"/>
  <c r="G133" i="5"/>
  <c r="H133" i="5"/>
  <c r="I133" i="5"/>
  <c r="J133" i="5"/>
  <c r="A134" i="5"/>
  <c r="B134" i="5"/>
  <c r="C134" i="5"/>
  <c r="D134" i="5"/>
  <c r="E134" i="5"/>
  <c r="F134" i="5"/>
  <c r="G134" i="5"/>
  <c r="H134" i="5"/>
  <c r="I134" i="5"/>
  <c r="J134" i="5"/>
  <c r="A135" i="5"/>
  <c r="B135" i="5"/>
  <c r="C135" i="5"/>
  <c r="D135" i="5"/>
  <c r="E135" i="5"/>
  <c r="F135" i="5"/>
  <c r="G135" i="5"/>
  <c r="H135" i="5"/>
  <c r="I135" i="5"/>
  <c r="J135" i="5"/>
  <c r="A136" i="5"/>
  <c r="B136" i="5"/>
  <c r="C136" i="5"/>
  <c r="D136" i="5"/>
  <c r="E136" i="5"/>
  <c r="F136" i="5"/>
  <c r="G136" i="5"/>
  <c r="H136" i="5"/>
  <c r="I136" i="5"/>
  <c r="J136" i="5"/>
  <c r="A137" i="5"/>
  <c r="B137" i="5"/>
  <c r="C137" i="5"/>
  <c r="D137" i="5"/>
  <c r="E137" i="5"/>
  <c r="F137" i="5"/>
  <c r="G137" i="5"/>
  <c r="H137" i="5"/>
  <c r="I137" i="5"/>
  <c r="J137" i="5"/>
  <c r="A138" i="5"/>
  <c r="B138" i="5"/>
  <c r="C138" i="5"/>
  <c r="D138" i="5"/>
  <c r="E138" i="5"/>
  <c r="F138" i="5"/>
  <c r="G138" i="5"/>
  <c r="H138" i="5"/>
  <c r="I138" i="5"/>
  <c r="J138" i="5"/>
  <c r="A139" i="5"/>
  <c r="B139" i="5"/>
  <c r="C139" i="5"/>
  <c r="D139" i="5"/>
  <c r="E139" i="5"/>
  <c r="F139" i="5"/>
  <c r="G139" i="5"/>
  <c r="H139" i="5"/>
  <c r="I139" i="5"/>
  <c r="J139" i="5"/>
  <c r="A140" i="5"/>
  <c r="B140" i="5"/>
  <c r="C140" i="5"/>
  <c r="D140" i="5"/>
  <c r="E140" i="5"/>
  <c r="F140" i="5"/>
  <c r="G140" i="5"/>
  <c r="H140" i="5"/>
  <c r="I140" i="5"/>
  <c r="J140" i="5"/>
  <c r="A141" i="5"/>
  <c r="B141" i="5"/>
  <c r="C141" i="5"/>
  <c r="D141" i="5"/>
  <c r="E141" i="5"/>
  <c r="F141" i="5"/>
  <c r="G141" i="5"/>
  <c r="H141" i="5"/>
  <c r="I141" i="5"/>
  <c r="J141" i="5"/>
  <c r="A142" i="5"/>
  <c r="B142" i="5"/>
  <c r="C142" i="5"/>
  <c r="D142" i="5"/>
  <c r="E142" i="5"/>
  <c r="F142" i="5"/>
  <c r="G142" i="5"/>
  <c r="H142" i="5"/>
  <c r="I142" i="5"/>
  <c r="J142" i="5"/>
  <c r="A143" i="5"/>
  <c r="B143" i="5"/>
  <c r="C143" i="5"/>
  <c r="D143" i="5"/>
  <c r="E143" i="5"/>
  <c r="F143" i="5"/>
  <c r="G143" i="5"/>
  <c r="H143" i="5"/>
  <c r="I143" i="5"/>
  <c r="J143" i="5"/>
  <c r="A144" i="5"/>
  <c r="B144" i="5"/>
  <c r="C144" i="5"/>
  <c r="D144" i="5"/>
  <c r="E144" i="5"/>
  <c r="F144" i="5"/>
  <c r="G144" i="5"/>
  <c r="H144" i="5"/>
  <c r="I144" i="5"/>
  <c r="J144" i="5"/>
  <c r="A145" i="5"/>
  <c r="B145" i="5"/>
  <c r="C145" i="5"/>
  <c r="D145" i="5"/>
  <c r="E145" i="5"/>
  <c r="F145" i="5"/>
  <c r="G145" i="5"/>
  <c r="H145" i="5"/>
  <c r="I145" i="5"/>
  <c r="J145" i="5"/>
  <c r="A146" i="5"/>
  <c r="B146" i="5"/>
  <c r="C146" i="5"/>
  <c r="D146" i="5"/>
  <c r="E146" i="5"/>
  <c r="F146" i="5"/>
  <c r="G146" i="5"/>
  <c r="H146" i="5"/>
  <c r="I146" i="5"/>
  <c r="J146" i="5"/>
  <c r="A147" i="5"/>
  <c r="B147" i="5"/>
  <c r="C147" i="5"/>
  <c r="D147" i="5"/>
  <c r="E147" i="5"/>
  <c r="F147" i="5"/>
  <c r="G147" i="5"/>
  <c r="H147" i="5"/>
  <c r="I147" i="5"/>
  <c r="J147" i="5"/>
  <c r="A148" i="5"/>
  <c r="B148" i="5"/>
  <c r="C148" i="5"/>
  <c r="D148" i="5"/>
  <c r="E148" i="5"/>
  <c r="F148" i="5"/>
  <c r="G148" i="5"/>
  <c r="H148" i="5"/>
  <c r="I148" i="5"/>
  <c r="J148" i="5"/>
  <c r="A149" i="5"/>
  <c r="B149" i="5"/>
  <c r="C149" i="5"/>
  <c r="D149" i="5"/>
  <c r="E149" i="5"/>
  <c r="F149" i="5"/>
  <c r="G149" i="5"/>
  <c r="H149" i="5"/>
  <c r="I149" i="5"/>
  <c r="J149" i="5"/>
  <c r="A150" i="5"/>
  <c r="B150" i="5"/>
  <c r="C150" i="5"/>
  <c r="D150" i="5"/>
  <c r="E150" i="5"/>
  <c r="F150" i="5"/>
  <c r="G150" i="5"/>
  <c r="H150" i="5"/>
  <c r="I150" i="5"/>
  <c r="J150" i="5"/>
  <c r="A151" i="5"/>
  <c r="B151" i="5"/>
  <c r="C151" i="5"/>
  <c r="D151" i="5"/>
  <c r="E151" i="5"/>
  <c r="F151" i="5"/>
  <c r="G151" i="5"/>
  <c r="H151" i="5"/>
  <c r="I151" i="5"/>
  <c r="J151" i="5"/>
  <c r="A152" i="5"/>
  <c r="B152" i="5"/>
  <c r="C152" i="5"/>
  <c r="D152" i="5"/>
  <c r="E152" i="5"/>
  <c r="F152" i="5"/>
  <c r="G152" i="5"/>
  <c r="H152" i="5"/>
  <c r="I152" i="5"/>
  <c r="J152" i="5"/>
  <c r="A153" i="5"/>
  <c r="B153" i="5"/>
  <c r="C153" i="5"/>
  <c r="D153" i="5"/>
  <c r="E153" i="5"/>
  <c r="F153" i="5"/>
  <c r="G153" i="5"/>
  <c r="H153" i="5"/>
  <c r="I153" i="5"/>
  <c r="J153" i="5"/>
  <c r="A154" i="5"/>
  <c r="B154" i="5"/>
  <c r="C154" i="5"/>
  <c r="D154" i="5"/>
  <c r="E154" i="5"/>
  <c r="F154" i="5"/>
  <c r="G154" i="5"/>
  <c r="H154" i="5"/>
  <c r="I154" i="5"/>
  <c r="J154" i="5"/>
  <c r="A155" i="5"/>
  <c r="B155" i="5"/>
  <c r="C155" i="5"/>
  <c r="D155" i="5"/>
  <c r="E155" i="5"/>
  <c r="F155" i="5"/>
  <c r="G155" i="5"/>
  <c r="H155" i="5"/>
  <c r="I155" i="5"/>
  <c r="J155" i="5"/>
  <c r="A156" i="5"/>
  <c r="B156" i="5"/>
  <c r="C156" i="5"/>
  <c r="D156" i="5"/>
  <c r="E156" i="5"/>
  <c r="F156" i="5"/>
  <c r="G156" i="5"/>
  <c r="H156" i="5"/>
  <c r="I156" i="5"/>
  <c r="J156" i="5"/>
  <c r="A157" i="5"/>
  <c r="B157" i="5"/>
  <c r="C157" i="5"/>
  <c r="D157" i="5"/>
  <c r="E157" i="5"/>
  <c r="F157" i="5"/>
  <c r="G157" i="5"/>
  <c r="H157" i="5"/>
  <c r="I157" i="5"/>
  <c r="J157" i="5"/>
  <c r="A158" i="5"/>
  <c r="B158" i="5"/>
  <c r="C158" i="5"/>
  <c r="D158" i="5"/>
  <c r="E158" i="5"/>
  <c r="F158" i="5"/>
  <c r="G158" i="5"/>
  <c r="H158" i="5"/>
  <c r="I158" i="5"/>
  <c r="J158" i="5"/>
  <c r="A159" i="5"/>
  <c r="B159" i="5"/>
  <c r="C159" i="5"/>
  <c r="D159" i="5"/>
  <c r="E159" i="5"/>
  <c r="F159" i="5"/>
  <c r="G159" i="5"/>
  <c r="H159" i="5"/>
  <c r="I159" i="5"/>
  <c r="J159" i="5"/>
  <c r="A160" i="5"/>
  <c r="B160" i="5"/>
  <c r="C160" i="5"/>
  <c r="D160" i="5"/>
  <c r="E160" i="5"/>
  <c r="F160" i="5"/>
  <c r="G160" i="5"/>
  <c r="H160" i="5"/>
  <c r="I160" i="5"/>
  <c r="J160" i="5"/>
  <c r="A161" i="5"/>
  <c r="B161" i="5"/>
  <c r="C161" i="5"/>
  <c r="D161" i="5"/>
  <c r="E161" i="5"/>
  <c r="F161" i="5"/>
  <c r="G161" i="5"/>
  <c r="H161" i="5"/>
  <c r="I161" i="5"/>
  <c r="J161" i="5"/>
  <c r="A162" i="5"/>
  <c r="B162" i="5"/>
  <c r="C162" i="5"/>
  <c r="D162" i="5"/>
  <c r="E162" i="5"/>
  <c r="F162" i="5"/>
  <c r="G162" i="5"/>
  <c r="H162" i="5"/>
  <c r="I162" i="5"/>
  <c r="J162" i="5"/>
  <c r="A163" i="5"/>
  <c r="B163" i="5"/>
  <c r="C163" i="5"/>
  <c r="D163" i="5"/>
  <c r="E163" i="5"/>
  <c r="F163" i="5"/>
  <c r="G163" i="5"/>
  <c r="H163" i="5"/>
  <c r="I163" i="5"/>
  <c r="J163" i="5"/>
  <c r="A164" i="5"/>
  <c r="B164" i="5"/>
  <c r="C164" i="5"/>
  <c r="D164" i="5"/>
  <c r="E164" i="5"/>
  <c r="F164" i="5"/>
  <c r="G164" i="5"/>
  <c r="H164" i="5"/>
  <c r="I164" i="5"/>
  <c r="J164" i="5"/>
  <c r="A165" i="5"/>
  <c r="B165" i="5"/>
  <c r="C165" i="5"/>
  <c r="D165" i="5"/>
  <c r="E165" i="5"/>
  <c r="F165" i="5"/>
  <c r="G165" i="5"/>
  <c r="H165" i="5"/>
  <c r="I165" i="5"/>
  <c r="J165" i="5"/>
  <c r="A166" i="5"/>
  <c r="B166" i="5"/>
  <c r="C166" i="5"/>
  <c r="D166" i="5"/>
  <c r="E166" i="5"/>
  <c r="F166" i="5"/>
  <c r="G166" i="5"/>
  <c r="H166" i="5"/>
  <c r="I166" i="5"/>
  <c r="J166" i="5"/>
  <c r="A167" i="5"/>
  <c r="B167" i="5"/>
  <c r="C167" i="5"/>
  <c r="D167" i="5"/>
  <c r="E167" i="5"/>
  <c r="F167" i="5"/>
  <c r="G167" i="5"/>
  <c r="H167" i="5"/>
  <c r="I167" i="5"/>
  <c r="J167" i="5"/>
  <c r="A168" i="5"/>
  <c r="B168" i="5"/>
  <c r="C168" i="5"/>
  <c r="D168" i="5"/>
  <c r="E168" i="5"/>
  <c r="F168" i="5"/>
  <c r="G168" i="5"/>
  <c r="H168" i="5"/>
  <c r="I168" i="5"/>
  <c r="J168" i="5"/>
  <c r="A169" i="5"/>
  <c r="B169" i="5"/>
  <c r="C169" i="5"/>
  <c r="D169" i="5"/>
  <c r="E169" i="5"/>
  <c r="F169" i="5"/>
  <c r="G169" i="5"/>
  <c r="H169" i="5"/>
  <c r="I169" i="5"/>
  <c r="J169" i="5"/>
  <c r="A170" i="5"/>
  <c r="B170" i="5"/>
  <c r="C170" i="5"/>
  <c r="D170" i="5"/>
  <c r="E170" i="5"/>
  <c r="F170" i="5"/>
  <c r="G170" i="5"/>
  <c r="H170" i="5"/>
  <c r="I170" i="5"/>
  <c r="J170" i="5"/>
  <c r="A171" i="5"/>
  <c r="B171" i="5"/>
  <c r="C171" i="5"/>
  <c r="D171" i="5"/>
  <c r="E171" i="5"/>
  <c r="F171" i="5"/>
  <c r="G171" i="5"/>
  <c r="H171" i="5"/>
  <c r="I171" i="5"/>
  <c r="J171" i="5"/>
  <c r="A172" i="5"/>
  <c r="B172" i="5"/>
  <c r="C172" i="5"/>
  <c r="D172" i="5"/>
  <c r="E172" i="5"/>
  <c r="F172" i="5"/>
  <c r="G172" i="5"/>
  <c r="H172" i="5"/>
  <c r="I172" i="5"/>
  <c r="J172" i="5"/>
  <c r="A173" i="5"/>
  <c r="B173" i="5"/>
  <c r="C173" i="5"/>
  <c r="D173" i="5"/>
  <c r="E173" i="5"/>
  <c r="F173" i="5"/>
  <c r="G173" i="5"/>
  <c r="H173" i="5"/>
  <c r="I173" i="5"/>
  <c r="J173" i="5"/>
  <c r="A174" i="5"/>
  <c r="B174" i="5"/>
  <c r="C174" i="5"/>
  <c r="D174" i="5"/>
  <c r="E174" i="5"/>
  <c r="F174" i="5"/>
  <c r="G174" i="5"/>
  <c r="H174" i="5"/>
  <c r="I174" i="5"/>
  <c r="J174" i="5"/>
  <c r="A175" i="5"/>
  <c r="B175" i="5"/>
  <c r="C175" i="5"/>
  <c r="D175" i="5"/>
  <c r="E175" i="5"/>
  <c r="F175" i="5"/>
  <c r="G175" i="5"/>
  <c r="H175" i="5"/>
  <c r="I175" i="5"/>
  <c r="J175" i="5"/>
  <c r="A176" i="5"/>
  <c r="B176" i="5"/>
  <c r="C176" i="5"/>
  <c r="D176" i="5"/>
  <c r="E176" i="5"/>
  <c r="F176" i="5"/>
  <c r="G176" i="5"/>
  <c r="H176" i="5"/>
  <c r="I176" i="5"/>
  <c r="J176" i="5"/>
  <c r="A177" i="5"/>
  <c r="B177" i="5"/>
  <c r="C177" i="5"/>
  <c r="D177" i="5"/>
  <c r="E177" i="5"/>
  <c r="F177" i="5"/>
  <c r="G177" i="5"/>
  <c r="H177" i="5"/>
  <c r="I177" i="5"/>
  <c r="J177" i="5"/>
  <c r="A178" i="5"/>
  <c r="B178" i="5"/>
  <c r="C178" i="5"/>
  <c r="D178" i="5"/>
  <c r="E178" i="5"/>
  <c r="F178" i="5"/>
  <c r="G178" i="5"/>
  <c r="H178" i="5"/>
  <c r="I178" i="5"/>
  <c r="J178" i="5"/>
  <c r="A179" i="5"/>
  <c r="B179" i="5"/>
  <c r="C179" i="5"/>
  <c r="D179" i="5"/>
  <c r="E179" i="5"/>
  <c r="F179" i="5"/>
  <c r="G179" i="5"/>
  <c r="H179" i="5"/>
  <c r="I179" i="5"/>
  <c r="J179" i="5"/>
  <c r="A180" i="5"/>
  <c r="B180" i="5"/>
  <c r="C180" i="5"/>
  <c r="D180" i="5"/>
  <c r="E180" i="5"/>
  <c r="F180" i="5"/>
  <c r="G180" i="5"/>
  <c r="H180" i="5"/>
  <c r="I180" i="5"/>
  <c r="J180" i="5"/>
  <c r="A181" i="5"/>
  <c r="B181" i="5"/>
  <c r="C181" i="5"/>
  <c r="D181" i="5"/>
  <c r="E181" i="5"/>
  <c r="F181" i="5"/>
  <c r="G181" i="5"/>
  <c r="H181" i="5"/>
  <c r="I181" i="5"/>
  <c r="J181" i="5"/>
  <c r="A182" i="5"/>
  <c r="B182" i="5"/>
  <c r="C182" i="5"/>
  <c r="D182" i="5"/>
  <c r="E182" i="5"/>
  <c r="F182" i="5"/>
  <c r="G182" i="5"/>
  <c r="H182" i="5"/>
  <c r="I182" i="5"/>
  <c r="J182" i="5"/>
  <c r="A183" i="5"/>
  <c r="B183" i="5"/>
  <c r="C183" i="5"/>
  <c r="D183" i="5"/>
  <c r="E183" i="5"/>
  <c r="F183" i="5"/>
  <c r="G183" i="5"/>
  <c r="H183" i="5"/>
  <c r="I183" i="5"/>
  <c r="J183" i="5"/>
  <c r="A184" i="5"/>
  <c r="B184" i="5"/>
  <c r="C184" i="5"/>
  <c r="D184" i="5"/>
  <c r="E184" i="5"/>
  <c r="F184" i="5"/>
  <c r="G184" i="5"/>
  <c r="H184" i="5"/>
  <c r="I184" i="5"/>
  <c r="J184" i="5"/>
  <c r="A185" i="5"/>
  <c r="B185" i="5"/>
  <c r="C185" i="5"/>
  <c r="D185" i="5"/>
  <c r="E185" i="5"/>
  <c r="F185" i="5"/>
  <c r="G185" i="5"/>
  <c r="H185" i="5"/>
  <c r="I185" i="5"/>
  <c r="J185" i="5"/>
  <c r="A186" i="5"/>
  <c r="B186" i="5"/>
  <c r="C186" i="5"/>
  <c r="D186" i="5"/>
  <c r="E186" i="5"/>
  <c r="F186" i="5"/>
  <c r="G186" i="5"/>
  <c r="H186" i="5"/>
  <c r="I186" i="5"/>
  <c r="J186" i="5"/>
  <c r="A187" i="5"/>
  <c r="B187" i="5"/>
  <c r="C187" i="5"/>
  <c r="D187" i="5"/>
  <c r="E187" i="5"/>
  <c r="F187" i="5"/>
  <c r="G187" i="5"/>
  <c r="H187" i="5"/>
  <c r="I187" i="5"/>
  <c r="J187" i="5"/>
  <c r="A188" i="5"/>
  <c r="B188" i="5"/>
  <c r="C188" i="5"/>
  <c r="D188" i="5"/>
  <c r="E188" i="5"/>
  <c r="F188" i="5"/>
  <c r="G188" i="5"/>
  <c r="H188" i="5"/>
  <c r="I188" i="5"/>
  <c r="J188" i="5"/>
  <c r="A189" i="5"/>
  <c r="B189" i="5"/>
  <c r="C189" i="5"/>
  <c r="D189" i="5"/>
  <c r="E189" i="5"/>
  <c r="F189" i="5"/>
  <c r="G189" i="5"/>
  <c r="H189" i="5"/>
  <c r="I189" i="5"/>
  <c r="J189" i="5"/>
  <c r="A190" i="5"/>
  <c r="B190" i="5"/>
  <c r="C190" i="5"/>
  <c r="D190" i="5"/>
  <c r="E190" i="5"/>
  <c r="F190" i="5"/>
  <c r="G190" i="5"/>
  <c r="H190" i="5"/>
  <c r="I190" i="5"/>
  <c r="J190" i="5"/>
  <c r="A191" i="5"/>
  <c r="B191" i="5"/>
  <c r="C191" i="5"/>
  <c r="D191" i="5"/>
  <c r="E191" i="5"/>
  <c r="F191" i="5"/>
  <c r="G191" i="5"/>
  <c r="H191" i="5"/>
  <c r="I191" i="5"/>
  <c r="J191" i="5"/>
  <c r="A192" i="5"/>
  <c r="B192" i="5"/>
  <c r="C192" i="5"/>
  <c r="D192" i="5"/>
  <c r="E192" i="5"/>
  <c r="F192" i="5"/>
  <c r="G192" i="5"/>
  <c r="H192" i="5"/>
  <c r="I192" i="5"/>
  <c r="J192" i="5"/>
  <c r="A193" i="5"/>
  <c r="B193" i="5"/>
  <c r="C193" i="5"/>
  <c r="D193" i="5"/>
  <c r="E193" i="5"/>
  <c r="F193" i="5"/>
  <c r="G193" i="5"/>
  <c r="H193" i="5"/>
  <c r="I193" i="5"/>
  <c r="J193" i="5"/>
  <c r="A194" i="5"/>
  <c r="B194" i="5"/>
  <c r="C194" i="5"/>
  <c r="D194" i="5"/>
  <c r="E194" i="5"/>
  <c r="F194" i="5"/>
  <c r="G194" i="5"/>
  <c r="H194" i="5"/>
  <c r="I194" i="5"/>
  <c r="J194" i="5"/>
  <c r="A195" i="5"/>
  <c r="B195" i="5"/>
  <c r="C195" i="5"/>
  <c r="D195" i="5"/>
  <c r="E195" i="5"/>
  <c r="F195" i="5"/>
  <c r="G195" i="5"/>
  <c r="H195" i="5"/>
  <c r="I195" i="5"/>
  <c r="J195" i="5"/>
  <c r="A196" i="5"/>
  <c r="B196" i="5"/>
  <c r="C196" i="5"/>
  <c r="D196" i="5"/>
  <c r="E196" i="5"/>
  <c r="F196" i="5"/>
  <c r="G196" i="5"/>
  <c r="H196" i="5"/>
  <c r="I196" i="5"/>
  <c r="J196" i="5"/>
  <c r="A197" i="5"/>
  <c r="B197" i="5"/>
  <c r="C197" i="5"/>
  <c r="D197" i="5"/>
  <c r="E197" i="5"/>
  <c r="F197" i="5"/>
  <c r="G197" i="5"/>
  <c r="H197" i="5"/>
  <c r="I197" i="5"/>
  <c r="J197" i="5"/>
  <c r="A198" i="5"/>
  <c r="B198" i="5"/>
  <c r="C198" i="5"/>
  <c r="D198" i="5"/>
  <c r="E198" i="5"/>
  <c r="F198" i="5"/>
  <c r="G198" i="5"/>
  <c r="H198" i="5"/>
  <c r="I198" i="5"/>
  <c r="J198" i="5"/>
  <c r="A199" i="5"/>
  <c r="B199" i="5"/>
  <c r="C199" i="5"/>
  <c r="D199" i="5"/>
  <c r="E199" i="5"/>
  <c r="F199" i="5"/>
  <c r="G199" i="5"/>
  <c r="H199" i="5"/>
  <c r="I199" i="5"/>
  <c r="J199" i="5"/>
  <c r="A200" i="5"/>
  <c r="B200" i="5"/>
  <c r="C200" i="5"/>
  <c r="D200" i="5"/>
  <c r="E200" i="5"/>
  <c r="F200" i="5"/>
  <c r="G200" i="5"/>
  <c r="H200" i="5"/>
  <c r="I200" i="5"/>
  <c r="J200" i="5"/>
  <c r="A201" i="5"/>
  <c r="B201" i="5"/>
  <c r="C201" i="5"/>
  <c r="D201" i="5"/>
  <c r="E201" i="5"/>
  <c r="F201" i="5"/>
  <c r="G201" i="5"/>
  <c r="H201" i="5"/>
  <c r="I201" i="5"/>
  <c r="J201" i="5"/>
  <c r="A202" i="5"/>
  <c r="B202" i="5"/>
  <c r="C202" i="5"/>
  <c r="D202" i="5"/>
  <c r="E202" i="5"/>
  <c r="F202" i="5"/>
  <c r="G202" i="5"/>
  <c r="H202" i="5"/>
  <c r="I202" i="5"/>
  <c r="J202" i="5"/>
  <c r="A203" i="5"/>
  <c r="B203" i="5"/>
  <c r="C203" i="5"/>
  <c r="D203" i="5"/>
  <c r="E203" i="5"/>
  <c r="F203" i="5"/>
  <c r="G203" i="5"/>
  <c r="H203" i="5"/>
  <c r="I203" i="5"/>
  <c r="J203" i="5"/>
  <c r="A204" i="5"/>
  <c r="B204" i="5"/>
  <c r="C204" i="5"/>
  <c r="D204" i="5"/>
  <c r="E204" i="5"/>
  <c r="F204" i="5"/>
  <c r="G204" i="5"/>
  <c r="H204" i="5"/>
  <c r="I204" i="5"/>
  <c r="J204" i="5"/>
  <c r="A205" i="5"/>
  <c r="B205" i="5"/>
  <c r="C205" i="5"/>
  <c r="D205" i="5"/>
  <c r="E205" i="5"/>
  <c r="F205" i="5"/>
  <c r="G205" i="5"/>
  <c r="H205" i="5"/>
  <c r="I205" i="5"/>
  <c r="J205" i="5"/>
  <c r="A206" i="5"/>
  <c r="B206" i="5"/>
  <c r="C206" i="5"/>
  <c r="D206" i="5"/>
  <c r="E206" i="5"/>
  <c r="F206" i="5"/>
  <c r="G206" i="5"/>
  <c r="H206" i="5"/>
  <c r="I206" i="5"/>
  <c r="J206" i="5"/>
  <c r="A207" i="5"/>
  <c r="B207" i="5"/>
  <c r="C207" i="5"/>
  <c r="D207" i="5"/>
  <c r="E207" i="5"/>
  <c r="F207" i="5"/>
  <c r="G207" i="5"/>
  <c r="H207" i="5"/>
  <c r="I207" i="5"/>
  <c r="J207" i="5"/>
  <c r="A208" i="5"/>
  <c r="B208" i="5"/>
  <c r="C208" i="5"/>
  <c r="D208" i="5"/>
  <c r="E208" i="5"/>
  <c r="F208" i="5"/>
  <c r="G208" i="5"/>
  <c r="H208" i="5"/>
  <c r="I208" i="5"/>
  <c r="J208" i="5"/>
  <c r="A209" i="5"/>
  <c r="B209" i="5"/>
  <c r="C209" i="5"/>
  <c r="D209" i="5"/>
  <c r="E209" i="5"/>
  <c r="F209" i="5"/>
  <c r="G209" i="5"/>
  <c r="H209" i="5"/>
  <c r="I209" i="5"/>
  <c r="J209" i="5"/>
  <c r="A210" i="5"/>
  <c r="B210" i="5"/>
  <c r="C210" i="5"/>
  <c r="D210" i="5"/>
  <c r="E210" i="5"/>
  <c r="F210" i="5"/>
  <c r="G210" i="5"/>
  <c r="H210" i="5"/>
  <c r="I210" i="5"/>
  <c r="J210" i="5"/>
  <c r="A211" i="5"/>
  <c r="B211" i="5"/>
  <c r="C211" i="5"/>
  <c r="D211" i="5"/>
  <c r="E211" i="5"/>
  <c r="F211" i="5"/>
  <c r="G211" i="5"/>
  <c r="H211" i="5"/>
  <c r="I211" i="5"/>
  <c r="J211" i="5"/>
  <c r="A212" i="5"/>
  <c r="B212" i="5"/>
  <c r="C212" i="5"/>
  <c r="D212" i="5"/>
  <c r="E212" i="5"/>
  <c r="F212" i="5"/>
  <c r="G212" i="5"/>
  <c r="H212" i="5"/>
  <c r="I212" i="5"/>
  <c r="J212" i="5"/>
  <c r="A213" i="5"/>
  <c r="B213" i="5"/>
  <c r="C213" i="5"/>
  <c r="D213" i="5"/>
  <c r="E213" i="5"/>
  <c r="F213" i="5"/>
  <c r="G213" i="5"/>
  <c r="H213" i="5"/>
  <c r="I213" i="5"/>
  <c r="J213" i="5"/>
  <c r="A214" i="5"/>
  <c r="B214" i="5"/>
  <c r="C214" i="5"/>
  <c r="D214" i="5"/>
  <c r="E214" i="5"/>
  <c r="F214" i="5"/>
  <c r="G214" i="5"/>
  <c r="H214" i="5"/>
  <c r="I214" i="5"/>
  <c r="J214" i="5"/>
  <c r="A215" i="5"/>
  <c r="B215" i="5"/>
  <c r="C215" i="5"/>
  <c r="D215" i="5"/>
  <c r="E215" i="5"/>
  <c r="F215" i="5"/>
  <c r="G215" i="5"/>
  <c r="H215" i="5"/>
  <c r="I215" i="5"/>
  <c r="J215" i="5"/>
  <c r="A216" i="5"/>
  <c r="B216" i="5"/>
  <c r="C216" i="5"/>
  <c r="D216" i="5"/>
  <c r="E216" i="5"/>
  <c r="F216" i="5"/>
  <c r="G216" i="5"/>
  <c r="H216" i="5"/>
  <c r="I216" i="5"/>
  <c r="J216" i="5"/>
  <c r="A217" i="5"/>
  <c r="B217" i="5"/>
  <c r="C217" i="5"/>
  <c r="D217" i="5"/>
  <c r="E217" i="5"/>
  <c r="F217" i="5"/>
  <c r="G217" i="5"/>
  <c r="H217" i="5"/>
  <c r="I217" i="5"/>
  <c r="J217" i="5"/>
  <c r="A218" i="5"/>
  <c r="B218" i="5"/>
  <c r="C218" i="5"/>
  <c r="D218" i="5"/>
  <c r="E218" i="5"/>
  <c r="F218" i="5"/>
  <c r="G218" i="5"/>
  <c r="H218" i="5"/>
  <c r="I218" i="5"/>
  <c r="J218" i="5"/>
  <c r="A219" i="5"/>
  <c r="B219" i="5"/>
  <c r="C219" i="5"/>
  <c r="D219" i="5"/>
  <c r="E219" i="5"/>
  <c r="F219" i="5"/>
  <c r="G219" i="5"/>
  <c r="H219" i="5"/>
  <c r="I219" i="5"/>
  <c r="J219" i="5"/>
  <c r="A220" i="5"/>
  <c r="B220" i="5"/>
  <c r="C220" i="5"/>
  <c r="D220" i="5"/>
  <c r="E220" i="5"/>
  <c r="F220" i="5"/>
  <c r="G220" i="5"/>
  <c r="H220" i="5"/>
  <c r="I220" i="5"/>
  <c r="J220" i="5"/>
  <c r="A221" i="5"/>
  <c r="B221" i="5"/>
  <c r="C221" i="5"/>
  <c r="D221" i="5"/>
  <c r="E221" i="5"/>
  <c r="F221" i="5"/>
  <c r="G221" i="5"/>
  <c r="H221" i="5"/>
  <c r="I221" i="5"/>
  <c r="J221" i="5"/>
  <c r="A222" i="5"/>
  <c r="B222" i="5"/>
  <c r="C222" i="5"/>
  <c r="D222" i="5"/>
  <c r="E222" i="5"/>
  <c r="F222" i="5"/>
  <c r="G222" i="5"/>
  <c r="H222" i="5"/>
  <c r="I222" i="5"/>
  <c r="J222" i="5"/>
  <c r="A223" i="5"/>
  <c r="B223" i="5"/>
  <c r="C223" i="5"/>
  <c r="D223" i="5"/>
  <c r="E223" i="5"/>
  <c r="F223" i="5"/>
  <c r="G223" i="5"/>
  <c r="H223" i="5"/>
  <c r="I223" i="5"/>
  <c r="J223" i="5"/>
  <c r="A224" i="5"/>
  <c r="B224" i="5"/>
  <c r="C224" i="5"/>
  <c r="D224" i="5"/>
  <c r="E224" i="5"/>
  <c r="F224" i="5"/>
  <c r="G224" i="5"/>
  <c r="H224" i="5"/>
  <c r="I224" i="5"/>
  <c r="J224" i="5"/>
  <c r="A225" i="5"/>
  <c r="B225" i="5"/>
  <c r="C225" i="5"/>
  <c r="D225" i="5"/>
  <c r="E225" i="5"/>
  <c r="F225" i="5"/>
  <c r="G225" i="5"/>
  <c r="H225" i="5"/>
  <c r="I225" i="5"/>
  <c r="J225" i="5"/>
  <c r="A226" i="5"/>
  <c r="B226" i="5"/>
  <c r="C226" i="5"/>
  <c r="D226" i="5"/>
  <c r="E226" i="5"/>
  <c r="F226" i="5"/>
  <c r="G226" i="5"/>
  <c r="H226" i="5"/>
  <c r="I226" i="5"/>
  <c r="J226" i="5"/>
  <c r="A227" i="5"/>
  <c r="B227" i="5"/>
  <c r="C227" i="5"/>
  <c r="D227" i="5"/>
  <c r="E227" i="5"/>
  <c r="F227" i="5"/>
  <c r="G227" i="5"/>
  <c r="H227" i="5"/>
  <c r="I227" i="5"/>
  <c r="J227" i="5"/>
  <c r="A228" i="5"/>
  <c r="B228" i="5"/>
  <c r="C228" i="5"/>
  <c r="D228" i="5"/>
  <c r="E228" i="5"/>
  <c r="F228" i="5"/>
  <c r="G228" i="5"/>
  <c r="H228" i="5"/>
  <c r="I228" i="5"/>
  <c r="J228" i="5"/>
  <c r="A229" i="5"/>
  <c r="B229" i="5"/>
  <c r="C229" i="5"/>
  <c r="D229" i="5"/>
  <c r="E229" i="5"/>
  <c r="F229" i="5"/>
  <c r="G229" i="5"/>
  <c r="H229" i="5"/>
  <c r="I229" i="5"/>
  <c r="J229" i="5"/>
  <c r="A230" i="5"/>
  <c r="B230" i="5"/>
  <c r="C230" i="5"/>
  <c r="D230" i="5"/>
  <c r="E230" i="5"/>
  <c r="F230" i="5"/>
  <c r="G230" i="5"/>
  <c r="H230" i="5"/>
  <c r="I230" i="5"/>
  <c r="J230" i="5"/>
  <c r="A231" i="5"/>
  <c r="B231" i="5"/>
  <c r="C231" i="5"/>
  <c r="D231" i="5"/>
  <c r="E231" i="5"/>
  <c r="F231" i="5"/>
  <c r="G231" i="5"/>
  <c r="H231" i="5"/>
  <c r="I231" i="5"/>
  <c r="J231" i="5"/>
  <c r="A232" i="5"/>
  <c r="B232" i="5"/>
  <c r="C232" i="5"/>
  <c r="D232" i="5"/>
  <c r="E232" i="5"/>
  <c r="F232" i="5"/>
  <c r="G232" i="5"/>
  <c r="H232" i="5"/>
  <c r="I232" i="5"/>
  <c r="J232" i="5"/>
  <c r="A233" i="5"/>
  <c r="B233" i="5"/>
  <c r="C233" i="5"/>
  <c r="D233" i="5"/>
  <c r="E233" i="5"/>
  <c r="F233" i="5"/>
  <c r="G233" i="5"/>
  <c r="H233" i="5"/>
  <c r="I233" i="5"/>
  <c r="J233" i="5"/>
  <c r="A234" i="5"/>
  <c r="B234" i="5"/>
  <c r="C234" i="5"/>
  <c r="D234" i="5"/>
  <c r="E234" i="5"/>
  <c r="F234" i="5"/>
  <c r="G234" i="5"/>
  <c r="H234" i="5"/>
  <c r="I234" i="5"/>
  <c r="J234" i="5"/>
  <c r="A235" i="5"/>
  <c r="B235" i="5"/>
  <c r="C235" i="5"/>
  <c r="D235" i="5"/>
  <c r="E235" i="5"/>
  <c r="F235" i="5"/>
  <c r="G235" i="5"/>
  <c r="H235" i="5"/>
  <c r="I235" i="5"/>
  <c r="J235" i="5"/>
  <c r="A236" i="5"/>
  <c r="B236" i="5"/>
  <c r="C236" i="5"/>
  <c r="D236" i="5"/>
  <c r="E236" i="5"/>
  <c r="F236" i="5"/>
  <c r="G236" i="5"/>
  <c r="H236" i="5"/>
  <c r="I236" i="5"/>
  <c r="J236" i="5"/>
  <c r="A237" i="5"/>
  <c r="B237" i="5"/>
  <c r="C237" i="5"/>
  <c r="D237" i="5"/>
  <c r="E237" i="5"/>
  <c r="F237" i="5"/>
  <c r="G237" i="5"/>
  <c r="H237" i="5"/>
  <c r="I237" i="5"/>
  <c r="J237" i="5"/>
  <c r="A238" i="5"/>
  <c r="B238" i="5"/>
  <c r="C238" i="5"/>
  <c r="D238" i="5"/>
  <c r="E238" i="5"/>
  <c r="F238" i="5"/>
  <c r="G238" i="5"/>
  <c r="H238" i="5"/>
  <c r="I238" i="5"/>
  <c r="J238" i="5"/>
  <c r="A239" i="5"/>
  <c r="B239" i="5"/>
  <c r="C239" i="5"/>
  <c r="D239" i="5"/>
  <c r="E239" i="5"/>
  <c r="F239" i="5"/>
  <c r="G239" i="5"/>
  <c r="H239" i="5"/>
  <c r="I239" i="5"/>
  <c r="J239" i="5"/>
  <c r="A240" i="5"/>
  <c r="B240" i="5"/>
  <c r="C240" i="5"/>
  <c r="D240" i="5"/>
  <c r="E240" i="5"/>
  <c r="F240" i="5"/>
  <c r="G240" i="5"/>
  <c r="H240" i="5"/>
  <c r="I240" i="5"/>
  <c r="J240" i="5"/>
  <c r="A241" i="5"/>
  <c r="B241" i="5"/>
  <c r="C241" i="5"/>
  <c r="D241" i="5"/>
  <c r="E241" i="5"/>
  <c r="F241" i="5"/>
  <c r="G241" i="5"/>
  <c r="H241" i="5"/>
  <c r="I241" i="5"/>
  <c r="J241" i="5"/>
  <c r="A242" i="5"/>
  <c r="B242" i="5"/>
  <c r="C242" i="5"/>
  <c r="D242" i="5"/>
  <c r="E242" i="5"/>
  <c r="F242" i="5"/>
  <c r="G242" i="5"/>
  <c r="H242" i="5"/>
  <c r="I242" i="5"/>
  <c r="J242" i="5"/>
  <c r="A243" i="5"/>
  <c r="B243" i="5"/>
  <c r="C243" i="5"/>
  <c r="D243" i="5"/>
  <c r="E243" i="5"/>
  <c r="F243" i="5"/>
  <c r="G243" i="5"/>
  <c r="H243" i="5"/>
  <c r="I243" i="5"/>
  <c r="J243" i="5"/>
  <c r="A244" i="5"/>
  <c r="B244" i="5"/>
  <c r="C244" i="5"/>
  <c r="D244" i="5"/>
  <c r="E244" i="5"/>
  <c r="F244" i="5"/>
  <c r="G244" i="5"/>
  <c r="H244" i="5"/>
  <c r="I244" i="5"/>
  <c r="J244" i="5"/>
  <c r="A245" i="5"/>
  <c r="B245" i="5"/>
  <c r="C245" i="5"/>
  <c r="D245" i="5"/>
  <c r="E245" i="5"/>
  <c r="F245" i="5"/>
  <c r="G245" i="5"/>
  <c r="H245" i="5"/>
  <c r="I245" i="5"/>
  <c r="J245" i="5"/>
  <c r="A246" i="5"/>
  <c r="B246" i="5"/>
  <c r="C246" i="5"/>
  <c r="D246" i="5"/>
  <c r="E246" i="5"/>
  <c r="F246" i="5"/>
  <c r="G246" i="5"/>
  <c r="H246" i="5"/>
  <c r="I246" i="5"/>
  <c r="J246" i="5"/>
  <c r="A247" i="5"/>
  <c r="B247" i="5"/>
  <c r="C247" i="5"/>
  <c r="D247" i="5"/>
  <c r="E247" i="5"/>
  <c r="F247" i="5"/>
  <c r="G247" i="5"/>
  <c r="H247" i="5"/>
  <c r="I247" i="5"/>
  <c r="J247" i="5"/>
  <c r="A248" i="5"/>
  <c r="B248" i="5"/>
  <c r="C248" i="5"/>
  <c r="D248" i="5"/>
  <c r="E248" i="5"/>
  <c r="F248" i="5"/>
  <c r="G248" i="5"/>
  <c r="H248" i="5"/>
  <c r="I248" i="5"/>
  <c r="J248" i="5"/>
  <c r="A249" i="5"/>
  <c r="B249" i="5"/>
  <c r="C249" i="5"/>
  <c r="D249" i="5"/>
  <c r="E249" i="5"/>
  <c r="F249" i="5"/>
  <c r="G249" i="5"/>
  <c r="H249" i="5"/>
  <c r="I249" i="5"/>
  <c r="J249" i="5"/>
  <c r="A250" i="5"/>
  <c r="B250" i="5"/>
  <c r="C250" i="5"/>
  <c r="D250" i="5"/>
  <c r="E250" i="5"/>
  <c r="F250" i="5"/>
  <c r="G250" i="5"/>
  <c r="H250" i="5"/>
  <c r="I250" i="5"/>
  <c r="J250" i="5"/>
  <c r="A251" i="5"/>
  <c r="B251" i="5"/>
  <c r="C251" i="5"/>
  <c r="D251" i="5"/>
  <c r="E251" i="5"/>
  <c r="F251" i="5"/>
  <c r="G251" i="5"/>
  <c r="H251" i="5"/>
  <c r="I251" i="5"/>
  <c r="J251" i="5"/>
  <c r="A252" i="5"/>
  <c r="B252" i="5"/>
  <c r="C252" i="5"/>
  <c r="D252" i="5"/>
  <c r="E252" i="5"/>
  <c r="F252" i="5"/>
  <c r="G252" i="5"/>
  <c r="H252" i="5"/>
  <c r="I252" i="5"/>
  <c r="J252" i="5"/>
  <c r="A253" i="5"/>
  <c r="B253" i="5"/>
  <c r="C253" i="5"/>
  <c r="D253" i="5"/>
  <c r="E253" i="5"/>
  <c r="F253" i="5"/>
  <c r="G253" i="5"/>
  <c r="H253" i="5"/>
  <c r="I253" i="5"/>
  <c r="J253" i="5"/>
  <c r="A254" i="5"/>
  <c r="B254" i="5"/>
  <c r="C254" i="5"/>
  <c r="D254" i="5"/>
  <c r="E254" i="5"/>
  <c r="F254" i="5"/>
  <c r="G254" i="5"/>
  <c r="H254" i="5"/>
  <c r="I254" i="5"/>
  <c r="J254" i="5"/>
  <c r="A255" i="5"/>
  <c r="B255" i="5"/>
  <c r="C255" i="5"/>
  <c r="D255" i="5"/>
  <c r="E255" i="5"/>
  <c r="F255" i="5"/>
  <c r="G255" i="5"/>
  <c r="H255" i="5"/>
  <c r="I255" i="5"/>
  <c r="J255" i="5"/>
  <c r="A256" i="5"/>
  <c r="B256" i="5"/>
  <c r="C256" i="5"/>
  <c r="D256" i="5"/>
  <c r="E256" i="5"/>
  <c r="F256" i="5"/>
  <c r="G256" i="5"/>
  <c r="H256" i="5"/>
  <c r="I256" i="5"/>
  <c r="J256" i="5"/>
  <c r="A257" i="5"/>
  <c r="B257" i="5"/>
  <c r="C257" i="5"/>
  <c r="D257" i="5"/>
  <c r="E257" i="5"/>
  <c r="F257" i="5"/>
  <c r="G257" i="5"/>
  <c r="H257" i="5"/>
  <c r="I257" i="5"/>
  <c r="J257" i="5"/>
  <c r="A258" i="5"/>
  <c r="B258" i="5"/>
  <c r="C258" i="5"/>
  <c r="D258" i="5"/>
  <c r="E258" i="5"/>
  <c r="F258" i="5"/>
  <c r="G258" i="5"/>
  <c r="H258" i="5"/>
  <c r="I258" i="5"/>
  <c r="J258" i="5"/>
  <c r="A259" i="5"/>
  <c r="B259" i="5"/>
  <c r="C259" i="5"/>
  <c r="D259" i="5"/>
  <c r="E259" i="5"/>
  <c r="F259" i="5"/>
  <c r="G259" i="5"/>
  <c r="H259" i="5"/>
  <c r="I259" i="5"/>
  <c r="J259" i="5"/>
  <c r="A260" i="5"/>
  <c r="B260" i="5"/>
  <c r="C260" i="5"/>
  <c r="D260" i="5"/>
  <c r="E260" i="5"/>
  <c r="F260" i="5"/>
  <c r="G260" i="5"/>
  <c r="H260" i="5"/>
  <c r="I260" i="5"/>
  <c r="J260" i="5"/>
  <c r="A261" i="5"/>
  <c r="B261" i="5"/>
  <c r="C261" i="5"/>
  <c r="D261" i="5"/>
  <c r="E261" i="5"/>
  <c r="F261" i="5"/>
  <c r="G261" i="5"/>
  <c r="H261" i="5"/>
  <c r="I261" i="5"/>
  <c r="J261" i="5"/>
  <c r="A262" i="5"/>
  <c r="B262" i="5"/>
  <c r="C262" i="5"/>
  <c r="D262" i="5"/>
  <c r="E262" i="5"/>
  <c r="F262" i="5"/>
  <c r="G262" i="5"/>
  <c r="H262" i="5"/>
  <c r="I262" i="5"/>
  <c r="J262" i="5"/>
  <c r="A263" i="5"/>
  <c r="B263" i="5"/>
  <c r="C263" i="5"/>
  <c r="D263" i="5"/>
  <c r="E263" i="5"/>
  <c r="F263" i="5"/>
  <c r="G263" i="5"/>
  <c r="H263" i="5"/>
  <c r="I263" i="5"/>
  <c r="J263" i="5"/>
  <c r="A264" i="5"/>
  <c r="B264" i="5"/>
  <c r="C264" i="5"/>
  <c r="D264" i="5"/>
  <c r="E264" i="5"/>
  <c r="F264" i="5"/>
  <c r="G264" i="5"/>
  <c r="H264" i="5"/>
  <c r="I264" i="5"/>
  <c r="J264" i="5"/>
  <c r="A265" i="5"/>
  <c r="B265" i="5"/>
  <c r="C265" i="5"/>
  <c r="D265" i="5"/>
  <c r="E265" i="5"/>
  <c r="F265" i="5"/>
  <c r="G265" i="5"/>
  <c r="H265" i="5"/>
  <c r="I265" i="5"/>
  <c r="J265" i="5"/>
  <c r="A266" i="5"/>
  <c r="B266" i="5"/>
  <c r="C266" i="5"/>
  <c r="D266" i="5"/>
  <c r="E266" i="5"/>
  <c r="F266" i="5"/>
  <c r="G266" i="5"/>
  <c r="H266" i="5"/>
  <c r="I266" i="5"/>
  <c r="J266" i="5"/>
  <c r="A267" i="5"/>
  <c r="B267" i="5"/>
  <c r="C267" i="5"/>
  <c r="D267" i="5"/>
  <c r="E267" i="5"/>
  <c r="F267" i="5"/>
  <c r="G267" i="5"/>
  <c r="H267" i="5"/>
  <c r="I267" i="5"/>
  <c r="J267" i="5"/>
  <c r="A268" i="5"/>
  <c r="B268" i="5"/>
  <c r="C268" i="5"/>
  <c r="D268" i="5"/>
  <c r="E268" i="5"/>
  <c r="F268" i="5"/>
  <c r="G268" i="5"/>
  <c r="H268" i="5"/>
  <c r="I268" i="5"/>
  <c r="J268" i="5"/>
  <c r="A269" i="5"/>
  <c r="B269" i="5"/>
  <c r="C269" i="5"/>
  <c r="D269" i="5"/>
  <c r="E269" i="5"/>
  <c r="F269" i="5"/>
  <c r="G269" i="5"/>
  <c r="H269" i="5"/>
  <c r="I269" i="5"/>
  <c r="J269" i="5"/>
  <c r="A270" i="5"/>
  <c r="B270" i="5"/>
  <c r="C270" i="5"/>
  <c r="D270" i="5"/>
  <c r="E270" i="5"/>
  <c r="F270" i="5"/>
  <c r="G270" i="5"/>
  <c r="H270" i="5"/>
  <c r="I270" i="5"/>
  <c r="J270" i="5"/>
  <c r="A271" i="5"/>
  <c r="B271" i="5"/>
  <c r="C271" i="5"/>
  <c r="D271" i="5"/>
  <c r="E271" i="5"/>
  <c r="F271" i="5"/>
  <c r="G271" i="5"/>
  <c r="H271" i="5"/>
  <c r="I271" i="5"/>
  <c r="J271" i="5"/>
  <c r="A272" i="5"/>
  <c r="B272" i="5"/>
  <c r="C272" i="5"/>
  <c r="D272" i="5"/>
  <c r="E272" i="5"/>
  <c r="F272" i="5"/>
  <c r="G272" i="5"/>
  <c r="H272" i="5"/>
  <c r="I272" i="5"/>
  <c r="J272" i="5"/>
  <c r="A273" i="5"/>
  <c r="B273" i="5"/>
  <c r="C273" i="5"/>
  <c r="D273" i="5"/>
  <c r="E273" i="5"/>
  <c r="F273" i="5"/>
  <c r="G273" i="5"/>
  <c r="H273" i="5"/>
  <c r="I273" i="5"/>
  <c r="J273" i="5"/>
  <c r="A274" i="5"/>
  <c r="B274" i="5"/>
  <c r="C274" i="5"/>
  <c r="D274" i="5"/>
  <c r="E274" i="5"/>
  <c r="F274" i="5"/>
  <c r="G274" i="5"/>
  <c r="H274" i="5"/>
  <c r="I274" i="5"/>
  <c r="J274" i="5"/>
  <c r="A275" i="5"/>
  <c r="B275" i="5"/>
  <c r="C275" i="5"/>
  <c r="D275" i="5"/>
  <c r="E275" i="5"/>
  <c r="F275" i="5"/>
  <c r="G275" i="5"/>
  <c r="H275" i="5"/>
  <c r="I275" i="5"/>
  <c r="J275" i="5"/>
  <c r="A276" i="5"/>
  <c r="B276" i="5"/>
  <c r="C276" i="5"/>
  <c r="D276" i="5"/>
  <c r="E276" i="5"/>
  <c r="F276" i="5"/>
  <c r="G276" i="5"/>
  <c r="H276" i="5"/>
  <c r="I276" i="5"/>
  <c r="J276" i="5"/>
  <c r="A277" i="5"/>
  <c r="B277" i="5"/>
  <c r="C277" i="5"/>
  <c r="D277" i="5"/>
  <c r="E277" i="5"/>
  <c r="F277" i="5"/>
  <c r="G277" i="5"/>
  <c r="H277" i="5"/>
  <c r="I277" i="5"/>
  <c r="J277" i="5"/>
  <c r="A278" i="5"/>
  <c r="B278" i="5"/>
  <c r="C278" i="5"/>
  <c r="D278" i="5"/>
  <c r="E278" i="5"/>
  <c r="F278" i="5"/>
  <c r="G278" i="5"/>
  <c r="H278" i="5"/>
  <c r="I278" i="5"/>
  <c r="J278" i="5"/>
  <c r="A279" i="5"/>
  <c r="B279" i="5"/>
  <c r="C279" i="5"/>
  <c r="D279" i="5"/>
  <c r="E279" i="5"/>
  <c r="F279" i="5"/>
  <c r="G279" i="5"/>
  <c r="H279" i="5"/>
  <c r="I279" i="5"/>
  <c r="J279" i="5"/>
  <c r="A280" i="5"/>
  <c r="B280" i="5"/>
  <c r="C280" i="5"/>
  <c r="D280" i="5"/>
  <c r="E280" i="5"/>
  <c r="F280" i="5"/>
  <c r="G280" i="5"/>
  <c r="H280" i="5"/>
  <c r="I280" i="5"/>
  <c r="J280" i="5"/>
  <c r="A281" i="5"/>
  <c r="B281" i="5"/>
  <c r="C281" i="5"/>
  <c r="D281" i="5"/>
  <c r="E281" i="5"/>
  <c r="F281" i="5"/>
  <c r="G281" i="5"/>
  <c r="H281" i="5"/>
  <c r="I281" i="5"/>
  <c r="J281" i="5"/>
  <c r="A282" i="5"/>
  <c r="B282" i="5"/>
  <c r="C282" i="5"/>
  <c r="D282" i="5"/>
  <c r="E282" i="5"/>
  <c r="F282" i="5"/>
  <c r="G282" i="5"/>
  <c r="H282" i="5"/>
  <c r="I282" i="5"/>
  <c r="J282" i="5"/>
  <c r="A283" i="5"/>
  <c r="B283" i="5"/>
  <c r="C283" i="5"/>
  <c r="D283" i="5"/>
  <c r="E283" i="5"/>
  <c r="F283" i="5"/>
  <c r="G283" i="5"/>
  <c r="H283" i="5"/>
  <c r="I283" i="5"/>
  <c r="J283" i="5"/>
  <c r="A284" i="5"/>
  <c r="B284" i="5"/>
  <c r="C284" i="5"/>
  <c r="D284" i="5"/>
  <c r="E284" i="5"/>
  <c r="F284" i="5"/>
  <c r="G284" i="5"/>
  <c r="H284" i="5"/>
  <c r="I284" i="5"/>
  <c r="J284" i="5"/>
  <c r="A285" i="5"/>
  <c r="B285" i="5"/>
  <c r="C285" i="5"/>
  <c r="D285" i="5"/>
  <c r="E285" i="5"/>
  <c r="F285" i="5"/>
  <c r="G285" i="5"/>
  <c r="H285" i="5"/>
  <c r="I285" i="5"/>
  <c r="J285" i="5"/>
  <c r="A286" i="5"/>
  <c r="B286" i="5"/>
  <c r="C286" i="5"/>
  <c r="D286" i="5"/>
  <c r="E286" i="5"/>
  <c r="F286" i="5"/>
  <c r="G286" i="5"/>
  <c r="H286" i="5"/>
  <c r="I286" i="5"/>
  <c r="J286" i="5"/>
  <c r="A287" i="5"/>
  <c r="B287" i="5"/>
  <c r="C287" i="5"/>
  <c r="D287" i="5"/>
  <c r="E287" i="5"/>
  <c r="F287" i="5"/>
  <c r="G287" i="5"/>
  <c r="H287" i="5"/>
  <c r="I287" i="5"/>
  <c r="J287" i="5"/>
  <c r="A288" i="5"/>
  <c r="B288" i="5"/>
  <c r="C288" i="5"/>
  <c r="D288" i="5"/>
  <c r="E288" i="5"/>
  <c r="F288" i="5"/>
  <c r="G288" i="5"/>
  <c r="H288" i="5"/>
  <c r="I288" i="5"/>
  <c r="J288" i="5"/>
  <c r="A289" i="5"/>
  <c r="B289" i="5"/>
  <c r="C289" i="5"/>
  <c r="D289" i="5"/>
  <c r="E289" i="5"/>
  <c r="F289" i="5"/>
  <c r="G289" i="5"/>
  <c r="H289" i="5"/>
  <c r="I289" i="5"/>
  <c r="J289" i="5"/>
  <c r="A290" i="5"/>
  <c r="B290" i="5"/>
  <c r="C290" i="5"/>
  <c r="D290" i="5"/>
  <c r="E290" i="5"/>
  <c r="F290" i="5"/>
  <c r="G290" i="5"/>
  <c r="H290" i="5"/>
  <c r="I290" i="5"/>
  <c r="J290" i="5"/>
  <c r="A291" i="5"/>
  <c r="B291" i="5"/>
  <c r="C291" i="5"/>
  <c r="D291" i="5"/>
  <c r="E291" i="5"/>
  <c r="F291" i="5"/>
  <c r="G291" i="5"/>
  <c r="H291" i="5"/>
  <c r="I291" i="5"/>
  <c r="J291" i="5"/>
  <c r="A292" i="5"/>
  <c r="B292" i="5"/>
  <c r="C292" i="5"/>
  <c r="D292" i="5"/>
  <c r="E292" i="5"/>
  <c r="F292" i="5"/>
  <c r="G292" i="5"/>
  <c r="H292" i="5"/>
  <c r="I292" i="5"/>
  <c r="J292" i="5"/>
  <c r="A293" i="5"/>
  <c r="B293" i="5"/>
  <c r="C293" i="5"/>
  <c r="D293" i="5"/>
  <c r="E293" i="5"/>
  <c r="F293" i="5"/>
  <c r="G293" i="5"/>
  <c r="H293" i="5"/>
  <c r="I293" i="5"/>
  <c r="J293" i="5"/>
  <c r="A294" i="5"/>
  <c r="B294" i="5"/>
  <c r="C294" i="5"/>
  <c r="D294" i="5"/>
  <c r="E294" i="5"/>
  <c r="F294" i="5"/>
  <c r="G294" i="5"/>
  <c r="H294" i="5"/>
  <c r="I294" i="5"/>
  <c r="J294" i="5"/>
  <c r="A295" i="5"/>
  <c r="B295" i="5"/>
  <c r="C295" i="5"/>
  <c r="D295" i="5"/>
  <c r="E295" i="5"/>
  <c r="F295" i="5"/>
  <c r="G295" i="5"/>
  <c r="H295" i="5"/>
  <c r="I295" i="5"/>
  <c r="J295" i="5"/>
  <c r="A296" i="5"/>
  <c r="B296" i="5"/>
  <c r="C296" i="5"/>
  <c r="D296" i="5"/>
  <c r="E296" i="5"/>
  <c r="F296" i="5"/>
  <c r="G296" i="5"/>
  <c r="H296" i="5"/>
  <c r="I296" i="5"/>
  <c r="J296" i="5"/>
  <c r="A297" i="5"/>
  <c r="B297" i="5"/>
  <c r="C297" i="5"/>
  <c r="D297" i="5"/>
  <c r="E297" i="5"/>
  <c r="F297" i="5"/>
  <c r="G297" i="5"/>
  <c r="H297" i="5"/>
  <c r="I297" i="5"/>
  <c r="J297" i="5"/>
  <c r="A298" i="5"/>
  <c r="B298" i="5"/>
  <c r="C298" i="5"/>
  <c r="D298" i="5"/>
  <c r="E298" i="5"/>
  <c r="F298" i="5"/>
  <c r="G298" i="5"/>
  <c r="H298" i="5"/>
  <c r="I298" i="5"/>
  <c r="J298" i="5"/>
  <c r="A299" i="5"/>
  <c r="B299" i="5"/>
  <c r="C299" i="5"/>
  <c r="D299" i="5"/>
  <c r="E299" i="5"/>
  <c r="F299" i="5"/>
  <c r="G299" i="5"/>
  <c r="H299" i="5"/>
  <c r="I299" i="5"/>
  <c r="J299" i="5"/>
  <c r="A300" i="5"/>
  <c r="B300" i="5"/>
  <c r="C300" i="5"/>
  <c r="D300" i="5"/>
  <c r="E300" i="5"/>
  <c r="F300" i="5"/>
  <c r="G300" i="5"/>
  <c r="H300" i="5"/>
  <c r="I300" i="5"/>
  <c r="J300" i="5"/>
  <c r="A301" i="5"/>
  <c r="B301" i="5"/>
  <c r="C301" i="5"/>
  <c r="D301" i="5"/>
  <c r="E301" i="5"/>
  <c r="F301" i="5"/>
  <c r="G301" i="5"/>
  <c r="H301" i="5"/>
  <c r="I301" i="5"/>
  <c r="J301" i="5"/>
  <c r="A302" i="5"/>
  <c r="B302" i="5"/>
  <c r="C302" i="5"/>
  <c r="D302" i="5"/>
  <c r="E302" i="5"/>
  <c r="F302" i="5"/>
  <c r="G302" i="5"/>
  <c r="H302" i="5"/>
  <c r="I302" i="5"/>
  <c r="J302" i="5"/>
  <c r="A303" i="5"/>
  <c r="B303" i="5"/>
  <c r="C303" i="5"/>
  <c r="D303" i="5"/>
  <c r="E303" i="5"/>
  <c r="F303" i="5"/>
  <c r="G303" i="5"/>
  <c r="H303" i="5"/>
  <c r="I303" i="5"/>
  <c r="J303" i="5"/>
  <c r="A304" i="5"/>
  <c r="B304" i="5"/>
  <c r="C304" i="5"/>
  <c r="D304" i="5"/>
  <c r="E304" i="5"/>
  <c r="F304" i="5"/>
  <c r="G304" i="5"/>
  <c r="H304" i="5"/>
  <c r="I304" i="5"/>
  <c r="J304" i="5"/>
  <c r="A305" i="5"/>
  <c r="B305" i="5"/>
  <c r="C305" i="5"/>
  <c r="D305" i="5"/>
  <c r="E305" i="5"/>
  <c r="F305" i="5"/>
  <c r="G305" i="5"/>
  <c r="H305" i="5"/>
  <c r="I305" i="5"/>
  <c r="J305" i="5"/>
  <c r="A306" i="5"/>
  <c r="B306" i="5"/>
  <c r="C306" i="5"/>
  <c r="D306" i="5"/>
  <c r="E306" i="5"/>
  <c r="F306" i="5"/>
  <c r="G306" i="5"/>
  <c r="H306" i="5"/>
  <c r="I306" i="5"/>
  <c r="J306" i="5"/>
  <c r="A307" i="5"/>
  <c r="B307" i="5"/>
  <c r="C307" i="5"/>
  <c r="D307" i="5"/>
  <c r="E307" i="5"/>
  <c r="F307" i="5"/>
  <c r="G307" i="5"/>
  <c r="H307" i="5"/>
  <c r="I307" i="5"/>
  <c r="J307" i="5"/>
  <c r="A308" i="5"/>
  <c r="B308" i="5"/>
  <c r="C308" i="5"/>
  <c r="D308" i="5"/>
  <c r="E308" i="5"/>
  <c r="F308" i="5"/>
  <c r="G308" i="5"/>
  <c r="H308" i="5"/>
  <c r="I308" i="5"/>
  <c r="J308" i="5"/>
  <c r="A309" i="5"/>
  <c r="B309" i="5"/>
  <c r="C309" i="5"/>
  <c r="D309" i="5"/>
  <c r="E309" i="5"/>
  <c r="F309" i="5"/>
  <c r="G309" i="5"/>
  <c r="H309" i="5"/>
  <c r="I309" i="5"/>
  <c r="J309" i="5"/>
  <c r="A310" i="5"/>
  <c r="B310" i="5"/>
  <c r="C310" i="5"/>
  <c r="D310" i="5"/>
  <c r="E310" i="5"/>
  <c r="F310" i="5"/>
  <c r="G310" i="5"/>
  <c r="H310" i="5"/>
  <c r="I310" i="5"/>
  <c r="J310" i="5"/>
  <c r="A311" i="5"/>
  <c r="B311" i="5"/>
  <c r="C311" i="5"/>
  <c r="D311" i="5"/>
  <c r="E311" i="5"/>
  <c r="F311" i="5"/>
  <c r="G311" i="5"/>
  <c r="H311" i="5"/>
  <c r="I311" i="5"/>
  <c r="J311" i="5"/>
  <c r="A312" i="5"/>
  <c r="B312" i="5"/>
  <c r="C312" i="5"/>
  <c r="D312" i="5"/>
  <c r="E312" i="5"/>
  <c r="F312" i="5"/>
  <c r="G312" i="5"/>
  <c r="H312" i="5"/>
  <c r="I312" i="5"/>
  <c r="J312" i="5"/>
  <c r="A313" i="5"/>
  <c r="B313" i="5"/>
  <c r="C313" i="5"/>
  <c r="D313" i="5"/>
  <c r="E313" i="5"/>
  <c r="F313" i="5"/>
  <c r="G313" i="5"/>
  <c r="H313" i="5"/>
  <c r="I313" i="5"/>
  <c r="J313" i="5"/>
  <c r="A314" i="5"/>
  <c r="B314" i="5"/>
  <c r="C314" i="5"/>
  <c r="D314" i="5"/>
  <c r="E314" i="5"/>
  <c r="F314" i="5"/>
  <c r="G314" i="5"/>
  <c r="H314" i="5"/>
  <c r="I314" i="5"/>
  <c r="J314" i="5"/>
  <c r="A315" i="5"/>
  <c r="B315" i="5"/>
  <c r="C315" i="5"/>
  <c r="D315" i="5"/>
  <c r="E315" i="5"/>
  <c r="F315" i="5"/>
  <c r="G315" i="5"/>
  <c r="H315" i="5"/>
  <c r="I315" i="5"/>
  <c r="J315" i="5"/>
  <c r="A316" i="5"/>
  <c r="B316" i="5"/>
  <c r="C316" i="5"/>
  <c r="D316" i="5"/>
  <c r="E316" i="5"/>
  <c r="F316" i="5"/>
  <c r="G316" i="5"/>
  <c r="H316" i="5"/>
  <c r="I316" i="5"/>
  <c r="J316" i="5"/>
  <c r="A317" i="5"/>
  <c r="B317" i="5"/>
  <c r="C317" i="5"/>
  <c r="D317" i="5"/>
  <c r="E317" i="5"/>
  <c r="F317" i="5"/>
  <c r="G317" i="5"/>
  <c r="H317" i="5"/>
  <c r="I317" i="5"/>
  <c r="J317" i="5"/>
  <c r="A318" i="5"/>
  <c r="B318" i="5"/>
  <c r="C318" i="5"/>
  <c r="D318" i="5"/>
  <c r="E318" i="5"/>
  <c r="F318" i="5"/>
  <c r="G318" i="5"/>
  <c r="H318" i="5"/>
  <c r="I318" i="5"/>
  <c r="J318" i="5"/>
  <c r="A319" i="5"/>
  <c r="B319" i="5"/>
  <c r="C319" i="5"/>
  <c r="D319" i="5"/>
  <c r="E319" i="5"/>
  <c r="F319" i="5"/>
  <c r="G319" i="5"/>
  <c r="H319" i="5"/>
  <c r="I319" i="5"/>
  <c r="J319" i="5"/>
  <c r="A320" i="5"/>
  <c r="B320" i="5"/>
  <c r="C320" i="5"/>
  <c r="D320" i="5"/>
  <c r="E320" i="5"/>
  <c r="F320" i="5"/>
  <c r="G320" i="5"/>
  <c r="H320" i="5"/>
  <c r="I320" i="5"/>
  <c r="J320" i="5"/>
  <c r="A321" i="5"/>
  <c r="B321" i="5"/>
  <c r="C321" i="5"/>
  <c r="D321" i="5"/>
  <c r="E321" i="5"/>
  <c r="F321" i="5"/>
  <c r="G321" i="5"/>
  <c r="H321" i="5"/>
  <c r="I321" i="5"/>
  <c r="J321" i="5"/>
  <c r="A322" i="5"/>
  <c r="B322" i="5"/>
  <c r="C322" i="5"/>
  <c r="D322" i="5"/>
  <c r="E322" i="5"/>
  <c r="F322" i="5"/>
  <c r="G322" i="5"/>
  <c r="H322" i="5"/>
  <c r="I322" i="5"/>
  <c r="J322" i="5"/>
  <c r="A323" i="5"/>
  <c r="B323" i="5"/>
  <c r="C323" i="5"/>
  <c r="D323" i="5"/>
  <c r="E323" i="5"/>
  <c r="F323" i="5"/>
  <c r="G323" i="5"/>
  <c r="H323" i="5"/>
  <c r="I323" i="5"/>
  <c r="J323" i="5"/>
  <c r="A324" i="5"/>
  <c r="B324" i="5"/>
  <c r="C324" i="5"/>
  <c r="D324" i="5"/>
  <c r="E324" i="5"/>
  <c r="F324" i="5"/>
  <c r="G324" i="5"/>
  <c r="H324" i="5"/>
  <c r="I324" i="5"/>
  <c r="J324" i="5"/>
  <c r="A325" i="5"/>
  <c r="B325" i="5"/>
  <c r="C325" i="5"/>
  <c r="D325" i="5"/>
  <c r="E325" i="5"/>
  <c r="F325" i="5"/>
  <c r="G325" i="5"/>
  <c r="H325" i="5"/>
  <c r="I325" i="5"/>
  <c r="J325" i="5"/>
  <c r="A326" i="5"/>
  <c r="B326" i="5"/>
  <c r="C326" i="5"/>
  <c r="D326" i="5"/>
  <c r="E326" i="5"/>
  <c r="F326" i="5"/>
  <c r="G326" i="5"/>
  <c r="H326" i="5"/>
  <c r="I326" i="5"/>
  <c r="J326" i="5"/>
  <c r="A327" i="5"/>
  <c r="B327" i="5"/>
  <c r="C327" i="5"/>
  <c r="D327" i="5"/>
  <c r="E327" i="5"/>
  <c r="F327" i="5"/>
  <c r="G327" i="5"/>
  <c r="H327" i="5"/>
  <c r="I327" i="5"/>
  <c r="J327" i="5"/>
  <c r="A328" i="5"/>
  <c r="B328" i="5"/>
  <c r="C328" i="5"/>
  <c r="D328" i="5"/>
  <c r="E328" i="5"/>
  <c r="F328" i="5"/>
  <c r="G328" i="5"/>
  <c r="H328" i="5"/>
  <c r="I328" i="5"/>
  <c r="J328" i="5"/>
  <c r="A329" i="5"/>
  <c r="B329" i="5"/>
  <c r="C329" i="5"/>
  <c r="D329" i="5"/>
  <c r="E329" i="5"/>
  <c r="F329" i="5"/>
  <c r="G329" i="5"/>
  <c r="H329" i="5"/>
  <c r="I329" i="5"/>
  <c r="J329" i="5"/>
  <c r="A330" i="5"/>
  <c r="B330" i="5"/>
  <c r="C330" i="5"/>
  <c r="D330" i="5"/>
  <c r="E330" i="5"/>
  <c r="F330" i="5"/>
  <c r="G330" i="5"/>
  <c r="H330" i="5"/>
  <c r="I330" i="5"/>
  <c r="J330" i="5"/>
  <c r="A331" i="5"/>
  <c r="B331" i="5"/>
  <c r="C331" i="5"/>
  <c r="D331" i="5"/>
  <c r="E331" i="5"/>
  <c r="F331" i="5"/>
  <c r="G331" i="5"/>
  <c r="H331" i="5"/>
  <c r="I331" i="5"/>
  <c r="J331" i="5"/>
  <c r="A332" i="5"/>
  <c r="B332" i="5"/>
  <c r="C332" i="5"/>
  <c r="D332" i="5"/>
  <c r="E332" i="5"/>
  <c r="F332" i="5"/>
  <c r="G332" i="5"/>
  <c r="H332" i="5"/>
  <c r="I332" i="5"/>
  <c r="J332" i="5"/>
  <c r="A333" i="5"/>
  <c r="B333" i="5"/>
  <c r="C333" i="5"/>
  <c r="D333" i="5"/>
  <c r="E333" i="5"/>
  <c r="F333" i="5"/>
  <c r="G333" i="5"/>
  <c r="H333" i="5"/>
  <c r="I333" i="5"/>
  <c r="J333" i="5"/>
  <c r="A334" i="5"/>
  <c r="B334" i="5"/>
  <c r="C334" i="5"/>
  <c r="D334" i="5"/>
  <c r="E334" i="5"/>
  <c r="F334" i="5"/>
  <c r="G334" i="5"/>
  <c r="H334" i="5"/>
  <c r="I334" i="5"/>
  <c r="J334" i="5"/>
  <c r="A335" i="5"/>
  <c r="B335" i="5"/>
  <c r="C335" i="5"/>
  <c r="D335" i="5"/>
  <c r="E335" i="5"/>
  <c r="F335" i="5"/>
  <c r="G335" i="5"/>
  <c r="H335" i="5"/>
  <c r="I335" i="5"/>
  <c r="J335" i="5"/>
  <c r="A336" i="5"/>
  <c r="B336" i="5"/>
  <c r="C336" i="5"/>
  <c r="D336" i="5"/>
  <c r="E336" i="5"/>
  <c r="F336" i="5"/>
  <c r="G336" i="5"/>
  <c r="H336" i="5"/>
  <c r="I336" i="5"/>
  <c r="J336" i="5"/>
  <c r="A337" i="5"/>
  <c r="B337" i="5"/>
  <c r="C337" i="5"/>
  <c r="D337" i="5"/>
  <c r="E337" i="5"/>
  <c r="F337" i="5"/>
  <c r="G337" i="5"/>
  <c r="H337" i="5"/>
  <c r="I337" i="5"/>
  <c r="J337" i="5"/>
  <c r="A338" i="5"/>
  <c r="B338" i="5"/>
  <c r="C338" i="5"/>
  <c r="D338" i="5"/>
  <c r="E338" i="5"/>
  <c r="F338" i="5"/>
  <c r="G338" i="5"/>
  <c r="H338" i="5"/>
  <c r="I338" i="5"/>
  <c r="J338" i="5"/>
  <c r="A339" i="5"/>
  <c r="B339" i="5"/>
  <c r="C339" i="5"/>
  <c r="D339" i="5"/>
  <c r="E339" i="5"/>
  <c r="F339" i="5"/>
  <c r="G339" i="5"/>
  <c r="H339" i="5"/>
  <c r="I339" i="5"/>
  <c r="J339" i="5"/>
  <c r="A340" i="5"/>
  <c r="B340" i="5"/>
  <c r="C340" i="5"/>
  <c r="D340" i="5"/>
  <c r="E340" i="5"/>
  <c r="F340" i="5"/>
  <c r="G340" i="5"/>
  <c r="H340" i="5"/>
  <c r="I340" i="5"/>
  <c r="J340" i="5"/>
  <c r="A341" i="5"/>
  <c r="B341" i="5"/>
  <c r="C341" i="5"/>
  <c r="D341" i="5"/>
  <c r="E341" i="5"/>
  <c r="F341" i="5"/>
  <c r="G341" i="5"/>
  <c r="H341" i="5"/>
  <c r="I341" i="5"/>
  <c r="J341" i="5"/>
  <c r="A342" i="5"/>
  <c r="B342" i="5"/>
  <c r="C342" i="5"/>
  <c r="D342" i="5"/>
  <c r="E342" i="5"/>
  <c r="F342" i="5"/>
  <c r="G342" i="5"/>
  <c r="H342" i="5"/>
  <c r="I342" i="5"/>
  <c r="J342" i="5"/>
  <c r="A343" i="5"/>
  <c r="B343" i="5"/>
  <c r="C343" i="5"/>
  <c r="D343" i="5"/>
  <c r="E343" i="5"/>
  <c r="F343" i="5"/>
  <c r="G343" i="5"/>
  <c r="H343" i="5"/>
  <c r="I343" i="5"/>
  <c r="J343" i="5"/>
  <c r="A344" i="5"/>
  <c r="B344" i="5"/>
  <c r="C344" i="5"/>
  <c r="D344" i="5"/>
  <c r="E344" i="5"/>
  <c r="F344" i="5"/>
  <c r="G344" i="5"/>
  <c r="H344" i="5"/>
  <c r="I344" i="5"/>
  <c r="J344" i="5"/>
  <c r="A345" i="5"/>
  <c r="B345" i="5"/>
  <c r="C345" i="5"/>
  <c r="D345" i="5"/>
  <c r="E345" i="5"/>
  <c r="F345" i="5"/>
  <c r="G345" i="5"/>
  <c r="H345" i="5"/>
  <c r="I345" i="5"/>
  <c r="J345" i="5"/>
  <c r="A346" i="5"/>
  <c r="B346" i="5"/>
  <c r="C346" i="5"/>
  <c r="D346" i="5"/>
  <c r="E346" i="5"/>
  <c r="F346" i="5"/>
  <c r="G346" i="5"/>
  <c r="H346" i="5"/>
  <c r="I346" i="5"/>
  <c r="J346" i="5"/>
  <c r="A347" i="5"/>
  <c r="B347" i="5"/>
  <c r="C347" i="5"/>
  <c r="D347" i="5"/>
  <c r="E347" i="5"/>
  <c r="F347" i="5"/>
  <c r="G347" i="5"/>
  <c r="H347" i="5"/>
  <c r="I347" i="5"/>
  <c r="J347" i="5"/>
  <c r="A348" i="5"/>
  <c r="B348" i="5"/>
  <c r="C348" i="5"/>
  <c r="D348" i="5"/>
  <c r="E348" i="5"/>
  <c r="F348" i="5"/>
  <c r="G348" i="5"/>
  <c r="H348" i="5"/>
  <c r="I348" i="5"/>
  <c r="J348" i="5"/>
  <c r="A349" i="5"/>
  <c r="B349" i="5"/>
  <c r="C349" i="5"/>
  <c r="D349" i="5"/>
  <c r="E349" i="5"/>
  <c r="F349" i="5"/>
  <c r="G349" i="5"/>
  <c r="H349" i="5"/>
  <c r="I349" i="5"/>
  <c r="J349" i="5"/>
  <c r="A350" i="5"/>
  <c r="B350" i="5"/>
  <c r="C350" i="5"/>
  <c r="D350" i="5"/>
  <c r="E350" i="5"/>
  <c r="F350" i="5"/>
  <c r="G350" i="5"/>
  <c r="H350" i="5"/>
  <c r="I350" i="5"/>
  <c r="J350" i="5"/>
  <c r="A351" i="5"/>
  <c r="B351" i="5"/>
  <c r="C351" i="5"/>
  <c r="D351" i="5"/>
  <c r="E351" i="5"/>
  <c r="F351" i="5"/>
  <c r="G351" i="5"/>
  <c r="H351" i="5"/>
  <c r="I351" i="5"/>
  <c r="J351" i="5"/>
  <c r="A352" i="5"/>
  <c r="B352" i="5"/>
  <c r="C352" i="5"/>
  <c r="D352" i="5"/>
  <c r="E352" i="5"/>
  <c r="F352" i="5"/>
  <c r="G352" i="5"/>
  <c r="H352" i="5"/>
  <c r="I352" i="5"/>
  <c r="J352" i="5"/>
  <c r="A353" i="5"/>
  <c r="B353" i="5"/>
  <c r="C353" i="5"/>
  <c r="D353" i="5"/>
  <c r="E353" i="5"/>
  <c r="F353" i="5"/>
  <c r="G353" i="5"/>
  <c r="H353" i="5"/>
  <c r="I353" i="5"/>
  <c r="J353" i="5"/>
  <c r="A354" i="5"/>
  <c r="B354" i="5"/>
  <c r="C354" i="5"/>
  <c r="D354" i="5"/>
  <c r="E354" i="5"/>
  <c r="F354" i="5"/>
  <c r="G354" i="5"/>
  <c r="H354" i="5"/>
  <c r="I354" i="5"/>
  <c r="J354" i="5"/>
  <c r="A355" i="5"/>
  <c r="B355" i="5"/>
  <c r="C355" i="5"/>
  <c r="D355" i="5"/>
  <c r="E355" i="5"/>
  <c r="F355" i="5"/>
  <c r="G355" i="5"/>
  <c r="H355" i="5"/>
  <c r="I355" i="5"/>
  <c r="J355" i="5"/>
  <c r="A356" i="5"/>
  <c r="B356" i="5"/>
  <c r="C356" i="5"/>
  <c r="D356" i="5"/>
  <c r="E356" i="5"/>
  <c r="F356" i="5"/>
  <c r="G356" i="5"/>
  <c r="H356" i="5"/>
  <c r="I356" i="5"/>
  <c r="J356" i="5"/>
  <c r="A357" i="5"/>
  <c r="B357" i="5"/>
  <c r="C357" i="5"/>
  <c r="D357" i="5"/>
  <c r="E357" i="5"/>
  <c r="F357" i="5"/>
  <c r="G357" i="5"/>
  <c r="H357" i="5"/>
  <c r="I357" i="5"/>
  <c r="J357" i="5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10" i="38"/>
  <c r="I11" i="37" l="1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I11" i="45" l="1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I36" i="45"/>
  <c r="I37" i="45"/>
  <c r="I38" i="45"/>
  <c r="I39" i="45"/>
  <c r="I40" i="45"/>
  <c r="I41" i="45"/>
  <c r="I42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J10" i="56" l="1"/>
  <c r="I10" i="56"/>
  <c r="B10" i="56"/>
  <c r="I11" i="55"/>
  <c r="J11" i="55"/>
  <c r="I12" i="55"/>
  <c r="J12" i="55"/>
  <c r="I13" i="55"/>
  <c r="J13" i="55"/>
  <c r="I14" i="55"/>
  <c r="J14" i="55"/>
  <c r="I15" i="55"/>
  <c r="J15" i="55"/>
  <c r="I16" i="55"/>
  <c r="J16" i="55"/>
  <c r="I17" i="55"/>
  <c r="J17" i="55"/>
  <c r="I18" i="55"/>
  <c r="J18" i="55"/>
  <c r="I19" i="55"/>
  <c r="J19" i="55"/>
  <c r="I20" i="55"/>
  <c r="J20" i="55"/>
  <c r="I21" i="55"/>
  <c r="J21" i="55"/>
  <c r="I22" i="55"/>
  <c r="J22" i="55"/>
  <c r="I23" i="55"/>
  <c r="J23" i="55"/>
  <c r="I24" i="55"/>
  <c r="J24" i="55"/>
  <c r="I25" i="55"/>
  <c r="J25" i="55"/>
  <c r="I26" i="55"/>
  <c r="J26" i="55"/>
  <c r="I27" i="55"/>
  <c r="J27" i="55"/>
  <c r="I28" i="55"/>
  <c r="J28" i="55"/>
  <c r="I29" i="55"/>
  <c r="J29" i="55"/>
  <c r="I30" i="55"/>
  <c r="J30" i="55"/>
  <c r="I31" i="55"/>
  <c r="J31" i="55"/>
  <c r="I32" i="55"/>
  <c r="J32" i="55"/>
  <c r="I33" i="55"/>
  <c r="J33" i="55"/>
  <c r="I34" i="55"/>
  <c r="J34" i="55"/>
  <c r="I35" i="55"/>
  <c r="J35" i="55"/>
  <c r="I36" i="55"/>
  <c r="J36" i="55"/>
  <c r="I37" i="55"/>
  <c r="J37" i="55"/>
  <c r="I38" i="55"/>
  <c r="J38" i="55"/>
  <c r="I39" i="55"/>
  <c r="J39" i="55"/>
  <c r="I40" i="55"/>
  <c r="J40" i="55"/>
  <c r="I41" i="55"/>
  <c r="J41" i="55"/>
  <c r="I42" i="55"/>
  <c r="J42" i="55"/>
  <c r="I43" i="55"/>
  <c r="J43" i="55"/>
  <c r="I44" i="55"/>
  <c r="J44" i="55"/>
  <c r="I45" i="55"/>
  <c r="J45" i="55"/>
  <c r="I46" i="55"/>
  <c r="J46" i="55"/>
  <c r="I47" i="55"/>
  <c r="J47" i="55"/>
  <c r="I48" i="55"/>
  <c r="J48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B28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45" i="55"/>
  <c r="B46" i="55"/>
  <c r="B47" i="55"/>
  <c r="B48" i="55"/>
  <c r="J10" i="55"/>
  <c r="I10" i="55"/>
  <c r="B10" i="55"/>
  <c r="I11" i="54"/>
  <c r="J11" i="54"/>
  <c r="I12" i="54"/>
  <c r="J12" i="54"/>
  <c r="I13" i="54"/>
  <c r="J13" i="54"/>
  <c r="I14" i="54"/>
  <c r="J14" i="54"/>
  <c r="I15" i="54"/>
  <c r="J15" i="54"/>
  <c r="I16" i="54"/>
  <c r="J16" i="54"/>
  <c r="I17" i="54"/>
  <c r="J17" i="54"/>
  <c r="I18" i="54"/>
  <c r="J18" i="54"/>
  <c r="I19" i="54"/>
  <c r="J19" i="54"/>
  <c r="I20" i="54"/>
  <c r="J20" i="54"/>
  <c r="I21" i="54"/>
  <c r="J21" i="54"/>
  <c r="I22" i="54"/>
  <c r="J22" i="54"/>
  <c r="I23" i="54"/>
  <c r="J23" i="54"/>
  <c r="I24" i="54"/>
  <c r="J24" i="54"/>
  <c r="I25" i="54"/>
  <c r="J25" i="54"/>
  <c r="I26" i="54"/>
  <c r="J26" i="54"/>
  <c r="I27" i="54"/>
  <c r="J27" i="54"/>
  <c r="I28" i="54"/>
  <c r="J28" i="54"/>
  <c r="I29" i="54"/>
  <c r="J29" i="54"/>
  <c r="I30" i="54"/>
  <c r="J30" i="54"/>
  <c r="I31" i="54"/>
  <c r="J31" i="54"/>
  <c r="I32" i="54"/>
  <c r="J32" i="54"/>
  <c r="I33" i="54"/>
  <c r="J33" i="54"/>
  <c r="I34" i="54"/>
  <c r="J34" i="54"/>
  <c r="I35" i="54"/>
  <c r="J35" i="54"/>
  <c r="I36" i="54"/>
  <c r="J36" i="54"/>
  <c r="I37" i="54"/>
  <c r="J37" i="54"/>
  <c r="I38" i="54"/>
  <c r="J38" i="54"/>
  <c r="I39" i="54"/>
  <c r="J39" i="54"/>
  <c r="I40" i="54"/>
  <c r="J40" i="54"/>
  <c r="I41" i="54"/>
  <c r="J41" i="54"/>
  <c r="I42" i="54"/>
  <c r="J42" i="54"/>
  <c r="I43" i="54"/>
  <c r="J43" i="54"/>
  <c r="I44" i="54"/>
  <c r="J44" i="54"/>
  <c r="I45" i="54"/>
  <c r="J45" i="54"/>
  <c r="I46" i="54"/>
  <c r="J46" i="54"/>
  <c r="I47" i="54"/>
  <c r="J47" i="54"/>
  <c r="I48" i="54"/>
  <c r="J48" i="54"/>
  <c r="I49" i="54"/>
  <c r="J49" i="54"/>
  <c r="I50" i="54"/>
  <c r="J50" i="54"/>
  <c r="I51" i="54"/>
  <c r="J51" i="54"/>
  <c r="I52" i="54"/>
  <c r="J52" i="54"/>
  <c r="I53" i="54"/>
  <c r="J53" i="54"/>
  <c r="I54" i="54"/>
  <c r="J54" i="54"/>
  <c r="I55" i="54"/>
  <c r="J55" i="54"/>
  <c r="I56" i="54"/>
  <c r="J56" i="54"/>
  <c r="I57" i="54"/>
  <c r="J57" i="54"/>
  <c r="I58" i="54"/>
  <c r="J58" i="54"/>
  <c r="I59" i="54"/>
  <c r="J59" i="54"/>
  <c r="I60" i="54"/>
  <c r="J60" i="54"/>
  <c r="I61" i="54"/>
  <c r="J61" i="54"/>
  <c r="I62" i="54"/>
  <c r="J62" i="54"/>
  <c r="I63" i="54"/>
  <c r="J63" i="54"/>
  <c r="I64" i="54"/>
  <c r="J64" i="54"/>
  <c r="I65" i="54"/>
  <c r="J65" i="54"/>
  <c r="I66" i="54"/>
  <c r="J66" i="54"/>
  <c r="I67" i="54"/>
  <c r="J67" i="54"/>
  <c r="I68" i="54"/>
  <c r="J68" i="54"/>
  <c r="I69" i="54"/>
  <c r="J69" i="54"/>
  <c r="I70" i="54"/>
  <c r="J70" i="54"/>
  <c r="I71" i="54"/>
  <c r="J71" i="54"/>
  <c r="I72" i="54"/>
  <c r="J72" i="54"/>
  <c r="I73" i="54"/>
  <c r="J73" i="54"/>
  <c r="I74" i="54"/>
  <c r="J74" i="54"/>
  <c r="I75" i="54"/>
  <c r="J75" i="54"/>
  <c r="I76" i="54"/>
  <c r="J76" i="54"/>
  <c r="I77" i="54"/>
  <c r="J77" i="54"/>
  <c r="B35" i="54"/>
  <c r="B36" i="54"/>
  <c r="B37" i="54"/>
  <c r="B38" i="54"/>
  <c r="B25" i="54"/>
  <c r="B26" i="54"/>
  <c r="B27" i="54"/>
  <c r="B28" i="54"/>
  <c r="B29" i="54"/>
  <c r="B30" i="54"/>
  <c r="B31" i="54"/>
  <c r="B32" i="54"/>
  <c r="B33" i="54"/>
  <c r="B34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J10" i="54"/>
  <c r="I10" i="54"/>
  <c r="B10" i="54"/>
  <c r="I9" i="53"/>
  <c r="J9" i="53"/>
  <c r="I10" i="53"/>
  <c r="J10" i="53"/>
  <c r="I11" i="53"/>
  <c r="J11" i="53"/>
  <c r="I12" i="53"/>
  <c r="J12" i="53"/>
  <c r="I13" i="53"/>
  <c r="J13" i="53"/>
  <c r="I14" i="53"/>
  <c r="J14" i="53"/>
  <c r="I15" i="53"/>
  <c r="J15" i="53"/>
  <c r="I16" i="53"/>
  <c r="J16" i="53"/>
  <c r="I17" i="53"/>
  <c r="J17" i="53"/>
  <c r="I18" i="53"/>
  <c r="J18" i="53"/>
  <c r="I19" i="53"/>
  <c r="J19" i="53"/>
  <c r="I20" i="53"/>
  <c r="J20" i="53"/>
  <c r="I21" i="53"/>
  <c r="J21" i="53"/>
  <c r="I22" i="53"/>
  <c r="J22" i="53"/>
  <c r="I23" i="53"/>
  <c r="J23" i="53"/>
  <c r="I24" i="53"/>
  <c r="J24" i="53"/>
  <c r="I25" i="53"/>
  <c r="J25" i="53"/>
  <c r="I26" i="53"/>
  <c r="J26" i="53"/>
  <c r="I27" i="53"/>
  <c r="J27" i="53"/>
  <c r="I28" i="53"/>
  <c r="J28" i="53"/>
  <c r="I29" i="53"/>
  <c r="J29" i="53"/>
  <c r="I30" i="53"/>
  <c r="J30" i="53"/>
  <c r="I31" i="53"/>
  <c r="J31" i="53"/>
  <c r="I32" i="53"/>
  <c r="J32" i="53"/>
  <c r="I33" i="53"/>
  <c r="J33" i="53"/>
  <c r="I34" i="53"/>
  <c r="J34" i="53"/>
  <c r="I35" i="53"/>
  <c r="J35" i="53"/>
  <c r="I36" i="53"/>
  <c r="J36" i="53"/>
  <c r="I37" i="53"/>
  <c r="J37" i="53"/>
  <c r="I38" i="53"/>
  <c r="J38" i="53"/>
  <c r="I39" i="53"/>
  <c r="J39" i="53"/>
  <c r="I40" i="53"/>
  <c r="J40" i="53"/>
  <c r="I41" i="53"/>
  <c r="J41" i="53"/>
  <c r="I42" i="53"/>
  <c r="J42" i="53"/>
  <c r="I43" i="53"/>
  <c r="J43" i="53"/>
  <c r="I44" i="53"/>
  <c r="J44" i="53"/>
  <c r="I45" i="53"/>
  <c r="J45" i="53"/>
  <c r="I46" i="53"/>
  <c r="J46" i="53"/>
  <c r="I47" i="53"/>
  <c r="J47" i="53"/>
  <c r="I48" i="53"/>
  <c r="J48" i="53"/>
  <c r="I49" i="53"/>
  <c r="J49" i="53"/>
  <c r="I50" i="53"/>
  <c r="J50" i="53"/>
  <c r="I51" i="53"/>
  <c r="J51" i="53"/>
  <c r="I52" i="53"/>
  <c r="J52" i="53"/>
  <c r="I53" i="53"/>
  <c r="J53" i="53"/>
  <c r="I54" i="53"/>
  <c r="J54" i="53"/>
  <c r="I55" i="53"/>
  <c r="J55" i="53"/>
  <c r="I56" i="53"/>
  <c r="J56" i="53"/>
  <c r="I57" i="53"/>
  <c r="J57" i="53"/>
  <c r="I58" i="53"/>
  <c r="J58" i="53"/>
  <c r="I59" i="53"/>
  <c r="J59" i="53"/>
  <c r="I60" i="53"/>
  <c r="J60" i="53"/>
  <c r="I61" i="53"/>
  <c r="J61" i="53"/>
  <c r="I62" i="53"/>
  <c r="J62" i="53"/>
  <c r="I63" i="53"/>
  <c r="J63" i="53"/>
  <c r="I64" i="53"/>
  <c r="J64" i="53"/>
  <c r="I65" i="53"/>
  <c r="J65" i="53"/>
  <c r="I66" i="53"/>
  <c r="J66" i="53"/>
  <c r="I67" i="53"/>
  <c r="J67" i="53"/>
  <c r="I68" i="53"/>
  <c r="J68" i="53"/>
  <c r="I69" i="53"/>
  <c r="J69" i="53"/>
  <c r="I70" i="53"/>
  <c r="J70" i="53"/>
  <c r="I71" i="53"/>
  <c r="J71" i="53"/>
  <c r="I72" i="53"/>
  <c r="J72" i="53"/>
  <c r="I73" i="53"/>
  <c r="J73" i="53"/>
  <c r="I74" i="53"/>
  <c r="J74" i="53"/>
  <c r="I75" i="53"/>
  <c r="J75" i="53"/>
  <c r="B9" i="53"/>
  <c r="B10" i="53"/>
  <c r="B11" i="53"/>
  <c r="B12" i="53"/>
  <c r="B13" i="53"/>
  <c r="B14" i="53"/>
  <c r="B15" i="53"/>
  <c r="B16" i="53"/>
  <c r="B17" i="53"/>
  <c r="B18" i="53"/>
  <c r="B19" i="53"/>
  <c r="B20" i="53"/>
  <c r="B21" i="53"/>
  <c r="B22" i="53"/>
  <c r="B23" i="53"/>
  <c r="B24" i="53"/>
  <c r="B25" i="53"/>
  <c r="B26" i="53"/>
  <c r="B27" i="53"/>
  <c r="B28" i="53"/>
  <c r="B29" i="53"/>
  <c r="B30" i="53"/>
  <c r="B31" i="53"/>
  <c r="B32" i="53"/>
  <c r="B33" i="53"/>
  <c r="B34" i="53"/>
  <c r="B35" i="53"/>
  <c r="B36" i="53"/>
  <c r="B37" i="53"/>
  <c r="B38" i="53"/>
  <c r="B39" i="53"/>
  <c r="B40" i="53"/>
  <c r="B41" i="53"/>
  <c r="B42" i="53"/>
  <c r="B43" i="53"/>
  <c r="B44" i="53"/>
  <c r="B45" i="53"/>
  <c r="B46" i="53"/>
  <c r="B47" i="53"/>
  <c r="B48" i="53"/>
  <c r="B49" i="53"/>
  <c r="B50" i="53"/>
  <c r="B51" i="53"/>
  <c r="B52" i="53"/>
  <c r="B53" i="53"/>
  <c r="B54" i="53"/>
  <c r="B55" i="53"/>
  <c r="B56" i="53"/>
  <c r="B57" i="53"/>
  <c r="J8" i="53"/>
  <c r="I8" i="53"/>
  <c r="B8" i="53"/>
  <c r="I11" i="52"/>
  <c r="J11" i="52"/>
  <c r="I12" i="52"/>
  <c r="J12" i="52"/>
  <c r="I13" i="52"/>
  <c r="J13" i="52"/>
  <c r="I14" i="52"/>
  <c r="J14" i="52"/>
  <c r="I15" i="52"/>
  <c r="J15" i="52"/>
  <c r="I16" i="52"/>
  <c r="J16" i="52"/>
  <c r="I17" i="52"/>
  <c r="J17" i="52"/>
  <c r="I18" i="52"/>
  <c r="J18" i="52"/>
  <c r="I19" i="52"/>
  <c r="J19" i="52"/>
  <c r="I20" i="52"/>
  <c r="J20" i="52"/>
  <c r="I21" i="52"/>
  <c r="J21" i="52"/>
  <c r="I22" i="52"/>
  <c r="J22" i="52"/>
  <c r="I23" i="52"/>
  <c r="J23" i="52"/>
  <c r="I24" i="52"/>
  <c r="J24" i="52"/>
  <c r="I25" i="52"/>
  <c r="J25" i="52"/>
  <c r="I26" i="52"/>
  <c r="J26" i="52"/>
  <c r="I27" i="52"/>
  <c r="J27" i="52"/>
  <c r="I28" i="52"/>
  <c r="J28" i="52"/>
  <c r="I29" i="52"/>
  <c r="J29" i="52"/>
  <c r="I30" i="52"/>
  <c r="J30" i="52"/>
  <c r="I31" i="52"/>
  <c r="J31" i="52"/>
  <c r="I32" i="52"/>
  <c r="J32" i="52"/>
  <c r="I33" i="52"/>
  <c r="J33" i="52"/>
  <c r="I34" i="52"/>
  <c r="J34" i="52"/>
  <c r="I35" i="52"/>
  <c r="J35" i="52"/>
  <c r="I36" i="52"/>
  <c r="J36" i="52"/>
  <c r="I37" i="52"/>
  <c r="J37" i="52"/>
  <c r="I38" i="52"/>
  <c r="J38" i="52"/>
  <c r="I39" i="52"/>
  <c r="J39" i="52"/>
  <c r="I40" i="52"/>
  <c r="J40" i="52"/>
  <c r="I41" i="52"/>
  <c r="J41" i="52"/>
  <c r="I42" i="52"/>
  <c r="J42" i="52"/>
  <c r="I43" i="52"/>
  <c r="J43" i="52"/>
  <c r="I44" i="52"/>
  <c r="J44" i="52"/>
  <c r="I45" i="52"/>
  <c r="J45" i="52"/>
  <c r="I46" i="52"/>
  <c r="J46" i="52"/>
  <c r="I47" i="52"/>
  <c r="J47" i="52"/>
  <c r="I48" i="52"/>
  <c r="J48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J10" i="52"/>
  <c r="I10" i="52"/>
  <c r="B10" i="52"/>
  <c r="J10" i="51"/>
  <c r="I10" i="51"/>
  <c r="B10" i="51"/>
  <c r="I11" i="50"/>
  <c r="J11" i="50"/>
  <c r="I12" i="50"/>
  <c r="J12" i="50"/>
  <c r="I13" i="50"/>
  <c r="J13" i="50"/>
  <c r="I14" i="50"/>
  <c r="J14" i="50"/>
  <c r="I15" i="50"/>
  <c r="J15" i="50"/>
  <c r="I16" i="50"/>
  <c r="J16" i="50"/>
  <c r="I17" i="50"/>
  <c r="J17" i="50"/>
  <c r="I18" i="50"/>
  <c r="J18" i="50"/>
  <c r="I19" i="50"/>
  <c r="J19" i="50"/>
  <c r="I20" i="50"/>
  <c r="J20" i="50"/>
  <c r="I21" i="50"/>
  <c r="J21" i="50"/>
  <c r="I22" i="50"/>
  <c r="J22" i="50"/>
  <c r="I23" i="50"/>
  <c r="J23" i="50"/>
  <c r="I24" i="50"/>
  <c r="J24" i="50"/>
  <c r="I25" i="50"/>
  <c r="J25" i="50"/>
  <c r="I26" i="50"/>
  <c r="J26" i="50"/>
  <c r="I27" i="50"/>
  <c r="J27" i="50"/>
  <c r="I28" i="50"/>
  <c r="J28" i="50"/>
  <c r="I29" i="50"/>
  <c r="J29" i="50"/>
  <c r="I30" i="50"/>
  <c r="J30" i="50"/>
  <c r="I31" i="50"/>
  <c r="J31" i="50"/>
  <c r="I32" i="50"/>
  <c r="J32" i="50"/>
  <c r="I33" i="50"/>
  <c r="J33" i="50"/>
  <c r="I34" i="50"/>
  <c r="J34" i="50"/>
  <c r="I35" i="50"/>
  <c r="J35" i="50"/>
  <c r="I36" i="50"/>
  <c r="J36" i="50"/>
  <c r="I37" i="50"/>
  <c r="J37" i="50"/>
  <c r="I38" i="50"/>
  <c r="J38" i="50"/>
  <c r="I39" i="50"/>
  <c r="J39" i="50"/>
  <c r="I40" i="50"/>
  <c r="J40" i="50"/>
  <c r="I41" i="50"/>
  <c r="J41" i="50"/>
  <c r="I42" i="50"/>
  <c r="J42" i="50"/>
  <c r="I43" i="50"/>
  <c r="J43" i="50"/>
  <c r="I44" i="50"/>
  <c r="J44" i="50"/>
  <c r="I45" i="50"/>
  <c r="J45" i="50"/>
  <c r="I46" i="50"/>
  <c r="J46" i="50"/>
  <c r="I47" i="50"/>
  <c r="J47" i="50"/>
  <c r="I48" i="50"/>
  <c r="J48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J10" i="50"/>
  <c r="I10" i="50"/>
  <c r="B10" i="50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J10" i="49"/>
  <c r="I10" i="49"/>
  <c r="B10" i="49"/>
  <c r="I11" i="48"/>
  <c r="J11" i="48"/>
  <c r="I12" i="48"/>
  <c r="J12" i="48"/>
  <c r="I13" i="48"/>
  <c r="J13" i="48"/>
  <c r="I14" i="48"/>
  <c r="J14" i="48"/>
  <c r="I15" i="48"/>
  <c r="J15" i="48"/>
  <c r="I16" i="48"/>
  <c r="J16" i="48"/>
  <c r="I17" i="48"/>
  <c r="J17" i="48"/>
  <c r="I18" i="48"/>
  <c r="J18" i="48"/>
  <c r="I19" i="48"/>
  <c r="J19" i="48"/>
  <c r="I20" i="48"/>
  <c r="J20" i="48"/>
  <c r="I21" i="48"/>
  <c r="J21" i="48"/>
  <c r="I22" i="48"/>
  <c r="J22" i="48"/>
  <c r="I23" i="48"/>
  <c r="J23" i="48"/>
  <c r="I24" i="48"/>
  <c r="J24" i="48"/>
  <c r="I25" i="48"/>
  <c r="J25" i="48"/>
  <c r="I26" i="48"/>
  <c r="J26" i="48"/>
  <c r="I27" i="48"/>
  <c r="J27" i="48"/>
  <c r="I28" i="48"/>
  <c r="J28" i="48"/>
  <c r="I29" i="48"/>
  <c r="J29" i="48"/>
  <c r="I30" i="48"/>
  <c r="J30" i="48"/>
  <c r="I31" i="48"/>
  <c r="J31" i="48"/>
  <c r="I32" i="48"/>
  <c r="J32" i="48"/>
  <c r="I33" i="48"/>
  <c r="J33" i="48"/>
  <c r="I34" i="48"/>
  <c r="J34" i="48"/>
  <c r="I35" i="48"/>
  <c r="J35" i="48"/>
  <c r="I36" i="48"/>
  <c r="J36" i="48"/>
  <c r="I37" i="48"/>
  <c r="J37" i="48"/>
  <c r="I38" i="48"/>
  <c r="J38" i="48"/>
  <c r="I39" i="48"/>
  <c r="J39" i="48"/>
  <c r="I40" i="48"/>
  <c r="J40" i="48"/>
  <c r="I41" i="48"/>
  <c r="J41" i="48"/>
  <c r="I42" i="48"/>
  <c r="J42" i="48"/>
  <c r="I43" i="48"/>
  <c r="J43" i="48"/>
  <c r="I44" i="48"/>
  <c r="J44" i="48"/>
  <c r="I45" i="48"/>
  <c r="J45" i="48"/>
  <c r="I46" i="48"/>
  <c r="J46" i="48"/>
  <c r="I47" i="48"/>
  <c r="J47" i="48"/>
  <c r="I48" i="48"/>
  <c r="J48" i="48"/>
  <c r="I49" i="48"/>
  <c r="J49" i="48"/>
  <c r="I50" i="48"/>
  <c r="J50" i="48"/>
  <c r="I51" i="48"/>
  <c r="J51" i="48"/>
  <c r="I52" i="48"/>
  <c r="J52" i="48"/>
  <c r="I53" i="48"/>
  <c r="J53" i="48"/>
  <c r="I54" i="48"/>
  <c r="J54" i="48"/>
  <c r="A52" i="48"/>
  <c r="A53" i="48"/>
  <c r="A54" i="48" s="1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I55" i="48"/>
  <c r="J55" i="48"/>
  <c r="I56" i="48"/>
  <c r="J56" i="48"/>
  <c r="I57" i="48"/>
  <c r="J57" i="48"/>
  <c r="I58" i="48"/>
  <c r="J58" i="48"/>
  <c r="I59" i="48"/>
  <c r="J59" i="48"/>
  <c r="I60" i="48"/>
  <c r="J60" i="48"/>
  <c r="I61" i="48"/>
  <c r="J61" i="48"/>
  <c r="I62" i="48"/>
  <c r="J62" i="48"/>
  <c r="I63" i="48"/>
  <c r="J63" i="48"/>
  <c r="I64" i="48"/>
  <c r="J64" i="48"/>
  <c r="I65" i="48"/>
  <c r="J65" i="48"/>
  <c r="I66" i="48"/>
  <c r="J66" i="48"/>
  <c r="I67" i="48"/>
  <c r="J67" i="48"/>
  <c r="I68" i="48"/>
  <c r="J68" i="48"/>
  <c r="I69" i="48"/>
  <c r="J69" i="48"/>
  <c r="I70" i="48"/>
  <c r="J70" i="48"/>
  <c r="I71" i="48"/>
  <c r="J71" i="48"/>
  <c r="I72" i="48"/>
  <c r="J72" i="48"/>
  <c r="J10" i="48"/>
  <c r="I10" i="48"/>
  <c r="B10" i="48"/>
  <c r="I11" i="47"/>
  <c r="J11" i="47"/>
  <c r="I12" i="47"/>
  <c r="J12" i="47"/>
  <c r="I13" i="47"/>
  <c r="J13" i="47"/>
  <c r="I14" i="47"/>
  <c r="J14" i="47"/>
  <c r="I15" i="47"/>
  <c r="J15" i="47"/>
  <c r="I16" i="47"/>
  <c r="J16" i="47"/>
  <c r="I17" i="47"/>
  <c r="J17" i="47"/>
  <c r="I18" i="47"/>
  <c r="J18" i="47"/>
  <c r="I19" i="47"/>
  <c r="J19" i="47"/>
  <c r="I20" i="47"/>
  <c r="J20" i="47"/>
  <c r="I21" i="47"/>
  <c r="J21" i="47"/>
  <c r="I22" i="47"/>
  <c r="J22" i="47"/>
  <c r="I23" i="47"/>
  <c r="J23" i="47"/>
  <c r="I24" i="47"/>
  <c r="J24" i="47"/>
  <c r="I25" i="47"/>
  <c r="J25" i="47"/>
  <c r="I26" i="47"/>
  <c r="J26" i="47"/>
  <c r="I27" i="47"/>
  <c r="J27" i="47"/>
  <c r="I28" i="47"/>
  <c r="J28" i="47"/>
  <c r="I29" i="47"/>
  <c r="J29" i="47"/>
  <c r="I30" i="47"/>
  <c r="J30" i="47"/>
  <c r="I31" i="47"/>
  <c r="J31" i="47"/>
  <c r="I32" i="47"/>
  <c r="J32" i="47"/>
  <c r="I33" i="47"/>
  <c r="J33" i="47"/>
  <c r="I34" i="47"/>
  <c r="J34" i="47"/>
  <c r="I35" i="47"/>
  <c r="J35" i="47"/>
  <c r="I36" i="47"/>
  <c r="J36" i="47"/>
  <c r="I37" i="47"/>
  <c r="J37" i="47"/>
  <c r="I38" i="47"/>
  <c r="J38" i="47"/>
  <c r="I39" i="47"/>
  <c r="J39" i="47"/>
  <c r="I40" i="47"/>
  <c r="J40" i="47"/>
  <c r="I41" i="47"/>
  <c r="J41" i="47"/>
  <c r="I42" i="47"/>
  <c r="J42" i="47"/>
  <c r="I43" i="47"/>
  <c r="J43" i="47"/>
  <c r="I44" i="47"/>
  <c r="J44" i="47"/>
  <c r="I45" i="47"/>
  <c r="J45" i="47"/>
  <c r="I46" i="47"/>
  <c r="J46" i="47"/>
  <c r="I47" i="47"/>
  <c r="J47" i="47"/>
  <c r="I48" i="47"/>
  <c r="J48" i="47"/>
  <c r="I49" i="47"/>
  <c r="J49" i="47"/>
  <c r="I50" i="47"/>
  <c r="J50" i="47"/>
  <c r="I51" i="47"/>
  <c r="J51" i="47"/>
  <c r="I52" i="47"/>
  <c r="J52" i="47"/>
  <c r="B11" i="47"/>
  <c r="B12" i="47"/>
  <c r="B13" i="47"/>
  <c r="B14" i="47"/>
  <c r="B15" i="47"/>
  <c r="B16" i="47"/>
  <c r="B17" i="47"/>
  <c r="B18" i="47"/>
  <c r="B19" i="47"/>
  <c r="B20" i="47"/>
  <c r="B21" i="47"/>
  <c r="B22" i="47"/>
  <c r="B23" i="47"/>
  <c r="B24" i="47"/>
  <c r="B25" i="47"/>
  <c r="B26" i="47"/>
  <c r="B27" i="47"/>
  <c r="B28" i="47"/>
  <c r="B29" i="47"/>
  <c r="B30" i="47"/>
  <c r="B31" i="47"/>
  <c r="B32" i="47"/>
  <c r="B33" i="47"/>
  <c r="B34" i="47"/>
  <c r="B35" i="47"/>
  <c r="B36" i="47"/>
  <c r="B37" i="47"/>
  <c r="B38" i="47"/>
  <c r="B39" i="47"/>
  <c r="B40" i="47"/>
  <c r="B41" i="47"/>
  <c r="B42" i="47"/>
  <c r="B43" i="47"/>
  <c r="B44" i="47"/>
  <c r="B45" i="47"/>
  <c r="B46" i="47"/>
  <c r="B47" i="47"/>
  <c r="B48" i="47"/>
  <c r="B49" i="47"/>
  <c r="B50" i="47"/>
  <c r="B51" i="47"/>
  <c r="B52" i="47"/>
  <c r="B53" i="47"/>
  <c r="B54" i="47"/>
  <c r="B55" i="47"/>
  <c r="B56" i="47"/>
  <c r="B57" i="47"/>
  <c r="B58" i="47"/>
  <c r="B59" i="47"/>
  <c r="B60" i="47"/>
  <c r="B61" i="47"/>
  <c r="B62" i="47"/>
  <c r="B63" i="47"/>
  <c r="B64" i="47"/>
  <c r="B65" i="47"/>
  <c r="B66" i="47"/>
  <c r="B67" i="47"/>
  <c r="B68" i="47"/>
  <c r="B69" i="47"/>
  <c r="B70" i="47"/>
  <c r="B71" i="47"/>
  <c r="B72" i="47"/>
  <c r="B73" i="47"/>
  <c r="B74" i="47"/>
  <c r="B75" i="47"/>
  <c r="B76" i="47"/>
  <c r="B77" i="47"/>
  <c r="B78" i="47"/>
  <c r="B79" i="47"/>
  <c r="J10" i="47"/>
  <c r="I10" i="47"/>
  <c r="B10" i="47"/>
  <c r="I10" i="46"/>
  <c r="J10" i="46"/>
  <c r="I11" i="46"/>
  <c r="J11" i="46"/>
  <c r="I12" i="46"/>
  <c r="J12" i="46"/>
  <c r="I13" i="46"/>
  <c r="J13" i="46"/>
  <c r="I14" i="46"/>
  <c r="J14" i="46"/>
  <c r="I15" i="46"/>
  <c r="J15" i="46"/>
  <c r="I16" i="46"/>
  <c r="J16" i="46"/>
  <c r="I17" i="46"/>
  <c r="J17" i="46"/>
  <c r="I18" i="46"/>
  <c r="J18" i="46"/>
  <c r="I19" i="46"/>
  <c r="J19" i="46"/>
  <c r="I20" i="46"/>
  <c r="J20" i="46"/>
  <c r="I21" i="46"/>
  <c r="J21" i="46"/>
  <c r="I22" i="46"/>
  <c r="J22" i="46"/>
  <c r="I23" i="46"/>
  <c r="J23" i="46"/>
  <c r="I24" i="46"/>
  <c r="J24" i="46"/>
  <c r="I25" i="46"/>
  <c r="J25" i="46"/>
  <c r="I26" i="46"/>
  <c r="J26" i="46"/>
  <c r="I27" i="46"/>
  <c r="J27" i="46"/>
  <c r="I28" i="46"/>
  <c r="J28" i="46"/>
  <c r="I29" i="46"/>
  <c r="J29" i="46"/>
  <c r="I30" i="46"/>
  <c r="J30" i="46"/>
  <c r="I31" i="46"/>
  <c r="J31" i="46"/>
  <c r="I32" i="46"/>
  <c r="J32" i="46"/>
  <c r="I33" i="46"/>
  <c r="J33" i="46"/>
  <c r="I34" i="46"/>
  <c r="J34" i="46"/>
  <c r="I35" i="46"/>
  <c r="J35" i="46"/>
  <c r="I36" i="46"/>
  <c r="J36" i="46"/>
  <c r="I37" i="46"/>
  <c r="J37" i="46"/>
  <c r="I38" i="46"/>
  <c r="J38" i="46"/>
  <c r="I39" i="46"/>
  <c r="J39" i="46"/>
  <c r="I40" i="46"/>
  <c r="J40" i="46"/>
  <c r="I41" i="46"/>
  <c r="J41" i="46"/>
  <c r="I42" i="46"/>
  <c r="J42" i="46"/>
  <c r="I43" i="46"/>
  <c r="J43" i="46"/>
  <c r="I44" i="46"/>
  <c r="J44" i="46"/>
  <c r="I45" i="46"/>
  <c r="J45" i="46"/>
  <c r="I46" i="46"/>
  <c r="J46" i="46"/>
  <c r="I47" i="46"/>
  <c r="J47" i="46"/>
  <c r="I48" i="46"/>
  <c r="J48" i="46"/>
  <c r="I49" i="46"/>
  <c r="J49" i="46"/>
  <c r="I50" i="46"/>
  <c r="J50" i="46"/>
  <c r="I51" i="46"/>
  <c r="J51" i="46"/>
  <c r="I52" i="46"/>
  <c r="J52" i="46"/>
  <c r="I53" i="46"/>
  <c r="J53" i="46"/>
  <c r="I54" i="46"/>
  <c r="J54" i="46"/>
  <c r="I55" i="46"/>
  <c r="J55" i="46"/>
  <c r="I56" i="46"/>
  <c r="J56" i="46"/>
  <c r="I57" i="46"/>
  <c r="J57" i="46"/>
  <c r="I58" i="46"/>
  <c r="J58" i="46"/>
  <c r="I59" i="46"/>
  <c r="J59" i="46"/>
  <c r="I60" i="46"/>
  <c r="J60" i="46"/>
  <c r="I61" i="46"/>
  <c r="J61" i="46"/>
  <c r="I62" i="46"/>
  <c r="J62" i="46"/>
  <c r="I63" i="46"/>
  <c r="J63" i="46"/>
  <c r="I64" i="46"/>
  <c r="J64" i="46"/>
  <c r="I65" i="46"/>
  <c r="J65" i="46"/>
  <c r="I66" i="46"/>
  <c r="J66" i="46"/>
  <c r="I67" i="46"/>
  <c r="J67" i="46"/>
  <c r="I68" i="46"/>
  <c r="J68" i="46"/>
  <c r="I69" i="46"/>
  <c r="J69" i="46"/>
  <c r="I70" i="46"/>
  <c r="J70" i="46"/>
  <c r="I71" i="46"/>
  <c r="J71" i="46"/>
  <c r="I72" i="46"/>
  <c r="J72" i="46"/>
  <c r="I73" i="46"/>
  <c r="J73" i="46"/>
  <c r="I74" i="46"/>
  <c r="J74" i="46"/>
  <c r="I75" i="46"/>
  <c r="J75" i="46"/>
  <c r="I76" i="46"/>
  <c r="J76" i="46"/>
  <c r="I77" i="46"/>
  <c r="J77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44" i="46"/>
  <c r="B45" i="46"/>
  <c r="B46" i="46"/>
  <c r="B47" i="46"/>
  <c r="B48" i="46"/>
  <c r="B49" i="46"/>
  <c r="B50" i="46"/>
  <c r="B51" i="46"/>
  <c r="B52" i="46"/>
  <c r="B53" i="46"/>
  <c r="B54" i="46"/>
  <c r="B55" i="46"/>
  <c r="B56" i="46"/>
  <c r="B57" i="46"/>
  <c r="B58" i="46"/>
  <c r="B59" i="46"/>
  <c r="B60" i="46"/>
  <c r="B61" i="46"/>
  <c r="B62" i="46"/>
  <c r="B63" i="46"/>
  <c r="B64" i="46"/>
  <c r="B65" i="46"/>
  <c r="B66" i="46"/>
  <c r="B67" i="46"/>
  <c r="B68" i="46"/>
  <c r="B69" i="46"/>
  <c r="B70" i="46"/>
  <c r="B71" i="46"/>
  <c r="B72" i="46"/>
  <c r="B73" i="46"/>
  <c r="B74" i="46"/>
  <c r="B75" i="46"/>
  <c r="B76" i="46"/>
  <c r="B77" i="46"/>
  <c r="J9" i="46"/>
  <c r="I9" i="46"/>
  <c r="B9" i="46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36" i="45"/>
  <c r="J37" i="45"/>
  <c r="J38" i="45"/>
  <c r="J39" i="45"/>
  <c r="J40" i="45"/>
  <c r="J41" i="45"/>
  <c r="J42" i="45"/>
  <c r="J10" i="45"/>
  <c r="I10" i="45"/>
  <c r="B10" i="45"/>
  <c r="I11" i="44"/>
  <c r="J11" i="44"/>
  <c r="I12" i="44"/>
  <c r="J12" i="44"/>
  <c r="I13" i="44"/>
  <c r="J13" i="44"/>
  <c r="I14" i="44"/>
  <c r="J14" i="44"/>
  <c r="I15" i="44"/>
  <c r="J15" i="44"/>
  <c r="I16" i="44"/>
  <c r="J16" i="44"/>
  <c r="I17" i="44"/>
  <c r="J17" i="44"/>
  <c r="I18" i="44"/>
  <c r="J18" i="44"/>
  <c r="I19" i="44"/>
  <c r="J19" i="44"/>
  <c r="I20" i="44"/>
  <c r="J20" i="44"/>
  <c r="I21" i="44"/>
  <c r="J21" i="44"/>
  <c r="I22" i="44"/>
  <c r="J22" i="44"/>
  <c r="I23" i="44"/>
  <c r="J23" i="44"/>
  <c r="I24" i="44"/>
  <c r="J24" i="44"/>
  <c r="I25" i="44"/>
  <c r="J25" i="44"/>
  <c r="I26" i="44"/>
  <c r="J26" i="44"/>
  <c r="I27" i="44"/>
  <c r="J27" i="44"/>
  <c r="I28" i="44"/>
  <c r="J28" i="44"/>
  <c r="I29" i="44"/>
  <c r="J29" i="44"/>
  <c r="I30" i="44"/>
  <c r="J30" i="44"/>
  <c r="I31" i="44"/>
  <c r="J31" i="44"/>
  <c r="I32" i="44"/>
  <c r="J32" i="44"/>
  <c r="I33" i="44"/>
  <c r="J33" i="44"/>
  <c r="I34" i="44"/>
  <c r="J34" i="44"/>
  <c r="I35" i="44"/>
  <c r="J35" i="44"/>
  <c r="I36" i="44"/>
  <c r="J36" i="44"/>
  <c r="I37" i="44"/>
  <c r="J37" i="44"/>
  <c r="J10" i="44"/>
  <c r="I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7" i="44"/>
  <c r="B10" i="44"/>
  <c r="I11" i="43"/>
  <c r="J11" i="43"/>
  <c r="I12" i="43"/>
  <c r="J12" i="43"/>
  <c r="I13" i="43"/>
  <c r="J13" i="43"/>
  <c r="I14" i="43"/>
  <c r="J14" i="43"/>
  <c r="I15" i="43"/>
  <c r="J15" i="43"/>
  <c r="I16" i="43"/>
  <c r="J16" i="43"/>
  <c r="I17" i="43"/>
  <c r="J17" i="43"/>
  <c r="I18" i="43"/>
  <c r="J18" i="43"/>
  <c r="I19" i="43"/>
  <c r="J19" i="43"/>
  <c r="I20" i="43"/>
  <c r="J20" i="43"/>
  <c r="I21" i="43"/>
  <c r="J21" i="43"/>
  <c r="I22" i="43"/>
  <c r="J22" i="43"/>
  <c r="I23" i="43"/>
  <c r="J23" i="43"/>
  <c r="I24" i="43"/>
  <c r="J24" i="43"/>
  <c r="I25" i="43"/>
  <c r="J25" i="43"/>
  <c r="I26" i="43"/>
  <c r="J26" i="43"/>
  <c r="I27" i="43"/>
  <c r="J27" i="43"/>
  <c r="I28" i="43"/>
  <c r="J28" i="43"/>
  <c r="I29" i="43"/>
  <c r="J29" i="43"/>
  <c r="I30" i="43"/>
  <c r="J30" i="43"/>
  <c r="I31" i="43"/>
  <c r="J31" i="43"/>
  <c r="I32" i="43"/>
  <c r="J32" i="43"/>
  <c r="I33" i="43"/>
  <c r="J33" i="43"/>
  <c r="I34" i="43"/>
  <c r="J34" i="43"/>
  <c r="I35" i="43"/>
  <c r="J35" i="43"/>
  <c r="I36" i="43"/>
  <c r="J36" i="43"/>
  <c r="I37" i="43"/>
  <c r="J37" i="43"/>
  <c r="I38" i="43"/>
  <c r="J38" i="43"/>
  <c r="I39" i="43"/>
  <c r="J39" i="43"/>
  <c r="I40" i="43"/>
  <c r="J40" i="43"/>
  <c r="I41" i="43"/>
  <c r="J41" i="43"/>
  <c r="I42" i="43"/>
  <c r="J42" i="43"/>
  <c r="I43" i="43"/>
  <c r="J43" i="43"/>
  <c r="I44" i="43"/>
  <c r="J44" i="43"/>
  <c r="J10" i="43"/>
  <c r="I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10" i="43"/>
  <c r="I11" i="42"/>
  <c r="J11" i="42"/>
  <c r="I12" i="42"/>
  <c r="J12" i="42"/>
  <c r="I13" i="42"/>
  <c r="J13" i="42"/>
  <c r="I14" i="42"/>
  <c r="J14" i="42"/>
  <c r="I15" i="42"/>
  <c r="J15" i="42"/>
  <c r="I16" i="42"/>
  <c r="J16" i="42"/>
  <c r="I17" i="42"/>
  <c r="J17" i="42"/>
  <c r="I18" i="42"/>
  <c r="J18" i="42"/>
  <c r="I19" i="42"/>
  <c r="J19" i="42"/>
  <c r="I20" i="42"/>
  <c r="J20" i="42"/>
  <c r="I21" i="42"/>
  <c r="J21" i="42"/>
  <c r="I22" i="42"/>
  <c r="J22" i="42"/>
  <c r="I23" i="42"/>
  <c r="J23" i="42"/>
  <c r="I24" i="42"/>
  <c r="J24" i="42"/>
  <c r="I25" i="42"/>
  <c r="J25" i="42"/>
  <c r="I26" i="42"/>
  <c r="J26" i="42"/>
  <c r="I27" i="42"/>
  <c r="J27" i="42"/>
  <c r="I28" i="42"/>
  <c r="J28" i="42"/>
  <c r="I29" i="42"/>
  <c r="J29" i="42"/>
  <c r="I30" i="42"/>
  <c r="J30" i="42"/>
  <c r="I31" i="42"/>
  <c r="J31" i="42"/>
  <c r="I32" i="42"/>
  <c r="J32" i="42"/>
  <c r="I33" i="42"/>
  <c r="J33" i="42"/>
  <c r="I34" i="42"/>
  <c r="J34" i="42"/>
  <c r="I35" i="42"/>
  <c r="J35" i="42"/>
  <c r="I36" i="42"/>
  <c r="J36" i="42"/>
  <c r="I37" i="42"/>
  <c r="J37" i="42"/>
  <c r="I38" i="42"/>
  <c r="J38" i="42"/>
  <c r="I39" i="42"/>
  <c r="J39" i="42"/>
  <c r="I40" i="42"/>
  <c r="J40" i="42"/>
  <c r="I41" i="42"/>
  <c r="J41" i="42"/>
  <c r="I42" i="42"/>
  <c r="J42" i="42"/>
  <c r="I43" i="42"/>
  <c r="J43" i="42"/>
  <c r="I44" i="42"/>
  <c r="J44" i="42"/>
  <c r="I45" i="42"/>
  <c r="J45" i="42"/>
  <c r="I46" i="42"/>
  <c r="J46" i="42"/>
  <c r="I47" i="42"/>
  <c r="J47" i="42"/>
  <c r="I48" i="42"/>
  <c r="J48" i="42"/>
  <c r="I49" i="42"/>
  <c r="J49" i="42"/>
  <c r="I50" i="42"/>
  <c r="J50" i="42"/>
  <c r="I51" i="42"/>
  <c r="J51" i="42"/>
  <c r="I52" i="42"/>
  <c r="J52" i="42"/>
  <c r="I53" i="42"/>
  <c r="J53" i="42"/>
  <c r="I54" i="42"/>
  <c r="J54" i="42"/>
  <c r="I55" i="42"/>
  <c r="J55" i="42"/>
  <c r="I56" i="42"/>
  <c r="J56" i="42"/>
  <c r="I57" i="42"/>
  <c r="J57" i="42"/>
  <c r="I58" i="42"/>
  <c r="J58" i="42"/>
  <c r="I59" i="42"/>
  <c r="J59" i="42"/>
  <c r="I60" i="42"/>
  <c r="J60" i="42"/>
  <c r="I61" i="42"/>
  <c r="J61" i="42"/>
  <c r="I62" i="42"/>
  <c r="J62" i="42"/>
  <c r="I63" i="42"/>
  <c r="J63" i="42"/>
  <c r="I64" i="42"/>
  <c r="J64" i="42"/>
  <c r="I65" i="42"/>
  <c r="J65" i="42"/>
  <c r="I66" i="42"/>
  <c r="J66" i="42"/>
  <c r="I67" i="42"/>
  <c r="J67" i="42"/>
  <c r="I68" i="42"/>
  <c r="J68" i="42"/>
  <c r="I69" i="42"/>
  <c r="J69" i="42"/>
  <c r="I70" i="42"/>
  <c r="J70" i="42"/>
  <c r="I71" i="42"/>
  <c r="J71" i="42"/>
  <c r="I72" i="42"/>
  <c r="J72" i="42"/>
  <c r="I73" i="42"/>
  <c r="J73" i="42"/>
  <c r="I74" i="42"/>
  <c r="J74" i="42"/>
  <c r="I75" i="42"/>
  <c r="J75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J10" i="42"/>
  <c r="I10" i="42"/>
  <c r="B10" i="42"/>
  <c r="J10" i="41"/>
  <c r="I10" i="41"/>
  <c r="J10" i="40"/>
  <c r="I10" i="40"/>
  <c r="B10" i="40"/>
  <c r="J9" i="38" l="1"/>
  <c r="I9" i="38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10" i="37"/>
  <c r="I10" i="37"/>
  <c r="B10" i="37"/>
  <c r="I11" i="36"/>
  <c r="J11" i="36"/>
  <c r="I12" i="36"/>
  <c r="J12" i="36"/>
  <c r="I13" i="36"/>
  <c r="J13" i="36"/>
  <c r="I14" i="36"/>
  <c r="J14" i="36"/>
  <c r="I15" i="36"/>
  <c r="J15" i="36"/>
  <c r="I16" i="36"/>
  <c r="J16" i="36"/>
  <c r="I17" i="36"/>
  <c r="J17" i="36"/>
  <c r="I18" i="36"/>
  <c r="J18" i="36"/>
  <c r="I19" i="36"/>
  <c r="J19" i="36"/>
  <c r="I20" i="36"/>
  <c r="J20" i="36"/>
  <c r="I21" i="36"/>
  <c r="J21" i="36"/>
  <c r="I22" i="36"/>
  <c r="J22" i="36"/>
  <c r="I23" i="36"/>
  <c r="J23" i="36"/>
  <c r="I24" i="36"/>
  <c r="J24" i="36"/>
  <c r="I25" i="36"/>
  <c r="J25" i="36"/>
  <c r="I26" i="36"/>
  <c r="J26" i="36"/>
  <c r="I27" i="36"/>
  <c r="J27" i="36"/>
  <c r="I28" i="36"/>
  <c r="J28" i="36"/>
  <c r="I29" i="36"/>
  <c r="J29" i="36"/>
  <c r="I30" i="36"/>
  <c r="J30" i="36"/>
  <c r="I31" i="36"/>
  <c r="J31" i="36"/>
  <c r="I32" i="36"/>
  <c r="J32" i="36"/>
  <c r="I33" i="36"/>
  <c r="J33" i="36"/>
  <c r="I34" i="36"/>
  <c r="J34" i="36"/>
  <c r="I35" i="36"/>
  <c r="J35" i="36"/>
  <c r="I36" i="36"/>
  <c r="J36" i="36"/>
  <c r="I37" i="36"/>
  <c r="J37" i="36"/>
  <c r="I38" i="36"/>
  <c r="J38" i="36"/>
  <c r="I39" i="36"/>
  <c r="J39" i="36"/>
  <c r="I40" i="36"/>
  <c r="J40" i="36"/>
  <c r="I41" i="36"/>
  <c r="J41" i="36"/>
  <c r="I42" i="36"/>
  <c r="J42" i="36"/>
  <c r="I43" i="36"/>
  <c r="J43" i="36"/>
  <c r="I44" i="36"/>
  <c r="J44" i="36"/>
  <c r="I45" i="36"/>
  <c r="J45" i="36"/>
  <c r="I46" i="36"/>
  <c r="J46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J10" i="36"/>
  <c r="I10" i="36"/>
  <c r="B10" i="36"/>
  <c r="I9" i="35"/>
  <c r="J9" i="35"/>
  <c r="I10" i="35"/>
  <c r="J10" i="35"/>
  <c r="I11" i="35"/>
  <c r="J11" i="35"/>
  <c r="I12" i="35"/>
  <c r="J12" i="35"/>
  <c r="I13" i="35"/>
  <c r="J13" i="35"/>
  <c r="I14" i="35"/>
  <c r="J14" i="35"/>
  <c r="I15" i="35"/>
  <c r="J15" i="35"/>
  <c r="I16" i="35"/>
  <c r="J16" i="35"/>
  <c r="I17" i="35"/>
  <c r="J17" i="35"/>
  <c r="I18" i="35"/>
  <c r="J18" i="35"/>
  <c r="I19" i="35"/>
  <c r="J19" i="35"/>
  <c r="I20" i="35"/>
  <c r="J20" i="35"/>
  <c r="I21" i="35"/>
  <c r="J21" i="35"/>
  <c r="I22" i="35"/>
  <c r="J22" i="35"/>
  <c r="I23" i="35"/>
  <c r="J23" i="35"/>
  <c r="I24" i="35"/>
  <c r="J24" i="35"/>
  <c r="I25" i="35"/>
  <c r="J25" i="35"/>
  <c r="I26" i="35"/>
  <c r="J26" i="35"/>
  <c r="I27" i="35"/>
  <c r="J27" i="35"/>
  <c r="I28" i="35"/>
  <c r="J28" i="35"/>
  <c r="I29" i="35"/>
  <c r="J29" i="35"/>
  <c r="I30" i="35"/>
  <c r="J30" i="35"/>
  <c r="I31" i="35"/>
  <c r="J31" i="35"/>
  <c r="I32" i="35"/>
  <c r="J32" i="35"/>
  <c r="I33" i="35"/>
  <c r="J33" i="35"/>
  <c r="I34" i="35"/>
  <c r="J34" i="35"/>
  <c r="I35" i="35"/>
  <c r="J35" i="35"/>
  <c r="I36" i="35"/>
  <c r="J36" i="35"/>
  <c r="I37" i="35"/>
  <c r="J37" i="35"/>
  <c r="I38" i="35"/>
  <c r="J38" i="35"/>
  <c r="I39" i="35"/>
  <c r="J39" i="35"/>
  <c r="I40" i="35"/>
  <c r="J40" i="35"/>
  <c r="I41" i="35"/>
  <c r="J41" i="35"/>
  <c r="I42" i="35"/>
  <c r="J42" i="35"/>
  <c r="I43" i="35"/>
  <c r="J43" i="35"/>
  <c r="I44" i="35"/>
  <c r="J44" i="35"/>
  <c r="I45" i="35"/>
  <c r="J45" i="35"/>
  <c r="I46" i="35"/>
  <c r="J46" i="35"/>
  <c r="I47" i="35"/>
  <c r="J47" i="35"/>
  <c r="I48" i="35"/>
  <c r="J48" i="35"/>
  <c r="I49" i="35"/>
  <c r="J49" i="35"/>
  <c r="I50" i="35"/>
  <c r="J50" i="35"/>
  <c r="I51" i="35"/>
  <c r="J51" i="35"/>
  <c r="I52" i="35"/>
  <c r="J52" i="35"/>
  <c r="I53" i="35"/>
  <c r="J53" i="35"/>
  <c r="I54" i="35"/>
  <c r="J54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J8" i="35"/>
  <c r="I8" i="35"/>
  <c r="B8" i="35"/>
  <c r="I70" i="23"/>
  <c r="J70" i="23"/>
  <c r="I71" i="23"/>
  <c r="J71" i="23"/>
  <c r="A70" i="23"/>
  <c r="A71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I11" i="23"/>
  <c r="J11" i="23"/>
  <c r="I12" i="23"/>
  <c r="J12" i="23"/>
  <c r="I13" i="23"/>
  <c r="J13" i="23"/>
  <c r="I14" i="23"/>
  <c r="J14" i="23"/>
  <c r="I15" i="23"/>
  <c r="J15" i="23"/>
  <c r="I16" i="23"/>
  <c r="J16" i="23"/>
  <c r="I17" i="23"/>
  <c r="J17" i="23"/>
  <c r="I18" i="23"/>
  <c r="J18" i="23"/>
  <c r="I19" i="23"/>
  <c r="J19" i="23"/>
  <c r="I20" i="23"/>
  <c r="J20" i="23"/>
  <c r="I21" i="23"/>
  <c r="J21" i="23"/>
  <c r="I22" i="23"/>
  <c r="J22" i="23"/>
  <c r="I23" i="23"/>
  <c r="J23" i="23"/>
  <c r="I24" i="23"/>
  <c r="J24" i="23"/>
  <c r="I25" i="23"/>
  <c r="J25" i="23"/>
  <c r="I26" i="23"/>
  <c r="J26" i="23"/>
  <c r="I27" i="23"/>
  <c r="J27" i="23"/>
  <c r="I28" i="23"/>
  <c r="J28" i="23"/>
  <c r="I29" i="23"/>
  <c r="J29" i="23"/>
  <c r="I30" i="23"/>
  <c r="J30" i="23"/>
  <c r="I31" i="23"/>
  <c r="J31" i="23"/>
  <c r="I32" i="23"/>
  <c r="J32" i="23"/>
  <c r="I33" i="23"/>
  <c r="J33" i="23"/>
  <c r="I34" i="23"/>
  <c r="J34" i="23"/>
  <c r="I35" i="23"/>
  <c r="J35" i="23"/>
  <c r="I36" i="23"/>
  <c r="J36" i="23"/>
  <c r="I37" i="23"/>
  <c r="J37" i="23"/>
  <c r="I38" i="23"/>
  <c r="J38" i="23"/>
  <c r="I39" i="23"/>
  <c r="J39" i="23"/>
  <c r="I40" i="23"/>
  <c r="J40" i="23"/>
  <c r="I41" i="23"/>
  <c r="J41" i="23"/>
  <c r="I42" i="23"/>
  <c r="J42" i="23"/>
  <c r="I43" i="23"/>
  <c r="J43" i="23"/>
  <c r="I44" i="23"/>
  <c r="J44" i="23"/>
  <c r="I45" i="23"/>
  <c r="J45" i="23"/>
  <c r="I46" i="23"/>
  <c r="J46" i="23"/>
  <c r="I47" i="23"/>
  <c r="J47" i="23"/>
  <c r="I48" i="23"/>
  <c r="J48" i="23"/>
  <c r="I49" i="23"/>
  <c r="J49" i="23"/>
  <c r="I50" i="23"/>
  <c r="J50" i="23"/>
  <c r="I51" i="23"/>
  <c r="J51" i="23"/>
  <c r="I52" i="23"/>
  <c r="J52" i="23"/>
  <c r="I53" i="23"/>
  <c r="J53" i="23"/>
  <c r="I54" i="23"/>
  <c r="J54" i="23"/>
  <c r="I55" i="23"/>
  <c r="J55" i="23"/>
  <c r="I56" i="23"/>
  <c r="J56" i="23"/>
  <c r="I57" i="23"/>
  <c r="J57" i="23"/>
  <c r="I58" i="23"/>
  <c r="J58" i="23"/>
  <c r="I59" i="23"/>
  <c r="J59" i="23"/>
  <c r="I60" i="23"/>
  <c r="J60" i="23"/>
  <c r="I61" i="23"/>
  <c r="J61" i="23"/>
  <c r="I62" i="23"/>
  <c r="J62" i="23"/>
  <c r="I63" i="23"/>
  <c r="J63" i="23"/>
  <c r="I64" i="23"/>
  <c r="J64" i="23"/>
  <c r="I65" i="23"/>
  <c r="J65" i="23"/>
  <c r="I66" i="23"/>
  <c r="J66" i="23"/>
  <c r="I67" i="23"/>
  <c r="J67" i="23"/>
  <c r="I68" i="23"/>
  <c r="J68" i="23"/>
  <c r="I69" i="23"/>
  <c r="J69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J10" i="23"/>
  <c r="I10" i="23"/>
  <c r="B10" i="23"/>
  <c r="J11" i="22"/>
  <c r="J12" i="22"/>
  <c r="J13" i="22"/>
  <c r="J14" i="22"/>
  <c r="J15" i="22"/>
  <c r="J16" i="22"/>
  <c r="J17" i="22"/>
  <c r="J18" i="22"/>
  <c r="J19" i="22"/>
  <c r="J20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10" i="22"/>
  <c r="I10" i="22"/>
  <c r="B10" i="22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10" i="21"/>
  <c r="I10" i="21"/>
  <c r="B10" i="21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I28" i="20"/>
  <c r="J28" i="20"/>
  <c r="I29" i="20"/>
  <c r="J29" i="20"/>
  <c r="I30" i="20"/>
  <c r="J30" i="20"/>
  <c r="I31" i="20"/>
  <c r="J31" i="20"/>
  <c r="I32" i="20"/>
  <c r="J32" i="20"/>
  <c r="I33" i="20"/>
  <c r="J33" i="20"/>
  <c r="I34" i="20"/>
  <c r="J34" i="20"/>
  <c r="I35" i="20"/>
  <c r="J35" i="20"/>
  <c r="I36" i="20"/>
  <c r="J36" i="20"/>
  <c r="I37" i="20"/>
  <c r="J37" i="20"/>
  <c r="I38" i="20"/>
  <c r="J38" i="20"/>
  <c r="I39" i="20"/>
  <c r="J39" i="20"/>
  <c r="I40" i="20"/>
  <c r="J40" i="20"/>
  <c r="I41" i="20"/>
  <c r="J41" i="20"/>
  <c r="I42" i="20"/>
  <c r="J42" i="20"/>
  <c r="I43" i="20"/>
  <c r="J43" i="20"/>
  <c r="I44" i="20"/>
  <c r="J44" i="20"/>
  <c r="I45" i="20"/>
  <c r="J45" i="20"/>
  <c r="I46" i="20"/>
  <c r="J46" i="20"/>
  <c r="I47" i="20"/>
  <c r="J47" i="20"/>
  <c r="I48" i="20"/>
  <c r="J48" i="20"/>
  <c r="I49" i="20"/>
  <c r="J49" i="20"/>
  <c r="I50" i="20"/>
  <c r="J50" i="20"/>
  <c r="I51" i="20"/>
  <c r="J51" i="20"/>
  <c r="I52" i="20"/>
  <c r="J52" i="20"/>
  <c r="I53" i="20"/>
  <c r="J53" i="20"/>
  <c r="I54" i="20"/>
  <c r="J54" i="20"/>
  <c r="I55" i="20"/>
  <c r="J55" i="20"/>
  <c r="I56" i="20"/>
  <c r="J56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J10" i="20"/>
  <c r="I10" i="20"/>
  <c r="B10" i="20"/>
  <c r="I11" i="19"/>
  <c r="J11" i="19"/>
  <c r="I12" i="19"/>
  <c r="J12" i="19"/>
  <c r="I13" i="19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I23" i="19"/>
  <c r="J23" i="19"/>
  <c r="I24" i="19"/>
  <c r="J24" i="19"/>
  <c r="I25" i="19"/>
  <c r="J25" i="19"/>
  <c r="I26" i="19"/>
  <c r="J26" i="19"/>
  <c r="I27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I35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I43" i="19"/>
  <c r="J43" i="19"/>
  <c r="I44" i="19"/>
  <c r="J44" i="19"/>
  <c r="I45" i="19"/>
  <c r="J45" i="19"/>
  <c r="I46" i="19"/>
  <c r="J46" i="19"/>
  <c r="I47" i="19"/>
  <c r="J47" i="19"/>
  <c r="I48" i="19"/>
  <c r="J48" i="19"/>
  <c r="I49" i="19"/>
  <c r="J49" i="19"/>
  <c r="I50" i="19"/>
  <c r="J50" i="19"/>
  <c r="I51" i="19"/>
  <c r="J51" i="19"/>
  <c r="I52" i="19"/>
  <c r="J52" i="19"/>
  <c r="I53" i="19"/>
  <c r="J53" i="19"/>
  <c r="I54" i="19"/>
  <c r="J54" i="19"/>
  <c r="I55" i="19"/>
  <c r="J55" i="19"/>
  <c r="I56" i="19"/>
  <c r="J56" i="19"/>
  <c r="I57" i="19"/>
  <c r="J57" i="19"/>
  <c r="I58" i="19"/>
  <c r="J58" i="19"/>
  <c r="I59" i="19"/>
  <c r="J59" i="19"/>
  <c r="I60" i="19"/>
  <c r="J60" i="19"/>
  <c r="I61" i="19"/>
  <c r="J61" i="19"/>
  <c r="I62" i="19"/>
  <c r="J62" i="19"/>
  <c r="I63" i="19"/>
  <c r="J63" i="19"/>
  <c r="I64" i="19"/>
  <c r="J64" i="19"/>
  <c r="I65" i="19"/>
  <c r="J65" i="19"/>
  <c r="I66" i="19"/>
  <c r="J66" i="19"/>
  <c r="I67" i="19"/>
  <c r="J67" i="19"/>
  <c r="I68" i="19"/>
  <c r="J68" i="19"/>
  <c r="I69" i="19"/>
  <c r="J69" i="19"/>
  <c r="I70" i="19"/>
  <c r="J70" i="19"/>
  <c r="I71" i="19"/>
  <c r="J71" i="19"/>
  <c r="J10" i="19"/>
  <c r="I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10" i="19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I41" i="18"/>
  <c r="J41" i="18"/>
  <c r="I42" i="18"/>
  <c r="J42" i="18"/>
  <c r="I43" i="18"/>
  <c r="J43" i="18"/>
  <c r="I44" i="18"/>
  <c r="J44" i="18"/>
  <c r="I45" i="18"/>
  <c r="J45" i="18"/>
  <c r="I46" i="18"/>
  <c r="J46" i="18"/>
  <c r="I47" i="18"/>
  <c r="J47" i="18"/>
  <c r="I48" i="18"/>
  <c r="J48" i="18"/>
  <c r="I49" i="18"/>
  <c r="J49" i="18"/>
  <c r="I50" i="18"/>
  <c r="J50" i="18"/>
  <c r="I51" i="18"/>
  <c r="J51" i="18"/>
  <c r="I52" i="18"/>
  <c r="J52" i="18"/>
  <c r="I53" i="18"/>
  <c r="J53" i="18"/>
  <c r="I54" i="18"/>
  <c r="J54" i="18"/>
  <c r="I55" i="18"/>
  <c r="J55" i="18"/>
  <c r="I56" i="18"/>
  <c r="J56" i="18"/>
  <c r="I57" i="18"/>
  <c r="J57" i="18"/>
  <c r="I58" i="18"/>
  <c r="J58" i="18"/>
  <c r="I59" i="18"/>
  <c r="J59" i="18"/>
  <c r="I60" i="18"/>
  <c r="J60" i="18"/>
  <c r="I61" i="18"/>
  <c r="J61" i="18"/>
  <c r="I62" i="18"/>
  <c r="J62" i="18"/>
  <c r="I63" i="18"/>
  <c r="J63" i="18"/>
  <c r="I64" i="18"/>
  <c r="J64" i="18"/>
  <c r="I65" i="18"/>
  <c r="J65" i="18"/>
  <c r="I66" i="18"/>
  <c r="J66" i="18"/>
  <c r="I67" i="18"/>
  <c r="J67" i="18"/>
  <c r="I68" i="18"/>
  <c r="J68" i="18"/>
  <c r="I69" i="18"/>
  <c r="J69" i="18"/>
  <c r="I70" i="18"/>
  <c r="J7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J10" i="18"/>
  <c r="I10" i="18"/>
  <c r="B10" i="18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8" i="17"/>
  <c r="J59" i="17"/>
  <c r="J60" i="17"/>
  <c r="J61" i="17"/>
  <c r="J62" i="17"/>
  <c r="J63" i="17"/>
  <c r="J64" i="17"/>
  <c r="J65" i="17"/>
  <c r="J66" i="17"/>
  <c r="J67" i="17"/>
  <c r="J9" i="17"/>
  <c r="I9" i="17"/>
  <c r="B9" i="17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I31" i="16"/>
  <c r="J31" i="16"/>
  <c r="I32" i="16"/>
  <c r="J32" i="16"/>
  <c r="I33" i="16"/>
  <c r="J33" i="16"/>
  <c r="I34" i="16"/>
  <c r="J34" i="16"/>
  <c r="I35" i="16"/>
  <c r="J35" i="16"/>
  <c r="I36" i="16"/>
  <c r="J36" i="16"/>
  <c r="I37" i="16"/>
  <c r="J37" i="16"/>
  <c r="I38" i="16"/>
  <c r="J38" i="16"/>
  <c r="I39" i="16"/>
  <c r="J39" i="16"/>
  <c r="I40" i="16"/>
  <c r="J40" i="16"/>
  <c r="I41" i="16"/>
  <c r="J41" i="16"/>
  <c r="I42" i="16"/>
  <c r="J42" i="16"/>
  <c r="I43" i="16"/>
  <c r="J43" i="16"/>
  <c r="I44" i="16"/>
  <c r="J44" i="16"/>
  <c r="I45" i="16"/>
  <c r="J45" i="16"/>
  <c r="I46" i="16"/>
  <c r="J46" i="16"/>
  <c r="I47" i="16"/>
  <c r="J47" i="16"/>
  <c r="I48" i="16"/>
  <c r="J48" i="16"/>
  <c r="I49" i="16"/>
  <c r="J49" i="16"/>
  <c r="I50" i="16"/>
  <c r="J50" i="16"/>
  <c r="I51" i="16"/>
  <c r="J51" i="16"/>
  <c r="I52" i="16"/>
  <c r="J52" i="16"/>
  <c r="I53" i="16"/>
  <c r="J53" i="16"/>
  <c r="I54" i="16"/>
  <c r="J54" i="16"/>
  <c r="I55" i="16"/>
  <c r="J55" i="16"/>
  <c r="I56" i="16"/>
  <c r="J56" i="16"/>
  <c r="I57" i="16"/>
  <c r="J57" i="16"/>
  <c r="I58" i="16"/>
  <c r="J58" i="16"/>
  <c r="I59" i="16"/>
  <c r="J59" i="16"/>
  <c r="I60" i="16"/>
  <c r="J60" i="16"/>
  <c r="I61" i="16"/>
  <c r="J61" i="16"/>
  <c r="I62" i="16"/>
  <c r="J62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J10" i="16"/>
  <c r="I10" i="16"/>
  <c r="B10" i="16"/>
  <c r="I10" i="15"/>
  <c r="J10" i="15"/>
  <c r="I11" i="15"/>
  <c r="J11" i="15"/>
  <c r="I12" i="15"/>
  <c r="J12" i="15"/>
  <c r="I13" i="15"/>
  <c r="J13" i="15"/>
  <c r="I14" i="15"/>
  <c r="J14" i="15"/>
  <c r="I15" i="15"/>
  <c r="J15" i="15"/>
  <c r="I16" i="15"/>
  <c r="J16" i="15"/>
  <c r="I17" i="15"/>
  <c r="J17" i="15"/>
  <c r="I18" i="15"/>
  <c r="J18" i="15"/>
  <c r="I19" i="15"/>
  <c r="J19" i="15"/>
  <c r="I20" i="15"/>
  <c r="J20" i="15"/>
  <c r="I21" i="15"/>
  <c r="J21" i="15"/>
  <c r="I22" i="15"/>
  <c r="J22" i="15"/>
  <c r="I23" i="15"/>
  <c r="J23" i="15"/>
  <c r="I24" i="15"/>
  <c r="J24" i="15"/>
  <c r="I25" i="15"/>
  <c r="J25" i="15"/>
  <c r="I26" i="15"/>
  <c r="J26" i="15"/>
  <c r="I27" i="15"/>
  <c r="J27" i="15"/>
  <c r="I28" i="15"/>
  <c r="J28" i="15"/>
  <c r="I29" i="15"/>
  <c r="J29" i="15"/>
  <c r="I30" i="15"/>
  <c r="J30" i="15"/>
  <c r="I31" i="15"/>
  <c r="J31" i="15"/>
  <c r="I32" i="15"/>
  <c r="J32" i="15"/>
  <c r="I33" i="15"/>
  <c r="J33" i="15"/>
  <c r="I34" i="15"/>
  <c r="J34" i="15"/>
  <c r="I35" i="15"/>
  <c r="J35" i="15"/>
  <c r="I36" i="15"/>
  <c r="J36" i="15"/>
  <c r="I37" i="15"/>
  <c r="J37" i="15"/>
  <c r="I38" i="15"/>
  <c r="J38" i="15"/>
  <c r="I39" i="15"/>
  <c r="J39" i="15"/>
  <c r="I40" i="15"/>
  <c r="J40" i="15"/>
  <c r="I41" i="15"/>
  <c r="J41" i="15"/>
  <c r="I42" i="15"/>
  <c r="J42" i="15"/>
  <c r="I43" i="15"/>
  <c r="J43" i="15"/>
  <c r="I44" i="15"/>
  <c r="J44" i="15"/>
  <c r="I45" i="15"/>
  <c r="J45" i="15"/>
  <c r="I46" i="15"/>
  <c r="J46" i="15"/>
  <c r="I47" i="15"/>
  <c r="J47" i="15"/>
  <c r="I48" i="15"/>
  <c r="J48" i="15"/>
  <c r="I49" i="15"/>
  <c r="J49" i="15"/>
  <c r="I50" i="15"/>
  <c r="J50" i="15"/>
  <c r="I51" i="15"/>
  <c r="J51" i="15"/>
  <c r="I52" i="15"/>
  <c r="J52" i="15"/>
  <c r="I53" i="15"/>
  <c r="J53" i="15"/>
  <c r="I54" i="15"/>
  <c r="J54" i="15"/>
  <c r="I55" i="15"/>
  <c r="J55" i="15"/>
  <c r="I56" i="15"/>
  <c r="J56" i="15"/>
  <c r="I57" i="15"/>
  <c r="J57" i="15"/>
  <c r="I58" i="15"/>
  <c r="J58" i="15"/>
  <c r="I59" i="15"/>
  <c r="J59" i="15"/>
  <c r="I60" i="15"/>
  <c r="J60" i="15"/>
  <c r="I61" i="15"/>
  <c r="J61" i="15"/>
  <c r="I62" i="15"/>
  <c r="J62" i="15"/>
  <c r="I63" i="15"/>
  <c r="J63" i="15"/>
  <c r="I64" i="15"/>
  <c r="J64" i="15"/>
  <c r="I65" i="15"/>
  <c r="J65" i="15"/>
  <c r="I66" i="15"/>
  <c r="J66" i="15"/>
  <c r="I67" i="15"/>
  <c r="J67" i="15"/>
  <c r="I68" i="15"/>
  <c r="J68" i="15"/>
  <c r="I69" i="15"/>
  <c r="J69" i="15"/>
  <c r="I70" i="15"/>
  <c r="J70" i="15"/>
  <c r="I71" i="15"/>
  <c r="J71" i="15"/>
  <c r="I72" i="15"/>
  <c r="J72" i="15"/>
  <c r="I73" i="15"/>
  <c r="J73" i="15"/>
  <c r="I74" i="15"/>
  <c r="J74" i="15"/>
  <c r="I75" i="15"/>
  <c r="J75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J9" i="15"/>
  <c r="I9" i="15"/>
  <c r="B9" i="15"/>
  <c r="I11" i="14"/>
  <c r="J11" i="14"/>
  <c r="I12" i="14"/>
  <c r="J12" i="14"/>
  <c r="I13" i="14"/>
  <c r="J13" i="14"/>
  <c r="I14" i="14"/>
  <c r="J14" i="14"/>
  <c r="I15" i="14"/>
  <c r="J15" i="14"/>
  <c r="I16" i="14"/>
  <c r="J16" i="14"/>
  <c r="I17" i="14"/>
  <c r="J17" i="14"/>
  <c r="I18" i="14"/>
  <c r="J18" i="14"/>
  <c r="I19" i="14"/>
  <c r="J19" i="14"/>
  <c r="I20" i="14"/>
  <c r="J20" i="14"/>
  <c r="I21" i="14"/>
  <c r="J21" i="14"/>
  <c r="I22" i="14"/>
  <c r="J22" i="14"/>
  <c r="I23" i="14"/>
  <c r="J23" i="14"/>
  <c r="I24" i="14"/>
  <c r="J24" i="14"/>
  <c r="I25" i="14"/>
  <c r="J25" i="14"/>
  <c r="I26" i="14"/>
  <c r="J26" i="14"/>
  <c r="I27" i="14"/>
  <c r="J27" i="14"/>
  <c r="I28" i="14"/>
  <c r="J28" i="14"/>
  <c r="I29" i="14"/>
  <c r="J29" i="14"/>
  <c r="I30" i="14"/>
  <c r="J30" i="14"/>
  <c r="I31" i="14"/>
  <c r="J31" i="14"/>
  <c r="I32" i="14"/>
  <c r="J32" i="14"/>
  <c r="I33" i="14"/>
  <c r="J33" i="14"/>
  <c r="I34" i="14"/>
  <c r="J34" i="14"/>
  <c r="I35" i="14"/>
  <c r="J35" i="14"/>
  <c r="I36" i="14"/>
  <c r="J36" i="14"/>
  <c r="I37" i="14"/>
  <c r="J37" i="14"/>
  <c r="I38" i="14"/>
  <c r="J38" i="14"/>
  <c r="I39" i="14"/>
  <c r="J39" i="14"/>
  <c r="I40" i="14"/>
  <c r="J40" i="14"/>
  <c r="I41" i="14"/>
  <c r="J41" i="14"/>
  <c r="I42" i="14"/>
  <c r="J42" i="14"/>
  <c r="I43" i="14"/>
  <c r="J43" i="14"/>
  <c r="I44" i="14"/>
  <c r="J44" i="14"/>
  <c r="I45" i="14"/>
  <c r="J45" i="14"/>
  <c r="I46" i="14"/>
  <c r="J46" i="14"/>
  <c r="I47" i="14"/>
  <c r="J47" i="14"/>
  <c r="I48" i="14"/>
  <c r="J48" i="14"/>
  <c r="I49" i="14"/>
  <c r="J49" i="14"/>
  <c r="J10" i="14"/>
  <c r="I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10" i="14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J25" i="13"/>
  <c r="I26" i="13"/>
  <c r="J26" i="13"/>
  <c r="I27" i="13"/>
  <c r="J27" i="13"/>
  <c r="I28" i="13"/>
  <c r="J28" i="13"/>
  <c r="I29" i="13"/>
  <c r="J29" i="13"/>
  <c r="I30" i="13"/>
  <c r="J30" i="13"/>
  <c r="I31" i="13"/>
  <c r="J31" i="13"/>
  <c r="I32" i="13"/>
  <c r="J32" i="13"/>
  <c r="I33" i="13"/>
  <c r="J33" i="13"/>
  <c r="I34" i="13"/>
  <c r="J34" i="13"/>
  <c r="I35" i="13"/>
  <c r="J35" i="13"/>
  <c r="I36" i="13"/>
  <c r="J36" i="13"/>
  <c r="I37" i="13"/>
  <c r="J37" i="13"/>
  <c r="I38" i="13"/>
  <c r="J38" i="13"/>
  <c r="I39" i="13"/>
  <c r="J39" i="13"/>
  <c r="I40" i="13"/>
  <c r="J40" i="13"/>
  <c r="I41" i="13"/>
  <c r="J41" i="13"/>
  <c r="I42" i="13"/>
  <c r="J42" i="13"/>
  <c r="I43" i="13"/>
  <c r="J43" i="13"/>
  <c r="I44" i="13"/>
  <c r="J44" i="13"/>
  <c r="I45" i="13"/>
  <c r="J45" i="13"/>
  <c r="I46" i="13"/>
  <c r="J46" i="13"/>
  <c r="I47" i="13"/>
  <c r="J47" i="13"/>
  <c r="I48" i="13"/>
  <c r="J48" i="13"/>
  <c r="I49" i="13"/>
  <c r="J49" i="13"/>
  <c r="I50" i="13"/>
  <c r="J50" i="13"/>
  <c r="I51" i="13"/>
  <c r="J51" i="13"/>
  <c r="I52" i="13"/>
  <c r="J52" i="13"/>
  <c r="I53" i="13"/>
  <c r="J53" i="13"/>
  <c r="I54" i="13"/>
  <c r="J54" i="13"/>
  <c r="I55" i="13"/>
  <c r="J55" i="13"/>
  <c r="I56" i="13"/>
  <c r="J56" i="13"/>
  <c r="I57" i="13"/>
  <c r="J57" i="13"/>
  <c r="I58" i="13"/>
  <c r="J58" i="13"/>
  <c r="I59" i="13"/>
  <c r="J59" i="13"/>
  <c r="I60" i="13"/>
  <c r="J60" i="13"/>
  <c r="I61" i="13"/>
  <c r="J61" i="13"/>
  <c r="I62" i="13"/>
  <c r="J62" i="13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I73" i="13"/>
  <c r="J73" i="13"/>
  <c r="I74" i="13"/>
  <c r="J74" i="13"/>
  <c r="I75" i="13"/>
  <c r="J75" i="13"/>
  <c r="I76" i="13"/>
  <c r="J76" i="13"/>
  <c r="I77" i="13"/>
  <c r="J77" i="13"/>
  <c r="I78" i="13"/>
  <c r="J78" i="13"/>
  <c r="I79" i="13"/>
  <c r="J79" i="13"/>
  <c r="I80" i="13"/>
  <c r="J80" i="13"/>
  <c r="I81" i="13"/>
  <c r="J81" i="13"/>
  <c r="I82" i="13"/>
  <c r="J82" i="13"/>
  <c r="I83" i="13"/>
  <c r="J83" i="13"/>
  <c r="I84" i="13"/>
  <c r="J84" i="13"/>
  <c r="I85" i="13"/>
  <c r="J85" i="13"/>
  <c r="I86" i="13"/>
  <c r="J86" i="13"/>
  <c r="I87" i="13"/>
  <c r="J87" i="13"/>
  <c r="I88" i="13"/>
  <c r="J88" i="13"/>
  <c r="I89" i="13"/>
  <c r="J89" i="13"/>
  <c r="I90" i="13"/>
  <c r="J90" i="13"/>
  <c r="I91" i="13"/>
  <c r="J91" i="13"/>
  <c r="I92" i="13"/>
  <c r="J92" i="13"/>
  <c r="I93" i="13"/>
  <c r="J93" i="13"/>
  <c r="I94" i="13"/>
  <c r="J94" i="13"/>
  <c r="I95" i="13"/>
  <c r="J95" i="13"/>
  <c r="I96" i="13"/>
  <c r="J96" i="13"/>
  <c r="I97" i="13"/>
  <c r="J97" i="13"/>
  <c r="I98" i="13"/>
  <c r="J98" i="13"/>
  <c r="I99" i="13"/>
  <c r="J99" i="13"/>
  <c r="I100" i="13"/>
  <c r="J100" i="13"/>
  <c r="I101" i="13"/>
  <c r="J101" i="13"/>
  <c r="I102" i="13"/>
  <c r="J102" i="13"/>
  <c r="J10" i="13"/>
  <c r="I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" i="13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31" i="12"/>
  <c r="J31" i="12"/>
  <c r="I32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I45" i="12"/>
  <c r="J45" i="12"/>
  <c r="I46" i="12"/>
  <c r="J46" i="12"/>
  <c r="I47" i="12"/>
  <c r="J47" i="12"/>
  <c r="I48" i="12"/>
  <c r="J48" i="12"/>
  <c r="I49" i="12"/>
  <c r="J49" i="12"/>
  <c r="J10" i="12"/>
  <c r="I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10" i="12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46" i="11"/>
  <c r="J46" i="11"/>
  <c r="I47" i="11"/>
  <c r="J47" i="11"/>
  <c r="I48" i="11"/>
  <c r="J48" i="11"/>
  <c r="J10" i="11"/>
  <c r="I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10" i="11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42" i="10"/>
  <c r="J42" i="10"/>
  <c r="I43" i="10"/>
  <c r="J43" i="10"/>
  <c r="I44" i="10"/>
  <c r="J44" i="10"/>
  <c r="I45" i="10"/>
  <c r="J45" i="10"/>
  <c r="I46" i="10"/>
  <c r="J46" i="10"/>
  <c r="I47" i="10"/>
  <c r="J47" i="10"/>
  <c r="I48" i="10"/>
  <c r="J48" i="10"/>
  <c r="I49" i="10"/>
  <c r="J49" i="10"/>
  <c r="J10" i="10"/>
  <c r="I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10" i="10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J10" i="9"/>
  <c r="I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10" i="9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J10" i="8"/>
  <c r="I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10" i="8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J10" i="7"/>
  <c r="I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10" i="7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J10" i="6"/>
  <c r="I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10" i="6"/>
  <c r="I80" i="56"/>
  <c r="B80" i="56"/>
  <c r="I79" i="56"/>
  <c r="B79" i="56"/>
  <c r="I78" i="56"/>
  <c r="B78" i="56"/>
  <c r="I77" i="56"/>
  <c r="B77" i="56"/>
  <c r="I76" i="56"/>
  <c r="B76" i="56"/>
  <c r="I75" i="56"/>
  <c r="B75" i="56"/>
  <c r="I74" i="56"/>
  <c r="B74" i="56"/>
  <c r="I73" i="56"/>
  <c r="B73" i="56"/>
  <c r="I72" i="56"/>
  <c r="B72" i="56"/>
  <c r="I71" i="56"/>
  <c r="B71" i="56"/>
  <c r="I70" i="56"/>
  <c r="B70" i="56"/>
  <c r="I69" i="56"/>
  <c r="B69" i="56"/>
  <c r="I68" i="56"/>
  <c r="B68" i="56"/>
  <c r="I67" i="56"/>
  <c r="B67" i="56"/>
  <c r="I66" i="56"/>
  <c r="B66" i="56"/>
  <c r="I65" i="56"/>
  <c r="B65" i="56"/>
  <c r="I64" i="56"/>
  <c r="B64" i="56"/>
  <c r="I63" i="56"/>
  <c r="B63" i="56"/>
  <c r="I62" i="56"/>
  <c r="B62" i="56"/>
  <c r="I61" i="56"/>
  <c r="B61" i="56"/>
  <c r="I60" i="56"/>
  <c r="B60" i="56"/>
  <c r="I59" i="56"/>
  <c r="B59" i="56"/>
  <c r="I58" i="56"/>
  <c r="B58" i="56"/>
  <c r="I57" i="56"/>
  <c r="B57" i="56"/>
  <c r="I56" i="56"/>
  <c r="B56" i="56"/>
  <c r="I55" i="56"/>
  <c r="B55" i="56"/>
  <c r="I54" i="56"/>
  <c r="B54" i="56"/>
  <c r="I53" i="56"/>
  <c r="B53" i="56"/>
  <c r="I52" i="56"/>
  <c r="B52" i="56"/>
  <c r="I51" i="56"/>
  <c r="B51" i="56"/>
  <c r="I50" i="56"/>
  <c r="B50" i="56"/>
  <c r="I49" i="56"/>
  <c r="B49" i="56"/>
  <c r="I48" i="56"/>
  <c r="B48" i="56"/>
  <c r="I47" i="56"/>
  <c r="B47" i="56"/>
  <c r="I46" i="56"/>
  <c r="B46" i="56"/>
  <c r="I45" i="56"/>
  <c r="B45" i="56"/>
  <c r="I44" i="56"/>
  <c r="B44" i="56"/>
  <c r="I43" i="56"/>
  <c r="B43" i="56"/>
  <c r="I42" i="56"/>
  <c r="B42" i="56"/>
  <c r="I41" i="56"/>
  <c r="B41" i="56"/>
  <c r="I40" i="56"/>
  <c r="B40" i="56"/>
  <c r="I39" i="56"/>
  <c r="B39" i="56"/>
  <c r="A39" i="56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I79" i="55"/>
  <c r="I78" i="55"/>
  <c r="I77" i="55"/>
  <c r="I76" i="55"/>
  <c r="I75" i="55"/>
  <c r="I74" i="55"/>
  <c r="I73" i="55"/>
  <c r="I72" i="55"/>
  <c r="I71" i="55"/>
  <c r="I70" i="55"/>
  <c r="I69" i="55"/>
  <c r="I68" i="55"/>
  <c r="I67" i="55"/>
  <c r="I66" i="55"/>
  <c r="I65" i="55"/>
  <c r="I64" i="55"/>
  <c r="I63" i="55"/>
  <c r="I62" i="55"/>
  <c r="I61" i="55"/>
  <c r="I60" i="55"/>
  <c r="I59" i="55"/>
  <c r="I58" i="55"/>
  <c r="I57" i="55"/>
  <c r="I56" i="55"/>
  <c r="I55" i="55"/>
  <c r="I54" i="55"/>
  <c r="I53" i="55"/>
  <c r="I52" i="55"/>
  <c r="I51" i="55"/>
  <c r="I50" i="55"/>
  <c r="I49" i="55"/>
  <c r="A49" i="55"/>
  <c r="A50" i="55" s="1"/>
  <c r="A51" i="55" s="1"/>
  <c r="A52" i="55" s="1"/>
  <c r="A53" i="55" s="1"/>
  <c r="A54" i="55" s="1"/>
  <c r="A55" i="55" s="1"/>
  <c r="A56" i="55" s="1"/>
  <c r="A57" i="55" s="1"/>
  <c r="A58" i="55" s="1"/>
  <c r="A59" i="55" s="1"/>
  <c r="A60" i="55" s="1"/>
  <c r="A61" i="55" s="1"/>
  <c r="A62" i="55" s="1"/>
  <c r="A63" i="55" s="1"/>
  <c r="A64" i="55" s="1"/>
  <c r="A65" i="55" s="1"/>
  <c r="A66" i="55" s="1"/>
  <c r="A67" i="55" s="1"/>
  <c r="A68" i="55" s="1"/>
  <c r="A69" i="55" s="1"/>
  <c r="A70" i="55" s="1"/>
  <c r="A71" i="55" s="1"/>
  <c r="A72" i="55" s="1"/>
  <c r="A73" i="55" s="1"/>
  <c r="A74" i="55" s="1"/>
  <c r="A75" i="55" s="1"/>
  <c r="A76" i="55" s="1"/>
  <c r="A77" i="55" s="1"/>
  <c r="A78" i="55" s="1"/>
  <c r="A79" i="55" s="1"/>
  <c r="A12" i="55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11" i="55"/>
  <c r="A12" i="54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74" i="54" s="1"/>
  <c r="A75" i="54" s="1"/>
  <c r="A76" i="54" s="1"/>
  <c r="A11" i="54"/>
  <c r="A59" i="53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58" i="53"/>
  <c r="A9" i="53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49" i="52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12" i="52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11" i="52"/>
  <c r="B75" i="51"/>
  <c r="B74" i="51"/>
  <c r="B73" i="51"/>
  <c r="B72" i="51"/>
  <c r="B71" i="51"/>
  <c r="B70" i="51"/>
  <c r="B69" i="51"/>
  <c r="B68" i="51"/>
  <c r="B67" i="51"/>
  <c r="B66" i="51"/>
  <c r="B65" i="51"/>
  <c r="B64" i="51"/>
  <c r="B63" i="51"/>
  <c r="B62" i="51"/>
  <c r="B61" i="51"/>
  <c r="B60" i="51"/>
  <c r="B59" i="51"/>
  <c r="B58" i="51"/>
  <c r="B57" i="51"/>
  <c r="B56" i="51"/>
  <c r="B55" i="51"/>
  <c r="B54" i="51"/>
  <c r="B53" i="51"/>
  <c r="B52" i="51"/>
  <c r="B51" i="51"/>
  <c r="B50" i="51"/>
  <c r="B49" i="51"/>
  <c r="B48" i="51"/>
  <c r="B47" i="51"/>
  <c r="B46" i="51"/>
  <c r="A12" i="5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11" i="51"/>
  <c r="J63" i="50"/>
  <c r="I63" i="50"/>
  <c r="B63" i="50"/>
  <c r="J62" i="50"/>
  <c r="I62" i="50"/>
  <c r="B62" i="50"/>
  <c r="J61" i="50"/>
  <c r="I61" i="50"/>
  <c r="B61" i="50"/>
  <c r="J60" i="50"/>
  <c r="I60" i="50"/>
  <c r="B60" i="50"/>
  <c r="J59" i="50"/>
  <c r="I59" i="50"/>
  <c r="B59" i="50"/>
  <c r="J58" i="50"/>
  <c r="I58" i="50"/>
  <c r="B58" i="50"/>
  <c r="J57" i="50"/>
  <c r="I57" i="50"/>
  <c r="B57" i="50"/>
  <c r="J56" i="50"/>
  <c r="I56" i="50"/>
  <c r="B56" i="50"/>
  <c r="J55" i="50"/>
  <c r="I55" i="50"/>
  <c r="B55" i="50"/>
  <c r="J54" i="50"/>
  <c r="I54" i="50"/>
  <c r="B54" i="50"/>
  <c r="J53" i="50"/>
  <c r="I53" i="50"/>
  <c r="B53" i="50"/>
  <c r="J52" i="50"/>
  <c r="I52" i="50"/>
  <c r="B52" i="50"/>
  <c r="J51" i="50"/>
  <c r="I51" i="50"/>
  <c r="B51" i="50"/>
  <c r="J50" i="50"/>
  <c r="I50" i="50"/>
  <c r="B50" i="50"/>
  <c r="J49" i="50"/>
  <c r="I49" i="50"/>
  <c r="B49" i="50"/>
  <c r="A49" i="50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12" i="50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11" i="50"/>
  <c r="J71" i="49"/>
  <c r="J70" i="49"/>
  <c r="J69" i="49"/>
  <c r="J68" i="49"/>
  <c r="J67" i="49"/>
  <c r="J66" i="49"/>
  <c r="J65" i="49"/>
  <c r="J64" i="49"/>
  <c r="J63" i="49"/>
  <c r="J62" i="49"/>
  <c r="J61" i="49"/>
  <c r="J60" i="49"/>
  <c r="J59" i="49"/>
  <c r="J58" i="49"/>
  <c r="J57" i="49"/>
  <c r="J56" i="49"/>
  <c r="J55" i="49"/>
  <c r="J54" i="49"/>
  <c r="J53" i="49"/>
  <c r="J52" i="49"/>
  <c r="J51" i="49"/>
  <c r="J50" i="49"/>
  <c r="J49" i="49"/>
  <c r="J48" i="49"/>
  <c r="J47" i="49"/>
  <c r="J46" i="49"/>
  <c r="J45" i="49"/>
  <c r="J44" i="49"/>
  <c r="A44" i="49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11" i="49"/>
  <c r="A56" i="48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55" i="48"/>
  <c r="A11" i="48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J79" i="47"/>
  <c r="I79" i="47"/>
  <c r="J78" i="47"/>
  <c r="I78" i="47"/>
  <c r="J77" i="47"/>
  <c r="I77" i="47"/>
  <c r="J76" i="47"/>
  <c r="I76" i="47"/>
  <c r="J75" i="47"/>
  <c r="I75" i="47"/>
  <c r="J74" i="47"/>
  <c r="I74" i="47"/>
  <c r="J73" i="47"/>
  <c r="I73" i="47"/>
  <c r="J72" i="47"/>
  <c r="I72" i="47"/>
  <c r="J71" i="47"/>
  <c r="I71" i="47"/>
  <c r="J70" i="47"/>
  <c r="I70" i="47"/>
  <c r="J69" i="47"/>
  <c r="I69" i="47"/>
  <c r="J68" i="47"/>
  <c r="I68" i="47"/>
  <c r="J67" i="47"/>
  <c r="I67" i="47"/>
  <c r="J66" i="47"/>
  <c r="I66" i="47"/>
  <c r="J65" i="47"/>
  <c r="I65" i="47"/>
  <c r="J64" i="47"/>
  <c r="I64" i="47"/>
  <c r="J63" i="47"/>
  <c r="I63" i="47"/>
  <c r="J62" i="47"/>
  <c r="I62" i="47"/>
  <c r="J61" i="47"/>
  <c r="I61" i="47"/>
  <c r="J60" i="47"/>
  <c r="I60" i="47"/>
  <c r="J59" i="47"/>
  <c r="I59" i="47"/>
  <c r="J58" i="47"/>
  <c r="I58" i="47"/>
  <c r="J57" i="47"/>
  <c r="I57" i="47"/>
  <c r="J56" i="47"/>
  <c r="I56" i="47"/>
  <c r="J55" i="47"/>
  <c r="I55" i="47"/>
  <c r="J54" i="47"/>
  <c r="I54" i="47"/>
  <c r="J53" i="47"/>
  <c r="I53" i="47"/>
  <c r="A12" i="47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11" i="47"/>
  <c r="A10" i="46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11" i="45" l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14" i="44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12" i="44"/>
  <c r="A13" i="44" s="1"/>
  <c r="A11" i="44"/>
  <c r="A14" i="43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12" i="43"/>
  <c r="A13" i="43" s="1"/>
  <c r="A11" i="43"/>
  <c r="A13" i="42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11" i="42"/>
  <c r="A12" i="42" s="1"/>
  <c r="A12" i="4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11" i="41"/>
  <c r="A11" i="40"/>
  <c r="A11" i="39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10" i="39"/>
  <c r="A11" i="38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10" i="38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11" i="36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72" i="23" l="1"/>
  <c r="A73" i="23" s="1"/>
  <c r="A74" i="23" s="1"/>
  <c r="A75" i="23" s="1"/>
  <c r="A76" i="23" s="1"/>
  <c r="A77" i="23" s="1"/>
  <c r="A78" i="23" s="1"/>
  <c r="A79" i="23" s="1"/>
  <c r="A80" i="23" s="1"/>
  <c r="A81" i="23" s="1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11" i="22"/>
  <c r="A11" i="21"/>
  <c r="A13" i="20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11" i="20"/>
  <c r="A12" i="20" s="1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I77" i="18"/>
  <c r="B77" i="18"/>
  <c r="I76" i="18"/>
  <c r="B76" i="18"/>
  <c r="I75" i="18"/>
  <c r="B75" i="18"/>
  <c r="I74" i="18"/>
  <c r="B74" i="18"/>
  <c r="I73" i="18"/>
  <c r="B73" i="18"/>
  <c r="I72" i="18"/>
  <c r="B72" i="18"/>
  <c r="A72" i="18"/>
  <c r="A73" i="18" s="1"/>
  <c r="A74" i="18" s="1"/>
  <c r="A75" i="18" s="1"/>
  <c r="A76" i="18" s="1"/>
  <c r="A77" i="18" s="1"/>
  <c r="I71" i="18"/>
  <c r="B71" i="18"/>
  <c r="A71" i="18"/>
  <c r="A12" i="18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11" i="18"/>
  <c r="B7" i="18"/>
  <c r="J80" i="17"/>
  <c r="I80" i="17"/>
  <c r="J79" i="17"/>
  <c r="I79" i="17"/>
  <c r="J78" i="17"/>
  <c r="I78" i="17"/>
  <c r="J77" i="17"/>
  <c r="I77" i="17"/>
  <c r="J76" i="17"/>
  <c r="I76" i="17"/>
  <c r="J75" i="17"/>
  <c r="I75" i="17"/>
  <c r="J74" i="17"/>
  <c r="I74" i="17"/>
  <c r="J73" i="17"/>
  <c r="I73" i="17"/>
  <c r="J72" i="17"/>
  <c r="I72" i="17"/>
  <c r="J71" i="17"/>
  <c r="I71" i="17"/>
  <c r="J70" i="17"/>
  <c r="I70" i="17"/>
  <c r="J69" i="17"/>
  <c r="I69" i="17"/>
  <c r="A69" i="17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J68" i="17"/>
  <c r="I68" i="17"/>
  <c r="A68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B7" i="17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A64" i="16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I63" i="16"/>
  <c r="B63" i="16"/>
  <c r="A63" i="16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11" i="16"/>
  <c r="B7" i="16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I84" i="14" l="1"/>
  <c r="B84" i="14"/>
  <c r="I83" i="14"/>
  <c r="B83" i="14"/>
  <c r="I82" i="14"/>
  <c r="B82" i="14"/>
  <c r="I81" i="14"/>
  <c r="B81" i="14"/>
  <c r="I80" i="14"/>
  <c r="B80" i="14"/>
  <c r="I79" i="14"/>
  <c r="B79" i="14"/>
  <c r="I78" i="14"/>
  <c r="B78" i="14"/>
  <c r="I77" i="14"/>
  <c r="B77" i="14"/>
  <c r="I76" i="14"/>
  <c r="B76" i="14"/>
  <c r="I75" i="14"/>
  <c r="B75" i="14"/>
  <c r="I74" i="14"/>
  <c r="B74" i="14"/>
  <c r="I73" i="14"/>
  <c r="B73" i="14"/>
  <c r="I72" i="14"/>
  <c r="B72" i="14"/>
  <c r="I71" i="14"/>
  <c r="B71" i="14"/>
  <c r="I70" i="14"/>
  <c r="B70" i="14"/>
  <c r="I69" i="14"/>
  <c r="B69" i="14"/>
  <c r="I68" i="14"/>
  <c r="B68" i="14"/>
  <c r="I67" i="14"/>
  <c r="B67" i="14"/>
  <c r="I66" i="14"/>
  <c r="B66" i="14"/>
  <c r="I65" i="14"/>
  <c r="B65" i="14"/>
  <c r="I64" i="14"/>
  <c r="B64" i="14"/>
  <c r="I63" i="14"/>
  <c r="B63" i="14"/>
  <c r="I62" i="14"/>
  <c r="B62" i="14"/>
  <c r="I61" i="14"/>
  <c r="B61" i="14"/>
  <c r="I60" i="14"/>
  <c r="B60" i="14"/>
  <c r="I59" i="14"/>
  <c r="B59" i="14"/>
  <c r="I58" i="14"/>
  <c r="B58" i="14"/>
  <c r="I57" i="14"/>
  <c r="B57" i="14"/>
  <c r="I56" i="14"/>
  <c r="B56" i="14"/>
  <c r="I55" i="14"/>
  <c r="B55" i="14"/>
  <c r="I54" i="14"/>
  <c r="B54" i="14"/>
  <c r="I53" i="14"/>
  <c r="B53" i="14"/>
  <c r="I52" i="14"/>
  <c r="B52" i="14"/>
  <c r="I51" i="14"/>
  <c r="B51" i="14"/>
  <c r="I50" i="14"/>
  <c r="B5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50" i="13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11" i="12"/>
  <c r="I80" i="11"/>
  <c r="B80" i="11"/>
  <c r="I79" i="11"/>
  <c r="B79" i="11"/>
  <c r="I78" i="11"/>
  <c r="B78" i="11"/>
  <c r="I77" i="11"/>
  <c r="B77" i="11"/>
  <c r="I76" i="11"/>
  <c r="B76" i="11"/>
  <c r="I75" i="11"/>
  <c r="B75" i="11"/>
  <c r="I74" i="11"/>
  <c r="B74" i="11"/>
  <c r="I73" i="11"/>
  <c r="B73" i="11"/>
  <c r="I72" i="11"/>
  <c r="B72" i="11"/>
  <c r="I71" i="11"/>
  <c r="B71" i="11"/>
  <c r="I70" i="11"/>
  <c r="B70" i="11"/>
  <c r="I69" i="11"/>
  <c r="B69" i="11"/>
  <c r="I68" i="11"/>
  <c r="B68" i="11"/>
  <c r="I67" i="11"/>
  <c r="B67" i="11"/>
  <c r="I66" i="11"/>
  <c r="B66" i="11"/>
  <c r="I65" i="11"/>
  <c r="B65" i="11"/>
  <c r="I64" i="11"/>
  <c r="B64" i="11"/>
  <c r="I63" i="11"/>
  <c r="B63" i="11"/>
  <c r="I62" i="11"/>
  <c r="B62" i="11"/>
  <c r="I61" i="11"/>
  <c r="B61" i="11"/>
  <c r="I60" i="11"/>
  <c r="B60" i="11"/>
  <c r="I59" i="11"/>
  <c r="B59" i="11"/>
  <c r="I58" i="11"/>
  <c r="B58" i="11"/>
  <c r="I57" i="11"/>
  <c r="B57" i="11"/>
  <c r="I56" i="11"/>
  <c r="B56" i="11"/>
  <c r="I55" i="11"/>
  <c r="B55" i="11"/>
  <c r="I54" i="11"/>
  <c r="B54" i="11"/>
  <c r="I53" i="11"/>
  <c r="B53" i="11"/>
  <c r="I52" i="11"/>
  <c r="B52" i="11"/>
  <c r="I51" i="11"/>
  <c r="B51" i="11"/>
  <c r="I50" i="11"/>
  <c r="B50" i="11"/>
  <c r="A50" i="1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I49" i="11"/>
  <c r="B49" i="11"/>
  <c r="A49" i="1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50" i="9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49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11" i="6"/>
</calcChain>
</file>

<file path=xl/sharedStrings.xml><?xml version="1.0" encoding="utf-8"?>
<sst xmlns="http://schemas.openxmlformats.org/spreadsheetml/2006/main" count="12528" uniqueCount="1837">
  <si>
    <t>NOME COMPLETO</t>
  </si>
  <si>
    <t>SEXO</t>
  </si>
  <si>
    <t>IDADE</t>
  </si>
  <si>
    <t>Nº</t>
  </si>
  <si>
    <t>ESPECIALIDADE</t>
  </si>
  <si>
    <t>CLASSE</t>
  </si>
  <si>
    <t>TURMA</t>
  </si>
  <si>
    <t>SALA</t>
  </si>
  <si>
    <t>PERIODO</t>
  </si>
  <si>
    <t>OBSERVAÇÃO</t>
  </si>
  <si>
    <t>F</t>
  </si>
  <si>
    <t>PORTUGUÊS E EMC</t>
  </si>
  <si>
    <t>10ª</t>
  </si>
  <si>
    <t>A</t>
  </si>
  <si>
    <t>MANHÃ</t>
  </si>
  <si>
    <t>ADRIANA KUVUNDO MENDES</t>
  </si>
  <si>
    <t>ALECIANDRO CELESTINO DOMINGOS</t>
  </si>
  <si>
    <t>M</t>
  </si>
  <si>
    <t>ANGELINA  NGUEVE CUAYELA</t>
  </si>
  <si>
    <t>ANTÓNIO TCH. BAPTISTA</t>
  </si>
  <si>
    <t>ARNALDO JOSÉ</t>
  </si>
  <si>
    <t>CELESTE CAUALI SUMBANGOMBE</t>
  </si>
  <si>
    <t>CLÁUDIA MATILDE JAMATI DA CRUZ</t>
  </si>
  <si>
    <t>CREUSA ODETH ANTUNES FILIPE</t>
  </si>
  <si>
    <t>ELIDA KAMIA VIANA CHIMUCO</t>
  </si>
  <si>
    <t>EMILIA CHILOMBO AUGUSTO</t>
  </si>
  <si>
    <t>FABIÃO QUETA KAVAMBA</t>
  </si>
  <si>
    <t>FAUSTINO JAVELA SUSSO SOARES</t>
  </si>
  <si>
    <t>FILOMENA TCHATUA TCHIHELELO</t>
  </si>
  <si>
    <t>FIRMINA NANA SOMA</t>
  </si>
  <si>
    <t>FRANCISCA UKUANDJAMBA NDJILOWA</t>
  </si>
  <si>
    <t>FRANCISCO K. J. INÁCIO</t>
  </si>
  <si>
    <t>FRANCISCO NDELE NANBALO</t>
  </si>
  <si>
    <t>GERTRUDES JAMBA CASSINDA</t>
  </si>
  <si>
    <t>ISABEL CESÁRIO SAMUENHO</t>
  </si>
  <si>
    <t>ISABEL RITA LUPUSSA</t>
  </si>
  <si>
    <t>JORENE EMÍLIA GRIGÓRIO ANDRÉ</t>
  </si>
  <si>
    <t>JORGE SAPALO HANDA</t>
  </si>
  <si>
    <t>JOSÉ VALELO CHILOMBO FRANCISCO</t>
  </si>
  <si>
    <t>JOSEFA DEPETA ADELINO CHIPEIO</t>
  </si>
  <si>
    <t>LAURA M. M. CÉSAR</t>
  </si>
  <si>
    <t>LENILSA DOMINGOS CARLOS</t>
  </si>
  <si>
    <t>LUÍS JÚLIO MANUEL MONTEIRO</t>
  </si>
  <si>
    <t>LUZIA TCHILOMBO P. MOÇO</t>
  </si>
  <si>
    <t>MARIA SALALIE TOMÁS</t>
  </si>
  <si>
    <t>MARIANA SURENE MANDES</t>
  </si>
  <si>
    <t>OTINIELA JEZANA S. PALANGA</t>
  </si>
  <si>
    <t>PAULA GABRIEL C. SETULA</t>
  </si>
  <si>
    <t>PAULO CHIPEMBE DAVID</t>
  </si>
  <si>
    <t>RAAH JOSIMARA CÉSAR MARAVILHA</t>
  </si>
  <si>
    <t>RAMIRO JOÃO VICOLA</t>
  </si>
  <si>
    <t>RITA NAKALE MORAES</t>
  </si>
  <si>
    <t>ROSA DA CONCEIÇÃO LOPES</t>
  </si>
  <si>
    <t>TERESA MENDES FALO</t>
  </si>
  <si>
    <t>ADELINO CASSOMA DOMINGOS ABÍLIO</t>
  </si>
  <si>
    <t>FRANCÊS E EMC</t>
  </si>
  <si>
    <t>B</t>
  </si>
  <si>
    <t>AMÉRICO HOSSI VENÂNCIO CATUMUA</t>
  </si>
  <si>
    <t>ANA PAULA</t>
  </si>
  <si>
    <t>ANANIAS SAMEKE MAYONDE</t>
  </si>
  <si>
    <t>ANTÓNIO FERNANDO FAZ CONTA</t>
  </si>
  <si>
    <t>AVELINO CASSINDA SOARES</t>
  </si>
  <si>
    <t>BENUÁRIO KAMELA TCHILANDALA</t>
  </si>
  <si>
    <t>CAFUILE JESUS FRANCO</t>
  </si>
  <si>
    <t>CÂNDIDA MARIANA LIVONGUE</t>
  </si>
  <si>
    <t>CONSTANTINO BAILUNDO MITA</t>
  </si>
  <si>
    <t>DIONÍSIA CATUMBO SOMA TCHIKAMBI</t>
  </si>
  <si>
    <t>EDIVALDO CALEI KAITA</t>
  </si>
  <si>
    <t>EDNA MILAGRES  FERREIRA</t>
  </si>
  <si>
    <t>EUGÉNIA NATÁLIA LUÍS</t>
  </si>
  <si>
    <t>FAUTINO AVELINO CHIWEYENGUE</t>
  </si>
  <si>
    <t>FELICIANA DUVA CAPATA</t>
  </si>
  <si>
    <t>FELICIANO VASCO ROMÃO JAMBA</t>
  </si>
  <si>
    <t>FLORINDA NGUEVE CARLOS MANUEL</t>
  </si>
  <si>
    <t>GIDEÃO MBANGO</t>
  </si>
  <si>
    <t>INÁCIO DIMENTE NGUMBE</t>
  </si>
  <si>
    <t>JOÃO LUÍS CANOA CHINGUI</t>
  </si>
  <si>
    <t>JOÃO RAIMUNDO BAPTISTA</t>
  </si>
  <si>
    <t>JOSÉ AUXILIO CORREIA</t>
  </si>
  <si>
    <t>JOSÉ DA PAIXÃO FILIPE</t>
  </si>
  <si>
    <t>JOSÉ FORTUNATO MAMUEL</t>
  </si>
  <si>
    <t>JOSÉ RAFAEL MIGUEL KANGO</t>
  </si>
  <si>
    <t>JOSIANE ELIZABETH BAPTISTA DOS SANTOS</t>
  </si>
  <si>
    <t>JULIETA AMÉLIA CARLOS</t>
  </si>
  <si>
    <t>MARIA TCHILOMBO CATCHIYO MATOCA</t>
  </si>
  <si>
    <t>MARTINHO ANTÓNIO CASSISSA</t>
  </si>
  <si>
    <t>MARTINHO SACALEYA YAMBA NGULI</t>
  </si>
  <si>
    <t>MAURÍCIO CAMATI SANGUAHAMA</t>
  </si>
  <si>
    <t>MIGUEL KANDJONGO ATENDIDO KAKUARTA</t>
  </si>
  <si>
    <t>NILTON JORGE NGOLA</t>
  </si>
  <si>
    <t>NJITA ROSALINA PASSAGEM LOFA</t>
  </si>
  <si>
    <t>NSIMBA EDNA JOÃO MAYALA</t>
  </si>
  <si>
    <t>SIMÃO FRANCISCO KATIVA KAYOVA</t>
  </si>
  <si>
    <t>SOFIA NACOLENDE CHIPACO</t>
  </si>
  <si>
    <t>ZACARIAS BERNARDO PONGO</t>
  </si>
  <si>
    <t>INGLÊS E EMC</t>
  </si>
  <si>
    <t>C</t>
  </si>
  <si>
    <t>ABILIO KAHUNDA HOMBO TRINTA</t>
  </si>
  <si>
    <t>ALBERTINO SIMÃO SAPALO</t>
  </si>
  <si>
    <t>AMÉRICO TCHINDUMBU TCHIMBALA</t>
  </si>
  <si>
    <t>ANTÓNIO CHUVA BAMBI</t>
  </si>
  <si>
    <t>ANTÓNIO MANUEL INÁCIO</t>
  </si>
  <si>
    <t>ANTONIO WALILE ARTUR FUNETE</t>
  </si>
  <si>
    <t>ARMANDO KANHENHE</t>
  </si>
  <si>
    <t>BASÍLIO CHILOMBO</t>
  </si>
  <si>
    <t>BENVINDO EZEQUIEL PATRÍCIO SAMANJATA</t>
  </si>
  <si>
    <t>DANIEL BENTO CAPELE</t>
  </si>
  <si>
    <t>DANIEL USSICO TIAGO</t>
  </si>
  <si>
    <t>DELFINA ROSSANA CULEMBE JUSTO</t>
  </si>
  <si>
    <t>DOMINGOS PASCOAL ABEL</t>
  </si>
  <si>
    <t>ELIANDRA LINDEZA MONTEIRO NOGUEIRA</t>
  </si>
  <si>
    <t>ENOQUE SEQUEIRA CARLOS</t>
  </si>
  <si>
    <t>EVALUCA HIGINO WACA</t>
  </si>
  <si>
    <t>GABRIEL MUNJANGA TOMÁS</t>
  </si>
  <si>
    <t>HORÁCIO DOMINGOS LUMBONGO</t>
  </si>
  <si>
    <t>ISABEL ELUMBO FUNDANGA</t>
  </si>
  <si>
    <t>ISABEL MULUTA</t>
  </si>
  <si>
    <t>JAIME GUERRA PAULINO</t>
  </si>
  <si>
    <t>JANUÁRIO MARTINHO KAWANGO NGANDO</t>
  </si>
  <si>
    <t>JOÃO ANTÓNIO KOLIENGUE</t>
  </si>
  <si>
    <t>JORGE JOAQUIM BERNARDO PAULINO</t>
  </si>
  <si>
    <t>JOSÉ KANGUELENGA KUSSAMBA</t>
  </si>
  <si>
    <t>JOSÉ SANGUNGU GARROTE</t>
  </si>
  <si>
    <t>JOSÉ TCHIMBILI NDALA</t>
  </si>
  <si>
    <t>JULIANA HELO NAMBALO</t>
  </si>
  <si>
    <t>JÚLIO PAULO VICTORINO</t>
  </si>
  <si>
    <t>LAURINDO DA CONCEIÇÃO MANASSES SANHAMO</t>
  </si>
  <si>
    <t>MANUEL CHINDONGO KAPUCA</t>
  </si>
  <si>
    <t>MANUEL USUMBA JAIME CARLOS</t>
  </si>
  <si>
    <t>MARIA LUISA FRANCO LUNANDA</t>
  </si>
  <si>
    <t>MARIA SOARES DOMINGOS</t>
  </si>
  <si>
    <t>NANGOMBE CAHETE CHUVI CORREIA</t>
  </si>
  <si>
    <t>NEIDE AVELINA XANDRINHO</t>
  </si>
  <si>
    <t>PAULINO LAURIANO JÚLIO</t>
  </si>
  <si>
    <t>ROSALINA CATUMBO SOARES LOPES</t>
  </si>
  <si>
    <t>VENÂNCIO MARTINS SETECO</t>
  </si>
  <si>
    <t>JOÃO BAPTISTA RUFINO</t>
  </si>
  <si>
    <t>MATEMÁTICA E FÍSICA</t>
  </si>
  <si>
    <t>D</t>
  </si>
  <si>
    <t>ADELINA NEUSA DA SILVA</t>
  </si>
  <si>
    <t>ALFREDO GREGÓRIO MALENGA FIRMINO</t>
  </si>
  <si>
    <t>ANGELICO CALUPETEKA CHIPANDEKA</t>
  </si>
  <si>
    <t>ANTÓNIO CAPINGE M. DANIEL</t>
  </si>
  <si>
    <t>ANTÓNIO JANJA CONTREIRAS</t>
  </si>
  <si>
    <t>ARTUR CHICANDA QUINTAS</t>
  </si>
  <si>
    <t>AUGUSTA CHAMBULA SAPALO</t>
  </si>
  <si>
    <t>AUGUSTO TOLOSSO JULINO KALULE</t>
  </si>
  <si>
    <t>AUREO RUBELI EYANGA</t>
  </si>
  <si>
    <t>BERNARDO ALBANO HUANGO</t>
  </si>
  <si>
    <t>BERNARDO FECAYAMALE CHITUMBA</t>
  </si>
  <si>
    <t>CONSTANTINO CHILALA EPALANGA</t>
  </si>
  <si>
    <t>CONSTANTINO MALUNGO GOMES</t>
  </si>
  <si>
    <t>DANIEL OVÍDIO ALBERTO</t>
  </si>
  <si>
    <t>DANIEL TCHIKANDAVITA AGOSTINHO MUPEMBE</t>
  </si>
  <si>
    <t>DANIEL VINDASI NAMBWELE</t>
  </si>
  <si>
    <t>FAUSTINO VICTORINO CALEI</t>
  </si>
  <si>
    <t>FELICIANO JAMBA KAPINDISSA</t>
  </si>
  <si>
    <t>FRANCISCO XAVIER HEMBE</t>
  </si>
  <si>
    <t>GIDEÃO KIAKU JOÃO</t>
  </si>
  <si>
    <t>GUILHERME TARACISIO FRANCISCO</t>
  </si>
  <si>
    <t>JOAQUIM FRANCISCO CHINGUEVA</t>
  </si>
  <si>
    <t>JOEL AMANDIO C. ALBERTO</t>
  </si>
  <si>
    <t>JÚLIA MILENA SIMÃO AMBROSIO</t>
  </si>
  <si>
    <t>LEANDRA OCTÁVIA CHIVELA FRANCISCO</t>
  </si>
  <si>
    <t>MANUEL JOÃO JAMBA</t>
  </si>
  <si>
    <t>MANUEL LUCAS ADRIANO</t>
  </si>
  <si>
    <t>MIGUEL BENJAMIM CHITAY</t>
  </si>
  <si>
    <t>MIGUEL CANJONGO ATENDIDO KAQUARTA</t>
  </si>
  <si>
    <t>NELSON CHIMGOMBE MIGUEL</t>
  </si>
  <si>
    <t>OCTÁVIO MATIAS MATEUS</t>
  </si>
  <si>
    <t>PALMIRA JOAQUINA KESSONGO</t>
  </si>
  <si>
    <t>PAULO CAMATI TCHIVINGA</t>
  </si>
  <si>
    <t>PAULO CANDIMBUA CHIPALANGA</t>
  </si>
  <si>
    <t>ROSIDETH TCHIKEMBE SOARES SANALOTI</t>
  </si>
  <si>
    <t>SALOMÃO LUVELO NGOLA</t>
  </si>
  <si>
    <t>SÉRGIO DUMBU CANIQUI</t>
  </si>
  <si>
    <t>TÍRSIA LEILA JOAQUIM CARLOS</t>
  </si>
  <si>
    <t>ADBEL NASSE CHINBUMDO MUENHO</t>
  </si>
  <si>
    <t>BIOLOGIA E QUÍMICA</t>
  </si>
  <si>
    <t>E</t>
  </si>
  <si>
    <t>ADÉRITO HERNANI CHINTIQUE</t>
  </si>
  <si>
    <t>ALBERTINA PANDOMBELA TCHITUNDA</t>
  </si>
  <si>
    <t>ALBINO DUMBO GASTÃO TCHATANGA</t>
  </si>
  <si>
    <t>ANITO JOEL CAPEINGE JOSÉ</t>
  </si>
  <si>
    <t>ANTÓNIO MOCO BAMBA</t>
  </si>
  <si>
    <t>AVELINO TENGALA MÁQUINA</t>
  </si>
  <si>
    <t xml:space="preserve">CELESTINO KUENDA DE CASTRO </t>
  </si>
  <si>
    <t>CLÁUDIO CLEMENTE YAPI PIOREK TCHINDUMBULU</t>
  </si>
  <si>
    <t>CONSTANTINO ABEL TCHAMBA EPALANGA</t>
  </si>
  <si>
    <t>CRISTINA DOS SANTOS MÁQUINA FÉLIX</t>
  </si>
  <si>
    <t>DANIEL TCHIWANDELE GRACIANO</t>
  </si>
  <si>
    <t>DELFINA MARTA CHIVELA</t>
  </si>
  <si>
    <t>DJAMILA MARIA SIPATA</t>
  </si>
  <si>
    <t>DOMINGAS DEPETA VASCONCELOS</t>
  </si>
  <si>
    <t>DOMINGOS HEMBE NAMBUELE</t>
  </si>
  <si>
    <t>DOMINGOS LUNDJEU PEDRO</t>
  </si>
  <si>
    <t>EDGAR WEMBA BUCUSSO SIWE</t>
  </si>
  <si>
    <t>ELIAS TCHINGONGUE</t>
  </si>
  <si>
    <t>FONSECA ADRIANO SANTINHO PEREIRA</t>
  </si>
  <si>
    <t>HELENA RUTHE DOMINGOS QUILECANI</t>
  </si>
  <si>
    <t>JORGE JAMBA BORGES</t>
  </si>
  <si>
    <t>JOSÉ HEQUELE JUMBA</t>
  </si>
  <si>
    <t>JOSEFINA LIVALA DASSALA</t>
  </si>
  <si>
    <t>JUDITH NGUEVE</t>
  </si>
  <si>
    <t>JULIANA DA GRAÇA VILINGA</t>
  </si>
  <si>
    <t>LUCIANA PAULINO CALUYOMBO</t>
  </si>
  <si>
    <t>MANUEL JOSÉ NASIVANDA</t>
  </si>
  <si>
    <t>MARINELA NDJONGOLO SALINHA</t>
  </si>
  <si>
    <t>MATEUS GOMES SAMBO</t>
  </si>
  <si>
    <t>PAULO EMÍLIO MUSSILI</t>
  </si>
  <si>
    <t>PEDRO JOÃO CANOMBO</t>
  </si>
  <si>
    <t>PEDRO KUVINGUA HOSSI</t>
  </si>
  <si>
    <t>PEDRO TITO KASSENDJE</t>
  </si>
  <si>
    <t>ROBERTO DAVIDE CLEMENTE</t>
  </si>
  <si>
    <t>SEJA ANTÓNIO LUHÂME</t>
  </si>
  <si>
    <t xml:space="preserve">SUZANA ETOSSI MARTINS </t>
  </si>
  <si>
    <t xml:space="preserve">TÂNIA TCHISSOLA ANTÓNIO SABINO </t>
  </si>
  <si>
    <t>TERESA UTUMBA MANUEL ADRIANO</t>
  </si>
  <si>
    <t>VALENTINA VONDILA CASSESSE</t>
  </si>
  <si>
    <t>ADÉLIA  G. M. VENÂNCIO</t>
  </si>
  <si>
    <t>GEOGRAFIA E HISTÓRIA</t>
  </si>
  <si>
    <t>ADELINA NQUELEYA  PALANGA</t>
  </si>
  <si>
    <t>ADRIANA PAULA NGUELENGUE SACULANDA</t>
  </si>
  <si>
    <t>ALEXANDRE TCHINGUI BRITO</t>
  </si>
  <si>
    <t xml:space="preserve">ANA SAMBA TITO </t>
  </si>
  <si>
    <t xml:space="preserve">ANDERSON FERNANDO DINIS MORAIS </t>
  </si>
  <si>
    <t>ANTÓNIO CÉSAR HERCULANO</t>
  </si>
  <si>
    <t>ANTÓNIO FLORIANO MANUEL JAMBA</t>
  </si>
  <si>
    <t>ANTÓNIO MOREIRA ANTÓNIO</t>
  </si>
  <si>
    <t>ANTÓNIO TCHINGUEVA FRANCISCO</t>
  </si>
  <si>
    <t>CLAUDIA CATARINA M. KALENGA</t>
  </si>
  <si>
    <t>CLÁUDIO JOSÉ JORGE CAFELE</t>
  </si>
  <si>
    <t>DEOLINDA TERESA SASSINDE</t>
  </si>
  <si>
    <t xml:space="preserve">DOMINGAS NDJALA FRANTA </t>
  </si>
  <si>
    <t>ESTEVÃO MAURÍCIO CANDIEIRO</t>
  </si>
  <si>
    <t xml:space="preserve">EUGENIO AUGUSTO UPENDA  </t>
  </si>
  <si>
    <t>JOÃO NGOLAR BAPTISTA</t>
  </si>
  <si>
    <t>JOSÉ DOMILDE SAIENGUE</t>
  </si>
  <si>
    <t>JOSÉ MATEUS TCHINDEMBA</t>
  </si>
  <si>
    <t>JULIÃO BAPTISTA</t>
  </si>
  <si>
    <t xml:space="preserve">JUSÉ MUTOMBO BAMBA  </t>
  </si>
  <si>
    <t>LILIANE ISMILDA MACHADO MAGALHÃES</t>
  </si>
  <si>
    <t>LINO NGONGA LIVONGUE</t>
  </si>
  <si>
    <t>LUCIANA JOAQUINA TCHIVINDA</t>
  </si>
  <si>
    <t>LUIS DOMINGOS CHIPILICA</t>
  </si>
  <si>
    <t xml:space="preserve">MANUELA LUCIANO TCHINJILA </t>
  </si>
  <si>
    <t>MAREQUINHA KATCHILA DE LIMA EDUARDO</t>
  </si>
  <si>
    <t>MARIA FERNANDO HORÁCIO PATOCA</t>
  </si>
  <si>
    <t>MARIA LUISA MUHONGO</t>
  </si>
  <si>
    <t>MARIA NIHOVA SWA MBUEMBUE</t>
  </si>
  <si>
    <t>MIRIAM IVÓDIA MANUEL JAMBA</t>
  </si>
  <si>
    <t>ORLANDO JOSÉ MANUEL</t>
  </si>
  <si>
    <t>PEDRO KALENGA JOÃO</t>
  </si>
  <si>
    <t>PEDRO MATIAS CÂNDIDO</t>
  </si>
  <si>
    <t>RUI GONÇALVES C. AFONSO</t>
  </si>
  <si>
    <t>SUYANE PATRÍCIA JOSÉ TRINDADE</t>
  </si>
  <si>
    <t>VICTORINA TCHITULA JORGE</t>
  </si>
  <si>
    <t>VIRGÍLIO MANUEL T. MUNDJANGA</t>
  </si>
  <si>
    <t>ZEFERINA NATÁLIA SICALA</t>
  </si>
  <si>
    <t>HELENA ROSA ALEXANDRE</t>
  </si>
  <si>
    <t>EVP</t>
  </si>
  <si>
    <t>G</t>
  </si>
  <si>
    <t>ABDEL NASSER CHINDUMBO MUENHO</t>
  </si>
  <si>
    <t>ABILIO SUMAHATA CHIPUIA</t>
  </si>
  <si>
    <t>ADRIANA NGUEVE MUACHIA</t>
  </si>
  <si>
    <t>ALBERTO GERMANO DA SILVA</t>
  </si>
  <si>
    <t>ANTÓNIO JOSE CHICO DOS SANTOS</t>
  </si>
  <si>
    <t>AVELINO BARUQUE LUKAMBA</t>
  </si>
  <si>
    <t>BERNARDO MALOVA CAMUENHA</t>
  </si>
  <si>
    <t>DECO TCHIKOKA TCHIPILIKA</t>
  </si>
  <si>
    <t>DOMINGOS CALENGA SEGUNDA</t>
  </si>
  <si>
    <t>DOMINGOS FRANCISCO RODRIQUES</t>
  </si>
  <si>
    <t>DOMINGOS KANAWA ANTÓNIO</t>
  </si>
  <si>
    <t>DOMINGOS SAKANHINA CLÁVER</t>
  </si>
  <si>
    <t>ERMELINDA NIHOVA MATEUS</t>
  </si>
  <si>
    <t>EVALINA EDME VASCO PIEDOSO</t>
  </si>
  <si>
    <t>FAUSTINO MUTEKA SAMBO</t>
  </si>
  <si>
    <t>FERNANDO DIOGO JAMBA</t>
  </si>
  <si>
    <t>FLAVIANO FIRMINO PALANCA KATIMBA</t>
  </si>
  <si>
    <t>FRANCISCO AMADEU MUTECA</t>
  </si>
  <si>
    <t>FRANCISCO VILINGA GONÇALVES</t>
  </si>
  <si>
    <t>GENEROSA DOMINGAS TCHINDEKASE NGANDO</t>
  </si>
  <si>
    <t>GRACIANO SICATO SATUMBO</t>
  </si>
  <si>
    <t>HELDER BERNARDO DUMBO CHILUA</t>
  </si>
  <si>
    <t>HIGINO PAULO PENA</t>
  </si>
  <si>
    <t>JACINTA JOLELA PRAIA AURÉLIO</t>
  </si>
  <si>
    <t>JOÃO PAULO TCHIGANDO</t>
  </si>
  <si>
    <t>JOSÉ CLAUDIO CALUNGO</t>
  </si>
  <si>
    <t>JOSÉ KANUA NGUNGA</t>
  </si>
  <si>
    <t>JOSE MANUEL MALUNGO</t>
  </si>
  <si>
    <t>JOSE MUOIO CORREIA</t>
  </si>
  <si>
    <t>JOSEFINA ISABEL GABRIEL</t>
  </si>
  <si>
    <t>JUSTA VATUHEMBA CHINGUWA</t>
  </si>
  <si>
    <t>LAURINDO SILVANO DINIS</t>
  </si>
  <si>
    <t>LUIS ALCIDES DOS SANTOS  KANGUIA</t>
  </si>
  <si>
    <t>LUÍS SAMANGO CHANGALA</t>
  </si>
  <si>
    <t>MARIO FERNANDO</t>
  </si>
  <si>
    <t>ROSALINA VAYOLA NDELE</t>
  </si>
  <si>
    <t>SILVANO BENTO CHINJOLA MOVELE</t>
  </si>
  <si>
    <t>STALLONE LÚCIO PINTO GONÇALVES</t>
  </si>
  <si>
    <t>VAGNELSA FERRAMENTA PEQUENINO SIMÃO</t>
  </si>
  <si>
    <t>ENSINO PRIMÁRIO</t>
  </si>
  <si>
    <t>H</t>
  </si>
  <si>
    <t>ANA JAMBA CAALA ALBANO</t>
  </si>
  <si>
    <t>ANGELINA NGUELEIA QUESSONGO</t>
  </si>
  <si>
    <t>ANTÓNIO MANUEL MULE CAMBANDA</t>
  </si>
  <si>
    <t>ARMINDA NANGUEVE BAPTISTA</t>
  </si>
  <si>
    <t>AURÉLIO CÂNDIDO JÚNIOR</t>
  </si>
  <si>
    <t>BELCHIMAR  RODRIGO FERNANDO JORDÃO</t>
  </si>
  <si>
    <t>BENEDITA DA CONCEIÇÃO F. CAMOTO</t>
  </si>
  <si>
    <t>CLAUDIA TCHALULUA P. COLINO</t>
  </si>
  <si>
    <t>DOMINGAS FERNANDA BUNDJO</t>
  </si>
  <si>
    <t>DOMINGOS BENTO FAUSTINO TEIXEIRA</t>
  </si>
  <si>
    <t>ELIANDO DE MORAIS AFONSO JONOMBA</t>
  </si>
  <si>
    <t>EMACULADA CALOMBO BRANCO</t>
  </si>
  <si>
    <t>FABIANA SOLANGE LUFENDO</t>
  </si>
  <si>
    <t>FABIANE ALEXANDRE GOMES  DE SOUSA  ANDRADE</t>
  </si>
  <si>
    <t>FLORENÇA NAVANGA DANIEL CAMBUNDO</t>
  </si>
  <si>
    <t>HELENA ELISA C. LEGOTE</t>
  </si>
  <si>
    <t>HENRIQUE PENA BALEIA JIMBO</t>
  </si>
  <si>
    <t>INACIO VASSOVAVA MÁRIO</t>
  </si>
  <si>
    <t>JOANA SARA LUÍS</t>
  </si>
  <si>
    <t>JOAQUIM CULICA BAPTISTA</t>
  </si>
  <si>
    <t>JOAQUIM LUCAS RUFINO KAIVA</t>
  </si>
  <si>
    <t>JOSÉ FAUSTINO SAMUEL</t>
  </si>
  <si>
    <t>KITO CHACUMA</t>
  </si>
  <si>
    <t xml:space="preserve">LAURINDA NGUEVE </t>
  </si>
  <si>
    <t>LAURINDO TCHISSIKA</t>
  </si>
  <si>
    <t xml:space="preserve">LUISA FLORINDA BERNARDO CHIVELA </t>
  </si>
  <si>
    <t>MADALENA LEOPOLDO MENDONÇA</t>
  </si>
  <si>
    <t>NATIVIDADE NGUEVE TCHIHAYO</t>
  </si>
  <si>
    <t xml:space="preserve">PASCOAL TCHIPWIYA </t>
  </si>
  <si>
    <t>PAULA CRISTINA DA SILVA MANUEL</t>
  </si>
  <si>
    <t>RODRIGUES CHAMBASSUCO CAMOMBOLE</t>
  </si>
  <si>
    <t>ROSALINA  M. PAULINO CINCO</t>
  </si>
  <si>
    <t>SALOME DE FÁTIMA VIEIRA</t>
  </si>
  <si>
    <t>SEVERINO KUPIA CHISSINGUI</t>
  </si>
  <si>
    <t>TERESA D. FINA</t>
  </si>
  <si>
    <t>TERESA NGUEVE BENICIO MARCELINO</t>
  </si>
  <si>
    <t>VERÓNICA UTUMBA JACINTO</t>
  </si>
  <si>
    <t>ADELINA MARCOLINO D. JAMBA</t>
  </si>
  <si>
    <t>EDUCAÇÃO FÍSICA</t>
  </si>
  <si>
    <t>I</t>
  </si>
  <si>
    <t>ADELINO YALOMBA PASCOAL AMBRIS</t>
  </si>
  <si>
    <t>ADRONICO CAETANO KATULUMBO</t>
  </si>
  <si>
    <t>ANTÓNIO QUESSONGO DOMINGOS</t>
  </si>
  <si>
    <t>ARAÚJO DOMINGOS ANTUNES CHINGOMBE</t>
  </si>
  <si>
    <t xml:space="preserve">CARLOS GOMES </t>
  </si>
  <si>
    <t>CRISTINA JAMBA TOMÁS</t>
  </si>
  <si>
    <t>DOMINGOS CATANHA</t>
  </si>
  <si>
    <t>EDUARDO GABRIEL VALELA</t>
  </si>
  <si>
    <t>EUGÉNIO AMÉRICO JANUÁRIO</t>
  </si>
  <si>
    <t>FELÍCIA NOELE CHIONDO</t>
  </si>
  <si>
    <t>FERNANDO CHICUANDUMBI</t>
  </si>
  <si>
    <t>FERNANDO DOMINGOS N. SIMÃO</t>
  </si>
  <si>
    <t>FERNANDO KAMGOMBE KAKULETE</t>
  </si>
  <si>
    <t>INÁCIO FERNANDO JOAQUIM</t>
  </si>
  <si>
    <t>ISAAC CHINDEMBA PINTO</t>
  </si>
  <si>
    <t>JACINTA FERREIRA KAYOVE</t>
  </si>
  <si>
    <t xml:space="preserve">JAMBA FRANCISCA </t>
  </si>
  <si>
    <t>JOANA KANUSSI TCH. JOSÉ</t>
  </si>
  <si>
    <t>JOÃO VIANA GABRIEL</t>
  </si>
  <si>
    <t>JOAQUIM CHIPUAPUA WALI</t>
  </si>
  <si>
    <t>JOAQUIM EDUARDO MANGUNDO</t>
  </si>
  <si>
    <t>JOAQUIM MARCOLINO MANUEL</t>
  </si>
  <si>
    <t>JONAS FECA</t>
  </si>
  <si>
    <t>JOSÉ FELISBERTO MUKANDA</t>
  </si>
  <si>
    <t>JOSÉ JAMBA PEDRO</t>
  </si>
  <si>
    <t>JÚLIA KALOMGOLE ALFREDO</t>
  </si>
  <si>
    <t>LINO QUINTAS GUERRA</t>
  </si>
  <si>
    <t>MANUEL ASSIS FEKAYAMALE</t>
  </si>
  <si>
    <t>MANUEL TCHIHENGUE MUNJANGA</t>
  </si>
  <si>
    <t>MARGARIDA NAHAMBO SAPESSI</t>
  </si>
  <si>
    <t>PAULA CALENDE CARDOSO</t>
  </si>
  <si>
    <t>ROSA PEREIRA MATEUS</t>
  </si>
  <si>
    <t>SABINA MASSONGA DA SILVA</t>
  </si>
  <si>
    <t>SALOMÃO KANGULUNGO MATEUS</t>
  </si>
  <si>
    <t>SAMUEL DOMINGOS MENDONÇA</t>
  </si>
  <si>
    <t>SANTOS TCHISSINGUI JOSÉ JOAQUIM</t>
  </si>
  <si>
    <t>SUZANA CHILOMBO JAIME</t>
  </si>
  <si>
    <t xml:space="preserve">TERESA WAMBI HILÁRIO </t>
  </si>
  <si>
    <t>VICTÓRIA CESAR CAZECA</t>
  </si>
  <si>
    <t>ADÉRITO FERNANDES LIVULO</t>
  </si>
  <si>
    <t>11ª</t>
  </si>
  <si>
    <t>ADRIANO KUPULA DOMINGOS</t>
  </si>
  <si>
    <t>AGUIDA MARIA MUHONDJOLO</t>
  </si>
  <si>
    <t>ANA MARIA IOQUESSA</t>
  </si>
  <si>
    <t>ANA NAVALO MIGUEL</t>
  </si>
  <si>
    <t>ANTÓNIO SEBASTIÃO BAKALIAU</t>
  </si>
  <si>
    <t>ARTUR GRACIANO</t>
  </si>
  <si>
    <t>BIBIANA TCHITULA KAMATI HIMI</t>
  </si>
  <si>
    <t>BIBIANA TERESA SITA NGUMBE</t>
  </si>
  <si>
    <t>CLAÚSIA JOAQUINA CINCO REIS</t>
  </si>
  <si>
    <t>CONCEIÇÃO ISABEL ROMÃO</t>
  </si>
  <si>
    <t>CRISÇO DÁMASO SOPITE</t>
  </si>
  <si>
    <t>CRISTINA JAMBELA HAMUYELA</t>
  </si>
  <si>
    <t>CRISTOFA ALEXANDRINA PALASSA</t>
  </si>
  <si>
    <t>CRISTOVÃO HOSSI JAKA SOMA</t>
  </si>
  <si>
    <t>DANIEL GUERRA TCHISSENDE</t>
  </si>
  <si>
    <t>DENISON ANTÓNIO SOMA</t>
  </si>
  <si>
    <t>DJUMILDA SAMBA MANUEL TCHISUECA</t>
  </si>
  <si>
    <t>DOMINGOS MUSSILI CATERÇA</t>
  </si>
  <si>
    <t>EDITH JAMBA CANHAMA DOVALA</t>
  </si>
  <si>
    <t>ELISA WEBA ADELINO SAPINTO</t>
  </si>
  <si>
    <t>EUGÉNIA KALUVI MOISÉS</t>
  </si>
  <si>
    <t>EUGÊNIA RITA MIÚDA</t>
  </si>
  <si>
    <t>FELICIANO FERREIRA NANGOLO</t>
  </si>
  <si>
    <t>FLÁVIA JILOI KALOHOMBO</t>
  </si>
  <si>
    <t>FLÁVIO LUKUNDE SOMBOTI JOSÉ</t>
  </si>
  <si>
    <t>FLORINDA JAMBA AURÉLIO</t>
  </si>
  <si>
    <t>FLORINDA NGUEVE KALENGA</t>
  </si>
  <si>
    <t>FRANCISCO GASPAR AURÉLIO</t>
  </si>
  <si>
    <t>GABRIELA JACIRA MÁRIO JERÓNIMO</t>
  </si>
  <si>
    <t>GRACIANO BERNARDO ULUNDO</t>
  </si>
  <si>
    <t>HELENA CANDEYA PEDRO</t>
  </si>
  <si>
    <t>HELENA KWAYELA DA SILVA</t>
  </si>
  <si>
    <t>HENRIQUES ADRIANO SOMBO</t>
  </si>
  <si>
    <t>INÁCIA NGINGA KANJINA</t>
  </si>
  <si>
    <t>ISABEL JORGINA CAPOLO NGUMBE</t>
  </si>
  <si>
    <t>ISABEL VICTÓRIA TCHINGUI</t>
  </si>
  <si>
    <t>IVANDRO LAURINDO PEMBELE CHINGOMBE</t>
  </si>
  <si>
    <t>JACINTO TCHIPINDO NGANDO</t>
  </si>
  <si>
    <t>JOÃO MBUETI VIEIRA</t>
  </si>
  <si>
    <t>JOÃO VENÃNCIO SACHILOMBO</t>
  </si>
  <si>
    <t>JUSTINO EUGÉNIO FAUSTINO</t>
  </si>
  <si>
    <t>LURDES ALZIRA MUNUNGA MANUEL</t>
  </si>
  <si>
    <t>MADALENA TCHOKOLELA KALEMBE C.ENOQUE</t>
  </si>
  <si>
    <t>MARGARIDA ADELAIDE TCHITULA</t>
  </si>
  <si>
    <t>MARIA CRISTINA MOISÉS MENDES</t>
  </si>
  <si>
    <t>MARIA DE FÁTIMA EZEQUIEL</t>
  </si>
  <si>
    <t>MERCIANA KATCHINDUCO CANEPA</t>
  </si>
  <si>
    <t>MERCIANA VICTÓRIO CACHINGANGO</t>
  </si>
  <si>
    <t xml:space="preserve">MIGUEL LUIS LUVALO </t>
  </si>
  <si>
    <t>OLÍVIA JOSÉ CAMILO CATUMBELA</t>
  </si>
  <si>
    <t>PAULINA CASSINDA DOMINGOS</t>
  </si>
  <si>
    <t>PAULO DIVULO MANASSES SANHAMO</t>
  </si>
  <si>
    <t>RODINA EMÍLIA BETALELA</t>
  </si>
  <si>
    <t>SABINA NALUCUSSO MATEIA</t>
  </si>
  <si>
    <t xml:space="preserve">SÓNIA INA CASSOMA </t>
  </si>
  <si>
    <t>TERESA COHELENGUE HOLUA</t>
  </si>
  <si>
    <t>TERESA DONANA CÉSAR</t>
  </si>
  <si>
    <t>TERESA MÁRCIA MIGUEL FORTELA BAPTISTA</t>
  </si>
  <si>
    <t>TERESA NGUEVE CÂNDIDO</t>
  </si>
  <si>
    <t>ADELFINA SALAZAKU LUZOLO</t>
  </si>
  <si>
    <t>ADRIANO MUHANDA TIAGO</t>
  </si>
  <si>
    <t>AGOSTINHO SOMA CASSINDA</t>
  </si>
  <si>
    <t>ALBERTO SEMENTE CALEMBA</t>
  </si>
  <si>
    <t>AVELINA NGANDALA ABEL</t>
  </si>
  <si>
    <t>CARLOS MANUEL ESTEVÃO</t>
  </si>
  <si>
    <t>CLEMENTINA SENDJE JOAQUIM</t>
  </si>
  <si>
    <t>CLEMENTINA WANDI CALUMBO</t>
  </si>
  <si>
    <t>DAMIÃO JOÃO TCHISSUKU</t>
  </si>
  <si>
    <t>DOMINGAS ROSA ADÃO</t>
  </si>
  <si>
    <t>ELISA LUDMILA JOÃO</t>
  </si>
  <si>
    <t>EUGÉNIO TCHISSINGUE MENDES MUZAZA</t>
  </si>
  <si>
    <t>EVALINA NEPANGUE CARMELINO CHIQUETE</t>
  </si>
  <si>
    <t>FELISBERTO SOARES MENDES</t>
  </si>
  <si>
    <t>FÉLIX KUMANHA KACASA TCHILUANDJI</t>
  </si>
  <si>
    <t>FILIPE MUQUENA BATICHAPA KALEPETE</t>
  </si>
  <si>
    <t>FILOMENA ANUNCIAÇÃO BASÍLIO HOSSI</t>
  </si>
  <si>
    <t>FRANCISCO JUNDO CHISSINGUI</t>
  </si>
  <si>
    <t>GRACIANA NGUEVE LUCIANO</t>
  </si>
  <si>
    <t>HIGINO QUINTAS ALEXANDRE</t>
  </si>
  <si>
    <t>ILDA CALEPA SENDO</t>
  </si>
  <si>
    <t>ILDO MACONDAMBUNTA SANTOS MANUEL</t>
  </si>
  <si>
    <t>INÊS JAUCA PACHECO</t>
  </si>
  <si>
    <t>IVANILSON REIS DA SILVA</t>
  </si>
  <si>
    <t>JACOB ANTÓNIO WACHILALA</t>
  </si>
  <si>
    <t>JANDIRA BRUNA CORDEIRO</t>
  </si>
  <si>
    <t>JOÃO ABRAÃO QUARTA</t>
  </si>
  <si>
    <t>JOÃO TCHILOYA KUVINGUA</t>
  </si>
  <si>
    <t>JOSÉ BARROS JUNDO</t>
  </si>
  <si>
    <t>JOSÉ CHITUNGO BELCHIOR</t>
  </si>
  <si>
    <t>JOSÉ HOSSI ANIBAL</t>
  </si>
  <si>
    <t>JOSÉ WARINGA MUNANGI KAZUNGU</t>
  </si>
  <si>
    <t>JOSSE PEREIRA GABRIEL</t>
  </si>
  <si>
    <t>LUCIANA NAMUPELE TAKUMULA</t>
  </si>
  <si>
    <t>LUÍSA CHILOMBO CASSELO</t>
  </si>
  <si>
    <t>MANUEL CHILALA</t>
  </si>
  <si>
    <t>MARCELINO FRANCISCO LUCUNDE</t>
  </si>
  <si>
    <t>MARCIA LOTE LINDO</t>
  </si>
  <si>
    <t>MARIA ECUVA PAULO</t>
  </si>
  <si>
    <t>MARIA EUGÉNIA NGONGA</t>
  </si>
  <si>
    <t>MATIAS FRANCISCO ALEXANDRE NGONGO</t>
  </si>
  <si>
    <t>MERCIANA NIMBA KALAMBI</t>
  </si>
  <si>
    <t>MIGUEL LUIS LUVUALO</t>
  </si>
  <si>
    <t>NADINA MENAMUKOYO NDUDI</t>
  </si>
  <si>
    <t>PAULO KIKUAKUA JOSÉ</t>
  </si>
  <si>
    <t>PEDRO CALUNGO BENJAMIM</t>
  </si>
  <si>
    <t>RAFAEL VITAMBA KASSALA</t>
  </si>
  <si>
    <t>ROSA ELIZETH PAULO MENDES</t>
  </si>
  <si>
    <t>ROSA VILUNGA SACHICUTA</t>
  </si>
  <si>
    <t>RUFINA FREDERICO MUTECA</t>
  </si>
  <si>
    <t>SARA NACINCO BANGO</t>
  </si>
  <si>
    <t>TERESA DA CONCEIÇÃO BENGUELA</t>
  </si>
  <si>
    <t>TIAGO EVARISTO PASSAGEM</t>
  </si>
  <si>
    <t>ABRAÃO SOMA KANDUMBU</t>
  </si>
  <si>
    <t>TARDE</t>
  </si>
  <si>
    <t>ADELAIDE NACATILA ESTÊVÃO</t>
  </si>
  <si>
    <t>ADRIANA TCHILOMBO MITA</t>
  </si>
  <si>
    <t>AFONSO SALI DUMBO</t>
  </si>
  <si>
    <t>ALEXANDRE  ADELINO LUSSATI CASSINDA</t>
  </si>
  <si>
    <t>ALEXANDRE  KANGOMBELE SAITENGUE</t>
  </si>
  <si>
    <t>ALFREDO ARTUR CHINGUI</t>
  </si>
  <si>
    <t>ANGELA  CORREIA ENOQUE</t>
  </si>
  <si>
    <t>ARGEL CLÁUDIO DALAS SOARES</t>
  </si>
  <si>
    <t>AVELINA KATEMBO GASTÃO</t>
  </si>
  <si>
    <t>CECÍLIA CARLOS FRANCISCO</t>
  </si>
  <si>
    <t>CIPRIANO SAMUEL</t>
  </si>
  <si>
    <t>CLÁUDIA LUDMILA VARANDAS DA COSTA</t>
  </si>
  <si>
    <t>DANIEL VALDMIRO MUPULO SANGUNGU</t>
  </si>
  <si>
    <t>DEOLINDA KANDJALA</t>
  </si>
  <si>
    <t>ENGRÁCIA TCHITETE MARCELINO</t>
  </si>
  <si>
    <t>ESPERANÇA DE FÁTIMA MOTOCA CAMUELE</t>
  </si>
  <si>
    <t>ESTANISLAU SAMUEL JORGE</t>
  </si>
  <si>
    <t>EULÁRIA ZEFERINO PIRES</t>
  </si>
  <si>
    <t>FAUSTINO TARCÍSIO</t>
  </si>
  <si>
    <t>FÉLIX KAYUMBA QUINTAS</t>
  </si>
  <si>
    <t>FERNANDO KAPELENGUELA TCHITUNGO</t>
  </si>
  <si>
    <t>FRANCISCA VISSILA DAMBUCA</t>
  </si>
  <si>
    <t>FREDERICO CESAR TCHIVELEKO</t>
  </si>
  <si>
    <t>FREDERICO NDALA</t>
  </si>
  <si>
    <t>GENEROSA TERESA CAÁLA CAMUCUMBA</t>
  </si>
  <si>
    <t>HERNANI ARMINDO SOMA FERNANDO</t>
  </si>
  <si>
    <t>IDALINO NUNDA KAPANDULA</t>
  </si>
  <si>
    <t>ILDA ZIZILÂNDIA FRANCO CORDEIRO</t>
  </si>
  <si>
    <t>ISABEL FLORENTINA BERNARDINO</t>
  </si>
  <si>
    <t>JAÍME AUGUSTO</t>
  </si>
  <si>
    <t>JEZABEL EVALINA MONTEIRO PIRIQUITO</t>
  </si>
  <si>
    <t>JOANA ELIANA JOSE SALDANHA</t>
  </si>
  <si>
    <t>JOÃO EPALANGA PAULINO CHITATA</t>
  </si>
  <si>
    <t>JOAQUIM XAVIER FUCA</t>
  </si>
  <si>
    <t>JOSÉ JOÃO KALITOCO</t>
  </si>
  <si>
    <t>JOSÉ SIMÃO AVELINO</t>
  </si>
  <si>
    <t>JÚLIA NANJUNDO ARÃO FRANCISCO</t>
  </si>
  <si>
    <t>JÚLIO JAMBA ROQUE</t>
  </si>
  <si>
    <t>KLAVERT LOPES ARMANDO</t>
  </si>
  <si>
    <t>LUISA ANTÓNIA ADRIANO DOS SANTOS</t>
  </si>
  <si>
    <t>MARCIO CLEMENTE SANCHES MANUEL</t>
  </si>
  <si>
    <t>MARGARETH MANUELA RODRIGUES</t>
  </si>
  <si>
    <t>MAURÍCIO FERNANDO CARMONA</t>
  </si>
  <si>
    <t>MAURÍCIO LEONARDO DA CUNHA CANDULO</t>
  </si>
  <si>
    <t>MIGUEL KAPITANGO CALASSOLA</t>
  </si>
  <si>
    <t>NATALIA ISABEL GINGA PEQUENINO</t>
  </si>
  <si>
    <t>PEDRO JOÃO AMBRÓSIO</t>
  </si>
  <si>
    <t>PEDRO TUSSAMBA MANUEL</t>
  </si>
  <si>
    <t>ROSALINA BIMBI MAURICIO</t>
  </si>
  <si>
    <t>SILVANO MISSÃO NGUNGI</t>
  </si>
  <si>
    <t>TERESA DEPETA CHIPUCO</t>
  </si>
  <si>
    <t>TERESA JAMBELA NUNDA</t>
  </si>
  <si>
    <t>TIAGO KANHINA HOSSI</t>
  </si>
  <si>
    <t>VANESSA PATRÍCIA DA ROCHA CAMAPELA</t>
  </si>
  <si>
    <t>VASCO RIBEIRO CHINJAVATA MOREIRA</t>
  </si>
  <si>
    <t>VICTORINO AGOSTINHO BRÁS RAFAEL</t>
  </si>
  <si>
    <t>XAVIER CALEI HEQUELE</t>
  </si>
  <si>
    <t>ADELINO AGOSTINHO CAVALA</t>
  </si>
  <si>
    <t>ALFREDO CHILENGO RAIMUNDO</t>
  </si>
  <si>
    <t>AMÂNDIO TCHITAU DE OLIVEIRA</t>
  </si>
  <si>
    <t>ANA AVELINA RIBEIRO</t>
  </si>
  <si>
    <t>ANA NAVITA KESSONGO TCHIPA</t>
  </si>
  <si>
    <t>ANDRÉ  KATIMBA MUTCHA</t>
  </si>
  <si>
    <t>ANDRÉ DA COSTA JOAQUIM</t>
  </si>
  <si>
    <t>ANDRÉ MOISES SIKILEPO</t>
  </si>
  <si>
    <t>ANGÉLICA TCHIZUCA ELISA FONSECA</t>
  </si>
  <si>
    <t>ANILDO JOSÉ NGOLA TCHIWAYA</t>
  </si>
  <si>
    <t>ANTÓNIO NDELETO TCHIKWAMANGA</t>
  </si>
  <si>
    <t>ARMINDO KATUMBA KUSSECA</t>
  </si>
  <si>
    <t>BENJAMIM TCHIPEPI KAMBIMBI</t>
  </si>
  <si>
    <t>BERNARDO JAMBA POMBA</t>
  </si>
  <si>
    <t>BOAVENTURA SAIPOLONGO</t>
  </si>
  <si>
    <t>CARMO LONGUEMDA ALBINO</t>
  </si>
  <si>
    <t>CELITA CHIMUMA CÉSAR</t>
  </si>
  <si>
    <t>CONCEIÇÃO BIMBI BERNARDO</t>
  </si>
  <si>
    <t>DOMINGOS CALALA ANDRÉ</t>
  </si>
  <si>
    <t>DONANA LOCHATE FERNANDO</t>
  </si>
  <si>
    <t>DORISVALDA CESÁRIO KALANGA</t>
  </si>
  <si>
    <t>EDUARDO CHIWALE CORREIA</t>
  </si>
  <si>
    <t>ELCIO SALONA CHICULO RODRIGUES</t>
  </si>
  <si>
    <t>EMÍLIO MUSSILI CARLOS</t>
  </si>
  <si>
    <t>EUGÉNIO BAPTISTA CAETANO</t>
  </si>
  <si>
    <t>EUSÉBIO AVELINO NACOMBELO BENJAMIM</t>
  </si>
  <si>
    <t>FELÍCIA CHILOMBO NIKÁSIO BAPTISTA</t>
  </si>
  <si>
    <t>FERNANDA CARLA MANGOA LAURINDO</t>
  </si>
  <si>
    <t>FERNANDO NGULO RODRIGUES</t>
  </si>
  <si>
    <t>GUILHERMINA LUSSATI KATIVA</t>
  </si>
  <si>
    <t>HILÁRIO FIRMINO TCHIVELA DOS SANTOS</t>
  </si>
  <si>
    <t>ISABEL DEPETA KANHONGO</t>
  </si>
  <si>
    <t>ISABEL VIEIRA</t>
  </si>
  <si>
    <t>ISIDRO JOSÉ SAPUILE CAMELA</t>
  </si>
  <si>
    <t>ISRAEL MOISÉS CUSSUMUA</t>
  </si>
  <si>
    <t>JOANA MADALENA MIGUEL</t>
  </si>
  <si>
    <t>JOÃO NGOLA FONTOURA</t>
  </si>
  <si>
    <t>JOAQUINA KÂMIA NGULUKA ABREU</t>
  </si>
  <si>
    <t>JORGE SAMUEL JOÃO</t>
  </si>
  <si>
    <t>JOSÉ HIGINO MATEUS REIS FANÇONY</t>
  </si>
  <si>
    <t>JOSÉ KAPITANGO CHINGUI</t>
  </si>
  <si>
    <t>JOSE MARIA GABRIEL SALEMBE</t>
  </si>
  <si>
    <t>JOSÉ MÁRIO NGOVEKA BENTO</t>
  </si>
  <si>
    <t>JOSEFA CHILOMBO BENTO</t>
  </si>
  <si>
    <t>KANHONGUELA MIAPIA CHIJENGUE</t>
  </si>
  <si>
    <t>LAURINDA WANDI RUFINO KAIVA</t>
  </si>
  <si>
    <t>LEONORA TCHILOMBO NANDENGUE KANHONGO</t>
  </si>
  <si>
    <t>MARIA HENRIQUETA DUMA VENÂNCIO</t>
  </si>
  <si>
    <t>MARIA JOAQUINA INÁCIO</t>
  </si>
  <si>
    <t>MATEUS SAPALO</t>
  </si>
  <si>
    <t>MATIAS PALANGA NDEMBI</t>
  </si>
  <si>
    <t>MAURO JOSÉ PEDRO TCHITUMA</t>
  </si>
  <si>
    <t>MILARMINA DA CONCEIÇÃO CATIVA</t>
  </si>
  <si>
    <t>NELSON JÚLIO GUNDO CHIVELA</t>
  </si>
  <si>
    <t>NOÉ LINO</t>
  </si>
  <si>
    <t>ORLANDO BENTO CACHILO KAKUMBA</t>
  </si>
  <si>
    <t>ORLANDO CHIQUETE QUINTAS</t>
  </si>
  <si>
    <t>ORLANDO PINDUCA QUINTAS GOMES</t>
  </si>
  <si>
    <t>ROSA JACINTO</t>
  </si>
  <si>
    <t>TIAGO FERNANDO ZOUA BACIA</t>
  </si>
  <si>
    <t>VERÓNICA KAMBUMBA</t>
  </si>
  <si>
    <t>ABEL CHIVELA ANTÓNIO</t>
  </si>
  <si>
    <t>ADELAIDE MATILDE KAVAYA</t>
  </si>
  <si>
    <t>ADELINO KAYANGULA ANDRÉ MUTALI</t>
  </si>
  <si>
    <t>ALBERTO CAPENDALI QUINTAS</t>
  </si>
  <si>
    <t>ALBERTO JAIME RODRINO</t>
  </si>
  <si>
    <t>ALBINA KUNDJIKISE SAPALO</t>
  </si>
  <si>
    <t>AMÂNDIO CÉSAR SIKALO NICOLAU</t>
  </si>
  <si>
    <t>ANA PAULA TCHISSINGUI</t>
  </si>
  <si>
    <t>ANGELINA AUGUSTO BUTA</t>
  </si>
  <si>
    <t>ANTÓNIA DO CARMO DA SILVA RIBEIRO MARTINHO</t>
  </si>
  <si>
    <t>ANTONIA LEOPOLDINA NGUALI KAMBALI</t>
  </si>
  <si>
    <t>ANTONIA SONIA RAUL</t>
  </si>
  <si>
    <t>ANTÓNIO FIRMINO KUSSAMA</t>
  </si>
  <si>
    <t>ANTÓNIO JAMONA</t>
  </si>
  <si>
    <t>AURORA CHAVONGA ERNESTO</t>
  </si>
  <si>
    <t>CATARINA CATUMBO KAPELA</t>
  </si>
  <si>
    <t>DEOLINDA BENJAMIM</t>
  </si>
  <si>
    <t>DILMA NÁTALIA TCHIJOMBA KAMBUTA</t>
  </si>
  <si>
    <t>DOMINGAS ROSA KANDUCO</t>
  </si>
  <si>
    <t>ELIZABETH CAPITIA</t>
  </si>
  <si>
    <t>ELIZANDRA DANIELA DE CARVALHO CANJAIA</t>
  </si>
  <si>
    <t>EMÍLIA TERESA QUINTAS TCHINGUI</t>
  </si>
  <si>
    <t>EMILIANA ALICE CANDEIEIRO</t>
  </si>
  <si>
    <t>EMILIANA CHAVOMBA SAI GARCIA</t>
  </si>
  <si>
    <t>ERMELINDA KUAYELA LINO</t>
  </si>
  <si>
    <t>EUGÉNIO SAYENGA TIAGO</t>
  </si>
  <si>
    <t>FERNANDO SAPALO LUCAS</t>
  </si>
  <si>
    <t>FILOMENA MESSA</t>
  </si>
  <si>
    <t>FLORENÇA NGUEVE LUÍS</t>
  </si>
  <si>
    <t>FRANCISCA CALOMBO</t>
  </si>
  <si>
    <t>FRANCISCO MANDELE CHIWILA</t>
  </si>
  <si>
    <t>GERMANA JOAQUIM DAS NEVES</t>
  </si>
  <si>
    <t>HELENA AMARAL DA SILVA VIEIRA</t>
  </si>
  <si>
    <t>HELENO NDONGUA TEIXEIRA</t>
  </si>
  <si>
    <t>ISAIAS TCHIPALANGA TCHAMOLEHÃ</t>
  </si>
  <si>
    <t>JAIMIRO PEDRO DIAS MATIAS</t>
  </si>
  <si>
    <t>JILOI NGUVULO COSTA</t>
  </si>
  <si>
    <t>JOANA BERNARDA KAPINGALA</t>
  </si>
  <si>
    <t>LAURIANA VICTORIA TCHIPILICA</t>
  </si>
  <si>
    <t>LAURINDA NAMBA MANUEL</t>
  </si>
  <si>
    <t>LEONARDO TCHINDOPITI CAMBOLA</t>
  </si>
  <si>
    <t>LIDIA PAULINO</t>
  </si>
  <si>
    <t>LOIDE VITÓRIA BENTO</t>
  </si>
  <si>
    <t>LUCAS MUNDOBE VISSOKA</t>
  </si>
  <si>
    <t>LUCIA DOMINGAS CABRAL</t>
  </si>
  <si>
    <t>LUCIANA NATIVALA TCHIQUETE</t>
  </si>
  <si>
    <t>LUISA CLARA KOLEMBI</t>
  </si>
  <si>
    <t>MADALENA FRANCISCA MENDONÇA DOMINGOS</t>
  </si>
  <si>
    <t>MAMBOTE DA CONCEIÇÃO PEDRO PINJANJA</t>
  </si>
  <si>
    <t>MANUEL BUETI FERNANDO</t>
  </si>
  <si>
    <t>MARIA BENEDITA TIMOTEO</t>
  </si>
  <si>
    <t>MÁRIO FRANCISCO MULELE</t>
  </si>
  <si>
    <t>MATIAS NGUNGA CINCO REIS CATACA</t>
  </si>
  <si>
    <t>NATÁLIA TCHIVELA KAYOMBO</t>
  </si>
  <si>
    <t>NEIDY DELFINA NHANGO PALANGA</t>
  </si>
  <si>
    <t>PAULINO SOPITE HENRIQUE</t>
  </si>
  <si>
    <t>PEDRO DANIEL SOMA</t>
  </si>
  <si>
    <t>SABINA FIEIRA JOÃO JOEL</t>
  </si>
  <si>
    <t>SANDRA TERESA KIANGALA</t>
  </si>
  <si>
    <t>SUZANA BRAVO TCHILETO</t>
  </si>
  <si>
    <t>VERÓNICA NINIVA EPALANGA ANTÓNIO</t>
  </si>
  <si>
    <t>ZACARIAS BERNARDO HIGINO</t>
  </si>
  <si>
    <t>ABEL MATEUS VANDALICA</t>
  </si>
  <si>
    <t>ALEXANDRE  JÚNIOR ANAPAZ JORGE</t>
  </si>
  <si>
    <t>AMADEU ADOLFO SANDA GONÇALVES</t>
  </si>
  <si>
    <t>ANA DOMINGAS ASSIS</t>
  </si>
  <si>
    <t>ANA LÍDIA BAPTISTA DA SILVA</t>
  </si>
  <si>
    <t>BARTOLOMEU KUIVALUCA KANJILA</t>
  </si>
  <si>
    <t>BERNADETH PALASSA</t>
  </si>
  <si>
    <t>BERNARDA CRISPINO</t>
  </si>
  <si>
    <t>CARLOS MOURÃO</t>
  </si>
  <si>
    <t>CATARINA CATEMBO ANTÓNIO</t>
  </si>
  <si>
    <t>DADILSON VICTOR AUGUSTO NDJONGO</t>
  </si>
  <si>
    <t>DOMINGOS CAPINGANA KATULUMBA</t>
  </si>
  <si>
    <t>EDILSON JANUÁRIO KALANGA</t>
  </si>
  <si>
    <t>ELISA KALENDE SAMBAMBI</t>
  </si>
  <si>
    <t>ERNESTO FERNANDO PAULINO</t>
  </si>
  <si>
    <t>EUCLIDE JOSÉ FILIPE</t>
  </si>
  <si>
    <t>FELISBERTO PANELA INÁCIO</t>
  </si>
  <si>
    <t>HELENA NDJILOI CHINJAMBA</t>
  </si>
  <si>
    <t>ILVIA JOAQUINA ADOLFO VISCONDE</t>
  </si>
  <si>
    <t>IRENEU CANDUMBO LUCUNDE</t>
  </si>
  <si>
    <t>IVANDRO MANUEL AUGUSTO</t>
  </si>
  <si>
    <t>JOÃO KAMUELÊ JUNJULO</t>
  </si>
  <si>
    <t>JOAQUIM CHIMUCO DINÍS</t>
  </si>
  <si>
    <t>JOAQUIM MAURÍCIO MATIAS</t>
  </si>
  <si>
    <t>JOSÉ ALBERTO NUMA</t>
  </si>
  <si>
    <t>JOSÉ CAMOSSO MIRANDA</t>
  </si>
  <si>
    <t>JOSÉ JAIME KAMBUNDI</t>
  </si>
  <si>
    <t>JOSÉ MANGO MULANGUI</t>
  </si>
  <si>
    <t>JOSÉ NETO FERNANDO CUPATÃLA</t>
  </si>
  <si>
    <t>JOSEFA MARISA FIGUEIREDO TCHINGUEVA</t>
  </si>
  <si>
    <t>LAURIANO MBAU PAPELO</t>
  </si>
  <si>
    <t>LURDES TERESA CÉSAR SAKO</t>
  </si>
  <si>
    <t>MANUEL TOMÁS</t>
  </si>
  <si>
    <t>MARIA DA CONCEIÇÃO DAS NEVES GREGÓRIO</t>
  </si>
  <si>
    <t>MARIA LÍDIA TULUMBA</t>
  </si>
  <si>
    <t>MARIA NDUVA ANTÓNIO</t>
  </si>
  <si>
    <t>MARIANA DE FÁTIMA NANA KANHUNGO</t>
  </si>
  <si>
    <t>MARIANA EUNICE LOPES CAMILO</t>
  </si>
  <si>
    <t>NICODEMOS JAIME AVELINO</t>
  </si>
  <si>
    <t>OSVALDO EDUARDO ETOSSI COSTA</t>
  </si>
  <si>
    <t>PAULINA KASSENGUE JACOB</t>
  </si>
  <si>
    <t>PAULO LUMBO DOS SANTOS</t>
  </si>
  <si>
    <t>REBECA NDJIMBU FILIPE NICOLAU</t>
  </si>
  <si>
    <t>RUFINA KUTALA LOTE TANDA</t>
  </si>
  <si>
    <t>SIMÃO ADOLFO CAVILI</t>
  </si>
  <si>
    <t>SOFIA MASSALA PAULINO MEUKEKE</t>
  </si>
  <si>
    <t>URSULA MARIA SILI</t>
  </si>
  <si>
    <t>JOÃO BATISTA RUFINO</t>
  </si>
  <si>
    <t>AFONSO VICTORINO VITA</t>
  </si>
  <si>
    <t>AGEU ÁLVARO TIGRES VILARES</t>
  </si>
  <si>
    <t>AGOSTINHO ABEL MBETATELA</t>
  </si>
  <si>
    <t>ALCIDES BERNARDO SOUSA</t>
  </si>
  <si>
    <t>ALFREDO JOSÉ CAPITANGO</t>
  </si>
  <si>
    <t>ANGELINA JUSTINO</t>
  </si>
  <si>
    <t>ANTÓNIO MUTALE SÍCU</t>
  </si>
  <si>
    <t>ANTÓNIO PAULO MAGRINHO</t>
  </si>
  <si>
    <t>AUGUSTO GRACIANO VENTURA</t>
  </si>
  <si>
    <t>BENEDITO NDELA SAPALO</t>
  </si>
  <si>
    <t>BONIFÁCIO TARCÍSIO MATOMBA LIVELA</t>
  </si>
  <si>
    <t>CIPRIANO NDALO DA SILVA MOVELE</t>
  </si>
  <si>
    <t>CRISTINA DA CONCEIÇÃO FRANCA FRANCISCO</t>
  </si>
  <si>
    <t>ELCK FIRMINO HENRIQUES NDJONGO</t>
  </si>
  <si>
    <t>ELISA CASSANHA CHILOMBO KALUNJINJI</t>
  </si>
  <si>
    <t>FERNANDO  LAURINDO DUMBO</t>
  </si>
  <si>
    <t>FERNANDO JIMBO DA COSTA</t>
  </si>
  <si>
    <t>FLORINDA CASSOMA</t>
  </si>
  <si>
    <t>FLORINDA MASSANGA ARMANDO</t>
  </si>
  <si>
    <t>HENRIQUE KANECULO LUKUNDE</t>
  </si>
  <si>
    <t>ILÍDIO QUINTAS KAMBWA</t>
  </si>
  <si>
    <t>INÊS PIULVANY BRÁS ROBERTO</t>
  </si>
  <si>
    <t>IVAN SEBASTIÃO DALA ANTÓNIO</t>
  </si>
  <si>
    <t>JAMBA ERNESTO VIEIRA SAYUMA</t>
  </si>
  <si>
    <t>JERÓNIMO JAMBA KAINGONA</t>
  </si>
  <si>
    <t>JOÃO BAPTISTA VISSOKA</t>
  </si>
  <si>
    <t>JOSÉ DANIEL FERNANDO</t>
  </si>
  <si>
    <t>JOSÉ MATEUS QUINTAS</t>
  </si>
  <si>
    <t>JOSÉBEL FRANCISCO CHIVELA DE ROSÁRIO</t>
  </si>
  <si>
    <t>JOSSE SÍLVIA TCHIYAMBO LEONARDO</t>
  </si>
  <si>
    <t>LÁZARO RAFAEL TCHIYO</t>
  </si>
  <si>
    <t>LEUDIMILA NAYARA ANTUNES RICARDO</t>
  </si>
  <si>
    <t>LUISA SONGO BAPTISTA</t>
  </si>
  <si>
    <t>MARCELINO BENTO MATEMBO</t>
  </si>
  <si>
    <t>MARIA DA GLÓRIA DUMENY</t>
  </si>
  <si>
    <t>MARIA DO ROSÁRIO MANUELA NÉNGUA</t>
  </si>
  <si>
    <t>MÁRIO ALPEDATE ULUNDO</t>
  </si>
  <si>
    <t>MARLENE EDUARDO ADÃO FRANCISCO</t>
  </si>
  <si>
    <t>NAIMA LUÍS SALA DELGADO</t>
  </si>
  <si>
    <t>PAULINA TCHIPEPI DELESSI BRANDÃO</t>
  </si>
  <si>
    <t>PAULINO JOÃO TCHIMBASSI CHIOCA</t>
  </si>
  <si>
    <t>PAULO ALEXANDRE FUCA MENDONÇA</t>
  </si>
  <si>
    <t>PAULO DONDE DE CASTRO</t>
  </si>
  <si>
    <t>PEDRO DINIS JORGE</t>
  </si>
  <si>
    <t>SÁVIO OLEGÁRIO CHIMUCO GOMES</t>
  </si>
  <si>
    <t>TELMA ANGELA  DOS SANTOS SAMBAMBI</t>
  </si>
  <si>
    <t>TEODORA IMBO NANGA</t>
  </si>
  <si>
    <t>TIMÓTEO TCHIPUNDÚCUA SIPITALI</t>
  </si>
  <si>
    <t>VICTORINO ANTÓNIO CHINGUI MUSSILI</t>
  </si>
  <si>
    <t>ADELINO SADOK MANUEL</t>
  </si>
  <si>
    <t>ADILSON MANUEL NGUMBE</t>
  </si>
  <si>
    <t>AGOSTINHO JAIME GOMES</t>
  </si>
  <si>
    <t>ALBANO ERNESTO VICTOR</t>
  </si>
  <si>
    <t>ALBERTO CAMELA VICTORINO</t>
  </si>
  <si>
    <t>ALBERTO JORGE MUCANDA</t>
  </si>
  <si>
    <t>ANA MARIA JOÂO</t>
  </si>
  <si>
    <t>ANTÓNIO CELSO GUILHERME TCHOYA</t>
  </si>
  <si>
    <t>ANTÓNIO KATCHINGANGO KATEYA</t>
  </si>
  <si>
    <t>ANTÓNIO NÃLA DA SILVA</t>
  </si>
  <si>
    <t>ANTÓNIO NDALA GOMES PEREIRA PALANGA</t>
  </si>
  <si>
    <t>ANTÓNIO TCHILINGUTILA ULIA</t>
  </si>
  <si>
    <t>ANTÓNIO TCHITUMBA TCHICUNDJO</t>
  </si>
  <si>
    <t>AUGUSTO KALUPETECA TCHIKUNGA</t>
  </si>
  <si>
    <t>BEIJA DA CONCEIÇAO TAMBUE</t>
  </si>
  <si>
    <t>BENJAMIM FLORINDO</t>
  </si>
  <si>
    <t>CÂNDIDO CATITO DE DEUS SOSINDA</t>
  </si>
  <si>
    <t>CIPRIANO HOSSI VIEIRA</t>
  </si>
  <si>
    <t>CONSTANTINO CACHIVELA SACHINENE</t>
  </si>
  <si>
    <t>DIÓGENES BINDJA TCHISONGUELA</t>
  </si>
  <si>
    <t>DOMINGOS MATEUS PACHECO</t>
  </si>
  <si>
    <t>EDMILSON LUCIANO COSTA</t>
  </si>
  <si>
    <t>ELINDO JOBINO BAPTISTA MARTINS</t>
  </si>
  <si>
    <t>ELSA SEVERINO ANTÓNIO HUAMBO</t>
  </si>
  <si>
    <t>FREDERICO JOÃO BERNARDO</t>
  </si>
  <si>
    <t>GONÇALO CHIPA EPALANGA CALOVELA</t>
  </si>
  <si>
    <t>ILDO MANUEL KALAVA CATAPA</t>
  </si>
  <si>
    <t>JORGINA BIMBI DE CASTRO</t>
  </si>
  <si>
    <t>JOSÉ MIGUEL CAPINGALA  NICOLAU</t>
  </si>
  <si>
    <t>MANUEL TCHACAMBA AURÉLIO</t>
  </si>
  <si>
    <t>MARIA TCHIMBUMBA MUMBOKE</t>
  </si>
  <si>
    <t>MARIANA DELFINA NANGOSSOLE AMARAL</t>
  </si>
  <si>
    <t>PAULA AGOSTINHO MULENGA</t>
  </si>
  <si>
    <t>PAULINO KALEMÊ DOMINGOS</t>
  </si>
  <si>
    <t>SAMUEL JOAQUIM MATEUS</t>
  </si>
  <si>
    <t>STOYCA CASSANDRA BINJI FERNANDO</t>
  </si>
  <si>
    <t>AFONSO ÂNGELO TRIGO</t>
  </si>
  <si>
    <t>ALPENDRE</t>
  </si>
  <si>
    <t>ANA WIMBO CANHAMBI</t>
  </si>
  <si>
    <t>ANDERSON DO ROSÁRIO PREGO</t>
  </si>
  <si>
    <t>ANGELINO TCHAMBI JORGE</t>
  </si>
  <si>
    <t>ANTÓNIO JOSÉ BRITO</t>
  </si>
  <si>
    <t>ANTÓNIO MIGUEL</t>
  </si>
  <si>
    <t>ARLINDA VANESSA CAMBENGALA SAIOVE</t>
  </si>
  <si>
    <t>AURORA CATITO ARNALDO</t>
  </si>
  <si>
    <t>BERNARDA FAUSTINO</t>
  </si>
  <si>
    <t>BERTA DE LOURDES NÉNGUA</t>
  </si>
  <si>
    <t>CAROLINA CATOMA PACHECO</t>
  </si>
  <si>
    <t>CLEMENTINA KASSAPI SILVA</t>
  </si>
  <si>
    <t>CLEMENTINA LUZIA TCHOVATWE</t>
  </si>
  <si>
    <t>DELFINA TOSSY KALEMBELA</t>
  </si>
  <si>
    <t>DOMINGAS FRANCISCA FILIPE</t>
  </si>
  <si>
    <t>DOMINGAS KALUPE COIMBRA</t>
  </si>
  <si>
    <t>DOMINGOS MÁRIO CÉSAR NUNES</t>
  </si>
  <si>
    <t>DOMINGOS SABINO QUINTAS</t>
  </si>
  <si>
    <t>EDMAURO FERNANDO COSTA BENTO</t>
  </si>
  <si>
    <t>EDUARDO CANINI SOARES</t>
  </si>
  <si>
    <t>EMÍLIA NAMBUESSA KAHALI AMÉRICO</t>
  </si>
  <si>
    <t>EMÍLIO SASSUSSE CAPINGALA</t>
  </si>
  <si>
    <t>ERMELINDA BALANDA LOPES QUESSONGO</t>
  </si>
  <si>
    <t>ESTER BAIETA MONGOLOCA</t>
  </si>
  <si>
    <t>EUGENIA ELIZETH MAURÍCIO</t>
  </si>
  <si>
    <t>EVA ANA EDUARDO</t>
  </si>
  <si>
    <t>FLORENTINA NASSOMA CAQUARTA VASCO</t>
  </si>
  <si>
    <t>FRANCISCO SOVE TCHIWANA</t>
  </si>
  <si>
    <t>GICELA ANGÉLICA CARMONA CHILOIA</t>
  </si>
  <si>
    <t>GUIOMAR RITA CANEMO</t>
  </si>
  <si>
    <t>HELENA AMÉLIA ANDRÉ</t>
  </si>
  <si>
    <t>HELENA TCHOQUESSINGO KAMAMUA</t>
  </si>
  <si>
    <t>ISABEL MAQUIESSE GARCIA</t>
  </si>
  <si>
    <t>ISABEL TCHIBOTO TCHIVELA LUTATA</t>
  </si>
  <si>
    <t>JÉSSICA ESTER BAPTISTA DOS SANTOS</t>
  </si>
  <si>
    <t>JOANA DEPETA PEREIRA</t>
  </si>
  <si>
    <t>JOANA FERNANDA TCHICUSSA NASCIMENTO</t>
  </si>
  <si>
    <t>JOÃO TCHIENGO VENTURA</t>
  </si>
  <si>
    <t>JOAQUIM GUIMARÃES CAMOTA WAMBILI</t>
  </si>
  <si>
    <t>JÚLIA CHILOMBO BAPTISTA</t>
  </si>
  <si>
    <t>JULIANA MBUNDU PEQUENINO SAPALO</t>
  </si>
  <si>
    <t>LAURA MALESSO MATIAS</t>
  </si>
  <si>
    <t>LAURINDA CARLOS JOAQUIM FRANCISCO</t>
  </si>
  <si>
    <t>LOIDE AGNÁLSIA SEGUNDA</t>
  </si>
  <si>
    <t>LUZIA TCHILEPA PIPA WAMBO</t>
  </si>
  <si>
    <t>MADALENA JUSTINA ADOLFO</t>
  </si>
  <si>
    <t>MARGARIDA CASSINDA ULOMBE</t>
  </si>
  <si>
    <t>MATEUS DAVID LUCUVIA</t>
  </si>
  <si>
    <t>MELITA XAVIER</t>
  </si>
  <si>
    <t>NOÉMIA ERNESTINA SAVIQUEIA</t>
  </si>
  <si>
    <t>OLGA RITA DOUTOR</t>
  </si>
  <si>
    <t>PALMIRA KAMBINDJA AUGUSTO SINDE</t>
  </si>
  <si>
    <t>PAULA ANTÓNIA JOSÉ</t>
  </si>
  <si>
    <t>PAULINO SAKO TCHISSENGUE</t>
  </si>
  <si>
    <t>PAULO KASSANGA KAFUNDANGA</t>
  </si>
  <si>
    <t>PRISCILA CATANHA RODRIGUES</t>
  </si>
  <si>
    <t>RAQUEL MARIA QUINTAS</t>
  </si>
  <si>
    <t>ROSÁRIA NGUEVE TIAGO</t>
  </si>
  <si>
    <t>SUZANA NGUEVE ZACARIAS ANTÓNIO</t>
  </si>
  <si>
    <t>TERESA TCHIWANDELA GRACIANO</t>
  </si>
  <si>
    <t>VELINDA SAMBA FRANCISCO</t>
  </si>
  <si>
    <t>ZETE PAULINA CHIMUCO GAMBOLE</t>
  </si>
  <si>
    <t>ADELAIDE DOMINGAS AUGUSTO</t>
  </si>
  <si>
    <t>12ª</t>
  </si>
  <si>
    <t>ADELINA NGUEVE ARTUR</t>
  </si>
  <si>
    <t>ADRIANO DIMACHE CABO</t>
  </si>
  <si>
    <t>ALBERTO CHIMUCO FERNANDO</t>
  </si>
  <si>
    <t>ALBINO MÁRIO DOMINGOS</t>
  </si>
  <si>
    <t>ARLETE NASSAQUELA SIMÃO</t>
  </si>
  <si>
    <t>AVELINO RUFINO JOÃO YAMBI</t>
  </si>
  <si>
    <t>CECÍLIA CELESTE CACHIVELA</t>
  </si>
  <si>
    <t>CECÍLIA MBIMBI JOÃO</t>
  </si>
  <si>
    <t>CIRILO NGANGULA JONGOLO</t>
  </si>
  <si>
    <t>DALTON ZEFERINO CHOCOMBA</t>
  </si>
  <si>
    <t>DAMÁSIO ANSELMO JOSÉ CACUNGULA</t>
  </si>
  <si>
    <t>DINÍS AFONSO</t>
  </si>
  <si>
    <t>ELISA NAKUMBA MATIAS TOMÁS</t>
  </si>
  <si>
    <t>ELIZANDRA TIAGO FRANCISCO</t>
  </si>
  <si>
    <t>EMACULADA DA CONCEIÇÃO JUSTINO</t>
  </si>
  <si>
    <t>EMÍLIA HENRIQUETA COSSENGUE CALONDA</t>
  </si>
  <si>
    <t>EMÍLIA TERESA DA COSTA</t>
  </si>
  <si>
    <t>EMÍLIO CANGOMBE CACHAMBALELE</t>
  </si>
  <si>
    <t>ESMERALDA ROSÁRIA CAMUNDA KASSOVI</t>
  </si>
  <si>
    <t>EURICO NUMA CASSICOTE SAPALO</t>
  </si>
  <si>
    <t>EUZÉBIA TOMÁS SAPALO CAPINGALA</t>
  </si>
  <si>
    <t>EVALINA GALO GUVELA</t>
  </si>
  <si>
    <t>EVARISTO SAPALO TOMÁS</t>
  </si>
  <si>
    <t>FÁTIMA CÂNDIDA PIRES</t>
  </si>
  <si>
    <t>FÁTIMA GERUSA FRANCISCO</t>
  </si>
  <si>
    <t>FÁTIMA NGUEVE ABRAÃO</t>
  </si>
  <si>
    <t>FELICIANA NAVALU CALEMBELA</t>
  </si>
  <si>
    <t>FELICIDADE TCHIVOLE TCHIPALANJA</t>
  </si>
  <si>
    <t>GUILHERMINA ADRIANA BANGUNETE</t>
  </si>
  <si>
    <t>HELENA JINGA FRANCISCO</t>
  </si>
  <si>
    <t>INDIRA DA CUNHA FIGUEIRA</t>
  </si>
  <si>
    <t>JOAQUIM KASSOLO DA CRUZ</t>
  </si>
  <si>
    <t>JOSÉ MARCELO NITO</t>
  </si>
  <si>
    <t>JOSÉ VENÂNCIO CANOMBA</t>
  </si>
  <si>
    <t>LAURINDA CALENDA ELINDO</t>
  </si>
  <si>
    <t>LOURDES PINTO ANTÓNIO</t>
  </si>
  <si>
    <t>MARIA AMÉLIA BERNARDO SEBASTIÃO</t>
  </si>
  <si>
    <t>MARIA DA CONCEIÇÃO QUINTAS</t>
  </si>
  <si>
    <t>MATITI PEDRO KISSOCA</t>
  </si>
  <si>
    <t>NATIVIDADE SEQUELA KAMBANGE</t>
  </si>
  <si>
    <t>PELÁGIA MARLENE TCHIVINDA</t>
  </si>
  <si>
    <t>PRISCINDA CHIKANGUELA RIBEIRO CHIPINDO</t>
  </si>
  <si>
    <t>TERESA BIMBI MANUEL</t>
  </si>
  <si>
    <t>VALDEMIRA EURÍDICE MIRANDA FERNANDO</t>
  </si>
  <si>
    <t>VERDETE BUMBA KATEMO</t>
  </si>
  <si>
    <t>XAVIER ANTÓNIO KANACA</t>
  </si>
  <si>
    <t>AGOSTINHO ANTÓNIO JORGE</t>
  </si>
  <si>
    <t>ALDA JOAQUINA MANECO</t>
  </si>
  <si>
    <t>ANA VISSOLELA</t>
  </si>
  <si>
    <t>ANASTÁCIA JAMBELA LUÍS PEQUENA</t>
  </si>
  <si>
    <t>ANGELINA CELESTINA KALIASSI</t>
  </si>
  <si>
    <t>ANTÓNIO KATCHISSAPA MULE</t>
  </si>
  <si>
    <t>BASÍLIO KAPINGALA TCHIYA VENÂNCIO</t>
  </si>
  <si>
    <t>BEATRIZ SARA DALO</t>
  </si>
  <si>
    <t>BEATRIZ TOSSI LINDO</t>
  </si>
  <si>
    <t>CARLOS CHIVINDA CANGUNDA SOZINHO</t>
  </si>
  <si>
    <t>DOMINGAS LAURINDA CAPACOTE</t>
  </si>
  <si>
    <t>DELFINA LUCIANA FERNANDO</t>
  </si>
  <si>
    <t>EMANUELA WANDI PRATA</t>
  </si>
  <si>
    <t>FERNANDO SOUSA SANDUMBA ANTÓNIO</t>
  </si>
  <si>
    <t>FLORENÇA HERINQUETA CHISSINGUI</t>
  </si>
  <si>
    <t>FRANCISCA ROSÁRIA PAULO</t>
  </si>
  <si>
    <t>ISABEL PEDRO ANTÓNIO</t>
  </si>
  <si>
    <t>ISRAEL EMANUEL SAMALATA MALUNGO</t>
  </si>
  <si>
    <t>IVONE ANGELINA MUNGOMBE</t>
  </si>
  <si>
    <t>JACINTA TCHOCOMUENHO SEIALA</t>
  </si>
  <si>
    <t>JOÃO HELDER KANENDE</t>
  </si>
  <si>
    <t>JOSÉ ANTÓNIO CAMBOTO</t>
  </si>
  <si>
    <t>JOSÉ GARCIA SENGUELE LOPES</t>
  </si>
  <si>
    <t>JOSEFINA HELENA DA SILVA GONÇALVES</t>
  </si>
  <si>
    <t>JUSTINA CHINYENI CHIQUENGUE</t>
  </si>
  <si>
    <t>KAMANDA KAZAJI JÚNIOR</t>
  </si>
  <si>
    <t>LAURINDA CARLOS JOSÉ</t>
  </si>
  <si>
    <t>LUÍSA BIMBI CALITOCO</t>
  </si>
  <si>
    <t>MANUEL CÉSAR</t>
  </si>
  <si>
    <t>MANUEL JOÃO EPALANGA</t>
  </si>
  <si>
    <t>MARCELINO JÚLIO JEREMIAS</t>
  </si>
  <si>
    <t>MARGARIDA REBECA PAUPELO</t>
  </si>
  <si>
    <t>MARIANA MASSANGA CAVACO</t>
  </si>
  <si>
    <t>OSVALDO LUCAS CAIÚCUA</t>
  </si>
  <si>
    <t>SEBASTIAO KIMBANZA NKOSI</t>
  </si>
  <si>
    <t>SEVERINO TCHIMUCO TCHIKWAMANGA</t>
  </si>
  <si>
    <t>SOLANGE SÁ TAVARES DOS SANTOS</t>
  </si>
  <si>
    <t>ADOLFO DOMINGOS PENA ALBERTO</t>
  </si>
  <si>
    <t>ADRIANO GENEROSO ANTÓNIO</t>
  </si>
  <si>
    <t>ADRIANO JOSÉ KALENGA</t>
  </si>
  <si>
    <t>ALBANO MBUTA TCHILALA</t>
  </si>
  <si>
    <t>ALBERTO TCHISSAELA LUKAMBA</t>
  </si>
  <si>
    <t>ALDINASA TERESA KAMBUA</t>
  </si>
  <si>
    <t>AMBRÓSIO NGUALI VILINGA</t>
  </si>
  <si>
    <t>ANA NGONGA MATEUS</t>
  </si>
  <si>
    <t>ANTÓNIO DE JESUS ERNESTO KONGA</t>
  </si>
  <si>
    <t>ANTÓNIO FELICIANO MUNJAMBA</t>
  </si>
  <si>
    <t>ANTÓNIO MBALAVANTI KANDJONGO NGULI</t>
  </si>
  <si>
    <t>ANTÓNIO NGUMBE CHIQUETE CANJONGO</t>
  </si>
  <si>
    <t>BALBINA SAPALO LUÍS</t>
  </si>
  <si>
    <t>BELCHIOR JOEL MUSSILI</t>
  </si>
  <si>
    <t>CONSTANTINO CACUMBA DA CRUZ KASSOMA</t>
  </si>
  <si>
    <t>CRISTINA WIMBO TCHILUPA</t>
  </si>
  <si>
    <t>DANIEL KAPO CHITUMBA</t>
  </si>
  <si>
    <t>DJAMILA CONDE DOMINGOS</t>
  </si>
  <si>
    <t>DOMINGOS HUKUELONGO TCHINGUALULU</t>
  </si>
  <si>
    <t>DOMINGOS TCHIPILIKA FERREIRA</t>
  </si>
  <si>
    <t>EMÍLIA PAULA KULEMBALALA</t>
  </si>
  <si>
    <t>EUGÉNIO MARQUES NETO</t>
  </si>
  <si>
    <t>EVANILSON SALAMBA HUTARI</t>
  </si>
  <si>
    <t>FAUSTA DOMINGAS CAPUSSO</t>
  </si>
  <si>
    <t>HELENA JUSTINA JOAQUINA</t>
  </si>
  <si>
    <t>INOCENCIO CHINDOVE CAMELA</t>
  </si>
  <si>
    <t>JANILSA NGINGA VICENTE</t>
  </si>
  <si>
    <t>JOÃO LEONARDO UKWAHAMBA BEMBE</t>
  </si>
  <si>
    <t>JOAQUIM DA COSTA LUNGA</t>
  </si>
  <si>
    <t>JOSÉ LAURINDO CULENGA</t>
  </si>
  <si>
    <t>JURELMA DA GLORIA CABGUNDA SOZINHO</t>
  </si>
  <si>
    <t>KUNDI MARIA MPANZO</t>
  </si>
  <si>
    <t>MADALENA CHILA FELICIANO</t>
  </si>
  <si>
    <t>MANUEL FERNANDO WAHANGUA</t>
  </si>
  <si>
    <t>MANUEL TCHIMANDA DOMINGOS</t>
  </si>
  <si>
    <t>MARGARIDA CASSINDA CHICOMBA</t>
  </si>
  <si>
    <t>MARIA ALEXANDRA GAUDÊNCIA PRATA</t>
  </si>
  <si>
    <t>MARIA NGUEVE FERNANDO</t>
  </si>
  <si>
    <t>MARIQUINHA DA CONCEICÃO GABRIEL DOMINGUES</t>
  </si>
  <si>
    <t>MATIAS NGANDO BONGUE</t>
  </si>
  <si>
    <t>MOISÉS KAPUKA MARTINHO</t>
  </si>
  <si>
    <t>NATANIEL CAMBALANGA CALUMBO</t>
  </si>
  <si>
    <t>NZIMBO VERÓNICA MARQUES SUMBO</t>
  </si>
  <si>
    <t>PAULINO JOÃO CHIANEKE SABINO</t>
  </si>
  <si>
    <t>ROSARIA QUINTINA MIGUEL</t>
  </si>
  <si>
    <t>SALOMÉ ESTEFÂNIA MAQUETE</t>
  </si>
  <si>
    <t>SILVESTRE COPUCO CAMEIA</t>
  </si>
  <si>
    <t>SUZANA JAMBA MIAPIULO</t>
  </si>
  <si>
    <t>TATIANA CELESTINA BARROS</t>
  </si>
  <si>
    <t>TEODORO DOMINGOS KUPESALA</t>
  </si>
  <si>
    <t>ADRIANA T. MATOLONELA</t>
  </si>
  <si>
    <t>AGOSTINHO CÉSAR KANEDELE QUINTAS</t>
  </si>
  <si>
    <t>ÂNGELO KANGOLO CATERÇA</t>
  </si>
  <si>
    <t>BEATRIZ MARIANA PALANGA</t>
  </si>
  <si>
    <t>BIBIANA ESSENJE KUAHAMBA</t>
  </si>
  <si>
    <t>BIBIANA TCHITOMBA TCHIMUKONGO</t>
  </si>
  <si>
    <t>BONIFACIO TROCO</t>
  </si>
  <si>
    <t>DOMINGOS VITI MIGUEL RAÚL</t>
  </si>
  <si>
    <t>EMÍLIA MUSSUQUE SACANJOVO</t>
  </si>
  <si>
    <t>FERNANDO SOMA JANUÁRIO</t>
  </si>
  <si>
    <t>GERVÁSIA NACHILOMBO ESSUVA</t>
  </si>
  <si>
    <t>GRACIANO LIVAMBA</t>
  </si>
  <si>
    <t>GUILHERME DUMBO MENDES</t>
  </si>
  <si>
    <t>HORÁCIO TOMÁS DIAS SACHIVINDA</t>
  </si>
  <si>
    <t>ISAAC DANIEL CHINENDELE</t>
  </si>
  <si>
    <t>ISAAC NJONGO KAPALANDANDA</t>
  </si>
  <si>
    <t>JOAQUIM KESSONGO</t>
  </si>
  <si>
    <t>JOSÉ CHIAYO JEREMIAS BERNARDO</t>
  </si>
  <si>
    <t>JUSTINO TOMÁS</t>
  </si>
  <si>
    <t>LUCAS MATEUS NETO SUKETE</t>
  </si>
  <si>
    <t>LUCIANO JILAHULO TCHISSENDE</t>
  </si>
  <si>
    <t>LUCIANO JOSÉ DOS SANTOS</t>
  </si>
  <si>
    <t>LUZIA MARIA BARVANTE</t>
  </si>
  <si>
    <t>MANUEL DOMINGOS NGUAVO</t>
  </si>
  <si>
    <t>MARIA FERNANDA CALEPETE</t>
  </si>
  <si>
    <t>NEIDE MANDECA CHIPUCO</t>
  </si>
  <si>
    <t>NEUSA FELIZARDA CASSINDA</t>
  </si>
  <si>
    <t>NORASCO JOÃO KALENGA</t>
  </si>
  <si>
    <t>ROSALINA FAUSTINO NUNDA</t>
  </si>
  <si>
    <t>TATIANA DA CONCEIÇÃO BAPTISTA ALBINO</t>
  </si>
  <si>
    <t>VALDIMIRA FLORA SONSI</t>
  </si>
  <si>
    <t>XAVIER MUNJANGA PINDALI</t>
  </si>
  <si>
    <t>ZEFERINO JOÃO KANDONGO GUILHERME</t>
  </si>
  <si>
    <t>ADRIANA FERNANDA TCHIMBANDA</t>
  </si>
  <si>
    <t>ANTÓNIO ISAAC NDUNGAYONGA</t>
  </si>
  <si>
    <t>BENEDITO DANIEL TOMÁS</t>
  </si>
  <si>
    <t>BERNARDO KACHACHA BASÍLIO</t>
  </si>
  <si>
    <t>BIBIANA NHANGALA QUARTA</t>
  </si>
  <si>
    <t>CATARINA NGOLOCA TCHAMBI</t>
  </si>
  <si>
    <t>CLÁUDIO AMARO PEDRO TCHITUMA</t>
  </si>
  <si>
    <t>CONSTANTINO ADELINO SEGUNDA</t>
  </si>
  <si>
    <t>ESTEVÃO MUCOVOTO DE SOUSA</t>
  </si>
  <si>
    <t>EVÓDIA VICTORIA VIEIRA MITI</t>
  </si>
  <si>
    <t>FRANCISCO MANUEL SEGUNDA</t>
  </si>
  <si>
    <t>GIZELA BALOMBO LUCAS</t>
  </si>
  <si>
    <t>GUIOMAR RUTH BRINCO</t>
  </si>
  <si>
    <t>JACINTO LONEKE KAMENHE</t>
  </si>
  <si>
    <t>JANUÁRIO DOMINGOS LUÍS CAUEYA</t>
  </si>
  <si>
    <t>JUNY SAYENDO GOMES</t>
  </si>
  <si>
    <t>LÁZARO CANJAMBA VAPOR BARBANTE</t>
  </si>
  <si>
    <t>LAZARO JAMBA</t>
  </si>
  <si>
    <t>LUISA CESALTINA DE OLIVEIRA ALVES</t>
  </si>
  <si>
    <t>MANUEL JOÃO KANENGUELELA</t>
  </si>
  <si>
    <t>MARCOLINO SAMBA KANGANJO</t>
  </si>
  <si>
    <t>MARIA DA CONCEIÇAO TCHISSINGUI</t>
  </si>
  <si>
    <t>MARIA ILDA FÉLIX</t>
  </si>
  <si>
    <t>MARTINHO SABINO CHIVACA</t>
  </si>
  <si>
    <t>ONÉSIMO KULUMBA HIGINO CAPITA</t>
  </si>
  <si>
    <t>ORLANDO SIMÃO DOS SANTOS</t>
  </si>
  <si>
    <t>PEDRO CANDAMBA CHIHAMBA</t>
  </si>
  <si>
    <t>PEDRO SIMONE</t>
  </si>
  <si>
    <t>RAFAEL NJENGUELA CAIUMBA</t>
  </si>
  <si>
    <t>ROSA BIMBI ANDRÉ</t>
  </si>
  <si>
    <t>SALOMÉ CHILOMBO SAPALO</t>
  </si>
  <si>
    <t>SUZANA DOMINGAS JELE</t>
  </si>
  <si>
    <t>UMBLINA JOÃO DA SILVA CORREIA</t>
  </si>
  <si>
    <t>ABRAÃO LUÍS NDUMBA</t>
  </si>
  <si>
    <t>ADELAIDE BENEDITA CAMATI JOÃO</t>
  </si>
  <si>
    <t>ADELINA NAMBUTO SAMANDJATA</t>
  </si>
  <si>
    <t>ANDRÉ  FECA SAMUEMA</t>
  </si>
  <si>
    <t>ANGELINA TCHILOMBO KASSANGA</t>
  </si>
  <si>
    <t>AURORA MWEYENGA SIMÃO SOUSA</t>
  </si>
  <si>
    <t>BERNARDO CALEI DANIEL</t>
  </si>
  <si>
    <t>BENVINDA NGUEVE ECUPA CHIUNGUE</t>
  </si>
  <si>
    <t>CARLOS MANUEL JACOB</t>
  </si>
  <si>
    <t>CIPRIANO BETATELA CALEI</t>
  </si>
  <si>
    <t>CLAUDIA GERVÁSIO</t>
  </si>
  <si>
    <t>ELIZETH JOSEFA NONGANDO</t>
  </si>
  <si>
    <t>EUGENIA ANITA DOS SANTOS</t>
  </si>
  <si>
    <t>FELISBERTO KAKEYU</t>
  </si>
  <si>
    <t>FRANCISCO ANTÓNIO CÉSAR DA SILVA</t>
  </si>
  <si>
    <t>FRANCISCO RÚBEN CASSINDULA</t>
  </si>
  <si>
    <t>GRACIANA SINANGUI SAMANJATA LUCAS</t>
  </si>
  <si>
    <t>ILDA DEVALISE FERNANDO ALBINO</t>
  </si>
  <si>
    <t>INÊS ELIZABETH KESONGO</t>
  </si>
  <si>
    <t>ISAU CANJAMBA SAMUEL</t>
  </si>
  <si>
    <t>JENEROSA CATUMBO CANGANDJO</t>
  </si>
  <si>
    <t>LAURINDA FERNANDA INCARNAÇÃO BANJE</t>
  </si>
  <si>
    <t>MARIA ADELINA DUMBO</t>
  </si>
  <si>
    <t>MARIA EMACULADA SIVISO</t>
  </si>
  <si>
    <t>MARIA NAJALA CHYANGALALA</t>
  </si>
  <si>
    <t>MARIA TCHAVA ANTÓNIO</t>
  </si>
  <si>
    <t>MARIANA BIMBI EDUARDO PAULINO</t>
  </si>
  <si>
    <t>MERCIANA GABRIEL</t>
  </si>
  <si>
    <t>NADIA ERMELINDA CHIMUCO</t>
  </si>
  <si>
    <t>NÚRIA DONANA KAPUTU</t>
  </si>
  <si>
    <t>SAMUEL SABALO CHINJONJO</t>
  </si>
  <si>
    <t>VENÂNCIA CHILOMBO KESSONGO</t>
  </si>
  <si>
    <t>YONA CHINGOLO SOMA</t>
  </si>
  <si>
    <t>ADÁLIA CLEUGÊNIA VAQUE</t>
  </si>
  <si>
    <t>ALDINA CHILOMBO CARLOS</t>
  </si>
  <si>
    <t>AMORETY CAROLINA LINO</t>
  </si>
  <si>
    <t>ANA WESSI JOAQUIM</t>
  </si>
  <si>
    <t>ANGELINA LAURINDA GUANJI</t>
  </si>
  <si>
    <t>ANTÓNIO KATITO</t>
  </si>
  <si>
    <t>AVELINA ROSA TCHITUNDA CACHIYAYA</t>
  </si>
  <si>
    <t>CARLOS AMÂNDIO CAPINGALA</t>
  </si>
  <si>
    <t>CARLOS CAPINGALA SOMAKUENJE</t>
  </si>
  <si>
    <t>CATARINA LUNGUÊMBIA CARDONA</t>
  </si>
  <si>
    <t>CRISTINA DE JESUS FAIAL PIRES</t>
  </si>
  <si>
    <t>DANIEL NATANIEL LAVOK0</t>
  </si>
  <si>
    <t>EMÍLIA UMBA NGULA</t>
  </si>
  <si>
    <t>FLORINDA NDULI MANDI</t>
  </si>
  <si>
    <t>GONÇALO SUKAKWETCHE CHINDANDALA</t>
  </si>
  <si>
    <t>HILÁRIA MBENGUELA HUNGULO</t>
  </si>
  <si>
    <t>ISABEL PRECIOSA GASPAR TULUMBA</t>
  </si>
  <si>
    <t>JAIRO FERNANDO RATO</t>
  </si>
  <si>
    <t>JOÃO KAMBANGO SOMA</t>
  </si>
  <si>
    <t>JOAQUINA INTUMBA CHAMBA</t>
  </si>
  <si>
    <t>JOAQUINA TCHAWACO ALBINO</t>
  </si>
  <si>
    <t>JOAQUINA YOLANDA GERALDO ISRAEL</t>
  </si>
  <si>
    <t>JOSÉ ADELINO BENTO</t>
  </si>
  <si>
    <t>MANASSE CHILOMBO DAVID</t>
  </si>
  <si>
    <t>PASCOAL EMPREGADO</t>
  </si>
  <si>
    <t>PEDRO FREDERICO CANDIEIRO</t>
  </si>
  <si>
    <t>ROSALINA KAYOLO TCHIUMBA</t>
  </si>
  <si>
    <t>ROSALINA TCHIKUMWE LEMOS</t>
  </si>
  <si>
    <t>SERGIO JOAQUIM JUSTINO</t>
  </si>
  <si>
    <t>SHEINA GRACIETH MIRAO ALCOCHETE</t>
  </si>
  <si>
    <t>SILVIA NATÁLIA KAMATI</t>
  </si>
  <si>
    <t>SWAZINARA FERNANDES DA SILVA</t>
  </si>
  <si>
    <t>VERDETY CHIMENGA FRANCISCO</t>
  </si>
  <si>
    <t>ADELSON FRANCISCO JONGO</t>
  </si>
  <si>
    <t>ADÉRITO DENILSON SATEMBO</t>
  </si>
  <si>
    <t>ADÉRITO MANUEL MANICO CACONDA</t>
  </si>
  <si>
    <t>AGOSTINHO CHAMISSO</t>
  </si>
  <si>
    <t>AMBRÓSIO PAULO FRANCISCO</t>
  </si>
  <si>
    <t>AMÓS DA SILVA GRAÇA</t>
  </si>
  <si>
    <t>ANACLETO PAPELO TCHIMBANDI</t>
  </si>
  <si>
    <t>ANDERSON MACUMBI CATUMBELA DJONGO</t>
  </si>
  <si>
    <t>AURÉLIO CHUCULIA DUMBO</t>
  </si>
  <si>
    <t>BAETA TCHIPUCA SILVESTRE</t>
  </si>
  <si>
    <t>BENVINDA DOMINGOS JÚLIO</t>
  </si>
  <si>
    <t>BERNARDO GOMES EDUARTE</t>
  </si>
  <si>
    <t>CAROLINA SANDRA SAPOMBO</t>
  </si>
  <si>
    <t>CONSTANTINO SEQUESSES BRITO</t>
  </si>
  <si>
    <t>CONSTANTINO TROCO LUCIANO</t>
  </si>
  <si>
    <t>DANIEL FELIZARDO JULIÃO</t>
  </si>
  <si>
    <t>DANIEL PAULO ARMANDO</t>
  </si>
  <si>
    <t>DOMINGAS LOURENÇO</t>
  </si>
  <si>
    <t>DOMINGAS WANGU NUNDA</t>
  </si>
  <si>
    <t>DOMINGOS LOURENÇO</t>
  </si>
  <si>
    <t>ERMELINDA BIMBI DA SILVA</t>
  </si>
  <si>
    <t>ESPERANÇA BONZELA FERNANDES DA SILVA</t>
  </si>
  <si>
    <t>EULÁRIA NANJELE CHACHIENJO</t>
  </si>
  <si>
    <t>EZEQUIEL JUNDO ALBERTO MOISÉS</t>
  </si>
  <si>
    <t>EZEQUIEL MARIANO</t>
  </si>
  <si>
    <t>FAUSTINO KALIONGO JAMBA TCHIMBUNDO</t>
  </si>
  <si>
    <t>FELIX TCHISSOKA ABRÃO</t>
  </si>
  <si>
    <t>FERNANDA NANA TCHIPALANGA</t>
  </si>
  <si>
    <t>FILIPA NDEPETA ESTÊVÃO</t>
  </si>
  <si>
    <t>FLORINDA ANTÓNIO</t>
  </si>
  <si>
    <t>FRANCISCO PAULO QUARTA</t>
  </si>
  <si>
    <t>GRACIANO EPUCA MANUEL</t>
  </si>
  <si>
    <t>INÁCIA EURÍDICE NGANDO ARTUR</t>
  </si>
  <si>
    <t>ISABEL CREMILDA MATEUS MARTINS</t>
  </si>
  <si>
    <t>JANETH ANA ZACARIAS ANTÓNIO</t>
  </si>
  <si>
    <t>JENEROSA MARGARIDA JÚLIO</t>
  </si>
  <si>
    <t>JOANA CHILEPA WOMBILE</t>
  </si>
  <si>
    <t>JOAO TOMAS FERNANDO</t>
  </si>
  <si>
    <t>JOSÉ ANTÓNIO NONGAVA</t>
  </si>
  <si>
    <t>JULIANA VASSOLE CELESTINO</t>
  </si>
  <si>
    <t>JUSTINA NACESSA PASCOAL MANGANGO</t>
  </si>
  <si>
    <t>JUSTINO MARIANO</t>
  </si>
  <si>
    <t>LAURIETA MBIMBI KAKUEYA</t>
  </si>
  <si>
    <t>LAURINDA SIA YULIMA</t>
  </si>
  <si>
    <t>MÁRCIA JOSEFA CAMATANGUA BARATA</t>
  </si>
  <si>
    <t>MARGARIDA NETUMBA TCHIAMBO</t>
  </si>
  <si>
    <t>MARIA DOMINGAS BENGUELA</t>
  </si>
  <si>
    <t>MARIA LUISA BENGUELA</t>
  </si>
  <si>
    <t>MARIA TCHIYALO  COLE</t>
  </si>
  <si>
    <t>MARISA SALOMÉ ANDRÉ</t>
  </si>
  <si>
    <t>MARTINHO KATEVE SUKA</t>
  </si>
  <si>
    <t>MAXIMIANA CASSINDA</t>
  </si>
  <si>
    <t>NATÁLIA JAMBA KATIHEN TIAGO</t>
  </si>
  <si>
    <t>PATRÍCIA ROSSANA COUTINHO</t>
  </si>
  <si>
    <t>PAULO FRANCISCO QUARTA</t>
  </si>
  <si>
    <t>PEDRO TCHIMUNGO</t>
  </si>
  <si>
    <t>ROSÁLIA JAMBA BAPTISTA</t>
  </si>
  <si>
    <t>SALATIEL LUSSATI KALEMBELA</t>
  </si>
  <si>
    <t>SEBASTIÃO MUAHANDO AUGUSTO</t>
  </si>
  <si>
    <t>SÉRGIO ANTÓNIO JOLIMA</t>
  </si>
  <si>
    <t>SUZANA NDEMBELE DE OLIVEIRA</t>
  </si>
  <si>
    <t>SUZANA VICTORIA KAPAPELO AIRES DE AZEVEDO</t>
  </si>
  <si>
    <t>VICTORINA WANDI</t>
  </si>
  <si>
    <t>XAVIER LUPITO MATIAS</t>
  </si>
  <si>
    <t>ZEFERINO HANDA MONISSA</t>
  </si>
  <si>
    <t>ZEFERINO VASCO</t>
  </si>
  <si>
    <t>ADELINO SIMÃO QUINTAS</t>
  </si>
  <si>
    <t>ADRIANO SABUNETE MUHONGO</t>
  </si>
  <si>
    <t>ARIETH MARQUES SUMBO</t>
  </si>
  <si>
    <t>AVELINA VANUSA HENRIQUES ATENDE</t>
  </si>
  <si>
    <t>BENTO NUNDA LUÍS</t>
  </si>
  <si>
    <t>CELMA DIONÍSIA LUCAS</t>
  </si>
  <si>
    <t>ERMELINDA SITATELA MBETATELA</t>
  </si>
  <si>
    <t>ESTEVÃO MANGO JOAQUIM</t>
  </si>
  <si>
    <t>FERNANDO CASSOMA ANTÓNIO</t>
  </si>
  <si>
    <t>FRANCISCO CHILATA FIRMINO</t>
  </si>
  <si>
    <t>FRANCISCO EUCLIDES DOS SANTOS KANGUIA</t>
  </si>
  <si>
    <t>FRANCISCO MOSSO BAMBO KAPUPA</t>
  </si>
  <si>
    <t>FRANCISCO SAMUHUNGA KATUMBELA</t>
  </si>
  <si>
    <t>GERVÁSIO DUMBO VASCO</t>
  </si>
  <si>
    <t>HELENA RITA ISAAC</t>
  </si>
  <si>
    <t>JOÃO GABRIEL CHITANGUELECA</t>
  </si>
  <si>
    <t>JOÃO HUAMBO CAMBUA</t>
  </si>
  <si>
    <t>JORGE BRUNO SEGUNDA</t>
  </si>
  <si>
    <t>JOSÉ JOÃO DINIZ</t>
  </si>
  <si>
    <t>JOSÉ LUCIANO FRANCO</t>
  </si>
  <si>
    <t>JOSÉ PAULO DAVID</t>
  </si>
  <si>
    <t>JOSEFINA ANDREIA MATEUS VUNDA</t>
  </si>
  <si>
    <t>JÚLIO KATEKEMBA KAMATI</t>
  </si>
  <si>
    <t>LAURINDA MÓNICA FERNANDO AUGUSTO SIMÃO</t>
  </si>
  <si>
    <t>LOTES KAPOCO CASSANGE</t>
  </si>
  <si>
    <t>LUÍS FRANCISCO BULUNDUA</t>
  </si>
  <si>
    <t>MAURÍCIO FASSINA TCHIPUIYA</t>
  </si>
  <si>
    <t>MIGUEL CANGOPITO CAVONGUE LWA</t>
  </si>
  <si>
    <t>MOISÉS SEGUNDA DOMINGOS</t>
  </si>
  <si>
    <t>PEDRO CANÍSIO SILILI</t>
  </si>
  <si>
    <t>ROBERTO VASCO NUNDA</t>
  </si>
  <si>
    <t>ROSA KANDONGO FERNANDO</t>
  </si>
  <si>
    <t>VALDIMIRO JAIME FRANCO</t>
  </si>
  <si>
    <t>VÍCTOR EURICO SOMAKUENDJE</t>
  </si>
  <si>
    <t>VINALDA JOSÉ JANUÁRIO PEDRO</t>
  </si>
  <si>
    <t>AIDA EUGÉNIA SOMA</t>
  </si>
  <si>
    <t>J</t>
  </si>
  <si>
    <t>ALBINO ABÍLIO BAILUNDO</t>
  </si>
  <si>
    <t>ANA MIMOSA PAULINO</t>
  </si>
  <si>
    <t>ANDRÉ MANUEL BENTO</t>
  </si>
  <si>
    <t>CELMA JONAS ADELINO</t>
  </si>
  <si>
    <t>CIPRIANO FRANCISCO TCHONGOLOLA</t>
  </si>
  <si>
    <t>DOMINGAS CATARINA MUENHO</t>
  </si>
  <si>
    <t>DOMINGOS KALEPETE SOMBOTI</t>
  </si>
  <si>
    <t>FELICIANA JOANA</t>
  </si>
  <si>
    <t>FERNANDO CACONDA KALEI MUENHO</t>
  </si>
  <si>
    <t>GABRIEL FAUSTINO TUAKWAME</t>
  </si>
  <si>
    <t>HENRIQUETA VIHEMBA CAMUELE FERNANDO</t>
  </si>
  <si>
    <t>HERMENEGILDO JOSÉ JOÃO BEYOLO</t>
  </si>
  <si>
    <t>IRLA AUGUSTA SOARES CAMOTA</t>
  </si>
  <si>
    <t>ISABEL MARIA DA COSTA PINTO</t>
  </si>
  <si>
    <t>JAMBA DA CONCEIÇÃO SAYUMA</t>
  </si>
  <si>
    <t>JOÃO SABINO</t>
  </si>
  <si>
    <t>JÚLIA BALULA CALEPI</t>
  </si>
  <si>
    <t>LAURINDA MANICO PESTANA PAULO</t>
  </si>
  <si>
    <t>MADALENA LONGUE CALEI</t>
  </si>
  <si>
    <t>MARIA RITA CHILOLA</t>
  </si>
  <si>
    <t>NUIAS MARTINHO SANDELE</t>
  </si>
  <si>
    <t>PEDRO NEQUETELA CATANHA MUANDONJI</t>
  </si>
  <si>
    <t>ROSA KATITO GERALDO</t>
  </si>
  <si>
    <t>SARA LUCANDA DOMINGAS CALISTO</t>
  </si>
  <si>
    <t>SUSANA VASUSA ARMANDO</t>
  </si>
  <si>
    <t>URBANO MANUEL OSÉIAS CHITUE</t>
  </si>
  <si>
    <t>VICTORINA MARIA QUINTAS</t>
  </si>
  <si>
    <t>AFONSINA BALILA BAZABA</t>
  </si>
  <si>
    <t>K</t>
  </si>
  <si>
    <t>ALBERTINA NANGUEVE LUCAMBA</t>
  </si>
  <si>
    <t>ANA NANJALA CHIMBANDONGO</t>
  </si>
  <si>
    <t>BERNARDA NAVITI</t>
  </si>
  <si>
    <t>CANDIDA ELIZABETH ANTONIO</t>
  </si>
  <si>
    <t>CATARINA FERNANDA LUCUNDE</t>
  </si>
  <si>
    <t>CATARINA JULIANA FRANCISCO</t>
  </si>
  <si>
    <t>CONSTANCIA JILAPI TCHOYA</t>
  </si>
  <si>
    <t>DIONÍSIA CUSTÓDIA GABRIEL</t>
  </si>
  <si>
    <t>EDNA NAKUI DOMINGOS</t>
  </si>
  <si>
    <t>ELIZANDRA JANUÁRIO NORTON SILVA</t>
  </si>
  <si>
    <t>EMILIANO BRINCO ANTÓNIO</t>
  </si>
  <si>
    <t>FIRMINO MULANGUI SOCÓPIA</t>
  </si>
  <si>
    <t>GABRIELA TCHIPETA GARCIA</t>
  </si>
  <si>
    <t>JÚLIA  EDUARDO AGOSTINHO</t>
  </si>
  <si>
    <t>LAURINDA NGANDALA TCHIMUKU</t>
  </si>
  <si>
    <t>LURDES BIMBI MUTOTA</t>
  </si>
  <si>
    <t>MAFALDA JOAQUINA MUELE</t>
  </si>
  <si>
    <t>MANUEL PAULO DA CRUZ CATUMBELA</t>
  </si>
  <si>
    <t>MARCELINA DEPETA CATUCO</t>
  </si>
  <si>
    <t>MARGARIDA ROSA SIMÕES</t>
  </si>
  <si>
    <t>MARIA ESTER PASCOAL</t>
  </si>
  <si>
    <t>MARIA MADALENA ALFREDO</t>
  </si>
  <si>
    <t>MARIANA CAMBINDJA CALOPA</t>
  </si>
  <si>
    <t>RITA NANGOMBE DOMINGOS</t>
  </si>
  <si>
    <t>ROSALINA BUNDO</t>
  </si>
  <si>
    <t>SERAFINA KUTUNDA</t>
  </si>
  <si>
    <t>SUZANA GRACIANA MIGUEL</t>
  </si>
  <si>
    <t>TERESA JAMBA AMÂNDIO</t>
  </si>
  <si>
    <t>TERESA TCHILOMBO NGULI</t>
  </si>
  <si>
    <t>VICTORÍNA FRANCISCA SETUCULA</t>
  </si>
  <si>
    <t>XAVIER KAHAMBA KAHOVA</t>
  </si>
  <si>
    <t>ZENILDA FLORA MARCOS ABEL</t>
  </si>
  <si>
    <t>ABEL TCHIEQUE SOMA</t>
  </si>
  <si>
    <t>13ª</t>
  </si>
  <si>
    <t>AGOSTINHO CONSTANTINO CHINDONGO</t>
  </si>
  <si>
    <t>AGOSTINHO KAMUELE ESSITA</t>
  </si>
  <si>
    <t>AMÉLIA JOAQUIM KATCHIENDJO</t>
  </si>
  <si>
    <t>AMÉLIA SAMBA VIDAL ESTEVÃO</t>
  </si>
  <si>
    <t>ANGELINA PANDA JUSTO</t>
  </si>
  <si>
    <t>ANTÓNIA CATUMBO MUHUNGA</t>
  </si>
  <si>
    <t>ARCANJO SEMBUNDO SEVERINO</t>
  </si>
  <si>
    <t>ARI ARSÉNIO SEGUNDA</t>
  </si>
  <si>
    <t>ARLINDA ISMÍLIA FONSECA</t>
  </si>
  <si>
    <t>BENEDITA MANUEL MUEHONBO</t>
  </si>
  <si>
    <t>BENJAMIM E. TCHITOMA</t>
  </si>
  <si>
    <t>BERTA UMBA UCUASSOI</t>
  </si>
  <si>
    <t>CRISTINA NAMUTIQUE DE FÁTIMA ARÃO</t>
  </si>
  <si>
    <t>CRISTINA VATUTILA KÊNDUA</t>
  </si>
  <si>
    <t>DOMINGAS NDJUNDJU EMÍLIO</t>
  </si>
  <si>
    <t>FÁTIMA BACO TRINTA</t>
  </si>
  <si>
    <t>FAUSTINA BENVINDA SONGO</t>
  </si>
  <si>
    <t>FELISBERTO GOMES DA SILVA</t>
  </si>
  <si>
    <t>FELISBERTO SANGUEVE MENDONÇA</t>
  </si>
  <si>
    <t>FLORENÇA BONGUE BAPTISTA</t>
  </si>
  <si>
    <t>FLORIANO WATELA CHIMUCO</t>
  </si>
  <si>
    <t>FRANCISCA NAJUMA LIMA</t>
  </si>
  <si>
    <t>GILDA GRAÇA NDUVA CAPANDA</t>
  </si>
  <si>
    <t>GILDA SALALA SILI</t>
  </si>
  <si>
    <t>INOCÊNCIA JUDITH FIGUEIROA VARANDAS</t>
  </si>
  <si>
    <t>INOCÊNCIA TERESA SUESSA</t>
  </si>
  <si>
    <t>ISABEL NAQUEMBE TCHISSINGUI</t>
  </si>
  <si>
    <t>IVONE DA SILVA NAVAIA</t>
  </si>
  <si>
    <t>JACINTA LUISA ZEFERINO</t>
  </si>
  <si>
    <t>JORGINA CHILOMBO EPALANGA</t>
  </si>
  <si>
    <t>JOSEFA DA CONCEIÇÃO TAMBO</t>
  </si>
  <si>
    <t>JOSEFINA IRINEIA KAMUNGONDO</t>
  </si>
  <si>
    <t>JOSUÉ JUSTINO FIRMINO SOLELO</t>
  </si>
  <si>
    <t>JÚLIA NAQUINDA DUMBO</t>
  </si>
  <si>
    <t>JÚLIA NASSAPALO RODRIGUES</t>
  </si>
  <si>
    <t>JUSERA DANIELA BONGO EPALANGA</t>
  </si>
  <si>
    <t>LAURINDA FERNANDA JAMBA MUTECA</t>
  </si>
  <si>
    <t>LAURINDA KANDAMBA CALEI</t>
  </si>
  <si>
    <t>LUCAS CHAMBASUCO CHIMUCO</t>
  </si>
  <si>
    <t>LUCIANA CATUMBO PATISSA TCHILOYA</t>
  </si>
  <si>
    <t>LUÍS FILIPE MADUREIRA BELTRÃO</t>
  </si>
  <si>
    <t>MARCELINO FIRMINO CHINDAMBU</t>
  </si>
  <si>
    <t>MARGARIDA CECÍLIA LAURINDA AURÉLIO</t>
  </si>
  <si>
    <t>MARIA CHILOMBO TCHUNDULO</t>
  </si>
  <si>
    <t>MARIA DA CONCEIÇÃO ESTEVÃO</t>
  </si>
  <si>
    <t>MARIA DA CONCEIÇÃO GOMES</t>
  </si>
  <si>
    <t>MARIA DA GRAÇA ABEL</t>
  </si>
  <si>
    <t>MARIA DE FATIMA SAMUNINA</t>
  </si>
  <si>
    <t>MARIA DE GRAÇA GUERRA</t>
  </si>
  <si>
    <t>MARIANA JAMBA TCHIQUETE</t>
  </si>
  <si>
    <t>MARINELA DA CONCEIÇÃO KALUASSI</t>
  </si>
  <si>
    <t>MARTA HELO CAPINGALA</t>
  </si>
  <si>
    <t>NATÁLIA KATUMBO FRANCISCO</t>
  </si>
  <si>
    <t>PAULINA MASSANGA SEQUIQUI</t>
  </si>
  <si>
    <t>PAULINA YAMBO DUMBO PALANCA</t>
  </si>
  <si>
    <t>RITA GLÓRIA FONSECA DA COSTA</t>
  </si>
  <si>
    <t>ROSALINA SOLE</t>
  </si>
  <si>
    <t>SABINA NAVIONGA SILVA</t>
  </si>
  <si>
    <t>SALOMÉ VANDELA JOBINO JUSTO JAMBA</t>
  </si>
  <si>
    <t>TERESA CONCEIÇÃO CABRAL</t>
  </si>
  <si>
    <t>TERESA JONES DE CARVALHO</t>
  </si>
  <si>
    <t>TERESA JOSÉ BONIFÁCIO</t>
  </si>
  <si>
    <t>TERESA LOFITA KAPESSA</t>
  </si>
  <si>
    <t>VERÓNICA GENOVAIDA MAQUETE</t>
  </si>
  <si>
    <t>VICTÓRIA NGOMBE SIKOWA</t>
  </si>
  <si>
    <t>ZURIEL VAZ MONTEIRO BARTOLOMEU</t>
  </si>
  <si>
    <t>ADELAIDE MARTA CHIMUCO</t>
  </si>
  <si>
    <t>NOITE</t>
  </si>
  <si>
    <t>AIDA FRANCISCO NUNES</t>
  </si>
  <si>
    <t>ALCIDES SEVERINO</t>
  </si>
  <si>
    <t>ALZIRA FÁTIMA TIAGO</t>
  </si>
  <si>
    <t>ANGELINA KAPUMO TCHINDEMBELA</t>
  </si>
  <si>
    <t>ANTÓNIO EURICO ADELINO</t>
  </si>
  <si>
    <t>ANTÓNIO MANUEL SEMENTE</t>
  </si>
  <si>
    <t>AUGUSTA TERTULIANA CANGANJO</t>
  </si>
  <si>
    <t>BERNARDO ANDRÉ FERNANDO JANUÁRIO</t>
  </si>
  <si>
    <t>BIBIANA TCHOKEVAYA ABEL</t>
  </si>
  <si>
    <t>CECÍLIA DOMBUELA KASSIVELA</t>
  </si>
  <si>
    <t>CECÍLIANA FARIA CHILANDA</t>
  </si>
  <si>
    <t>DOMINGAS AUGUSTO HOLUA</t>
  </si>
  <si>
    <t>EDGAR QUESSONGO HAMUYELA</t>
  </si>
  <si>
    <t>EDUARDO MANKENDA FERNANDES</t>
  </si>
  <si>
    <t>FELÍCIA KAMATY TCHITACAFECA</t>
  </si>
  <si>
    <t>FERNANDO NDUMBO DOMINGOS JOAQUIM</t>
  </si>
  <si>
    <t>FRANCISCA BUNGA MAMBUCO</t>
  </si>
  <si>
    <t>FRANCISCO KALELESSA TCHINGUI</t>
  </si>
  <si>
    <t>HELENA BASÍLIO JAMBA</t>
  </si>
  <si>
    <t>HIGINO ERNESTO CHILONDELA</t>
  </si>
  <si>
    <t>JACOB CELESTINO FRANCISCO</t>
  </si>
  <si>
    <t>JOÃO KASAKA CORREIA</t>
  </si>
  <si>
    <t>JOAQUINA BERNARDO</t>
  </si>
  <si>
    <t>JOSÉ ADRIANO JOÃO</t>
  </si>
  <si>
    <t>JOSÉ LUÍS OLÍMPIO FILIPE</t>
  </si>
  <si>
    <t>JOSEFA TCHITULA CASIMIRO</t>
  </si>
  <si>
    <t>JUSTINO JOSÉ BOAVENTURA</t>
  </si>
  <si>
    <t>LAURINDA ADOLFO</t>
  </si>
  <si>
    <t>LAURINDA DA CONCEIÇÃO EPALANGA</t>
  </si>
  <si>
    <t>LUZIA CASIMIRO MILITÃO MONTEIRO</t>
  </si>
  <si>
    <t>MARGARIDA CHILOMBO TCHIVALA</t>
  </si>
  <si>
    <t>MARIA CADI CARVALHO</t>
  </si>
  <si>
    <t>MARIA DE FÁTIMA SOUSA PIMBILICA</t>
  </si>
  <si>
    <t>MATEUS CACHIPIA MARTINHO</t>
  </si>
  <si>
    <t>RITA NGUEVE HOSSI</t>
  </si>
  <si>
    <t>ROSA DANIELA VIANA</t>
  </si>
  <si>
    <t>ROSA NGUEVE CAHEMBA MADUREIRA</t>
  </si>
  <si>
    <t>ROSA TCHIPUIYA TCHITUNGO</t>
  </si>
  <si>
    <t>ROSALINA JACILDA CONSTANTINO</t>
  </si>
  <si>
    <t>SARA NGOMBE ALBERTO</t>
  </si>
  <si>
    <t>SEGUNDA DANIEL JOBINO CHINGOMBE</t>
  </si>
  <si>
    <t>VAUQUÍLIA DA CONCEIÇÃO CHIPUCO</t>
  </si>
  <si>
    <t>ABÍLIO DINIS CASSOMA LUCAS</t>
  </si>
  <si>
    <t>AGOSTINHO JANUÁRIO LUFENDO</t>
  </si>
  <si>
    <t>ÂNGELO MARCELINO</t>
  </si>
  <si>
    <t>ANTÓNIO CHITECULO NGUMBE</t>
  </si>
  <si>
    <t>ANTÓNIO MANUEL LENDE</t>
  </si>
  <si>
    <t>ARTUR LUPITO</t>
  </si>
  <si>
    <t>AURORA CHINDEMBA SIMÕES MANUEL</t>
  </si>
  <si>
    <t>BERNARDO KOTENDA TCHINDEMBELE TCHIWALE</t>
  </si>
  <si>
    <t>BRUNO PACHECO TCHINGANDO</t>
  </si>
  <si>
    <t>CECÍLIA ANALTINA CATUMBELA</t>
  </si>
  <si>
    <t>CHANANA GEREMIAS MENDONÇA KAÁLA</t>
  </si>
  <si>
    <t>CONSTÂNCIA DOMINGAS NGALITO</t>
  </si>
  <si>
    <t>DELFIN PAPELO KAWAYA</t>
  </si>
  <si>
    <t>DILSA FRASSINETE UPENDA</t>
  </si>
  <si>
    <t>EMÍLIA BAPTISTA FRANCISCO SAPOLONGA</t>
  </si>
  <si>
    <t>EVALINA DINIS ELAVOCO JORGE</t>
  </si>
  <si>
    <t>FANILDA CHITOMA BAYETA KITO</t>
  </si>
  <si>
    <t>FÉLIX CESÁRIO CENTEIO DOMINGOS</t>
  </si>
  <si>
    <t>FERNANDO PRAIA</t>
  </si>
  <si>
    <t>FRANCISCA CASSESSA KANDEIA</t>
  </si>
  <si>
    <t>FRANCISCO VIANA SAMBUMBA</t>
  </si>
  <si>
    <t>GABRIEL SAPALO HEQUELE</t>
  </si>
  <si>
    <t>GERALDO DE OLIVEIRA</t>
  </si>
  <si>
    <t>HILÁRIO ESTEVÃO</t>
  </si>
  <si>
    <t>ISAURA VALERIANA MIGUEL</t>
  </si>
  <si>
    <t>JANUARIO CASEMIRO</t>
  </si>
  <si>
    <t>JOÃO BAPTISTA PEDRO</t>
  </si>
  <si>
    <t>JOAO MATEUS CAVELA</t>
  </si>
  <si>
    <t>JOAQUIM TCHILONGO NJAMBA</t>
  </si>
  <si>
    <t>JUSTINA FAUSTINO JAMBA</t>
  </si>
  <si>
    <t>JUSTINO MIAPIA ABREU</t>
  </si>
  <si>
    <t>JUVIANO SABINO DA SILVA VIKOVAIA</t>
  </si>
  <si>
    <t>LADILA JERICKSON ANDRÉ</t>
  </si>
  <si>
    <t>LAURENTINA RITA DIAS</t>
  </si>
  <si>
    <t>LUZIA CUMBELEMBE PINTO</t>
  </si>
  <si>
    <t>MANUEL MARIANO DOMINGOS</t>
  </si>
  <si>
    <t>MARCO RUFINO DA CRUZ</t>
  </si>
  <si>
    <t>MONIS JOSÉ RICARDO</t>
  </si>
  <si>
    <t>ORLANDO MARTINHO KAPITANGO ADOLFO</t>
  </si>
  <si>
    <t>QUINTAS BENTO KAMUNDONGO</t>
  </si>
  <si>
    <t>RAÚL KANDUMBO CHINGUAVO</t>
  </si>
  <si>
    <t>RUTH ISABEL KAMOSSO</t>
  </si>
  <si>
    <t>RUTH TCHACUTUNDA UKUAHAMBA</t>
  </si>
  <si>
    <t>SARA NACHIVANDO ANTÓNIO</t>
  </si>
  <si>
    <t>VUANDA ONÉSIMO DA SILVA KUNGA</t>
  </si>
  <si>
    <t>ALBERTO CAMBONGUE SAMARINHA</t>
  </si>
  <si>
    <t>ANABELA DOS SANTOS MORAIS</t>
  </si>
  <si>
    <t>ANTÓNIO JUNGA</t>
  </si>
  <si>
    <t>ARMANDO JOÃO FUNDANGA</t>
  </si>
  <si>
    <t>AURÉLIO NONGAVA TCHIPENHE</t>
  </si>
  <si>
    <t>AVELINA RITA TCHICAPA DA SILVA</t>
  </si>
  <si>
    <t>BENEDITO TCHILOVE DA SILVA</t>
  </si>
  <si>
    <t>CIPRIANO ANTONIO PAULINO</t>
  </si>
  <si>
    <t>DAVID LUÍS RAÚL</t>
  </si>
  <si>
    <t>DINO MANUEL SABINO LULUWA</t>
  </si>
  <si>
    <t>EDUARDO TCHILUMBO</t>
  </si>
  <si>
    <t>ELISA NASSESSA LIENDE</t>
  </si>
  <si>
    <t>EMILIA ELIZABETH MUHUNGA</t>
  </si>
  <si>
    <t>EMÍLIO CATUMBELA CATENGUELA</t>
  </si>
  <si>
    <t>EUCLÉSIO GENELAU NUNDA</t>
  </si>
  <si>
    <t>FERNANDO MENDONÇA JORGE</t>
  </si>
  <si>
    <t>FRADIQUE FERNANDO GOMES</t>
  </si>
  <si>
    <t>GRACIANO DOMINGOS BILTER</t>
  </si>
  <si>
    <t>HONÓRIO CATITO CAFUANGA</t>
  </si>
  <si>
    <t>IMACULADA BARBOSA</t>
  </si>
  <si>
    <t>JANUÁRIO MARTINHO KALANGA</t>
  </si>
  <si>
    <t>JOÃO CANGUALI SUENDE</t>
  </si>
  <si>
    <t>JOSÉ DOMIGOS CONSTANTINO</t>
  </si>
  <si>
    <t>JOSEFA CANJALA JAMBA</t>
  </si>
  <si>
    <t>LEANDRO NGONGO TCHIMBOLO</t>
  </si>
  <si>
    <t>LOTES GOMES ANTÓNIO</t>
  </si>
  <si>
    <t>MADALENA CHILOMBO JANUARIO</t>
  </si>
  <si>
    <t>MANUEL JOAQUIM</t>
  </si>
  <si>
    <t>MANUEL KATCHINDELE KAMULI</t>
  </si>
  <si>
    <t>MANUEL MANGO SAPALO</t>
  </si>
  <si>
    <t>MANUEL PEDRO MBAU</t>
  </si>
  <si>
    <t>MIGUEL EMILIO CANOQUEIRA</t>
  </si>
  <si>
    <t>NELSON HOSSI PELEMBI</t>
  </si>
  <si>
    <t>NICOLAU ESTÉVÃO JOHNN SCHOMBERG</t>
  </si>
  <si>
    <t>PATRÍCIO LAURINDO LUCUNDI</t>
  </si>
  <si>
    <t>PAULA EMA SAMBANGO</t>
  </si>
  <si>
    <t>PAULO MOISES MATIAS</t>
  </si>
  <si>
    <t>ROSA MANDECA MIGUEL</t>
  </si>
  <si>
    <t>VALENTINA NANGULU PEREIRA</t>
  </si>
  <si>
    <t>VICTORINO TOMÁS RODRIGUES</t>
  </si>
  <si>
    <t>ZACARIAS MANUEL MUEHOMBO</t>
  </si>
  <si>
    <t>ANABELA AMARAL FRANCISCO</t>
  </si>
  <si>
    <t>LENILDA DA SILVA FERNANDES</t>
  </si>
  <si>
    <t>ALCÍDIA JÚLIA KUVALELA</t>
  </si>
  <si>
    <t>AMÉLIA JEPELE KAFILOVI</t>
  </si>
  <si>
    <t>ANA BELA CELESTE DORIANO</t>
  </si>
  <si>
    <t>ANA VILÍNGUA DA CONCEIÇÃO</t>
  </si>
  <si>
    <t>ANGELINA CANDEIA MUATA</t>
  </si>
  <si>
    <t>ANTÓNIO FORRESTE FRANCISCO</t>
  </si>
  <si>
    <t>ANTÓNIO RAFAEL</t>
  </si>
  <si>
    <t>ANTÓNIO SAMARIA JUCA</t>
  </si>
  <si>
    <t>ARMINDA CATITO VASCO</t>
  </si>
  <si>
    <t>BARTOLOMEU CASSAPA</t>
  </si>
  <si>
    <t>BENVINDA AMÉLIA SEBASTÃO</t>
  </si>
  <si>
    <t>CÂNDIDO KOVI VASCO</t>
  </si>
  <si>
    <t>CAROLINA ROSA NDJAI</t>
  </si>
  <si>
    <t>CATARINA DA CONCEIÇÃO VIDAL</t>
  </si>
  <si>
    <t>CECÍLIO BRUNO LOURENÇO</t>
  </si>
  <si>
    <t>CLAUDETH JURELMA GUILHERME TCHOYA</t>
  </si>
  <si>
    <t>CLEMENTINA MUAMBUENO SAMAGONJONGO</t>
  </si>
  <si>
    <t>CRISTINA MONGO</t>
  </si>
  <si>
    <t>DALVA ROSA BEYALA</t>
  </si>
  <si>
    <t>DIONISIA TCHILOMBO MIRANDA MUENEKONGO</t>
  </si>
  <si>
    <t>DOMINGAS JINGA BAPTISTA</t>
  </si>
  <si>
    <t>ELISA NHANGUE ERNESTO</t>
  </si>
  <si>
    <t>EMÍLIA ANTÓNIA WANANDUMBO GUALO</t>
  </si>
  <si>
    <t>ERMELINDA DÉBORA SAMUEL KAKEYU</t>
  </si>
  <si>
    <t>FELÍCIA BIMBI EPALANGA SAMBUNDU</t>
  </si>
  <si>
    <t>FILOMENA CATRINA POMPILIO DE JESUS</t>
  </si>
  <si>
    <t>FLORINDO CHIQUENTE CHIPENHE</t>
  </si>
  <si>
    <t>ILDA NGUEVE DA SILVA NUNES</t>
  </si>
  <si>
    <t>JANDIRA DE FÁTIMA REIS</t>
  </si>
  <si>
    <t>JENITA CHIPEPI DOMINGOS</t>
  </si>
  <si>
    <t>JOSÉ JOAQUIM KAMBUMBA</t>
  </si>
  <si>
    <t>JULIETA NACHILUMBO SOUSA</t>
  </si>
  <si>
    <t>LUISA NHANGALA NGANDO</t>
  </si>
  <si>
    <t>LUZIA DAVINA MATIAS</t>
  </si>
  <si>
    <t>MARIA PAULA DAVID</t>
  </si>
  <si>
    <t>ROSA MARINA MANUEL CAMPOS</t>
  </si>
  <si>
    <t>ROSSANA CHICUMBO CAMUELE FERNANDO</t>
  </si>
  <si>
    <t>ANA AVELINA CHIYE SEBASTIÃO</t>
  </si>
  <si>
    <t>ANGELINA CLÁUDIA CAMUELE MUTECA</t>
  </si>
  <si>
    <t>ANTÓNIA FLORINDA</t>
  </si>
  <si>
    <t>CALUMBIANA DAS DORES CAFIO SINDE</t>
  </si>
  <si>
    <t>FELICIANO NDALU SIKU</t>
  </si>
  <si>
    <t>FLORA NAVIO ARONE</t>
  </si>
  <si>
    <t>HELENA MARIA TENHA SAMBO RODRIGUES BARBOSA</t>
  </si>
  <si>
    <t>JOANA BERNARDA</t>
  </si>
  <si>
    <t>JOAQUINA TEMBO AFONSO</t>
  </si>
  <si>
    <t>JONAS KUNDI TCHIENGO</t>
  </si>
  <si>
    <t>MADALENA NATULA TCHINGUELESI</t>
  </si>
  <si>
    <t>MARGARIDA ESTER CANOEIRA</t>
  </si>
  <si>
    <t>MARIQUINHA PEDRO SAILI</t>
  </si>
  <si>
    <t>MARTINHA NGANDALA TUNDA</t>
  </si>
  <si>
    <t>MARTINHO GONÇALVES</t>
  </si>
  <si>
    <t>MONICA BIMBI GÉLUA MULAVÉLUA</t>
  </si>
  <si>
    <t>NELSON KAUSA ANDRÉ MENDONÇA</t>
  </si>
  <si>
    <t>PALMIRA JOAQUINA CUASSULA DE OLIVEIRA</t>
  </si>
  <si>
    <t>PAULA LUZIA DOMINGOS ANTONIO</t>
  </si>
  <si>
    <t>PAULINA MASSANGA FRANCISCO</t>
  </si>
  <si>
    <t>PAULO LUCAS BAPTISTA</t>
  </si>
  <si>
    <t>PAULO TCHITANE TCHIQUETE</t>
  </si>
  <si>
    <t>RAFAEL JONAS PEDRO</t>
  </si>
  <si>
    <t>RAQUEL MADALENA SEMENTE</t>
  </si>
  <si>
    <t>RICARDO ELAVOCO</t>
  </si>
  <si>
    <t>RITA MASSESSA KAQUEMBE</t>
  </si>
  <si>
    <t>ROSA CASSINDA LINO</t>
  </si>
  <si>
    <t>ROSALINA HIGINO</t>
  </si>
  <si>
    <t>SAMIRA HENRIQUETA CARDOSO DA SILVA</t>
  </si>
  <si>
    <t>SHELSON ADRIANO CATIVA</t>
  </si>
  <si>
    <t>SUZANA LAURINDA  JANUÁRIO</t>
  </si>
  <si>
    <t>VALDIMIRA HILARIA COSTA MAQUEMGO</t>
  </si>
  <si>
    <t>VERÓNICA FERNANDA MIGUEL</t>
  </si>
  <si>
    <t>VERÓNICA VIQUEIA RODRIQUES</t>
  </si>
  <si>
    <t>VICTÓRIA KUYOMBA BEIO</t>
  </si>
  <si>
    <t>ABEL CHITACA KATIOKA DA CUNHA</t>
  </si>
  <si>
    <t>ABRAÃO WATUNGA</t>
  </si>
  <si>
    <t>ALBINA KANDOLO</t>
  </si>
  <si>
    <t>ANTÓNIO JOÃO TCHITECULO PIRES</t>
  </si>
  <si>
    <t>ANTÓNIO NGANGANJA BAPTISTA</t>
  </si>
  <si>
    <t>ATÉLIA NATCHAMBA BUNDJU</t>
  </si>
  <si>
    <t>BEATRIZ CHICACHA VENÂNCIO ANTÓNIO</t>
  </si>
  <si>
    <t>BENVINDA TCHAPANGA LAURINDO</t>
  </si>
  <si>
    <t>CATARINA SAMBA RAIMUNDO</t>
  </si>
  <si>
    <t>CECÍLIA JAMBA DE CARVALHO</t>
  </si>
  <si>
    <t>CECÍLIA NGOMBO CHANGALALA MBACO</t>
  </si>
  <si>
    <t>CELMA LÚCIA ALDA DUMBO</t>
  </si>
  <si>
    <t>CLAUDIA T. CÉSAR</t>
  </si>
  <si>
    <t>COLUMBIANA DAS DORES CAFIO SINDE</t>
  </si>
  <si>
    <t>CORNÉLIO PEDRO</t>
  </si>
  <si>
    <t>CRISTINA CABINJA</t>
  </si>
  <si>
    <t>EDUARDO FÉLIX TCHIPINDO</t>
  </si>
  <si>
    <t>ELIZABETH MUTA HIGINO CAPITA</t>
  </si>
  <si>
    <t>ERMELINDA NANA NAHENDA</t>
  </si>
  <si>
    <t>ESTER JANETE BENTO SAWAYANGA</t>
  </si>
  <si>
    <t>GENITA CHIPEPE DOMINGOS</t>
  </si>
  <si>
    <t>IMACULADA ANGELINA KAPEQUE XAVIER</t>
  </si>
  <si>
    <t>IRINEU VANDELSON NUNDA</t>
  </si>
  <si>
    <t>ISABEL GLÓRIA ERNESTO MBALAZAU</t>
  </si>
  <si>
    <t>ISABEL NGUEVE FRANCISCO</t>
  </si>
  <si>
    <t>ISABEL PRISCILA LEOPOLDO</t>
  </si>
  <si>
    <t>ISABEL TCHETEYA MONGO</t>
  </si>
  <si>
    <t>JOANA TERESA SAWAMBO</t>
  </si>
  <si>
    <t>JOAQUINA NAMBUNDI JAMBA</t>
  </si>
  <si>
    <t>JOAQUINA SITALUCA CHITIVA</t>
  </si>
  <si>
    <t>JOSEFA NGUEVE ANTÓNIO</t>
  </si>
  <si>
    <t>JULIANA SEBASTIANA TCHIPUIYA</t>
  </si>
  <si>
    <t>LUZIA NAVIO MANDELE</t>
  </si>
  <si>
    <t>MARIA DA CONCEIÇÃO TIAGO</t>
  </si>
  <si>
    <t>MARIA HELENA LUCAS</t>
  </si>
  <si>
    <t>MÁRIO BAPTISTA SABINO</t>
  </si>
  <si>
    <t>MARTA CAMBIDJA RAUL</t>
  </si>
  <si>
    <t>ROSA NGUEVE LAVOKO</t>
  </si>
  <si>
    <t>RUTH ARLETE ANDRÉ</t>
  </si>
  <si>
    <t>ALDINA NAMBINDJA BERNARDO</t>
  </si>
  <si>
    <t>ÁLVARO DUMBO TEIXEIRA</t>
  </si>
  <si>
    <t>AMÂNDIO QUINTAS</t>
  </si>
  <si>
    <t>ANEREIDE ANGELINA FREDERICO SILVINO</t>
  </si>
  <si>
    <t>ANGELINA TCHOQUELINHA LUCIANO AFONSO</t>
  </si>
  <si>
    <t>ANTÓNIO ABEL TCHINGUI</t>
  </si>
  <si>
    <t>ANTÓNIO MANUEL BARTOLOMEU</t>
  </si>
  <si>
    <t>AVELINO CALIMA CAMONCHIA</t>
  </si>
  <si>
    <t>BENJAMIM LUIS K. NARCISO</t>
  </si>
  <si>
    <t>CARLOS LUCAS ADELINO DUMBO</t>
  </si>
  <si>
    <t>DANIEL PALANGA CALEMBE</t>
  </si>
  <si>
    <t>DEOLINDA NDUMBILA KATIVA</t>
  </si>
  <si>
    <t>DOMIANA CECÍLIA CALESSI</t>
  </si>
  <si>
    <t>EDILSON CESÁRIO MALIENGUE</t>
  </si>
  <si>
    <t>EDVIRGEM NATÁLIA MUAFUNGA</t>
  </si>
  <si>
    <t>EMILIANA JAMBA DOMINGOS</t>
  </si>
  <si>
    <t>FELICIANO CHIOVO CHITULA NGUNDO</t>
  </si>
  <si>
    <t>FERNANDO MANUEL FLORIANO</t>
  </si>
  <si>
    <t>FLORINDA NAMUATA CAHUVICA</t>
  </si>
  <si>
    <t>FRANCISCO NANGA CHIMUCO</t>
  </si>
  <si>
    <t>GEOCONIAS SACUMDONGO CAPANGO SESSA</t>
  </si>
  <si>
    <t>IDALINA DA CONCEIÇÃO BENJAMIM</t>
  </si>
  <si>
    <t>ISAAC LUÍS CHAMUTUALA</t>
  </si>
  <si>
    <t>JACINTA SIPOPI SAPALO</t>
  </si>
  <si>
    <t>JACINTA TCHOCOVENDA KUTALICA</t>
  </si>
  <si>
    <t>JAVELA SAPALO</t>
  </si>
  <si>
    <t>JOAQUIM AGOSTINHO GASPAR</t>
  </si>
  <si>
    <t>JOSÉ PEDRO AMERICANO</t>
  </si>
  <si>
    <t>JOSEFINA CALESSA KANHANI</t>
  </si>
  <si>
    <t>JUDISLAU DJANIRO DA SILVA SOARES</t>
  </si>
  <si>
    <t>JÚLIA TCHAQUEVISSA GERALDO</t>
  </si>
  <si>
    <t>JULIANA TERESA QUARTA</t>
  </si>
  <si>
    <t>JUSTINA NGUEVE KAJONDE</t>
  </si>
  <si>
    <t>LUIS CAFUNDALA</t>
  </si>
  <si>
    <t>LUISA CAIRA DA SILVA KANDA</t>
  </si>
  <si>
    <t>LUZIA FLORINDA MASSAMBO</t>
  </si>
  <si>
    <t>MARGARIDA LUMBUNDU INOCÊNCIO XAVIER</t>
  </si>
  <si>
    <t>MARIANA GENEROSA DOS SANTOS</t>
  </si>
  <si>
    <t>MATOCA VIMBE BAPTISTA</t>
  </si>
  <si>
    <t>MOISÉS SAHOMBO ECUNHA</t>
  </si>
  <si>
    <t>NATÁLIA CHINGANGO ALBANO</t>
  </si>
  <si>
    <t>ODILIA NACUMA CAMEQUE</t>
  </si>
  <si>
    <t>PANÚCIA MBIMBI HILA</t>
  </si>
  <si>
    <t>QUINTINO JOSÉ LUÍS</t>
  </si>
  <si>
    <t>ROSALINA VONDILA MARQUES</t>
  </si>
  <si>
    <t>ROSÁRIA MARIA CALUPETECA</t>
  </si>
  <si>
    <t>SABINO AVELINO RODRIGUES CACHIYAYA</t>
  </si>
  <si>
    <t>SAMUEL CAPINGALA CORREIA DRAMA</t>
  </si>
  <si>
    <t>VERÓNICA DOMINGOS MICAIRO</t>
  </si>
  <si>
    <t>ZÉLIA EDUARDA DA SILVA</t>
  </si>
  <si>
    <t>ADELINO PEÇA JOAQUIM</t>
  </si>
  <si>
    <t>ALBERTO CAMUSSAMBA KANJINA</t>
  </si>
  <si>
    <t>ALEXANDRE  PASSASSI FILIPE PANDU</t>
  </si>
  <si>
    <t>AMÉLIA CACHICANDI SEBASTIÃO</t>
  </si>
  <si>
    <t>ANDRÉ  PAULINO JOÃO</t>
  </si>
  <si>
    <t>ARMANDO JAIME DO ESPIRITO SANTO</t>
  </si>
  <si>
    <t>BENJAMIM SANGONGOLO TCHIPEPI</t>
  </si>
  <si>
    <t>BERTA MARIA TCHISSONGO</t>
  </si>
  <si>
    <t>BRAINY T. MATOS</t>
  </si>
  <si>
    <t>CARLOS EKOVONGO FREITAS CHINGUMA</t>
  </si>
  <si>
    <t>CELESTINO GABRIEL</t>
  </si>
  <si>
    <t>CELESTINO HERMENEGILDO CHACALA SIMÃO</t>
  </si>
  <si>
    <t>DOMINGAS AURORA NGUMBE</t>
  </si>
  <si>
    <t>ELISEU JANUÁRIO SANJINJA</t>
  </si>
  <si>
    <t>ELISEU NICOLAU SEGUNDA MUANGO</t>
  </si>
  <si>
    <t>ELISUR PIEDADE SAMBONGO RIBEIRO</t>
  </si>
  <si>
    <t>FELISBERTO RODRIGUES CENTEIO</t>
  </si>
  <si>
    <t>GUILHERME KENGUELHA FASCONTA</t>
  </si>
  <si>
    <t>HENRIQUETA ISMAEL</t>
  </si>
  <si>
    <t>IDALINA JAMBA NGANDO</t>
  </si>
  <si>
    <t>JOANA MARINELA DA SILVA JUSTINO</t>
  </si>
  <si>
    <t>MATILDE CHILOMBO CALALA</t>
  </si>
  <si>
    <t>NELSON SAYENDO DOMINGOS</t>
  </si>
  <si>
    <t>PAULINO ITE</t>
  </si>
  <si>
    <t>PAULO JOSÉ MADUREIRA</t>
  </si>
  <si>
    <t>PIO DO NASCIMENTO BUNDI ROCHA</t>
  </si>
  <si>
    <t>QUEDMA AKUVUNDO KALEI</t>
  </si>
  <si>
    <t>RODRINO UKWEYEKE</t>
  </si>
  <si>
    <t>VASCO NUNDA CASSOMA</t>
  </si>
  <si>
    <t>ADRIANA WANDI NDALAMA</t>
  </si>
  <si>
    <t>ADRIANO ALBERTO KANIVETE</t>
  </si>
  <si>
    <t>ALZIRA DA FLORA ALBERTO KULIAQUITA</t>
  </si>
  <si>
    <t>AMÉLIA LIANGA SEGUNDA</t>
  </si>
  <si>
    <t>ANGELINA MUSSOLE SEMENTE</t>
  </si>
  <si>
    <t>ANITA GRACIANO SILICHAMALE</t>
  </si>
  <si>
    <t>BENEDITA NAJAMBELA BERNARDO CHIVELA</t>
  </si>
  <si>
    <t>BERNARDA FLORENÇA BAPTISTA QUINTAS</t>
  </si>
  <si>
    <t>BIBIANA MARIA MANUEL</t>
  </si>
  <si>
    <t>BIBIANA VISSOLELA MATEIA KULIMOLA</t>
  </si>
  <si>
    <t>CATARINA TCHILEPA WONGO</t>
  </si>
  <si>
    <t>CATUMBELA PUMO HUVI GREGÓRIO</t>
  </si>
  <si>
    <t>CECILIA NGUEVE CHONGOLOLA KAPANDULA</t>
  </si>
  <si>
    <t>CLAURETA REIS FANSONY</t>
  </si>
  <si>
    <t>DOMIANA CÂMIA DIOGO</t>
  </si>
  <si>
    <t>DOMINGAS EMA SAMUEL</t>
  </si>
  <si>
    <t>DULCE FILOMENA MATEUS</t>
  </si>
  <si>
    <t>ELISA RUFINA GONÇALVES CASSOMA</t>
  </si>
  <si>
    <t>EZEQUIEL KUYEMA</t>
  </si>
  <si>
    <t>FRANCISCO XAVIER NJINGA</t>
  </si>
  <si>
    <t>GERTRUDES KWANANGUELE DUMBO</t>
  </si>
  <si>
    <t>IRENE CRISOLITA MONTEIRO</t>
  </si>
  <si>
    <t>JOAQUIM RAFAEL CANHAMBI</t>
  </si>
  <si>
    <t>JOAQUIM SILVANO TCHIPUIA</t>
  </si>
  <si>
    <t>JOAQUINA CHILOMBO ANTÓNIO</t>
  </si>
  <si>
    <t>JULIANA MIGUEL TECA</t>
  </si>
  <si>
    <t>LAURINDA TAMBA AGOSTINHO</t>
  </si>
  <si>
    <t>MARIA VAYEKELA KUSSANDA</t>
  </si>
  <si>
    <t>MATIAS SEVANDA ANTÓNIO</t>
  </si>
  <si>
    <t>ODETH VICTORIA ALVES FRANCISCO</t>
  </si>
  <si>
    <t>PAULO VISUELO NETO PINDRATO</t>
  </si>
  <si>
    <t>PEDRO NIWTON VIAGEM</t>
  </si>
  <si>
    <t>ROSALIA NALOTE DEMA KAITA</t>
  </si>
  <si>
    <t>ROSÁLIA TOSSE SEGUNDA</t>
  </si>
  <si>
    <t>SANTINA FILIPE MUNENE</t>
  </si>
  <si>
    <t>SERAMINA DOMINGOS CATUNDO</t>
  </si>
  <si>
    <t>SOFIA JAMBA JUSTINO</t>
  </si>
  <si>
    <t>VENTURA EDUARDO FELICIANO</t>
  </si>
  <si>
    <t>VICTÓRIA DE FÁTIMA DOKOTA</t>
  </si>
  <si>
    <t>AUGUSTO MUIFUNDA SEVERINO</t>
  </si>
  <si>
    <t>BASTOS SAPALO</t>
  </si>
  <si>
    <t>BENEDITA AURORA CACONGO</t>
  </si>
  <si>
    <t>BIBIANA CHAVA MOMA</t>
  </si>
  <si>
    <t>CACILDA JULIANA KAVAYA</t>
  </si>
  <si>
    <t>DENILSON MANUEL AMARAL</t>
  </si>
  <si>
    <t>DOMINGOS KAYONDA MUKANDA</t>
  </si>
  <si>
    <t>DOMINGOS MIGUEL MÍUDO FRANCISCO</t>
  </si>
  <si>
    <t>EDUARDO DANIEL ANTÓNIO KAPUNGE</t>
  </si>
  <si>
    <t>EMILÍA LUISA CHINGUNDO</t>
  </si>
  <si>
    <t>EMILIANO LEONARDO CANGOLONDO</t>
  </si>
  <si>
    <t>ESPERANÇA JUSSARA DE OLIVEIRA MAURÍCIO</t>
  </si>
  <si>
    <t>EURICO CHILUNGO</t>
  </si>
  <si>
    <t>FABIÃO NGUMBE KAMELA</t>
  </si>
  <si>
    <t>FERNÃO RICARDO ELISEU</t>
  </si>
  <si>
    <t>HELGA AVELINA SACHIMBA MUQUEPE</t>
  </si>
  <si>
    <t>JEREMIAS BANGO BRÁZ</t>
  </si>
  <si>
    <t>JOÃO MANUEL BANGO SOMAKUENJE</t>
  </si>
  <si>
    <t>LEONEL EMANUEL CATRAIO DA SILVA</t>
  </si>
  <si>
    <t>MARLENE NGUENDJO TCHITÃI</t>
  </si>
  <si>
    <t>MATEUS ANDRÉ  NOGUEIRA JOÃO</t>
  </si>
  <si>
    <t>NELSON NANGOLE PAULINO</t>
  </si>
  <si>
    <t>PAULINO CATRAIO LAMÍ</t>
  </si>
  <si>
    <t>PAULO QUINTAL FUXE</t>
  </si>
  <si>
    <t>PEDRO SOMA PINTO</t>
  </si>
  <si>
    <t>ROSA CHILOMBO</t>
  </si>
  <si>
    <t>SIDRAC HOLOFERNES JAPÃO</t>
  </si>
  <si>
    <t>SIMÃO KWALI TCHIMUANDO</t>
  </si>
  <si>
    <t>ADELAIDE CÂMIA PREGO CORREIA</t>
  </si>
  <si>
    <t>REPÚBLICA DE ANGOLA</t>
  </si>
  <si>
    <t>GOVERNO PROVINCIAL DE BENGUELA</t>
  </si>
  <si>
    <t>ESCOLA DE MAGISTÉRIO COMANDANTE KWENHA BG1124</t>
  </si>
  <si>
    <t>LISTA DOS ALUNOS MATRICULADOS NO ANO LECTIVO DE 2020</t>
  </si>
  <si>
    <t>ESP:</t>
  </si>
  <si>
    <t>SALA:2</t>
  </si>
  <si>
    <t>CLASSE:</t>
  </si>
  <si>
    <t>10º</t>
  </si>
  <si>
    <t>TURMA:</t>
  </si>
  <si>
    <t>PERIODO:</t>
  </si>
  <si>
    <t>MANHA</t>
  </si>
  <si>
    <t>L.OPÇÃO</t>
  </si>
  <si>
    <t>BENGUELA AOS   DE  JANEIRO DE 2020</t>
  </si>
  <si>
    <t>O SUB DIRECTOR PEDAGÓGICO</t>
  </si>
  <si>
    <t>A DIRECTORA DA ESCOLA</t>
  </si>
  <si>
    <t>Dr Tome Nunda</t>
  </si>
  <si>
    <t>Dra  Urânia Neves</t>
  </si>
  <si>
    <t>LISTA PROVISÓRIA DOS ALUNOS MATRICULADOS NO ANO LECTIVO DE 2020</t>
  </si>
  <si>
    <t>SALA:10</t>
  </si>
  <si>
    <t>BENGUELA AOS 31 DE  JANEIRO DE 2020</t>
  </si>
  <si>
    <t>INGLES  EMC</t>
  </si>
  <si>
    <t>SALA:9</t>
  </si>
  <si>
    <t>BENGUELA AOS 31 DE JANEIRO DE 2020</t>
  </si>
  <si>
    <t>SALA.13</t>
  </si>
  <si>
    <t>BIOLOGIA E QUIMICA</t>
  </si>
  <si>
    <t>SALA: 14</t>
  </si>
  <si>
    <t>GEOGRAFIA E HISTORIA</t>
  </si>
  <si>
    <t>SALA:15</t>
  </si>
  <si>
    <t>SALA:16</t>
  </si>
  <si>
    <t>BENGUELA AOS 31  DE JANEIRO DE 2020</t>
  </si>
  <si>
    <t>ENSINO PRIMARIO</t>
  </si>
  <si>
    <t>SALA:17</t>
  </si>
  <si>
    <t>BENGUELA AOS  31 DE  JANEIRO DE 2020</t>
  </si>
  <si>
    <t>SALA:18</t>
  </si>
  <si>
    <t>SALA: 8</t>
  </si>
  <si>
    <t>SALA:3</t>
  </si>
  <si>
    <t>SALA:12</t>
  </si>
  <si>
    <t>SALA:6</t>
  </si>
  <si>
    <t>EDUCAÇÃO VISUAL E PLÁSTICA</t>
  </si>
  <si>
    <t>SALA: 5</t>
  </si>
  <si>
    <t>SALA:11</t>
  </si>
  <si>
    <t>SALA:ALPENDRE</t>
  </si>
  <si>
    <t>SALA:8</t>
  </si>
  <si>
    <t>SALA:5</t>
  </si>
  <si>
    <t>MATEMÁTICA E FÍSCA</t>
  </si>
  <si>
    <t>SALA:14</t>
  </si>
  <si>
    <t>BENGUELA AOS 31  DE  JANEIRO DE 2020</t>
  </si>
  <si>
    <t>SALA:13</t>
  </si>
  <si>
    <t>LISTA  DOS ALUNOS MATRICULADOS NO ANO LECTIVO DE 2020</t>
  </si>
  <si>
    <t>PORTUGUES E EMC</t>
  </si>
  <si>
    <t>SALA:ALPE</t>
  </si>
  <si>
    <t>Dr Tomé Nunda</t>
  </si>
  <si>
    <t>FRANCES E EMC</t>
  </si>
  <si>
    <t>MATEMATICA E FISICA</t>
  </si>
  <si>
    <t>EDUCAÇÃO FISICA</t>
  </si>
  <si>
    <t>TERESA SARA CHICOCO</t>
  </si>
  <si>
    <t>JOANA ELIANA ANDRÉ SALDANHA</t>
  </si>
  <si>
    <t>ANTÓNIO VENTURA</t>
  </si>
  <si>
    <t>ANTONICA ALBERTO QUINTAS</t>
  </si>
  <si>
    <t>AFONSO LUSITANO</t>
  </si>
  <si>
    <t>JOÃO TRINTA HANDA CHILALA</t>
  </si>
  <si>
    <t>IMACULADA DA CONCEIÇAO DA SILVA BARBOSA</t>
  </si>
  <si>
    <t>JULIAO PAULINO NAHENDA</t>
  </si>
  <si>
    <t>MANUELA MARIA FERREIRA</t>
  </si>
  <si>
    <t>ESTEVAO MUCHIMBO SESSA</t>
  </si>
  <si>
    <t>DAVID ARGENTINO TIMOTEO</t>
  </si>
  <si>
    <t>ROSALINA CUMBELEMBE TCHISSINGUI</t>
  </si>
  <si>
    <t>IVANDRA DE FÁTIMA LONGE</t>
  </si>
  <si>
    <t>AMÉLIA NGUVULO DUMBO FRANCES</t>
  </si>
  <si>
    <t>MADALENA JAMBA DOS SANTOS</t>
  </si>
  <si>
    <t>DOMINGAS JOSEFA JOSE</t>
  </si>
  <si>
    <t>MARIA AUGUSTA MATE</t>
  </si>
  <si>
    <t>ESTEVAO MILTON GASPAR</t>
  </si>
  <si>
    <t>PAULINA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</si>
</sst>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6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1" fillId="2" borderId="1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 Narrow"/>
        <family val="2"/>
        <scheme val="none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 Narrow"/>
        <family val="2"/>
        <scheme val="none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 Narrow"/>
        <family val="2"/>
        <scheme val="none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 Narrow"/>
        <family val="2"/>
        <scheme val="none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theme="1"/>
        </top>
        <bottom/>
        <vertical/>
        <horizontal/>
      </border>
    </dxf>
    <dxf>
      <border outline="0">
        <left style="thin">
          <color theme="1"/>
        </left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Narrow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 Narrow"/>
        <family val="2"/>
        <scheme val="none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3955CF-656E-4045-A7DB-08005555E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6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447676</xdr:colOff>
      <xdr:row>0</xdr:row>
      <xdr:rowOff>95250</xdr:rowOff>
    </xdr:from>
    <xdr:to>
      <xdr:col>6</xdr:col>
      <xdr:colOff>142876</xdr:colOff>
      <xdr:row>0</xdr:row>
      <xdr:rowOff>600075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86B4CD-F136-4D6F-A7B6-7BCB9A75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95250"/>
          <a:ext cx="457200" cy="5048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473077</xdr:colOff>
      <xdr:row>0</xdr:row>
      <xdr:rowOff>101600</xdr:rowOff>
    </xdr:from>
    <xdr:to>
      <xdr:col>6</xdr:col>
      <xdr:colOff>174626</xdr:colOff>
      <xdr:row>0</xdr:row>
      <xdr:rowOff>607290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5F5E4E-412C-4BC4-8AAA-B1AC7152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552" y="101600"/>
          <a:ext cx="463549" cy="5056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390526</xdr:colOff>
      <xdr:row>0</xdr:row>
      <xdr:rowOff>47625</xdr:rowOff>
    </xdr:from>
    <xdr:to>
      <xdr:col>6</xdr:col>
      <xdr:colOff>152401</xdr:colOff>
      <xdr:row>0</xdr:row>
      <xdr:rowOff>619125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00E038-5310-4BF9-8C3D-E652EF43E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6" y="47625"/>
          <a:ext cx="523875" cy="5715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742951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B51A64-05BA-45B4-8C1A-B07623861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6" y="38100"/>
          <a:ext cx="571500" cy="5715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6</xdr:col>
      <xdr:colOff>9526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D8F4D9-5806-49A8-8938-F3A069A9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826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209551</xdr:colOff>
      <xdr:row>0</xdr:row>
      <xdr:rowOff>28575</xdr:rowOff>
    </xdr:from>
    <xdr:to>
      <xdr:col>5</xdr:col>
      <xdr:colOff>714376</xdr:colOff>
      <xdr:row>0</xdr:row>
      <xdr:rowOff>600075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302034-19A2-47B6-8325-BD218AF97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1" y="28575"/>
          <a:ext cx="504825" cy="5715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ADAE62-F60A-4D95-A4E1-1CED5111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6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742951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254A8B-7722-485A-BDED-A12C89CF8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5176" y="38100"/>
          <a:ext cx="571500" cy="5715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742951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160884-630C-41DC-9741-F4967FA7C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1" y="38100"/>
          <a:ext cx="571500" cy="5715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400051</xdr:colOff>
      <xdr:row>0</xdr:row>
      <xdr:rowOff>47625</xdr:rowOff>
    </xdr:from>
    <xdr:to>
      <xdr:col>6</xdr:col>
      <xdr:colOff>171451</xdr:colOff>
      <xdr:row>0</xdr:row>
      <xdr:rowOff>619125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117DA8-EBE3-4694-A4C8-C174063F8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1" y="47625"/>
          <a:ext cx="52387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6</xdr:col>
      <xdr:colOff>1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BC8927-949D-495F-8E19-4EF5DCA98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6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ED5582-22F1-4AC9-89D2-C7F191748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0138C2-EAC6-4ACC-BFAC-179F5E97D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826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FBE053-0097-4B1E-9A13-8CC965EA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304801</xdr:colOff>
      <xdr:row>0</xdr:row>
      <xdr:rowOff>57150</xdr:rowOff>
    </xdr:from>
    <xdr:to>
      <xdr:col>5</xdr:col>
      <xdr:colOff>828676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0CE0D1-0452-4AF6-8DD7-741F08FA4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6" y="57150"/>
          <a:ext cx="523875" cy="4667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771526</xdr:colOff>
      <xdr:row>0</xdr:row>
      <xdr:rowOff>66675</xdr:rowOff>
    </xdr:from>
    <xdr:to>
      <xdr:col>5</xdr:col>
      <xdr:colOff>352426</xdr:colOff>
      <xdr:row>0</xdr:row>
      <xdr:rowOff>638175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110C65-5A53-431D-8C26-B2F943DCD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6" y="66675"/>
          <a:ext cx="523875" cy="5715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F6C536-8BC5-4CEE-9669-C9AA05F0E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0AA906-5C2E-4BD4-9AF7-F4D36C3F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30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333376</xdr:colOff>
      <xdr:row>0</xdr:row>
      <xdr:rowOff>47625</xdr:rowOff>
    </xdr:from>
    <xdr:to>
      <xdr:col>6</xdr:col>
      <xdr:colOff>161926</xdr:colOff>
      <xdr:row>0</xdr:row>
      <xdr:rowOff>619125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475227-BC38-4F95-9862-C933A729E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6" y="47625"/>
          <a:ext cx="533400" cy="5715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323851</xdr:colOff>
      <xdr:row>0</xdr:row>
      <xdr:rowOff>38100</xdr:rowOff>
    </xdr:from>
    <xdr:to>
      <xdr:col>6</xdr:col>
      <xdr:colOff>152401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3D63FBF-4E48-48BA-940F-13CF8A71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742951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8ED40A7-EB9C-43E0-9892-0A82A94E5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1" y="38100"/>
          <a:ext cx="571500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6</xdr:col>
      <xdr:colOff>1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F39F21-76CA-42B0-8708-8C6F24DE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38100"/>
          <a:ext cx="552450" cy="5715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F80769-C16E-4A5D-BB0B-30157E29D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36EBF1-74EC-4475-8B7C-8BA316FC4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304801</xdr:colOff>
      <xdr:row>0</xdr:row>
      <xdr:rowOff>38100</xdr:rowOff>
    </xdr:from>
    <xdr:to>
      <xdr:col>6</xdr:col>
      <xdr:colOff>152401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407E9F-A09C-444B-A0FC-636FE45F0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6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CAB859-ABDF-4F09-9497-D47BD3B8F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6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438151</xdr:colOff>
      <xdr:row>0</xdr:row>
      <xdr:rowOff>57150</xdr:rowOff>
    </xdr:from>
    <xdr:to>
      <xdr:col>6</xdr:col>
      <xdr:colOff>171451</xdr:colOff>
      <xdr:row>0</xdr:row>
      <xdr:rowOff>628650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A12F4A-B0B5-495D-8D08-A969A59B6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1" y="57150"/>
          <a:ext cx="523875" cy="5715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761F4F-0CEA-49A8-93A7-7F2CFDBFF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3B8023-BA73-4C2C-A365-517F7179F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6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2256EE-00E7-4E22-BB48-CF0AEB17D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35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6</xdr:col>
      <xdr:colOff>9526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52450B-27F0-4710-9C02-7D5DB01F3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304801</xdr:colOff>
      <xdr:row>0</xdr:row>
      <xdr:rowOff>47625</xdr:rowOff>
    </xdr:from>
    <xdr:to>
      <xdr:col>6</xdr:col>
      <xdr:colOff>28576</xdr:colOff>
      <xdr:row>0</xdr:row>
      <xdr:rowOff>619125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38EC2B-FFB7-462A-AAB8-DC0F99E4F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6" y="47625"/>
          <a:ext cx="523875" cy="571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9DE9E6-812F-4CA3-909A-72A4A368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6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228601</xdr:colOff>
      <xdr:row>0</xdr:row>
      <xdr:rowOff>38100</xdr:rowOff>
    </xdr:from>
    <xdr:to>
      <xdr:col>6</xdr:col>
      <xdr:colOff>28576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30444C-6EF5-4144-BE44-DDC846EFA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219076</xdr:colOff>
      <xdr:row>0</xdr:row>
      <xdr:rowOff>47625</xdr:rowOff>
    </xdr:from>
    <xdr:to>
      <xdr:col>5</xdr:col>
      <xdr:colOff>742951</xdr:colOff>
      <xdr:row>0</xdr:row>
      <xdr:rowOff>619125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6B36F7-AFA8-4FF1-9722-76AFB94C2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1" y="47625"/>
          <a:ext cx="523875" cy="571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6</xdr:col>
      <xdr:colOff>1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49AA2B-B865-4199-BAF9-4FEFE8BA3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26" y="38100"/>
          <a:ext cx="561975" cy="571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205C50-3901-40AD-B751-6D12621EA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6715E4-EBE4-445C-8815-79BE6D873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1" y="38100"/>
          <a:ext cx="523875" cy="571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0</xdr:row>
      <xdr:rowOff>38100</xdr:rowOff>
    </xdr:from>
    <xdr:to>
      <xdr:col>5</xdr:col>
      <xdr:colOff>695326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19D59B-C359-496A-87CC-687D0D887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1" y="38100"/>
          <a:ext cx="523875" cy="57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MCK/LISTAS/10&#170;%20CLAS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MCK/LISTAS/11&#170;%20CLAS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MCK/LISTAS/13&#170;%20CLAS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ª"/>
      <sheetName val="10ªA"/>
      <sheetName val="Planilha1"/>
      <sheetName val="10ªB"/>
      <sheetName val="10ªC"/>
      <sheetName val="10ªD"/>
      <sheetName val="10ªE"/>
      <sheetName val="10ªF"/>
      <sheetName val="10ªG"/>
      <sheetName val="10ªH"/>
      <sheetName val="10ªI"/>
      <sheetName val="10ªJ"/>
      <sheetName val="10ªK"/>
    </sheetNames>
    <sheetDataSet>
      <sheetData sheetId="0">
        <row r="69">
          <cell r="B69" t="str">
            <v>F</v>
          </cell>
        </row>
        <row r="70">
          <cell r="B70" t="str">
            <v>M</v>
          </cell>
        </row>
        <row r="71">
          <cell r="B71" t="str">
            <v>M</v>
          </cell>
        </row>
        <row r="72">
          <cell r="B72" t="str">
            <v>M</v>
          </cell>
        </row>
        <row r="73">
          <cell r="B73" t="str">
            <v>M</v>
          </cell>
        </row>
        <row r="74">
          <cell r="B74" t="str">
            <v>M</v>
          </cell>
        </row>
        <row r="75">
          <cell r="B75" t="str">
            <v>F</v>
          </cell>
        </row>
        <row r="76">
          <cell r="B76" t="str">
            <v>F</v>
          </cell>
        </row>
        <row r="77">
          <cell r="B77" t="str">
            <v>M</v>
          </cell>
        </row>
        <row r="78">
          <cell r="B78" t="str">
            <v>F</v>
          </cell>
        </row>
        <row r="79">
          <cell r="B79" t="str">
            <v>M</v>
          </cell>
        </row>
        <row r="80">
          <cell r="B80" t="str">
            <v>M</v>
          </cell>
        </row>
        <row r="81">
          <cell r="B81" t="str">
            <v>M</v>
          </cell>
        </row>
        <row r="82">
          <cell r="B82" t="str">
            <v>M</v>
          </cell>
        </row>
        <row r="83">
          <cell r="B83" t="str">
            <v>M</v>
          </cell>
        </row>
        <row r="84">
          <cell r="B84" t="str">
            <v>M</v>
          </cell>
        </row>
        <row r="85">
          <cell r="B85" t="str">
            <v>M</v>
          </cell>
        </row>
        <row r="86">
          <cell r="B86" t="str">
            <v>M</v>
          </cell>
        </row>
        <row r="87">
          <cell r="B87" t="str">
            <v>M</v>
          </cell>
        </row>
        <row r="88">
          <cell r="B88" t="str">
            <v>M</v>
          </cell>
        </row>
        <row r="89">
          <cell r="B89" t="str">
            <v>M</v>
          </cell>
        </row>
        <row r="90">
          <cell r="B90" t="str">
            <v>M</v>
          </cell>
        </row>
        <row r="91">
          <cell r="B91" t="str">
            <v>F</v>
          </cell>
        </row>
        <row r="92">
          <cell r="B92" t="str">
            <v>M</v>
          </cell>
        </row>
        <row r="93">
          <cell r="B93" t="str">
            <v>F</v>
          </cell>
        </row>
        <row r="94">
          <cell r="B94" t="str">
            <v>M</v>
          </cell>
        </row>
        <row r="95">
          <cell r="B95" t="str">
            <v>F</v>
          </cell>
        </row>
        <row r="96">
          <cell r="B96" t="str">
            <v>M</v>
          </cell>
        </row>
        <row r="97">
          <cell r="B97" t="str">
            <v>M</v>
          </cell>
        </row>
        <row r="98">
          <cell r="B98" t="str">
            <v>F</v>
          </cell>
        </row>
        <row r="99">
          <cell r="B99" t="str">
            <v>F</v>
          </cell>
        </row>
        <row r="100">
          <cell r="B100" t="str">
            <v>M</v>
          </cell>
        </row>
        <row r="101">
          <cell r="B101" t="str">
            <v>M</v>
          </cell>
        </row>
        <row r="102">
          <cell r="B102" t="str">
            <v>M</v>
          </cell>
        </row>
        <row r="103">
          <cell r="B103" t="str">
            <v>M</v>
          </cell>
        </row>
        <row r="104">
          <cell r="B104" t="str">
            <v>M</v>
          </cell>
        </row>
        <row r="105">
          <cell r="B105" t="str">
            <v>M</v>
          </cell>
        </row>
        <row r="106">
          <cell r="B106" t="str">
            <v>M</v>
          </cell>
        </row>
        <row r="107">
          <cell r="B107" t="str">
            <v>M</v>
          </cell>
        </row>
        <row r="108">
          <cell r="B108" t="str">
            <v>F</v>
          </cell>
        </row>
        <row r="109">
          <cell r="B109" t="str">
            <v>M</v>
          </cell>
        </row>
        <row r="110">
          <cell r="B110" t="str">
            <v>M</v>
          </cell>
        </row>
        <row r="120">
          <cell r="B120" t="str">
            <v>F</v>
          </cell>
        </row>
        <row r="121">
          <cell r="B121" t="str">
            <v>M</v>
          </cell>
        </row>
        <row r="122">
          <cell r="B122" t="str">
            <v>M</v>
          </cell>
        </row>
        <row r="123">
          <cell r="B123" t="str">
            <v>M</v>
          </cell>
        </row>
        <row r="124">
          <cell r="B124" t="str">
            <v>M</v>
          </cell>
        </row>
        <row r="125">
          <cell r="B125" t="str">
            <v>M</v>
          </cell>
        </row>
        <row r="126">
          <cell r="B126" t="str">
            <v>F</v>
          </cell>
        </row>
        <row r="127">
          <cell r="B127" t="str">
            <v>M</v>
          </cell>
        </row>
        <row r="128">
          <cell r="B128" t="str">
            <v>M</v>
          </cell>
        </row>
        <row r="129">
          <cell r="B129" t="str">
            <v>M</v>
          </cell>
        </row>
        <row r="130">
          <cell r="B130" t="str">
            <v>M</v>
          </cell>
        </row>
        <row r="131">
          <cell r="B131" t="str">
            <v>M</v>
          </cell>
        </row>
        <row r="132">
          <cell r="B132" t="str">
            <v>M</v>
          </cell>
        </row>
        <row r="133">
          <cell r="B133" t="str">
            <v>M</v>
          </cell>
        </row>
        <row r="134">
          <cell r="B134" t="str">
            <v>M</v>
          </cell>
        </row>
        <row r="135">
          <cell r="B135" t="str">
            <v>M</v>
          </cell>
        </row>
        <row r="136">
          <cell r="B136" t="str">
            <v>M</v>
          </cell>
        </row>
        <row r="137">
          <cell r="B137" t="str">
            <v>M</v>
          </cell>
        </row>
        <row r="138">
          <cell r="B138" t="str">
            <v>M</v>
          </cell>
        </row>
        <row r="139">
          <cell r="B139" t="str">
            <v>M</v>
          </cell>
        </row>
        <row r="140">
          <cell r="B140" t="str">
            <v>M</v>
          </cell>
        </row>
        <row r="141">
          <cell r="B141" t="str">
            <v>M</v>
          </cell>
        </row>
        <row r="142">
          <cell r="B142" t="str">
            <v>M</v>
          </cell>
        </row>
        <row r="143">
          <cell r="B143" t="str">
            <v>M</v>
          </cell>
        </row>
        <row r="144">
          <cell r="B144" t="str">
            <v>F</v>
          </cell>
        </row>
        <row r="145">
          <cell r="B145" t="str">
            <v>F</v>
          </cell>
        </row>
        <row r="146">
          <cell r="B146" t="str">
            <v>M</v>
          </cell>
        </row>
        <row r="147">
          <cell r="B147" t="str">
            <v>M</v>
          </cell>
        </row>
        <row r="148">
          <cell r="B148" t="str">
            <v>M</v>
          </cell>
        </row>
        <row r="149">
          <cell r="B149" t="str">
            <v>M</v>
          </cell>
        </row>
        <row r="150">
          <cell r="B150" t="str">
            <v>M</v>
          </cell>
        </row>
        <row r="151">
          <cell r="B151" t="str">
            <v>M</v>
          </cell>
        </row>
        <row r="215">
          <cell r="B215" t="str">
            <v>M</v>
          </cell>
        </row>
        <row r="216">
          <cell r="B216" t="str">
            <v>M</v>
          </cell>
        </row>
        <row r="217">
          <cell r="B217" t="str">
            <v>M</v>
          </cell>
        </row>
        <row r="218">
          <cell r="B218" t="str">
            <v>M</v>
          </cell>
        </row>
        <row r="219">
          <cell r="B219" t="str">
            <v>M</v>
          </cell>
        </row>
        <row r="220">
          <cell r="B220" t="str">
            <v>F</v>
          </cell>
        </row>
        <row r="221">
          <cell r="B221" t="str">
            <v>M</v>
          </cell>
        </row>
        <row r="222">
          <cell r="B222" t="str">
            <v>F</v>
          </cell>
        </row>
        <row r="223">
          <cell r="B223" t="str">
            <v>M</v>
          </cell>
        </row>
        <row r="224">
          <cell r="B224" t="str">
            <v>F</v>
          </cell>
        </row>
        <row r="225">
          <cell r="B225" t="str">
            <v>F</v>
          </cell>
        </row>
        <row r="226">
          <cell r="B226" t="str">
            <v>F</v>
          </cell>
        </row>
        <row r="227">
          <cell r="B227" t="str">
            <v>F</v>
          </cell>
        </row>
        <row r="228">
          <cell r="B228" t="str">
            <v>F</v>
          </cell>
        </row>
        <row r="229">
          <cell r="B229" t="str">
            <v>F</v>
          </cell>
        </row>
        <row r="230">
          <cell r="B230" t="str">
            <v>M</v>
          </cell>
        </row>
        <row r="231">
          <cell r="B231" t="str">
            <v>M</v>
          </cell>
        </row>
        <row r="232">
          <cell r="B232" t="str">
            <v>M</v>
          </cell>
        </row>
        <row r="233">
          <cell r="B233" t="str">
            <v>M</v>
          </cell>
        </row>
        <row r="234">
          <cell r="B234" t="str">
            <v>F</v>
          </cell>
        </row>
        <row r="235">
          <cell r="B235" t="str">
            <v>F</v>
          </cell>
        </row>
        <row r="236">
          <cell r="B236" t="str">
            <v>M</v>
          </cell>
        </row>
        <row r="237">
          <cell r="B237" t="str">
            <v>F</v>
          </cell>
        </row>
        <row r="238">
          <cell r="B238" t="str">
            <v>M</v>
          </cell>
        </row>
        <row r="239">
          <cell r="A239" t="str">
            <v>ABILIO SUMAHATA CHIPUIA</v>
          </cell>
          <cell r="B239" t="str">
            <v>M</v>
          </cell>
        </row>
        <row r="240">
          <cell r="A240" t="str">
            <v>ADRIANA NGUEVE MUACHIA</v>
          </cell>
          <cell r="B240" t="str">
            <v>F</v>
          </cell>
        </row>
        <row r="241">
          <cell r="A241" t="str">
            <v>ALBERTO GERMANO DA SILVA</v>
          </cell>
          <cell r="B241" t="str">
            <v>M</v>
          </cell>
        </row>
        <row r="242">
          <cell r="A242" t="str">
            <v>ANTÓNIO JOSE CHICO DOS SANTOS</v>
          </cell>
          <cell r="B242" t="str">
            <v>M</v>
          </cell>
        </row>
        <row r="243">
          <cell r="A243" t="str">
            <v>AVELINO BARUQUE LUKAMBA</v>
          </cell>
          <cell r="B243" t="str">
            <v>M</v>
          </cell>
        </row>
        <row r="244">
          <cell r="A244" t="str">
            <v>BERNARDO MALOVA CAMUENHA</v>
          </cell>
          <cell r="B244" t="str">
            <v>M</v>
          </cell>
        </row>
        <row r="245">
          <cell r="A245" t="str">
            <v>DECO TCHIKOKA TCHIPILIKA</v>
          </cell>
          <cell r="B245" t="str">
            <v>M</v>
          </cell>
        </row>
        <row r="246">
          <cell r="A246" t="str">
            <v>DOMINGOS CALENGA SEGUNDA</v>
          </cell>
          <cell r="B246" t="str">
            <v>M</v>
          </cell>
        </row>
        <row r="247">
          <cell r="A247" t="str">
            <v>DOMINGOS FRANCISCO RODRIQUES</v>
          </cell>
        </row>
        <row r="248">
          <cell r="A248" t="str">
            <v>DOMINGOS KANAWA ANTÓNIO</v>
          </cell>
        </row>
        <row r="249">
          <cell r="A249" t="str">
            <v>DOMINGOS SAKANHINA CLÁVER</v>
          </cell>
        </row>
        <row r="250">
          <cell r="A250" t="str">
            <v>ERMELINDA NIHOVA MATEUS</v>
          </cell>
          <cell r="B250" t="str">
            <v>F</v>
          </cell>
        </row>
        <row r="251">
          <cell r="A251" t="str">
            <v>EVALINA EDME VASCO PIEDOSO</v>
          </cell>
          <cell r="B251" t="str">
            <v>F</v>
          </cell>
        </row>
        <row r="252">
          <cell r="A252" t="str">
            <v>FAUSTINO MUTEKA SAMBO</v>
          </cell>
          <cell r="B252" t="str">
            <v>M</v>
          </cell>
        </row>
        <row r="253">
          <cell r="A253" t="str">
            <v>FERNANDO DIOGO JAMBA</v>
          </cell>
          <cell r="B253" t="str">
            <v>M</v>
          </cell>
        </row>
        <row r="254">
          <cell r="A254" t="str">
            <v>FLAVIANO FIRMINO PALANCA KATIMBA</v>
          </cell>
          <cell r="B254" t="str">
            <v>M</v>
          </cell>
        </row>
        <row r="255">
          <cell r="A255" t="str">
            <v>FRANCISCO AMADEU MUTECA</v>
          </cell>
          <cell r="B255" t="str">
            <v>M</v>
          </cell>
        </row>
        <row r="256">
          <cell r="A256" t="str">
            <v>FRANCISCO VILINGA GONÇALVES</v>
          </cell>
          <cell r="B256" t="str">
            <v>M</v>
          </cell>
        </row>
        <row r="257">
          <cell r="A257" t="str">
            <v>GENEROSA DOMINGAS TCHINDEKASE NGANDO</v>
          </cell>
          <cell r="B257" t="str">
            <v>F</v>
          </cell>
        </row>
        <row r="258">
          <cell r="A258" t="str">
            <v>GRACIANO SICATO SATUMBO</v>
          </cell>
          <cell r="B258" t="str">
            <v>M</v>
          </cell>
        </row>
        <row r="259">
          <cell r="A259" t="str">
            <v>HELDER BERNARDO DUMBO CHILUA</v>
          </cell>
          <cell r="B259" t="str">
            <v>M</v>
          </cell>
        </row>
        <row r="260">
          <cell r="A260" t="str">
            <v>HELENA ROSA ALEXANDRE</v>
          </cell>
          <cell r="B260" t="str">
            <v>F</v>
          </cell>
        </row>
        <row r="261">
          <cell r="A261" t="str">
            <v>HIGINO PAULO PENA</v>
          </cell>
          <cell r="B261" t="str">
            <v>M</v>
          </cell>
        </row>
        <row r="262">
          <cell r="A262" t="str">
            <v>JACINTA JOLELA PRAIA AURÉLIO</v>
          </cell>
          <cell r="B262" t="str">
            <v>F</v>
          </cell>
        </row>
        <row r="263">
          <cell r="A263" t="str">
            <v>JOÃO PAULO TCHIGANDO</v>
          </cell>
          <cell r="B263" t="str">
            <v>M</v>
          </cell>
        </row>
        <row r="264">
          <cell r="A264" t="str">
            <v>JOSÉ CLAUDIO CALUNGO</v>
          </cell>
          <cell r="B264" t="str">
            <v>M</v>
          </cell>
        </row>
        <row r="265">
          <cell r="A265" t="str">
            <v>JOSÉ KANUA NGUNGA</v>
          </cell>
          <cell r="B265" t="str">
            <v>M</v>
          </cell>
        </row>
        <row r="266">
          <cell r="A266" t="str">
            <v>JOSE MANUEL MALUNGO</v>
          </cell>
          <cell r="B266" t="str">
            <v>M</v>
          </cell>
        </row>
        <row r="267">
          <cell r="A267" t="str">
            <v>JOSE MUOIO CORREIA</v>
          </cell>
          <cell r="B267" t="str">
            <v>M</v>
          </cell>
        </row>
        <row r="268">
          <cell r="A268" t="str">
            <v>JOSEFINA ISABEL GABRIEL</v>
          </cell>
          <cell r="B268" t="str">
            <v>F</v>
          </cell>
        </row>
        <row r="269">
          <cell r="A269" t="str">
            <v>JUSTA VATUHEMBA CHINGUWA</v>
          </cell>
          <cell r="B269" t="str">
            <v>F</v>
          </cell>
        </row>
        <row r="270">
          <cell r="A270" t="str">
            <v>LAURINDO SILVANO DINIS</v>
          </cell>
          <cell r="B270" t="str">
            <v>M</v>
          </cell>
        </row>
        <row r="271">
          <cell r="B271" t="str">
            <v>M</v>
          </cell>
        </row>
        <row r="272">
          <cell r="B272" t="str">
            <v>M</v>
          </cell>
        </row>
        <row r="273">
          <cell r="B273" t="str">
            <v>M</v>
          </cell>
        </row>
        <row r="274">
          <cell r="B274" t="str">
            <v>F</v>
          </cell>
        </row>
        <row r="275">
          <cell r="B275" t="str">
            <v>M</v>
          </cell>
        </row>
        <row r="276">
          <cell r="B276" t="str">
            <v>M</v>
          </cell>
        </row>
        <row r="277">
          <cell r="B277" t="str">
            <v>F</v>
          </cell>
        </row>
        <row r="278">
          <cell r="B278" t="str">
            <v>F</v>
          </cell>
        </row>
        <row r="279">
          <cell r="B279" t="str">
            <v>F</v>
          </cell>
        </row>
        <row r="280">
          <cell r="B280" t="str">
            <v>M</v>
          </cell>
        </row>
        <row r="281">
          <cell r="B281" t="str">
            <v>F</v>
          </cell>
        </row>
        <row r="282">
          <cell r="B282" t="str">
            <v>M</v>
          </cell>
        </row>
        <row r="283">
          <cell r="B283" t="str">
            <v>M</v>
          </cell>
        </row>
        <row r="284">
          <cell r="B284" t="str">
            <v>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ª"/>
      <sheetName val="11ª2020"/>
      <sheetName val="11ªA"/>
      <sheetName val="11ªB"/>
      <sheetName val="11ªC"/>
      <sheetName val="11ªD"/>
      <sheetName val="11ªE"/>
      <sheetName val="11ªF"/>
      <sheetName val="11ªG"/>
      <sheetName val="11ªH"/>
      <sheetName val="11ªI"/>
      <sheetName val="11ªJ"/>
      <sheetName val="11ªK"/>
      <sheetName val="11ªL"/>
      <sheetName val="11ªM"/>
    </sheetNames>
    <sheetDataSet>
      <sheetData sheetId="0">
        <row r="115">
          <cell r="A115" t="str">
            <v>ABRAÃO SOMA KANDUMBU</v>
          </cell>
          <cell r="B115" t="str">
            <v>M</v>
          </cell>
        </row>
        <row r="116">
          <cell r="A116" t="str">
            <v>ADELAIDE NACATILA ESTÊVÃO</v>
          </cell>
          <cell r="B116" t="str">
            <v>F</v>
          </cell>
        </row>
        <row r="117">
          <cell r="A117" t="str">
            <v>ADRIANA TCHILOMBO MITA</v>
          </cell>
          <cell r="B117" t="str">
            <v>F</v>
          </cell>
        </row>
        <row r="118">
          <cell r="A118" t="str">
            <v>AFONSO SALI DUMBO</v>
          </cell>
          <cell r="B118" t="str">
            <v>M</v>
          </cell>
        </row>
        <row r="119">
          <cell r="A119" t="str">
            <v>ALEXANDRE  ADELINO LUSSATI CASSINDA</v>
          </cell>
          <cell r="B119" t="str">
            <v>M</v>
          </cell>
        </row>
        <row r="120">
          <cell r="A120" t="str">
            <v>ALEXANDRE  KANGOMBELE SAITENGUE</v>
          </cell>
          <cell r="B120" t="str">
            <v>M</v>
          </cell>
        </row>
        <row r="121">
          <cell r="A121" t="str">
            <v>ALFREDO ARTUR CHINGUI</v>
          </cell>
          <cell r="B121" t="str">
            <v>M</v>
          </cell>
        </row>
        <row r="122">
          <cell r="A122" t="str">
            <v>ANGELA  CORREIA ENOQUE</v>
          </cell>
          <cell r="B122" t="str">
            <v>F</v>
          </cell>
        </row>
        <row r="123">
          <cell r="A123" t="str">
            <v>ARGEL CLÁUDIO DALAS SOARES</v>
          </cell>
          <cell r="B123" t="str">
            <v>M</v>
          </cell>
        </row>
        <row r="124">
          <cell r="A124" t="str">
            <v>AVELINA KATEMBO GASTÃO</v>
          </cell>
          <cell r="B124" t="str">
            <v>F</v>
          </cell>
        </row>
        <row r="125">
          <cell r="A125" t="str">
            <v>CECÍLIA CARLOS FRANCISCO</v>
          </cell>
          <cell r="B125" t="str">
            <v>F</v>
          </cell>
        </row>
        <row r="126">
          <cell r="A126" t="str">
            <v>CIPRIANO SAMUEL</v>
          </cell>
          <cell r="B126" t="str">
            <v>M</v>
          </cell>
        </row>
        <row r="127">
          <cell r="A127" t="str">
            <v>CLÁUDIA LUDMILA VARANDAS DA COSTA</v>
          </cell>
          <cell r="B127" t="str">
            <v>F</v>
          </cell>
        </row>
        <row r="128">
          <cell r="A128" t="str">
            <v>DANIEL VALDMIRO MUPULO SANGUNGU</v>
          </cell>
          <cell r="B128" t="str">
            <v>M</v>
          </cell>
        </row>
        <row r="173">
          <cell r="B173" t="str">
            <v>M</v>
          </cell>
          <cell r="C173">
            <v>0</v>
          </cell>
        </row>
        <row r="174">
          <cell r="B174" t="str">
            <v>M</v>
          </cell>
          <cell r="C174">
            <v>0</v>
          </cell>
        </row>
        <row r="175">
          <cell r="B175" t="str">
            <v>M</v>
          </cell>
          <cell r="C175">
            <v>0</v>
          </cell>
        </row>
        <row r="176">
          <cell r="B176" t="str">
            <v>F</v>
          </cell>
          <cell r="C176">
            <v>0</v>
          </cell>
        </row>
        <row r="177">
          <cell r="B177" t="str">
            <v>F</v>
          </cell>
          <cell r="C177">
            <v>0</v>
          </cell>
        </row>
        <row r="178">
          <cell r="B178" t="str">
            <v>M</v>
          </cell>
          <cell r="C178">
            <v>0</v>
          </cell>
        </row>
        <row r="179">
          <cell r="B179" t="str">
            <v>M</v>
          </cell>
          <cell r="C179">
            <v>0</v>
          </cell>
        </row>
        <row r="180">
          <cell r="B180" t="str">
            <v>M</v>
          </cell>
          <cell r="C180">
            <v>0</v>
          </cell>
        </row>
        <row r="181">
          <cell r="B181" t="str">
            <v>F</v>
          </cell>
          <cell r="C181">
            <v>0</v>
          </cell>
        </row>
        <row r="182">
          <cell r="B182" t="str">
            <v>M</v>
          </cell>
          <cell r="C182">
            <v>0</v>
          </cell>
        </row>
        <row r="183">
          <cell r="B183" t="str">
            <v>M</v>
          </cell>
          <cell r="C183">
            <v>0</v>
          </cell>
        </row>
        <row r="184">
          <cell r="B184" t="str">
            <v>M</v>
          </cell>
          <cell r="C184">
            <v>0</v>
          </cell>
        </row>
        <row r="185">
          <cell r="B185" t="str">
            <v>M</v>
          </cell>
          <cell r="C185">
            <v>0</v>
          </cell>
        </row>
        <row r="234">
          <cell r="B234" t="str">
            <v>M</v>
          </cell>
        </row>
        <row r="235">
          <cell r="A235" t="str">
            <v>ADELAIDE MATILDE KAVAYA</v>
          </cell>
          <cell r="B235" t="str">
            <v>F</v>
          </cell>
        </row>
        <row r="236">
          <cell r="A236" t="str">
            <v>ADELINO KAYANGULA ANDRÉ MUTALI</v>
          </cell>
          <cell r="B236" t="str">
            <v>M</v>
          </cell>
        </row>
        <row r="237">
          <cell r="A237" t="str">
            <v>ALBERTO CAPENDALI QUINTAS</v>
          </cell>
          <cell r="B237" t="str">
            <v>M</v>
          </cell>
        </row>
        <row r="238">
          <cell r="A238" t="str">
            <v>ALBERTO JAIME RODRINO</v>
          </cell>
          <cell r="B238" t="str">
            <v>M</v>
          </cell>
        </row>
        <row r="239">
          <cell r="A239" t="str">
            <v>ALBINA KUNDJIKISE SAPALO</v>
          </cell>
          <cell r="B239" t="str">
            <v>F</v>
          </cell>
        </row>
        <row r="240">
          <cell r="A240" t="str">
            <v>AMÂNDIO CÉSAR SIKALO NICOLAU</v>
          </cell>
          <cell r="B240" t="str">
            <v>M</v>
          </cell>
        </row>
        <row r="241">
          <cell r="A241" t="str">
            <v>ANA PAULA TCHISSINGUI</v>
          </cell>
        </row>
      </sheetData>
      <sheetData sheetId="1">
        <row r="209">
          <cell r="D209" t="str">
            <v>FRANCÊS E EMC</v>
          </cell>
        </row>
        <row r="328">
          <cell r="D328" t="str">
            <v>INGLÊS E EMC</v>
          </cell>
        </row>
        <row r="371">
          <cell r="D371" t="str">
            <v>MATEMÁTICA E FÍSICA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ª2020"/>
      <sheetName val="13ªA"/>
      <sheetName val="13ªB"/>
      <sheetName val="13ªC"/>
      <sheetName val="13ªD"/>
      <sheetName val="13ªE"/>
      <sheetName val="13ªF"/>
      <sheetName val="13ªG"/>
      <sheetName val="13ªH"/>
      <sheetName val="13ªI"/>
      <sheetName val="13ªJ"/>
      <sheetName val="13ªK"/>
      <sheetName val="13A"/>
      <sheetName val="13B"/>
      <sheetName val="13C"/>
      <sheetName val="13D"/>
      <sheetName val="13E"/>
      <sheetName val="13F"/>
      <sheetName val="13G"/>
      <sheetName val="13H"/>
      <sheetName val="13I"/>
      <sheetName val="13J"/>
      <sheetName val="13K"/>
      <sheetName val="13ªL"/>
      <sheetName val="13ªM"/>
    </sheetNames>
    <sheetDataSet>
      <sheetData sheetId="0">
        <row r="112">
          <cell r="B112" t="str">
            <v>M</v>
          </cell>
          <cell r="C112">
            <v>0</v>
          </cell>
        </row>
        <row r="113">
          <cell r="B113" t="str">
            <v>M</v>
          </cell>
          <cell r="C113">
            <v>0</v>
          </cell>
        </row>
        <row r="114">
          <cell r="B114" t="str">
            <v>M</v>
          </cell>
          <cell r="C114">
            <v>0</v>
          </cell>
        </row>
        <row r="115">
          <cell r="B115" t="str">
            <v>M</v>
          </cell>
          <cell r="C115">
            <v>0</v>
          </cell>
        </row>
        <row r="116">
          <cell r="B116" t="str">
            <v>M</v>
          </cell>
          <cell r="C116">
            <v>0</v>
          </cell>
        </row>
        <row r="117">
          <cell r="B117" t="str">
            <v>M</v>
          </cell>
          <cell r="C117">
            <v>0</v>
          </cell>
        </row>
        <row r="118">
          <cell r="B118" t="str">
            <v>F</v>
          </cell>
          <cell r="C118">
            <v>0</v>
          </cell>
        </row>
        <row r="119">
          <cell r="B119" t="str">
            <v>M</v>
          </cell>
          <cell r="C119">
            <v>0</v>
          </cell>
        </row>
        <row r="120">
          <cell r="B120" t="str">
            <v>M</v>
          </cell>
          <cell r="C120">
            <v>0</v>
          </cell>
        </row>
        <row r="121">
          <cell r="B121" t="str">
            <v>F</v>
          </cell>
          <cell r="C121">
            <v>0</v>
          </cell>
        </row>
        <row r="122">
          <cell r="B122" t="str">
            <v>M</v>
          </cell>
          <cell r="C122">
            <v>0</v>
          </cell>
        </row>
        <row r="123">
          <cell r="B123" t="str">
            <v>F</v>
          </cell>
          <cell r="C123">
            <v>0</v>
          </cell>
        </row>
        <row r="124">
          <cell r="B124" t="str">
            <v>M</v>
          </cell>
          <cell r="C124">
            <v>0</v>
          </cell>
        </row>
        <row r="125">
          <cell r="B125" t="str">
            <v>F</v>
          </cell>
          <cell r="C125">
            <v>0</v>
          </cell>
        </row>
        <row r="126">
          <cell r="B126" t="str">
            <v>F</v>
          </cell>
          <cell r="C126">
            <v>0</v>
          </cell>
        </row>
        <row r="127">
          <cell r="B127" t="str">
            <v>F</v>
          </cell>
          <cell r="C127">
            <v>0</v>
          </cell>
        </row>
        <row r="128">
          <cell r="B128" t="str">
            <v>F</v>
          </cell>
          <cell r="C128">
            <v>0</v>
          </cell>
        </row>
        <row r="129">
          <cell r="B129" t="str">
            <v>M</v>
          </cell>
          <cell r="C129">
            <v>0</v>
          </cell>
        </row>
        <row r="130">
          <cell r="B130" t="str">
            <v>M</v>
          </cell>
          <cell r="C130">
            <v>0</v>
          </cell>
        </row>
        <row r="131">
          <cell r="B131" t="str">
            <v>F</v>
          </cell>
          <cell r="C131">
            <v>0</v>
          </cell>
        </row>
        <row r="132">
          <cell r="B132" t="str">
            <v>M</v>
          </cell>
          <cell r="C132">
            <v>0</v>
          </cell>
        </row>
        <row r="133">
          <cell r="B133" t="str">
            <v>M</v>
          </cell>
          <cell r="C133">
            <v>0</v>
          </cell>
        </row>
        <row r="134">
          <cell r="B134" t="str">
            <v>M</v>
          </cell>
          <cell r="C134">
            <v>0</v>
          </cell>
        </row>
        <row r="135">
          <cell r="B135" t="str">
            <v>M</v>
          </cell>
          <cell r="C135">
            <v>0</v>
          </cell>
        </row>
        <row r="136">
          <cell r="B136" t="str">
            <v>F</v>
          </cell>
          <cell r="C136">
            <v>0</v>
          </cell>
        </row>
        <row r="137">
          <cell r="B137" t="str">
            <v>M</v>
          </cell>
          <cell r="C137">
            <v>0</v>
          </cell>
        </row>
        <row r="138">
          <cell r="B138" t="str">
            <v>M</v>
          </cell>
          <cell r="C138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37">
          <cell r="B237" t="str">
            <v>F</v>
          </cell>
          <cell r="C237">
            <v>0</v>
          </cell>
        </row>
        <row r="238">
          <cell r="A238" t="str">
            <v>ANA AVELINA CHIYE SEBASTIÃO</v>
          </cell>
          <cell r="B238" t="str">
            <v>F</v>
          </cell>
          <cell r="C238">
            <v>0</v>
          </cell>
        </row>
        <row r="239">
          <cell r="A239" t="str">
            <v>ANGELINA CLÁUDIA CAMUELE MUTECA</v>
          </cell>
          <cell r="B239" t="str">
            <v>F</v>
          </cell>
          <cell r="C239">
            <v>0</v>
          </cell>
        </row>
        <row r="240">
          <cell r="A240" t="str">
            <v>ANTÓNIA FLORINDA</v>
          </cell>
          <cell r="B240" t="str">
            <v>F</v>
          </cell>
          <cell r="C240">
            <v>0</v>
          </cell>
        </row>
        <row r="241">
          <cell r="A241" t="str">
            <v>CALUMBIANA DAS DORES CAFIO SINDE</v>
          </cell>
          <cell r="B241" t="str">
            <v>F</v>
          </cell>
          <cell r="C241">
            <v>0</v>
          </cell>
        </row>
        <row r="242">
          <cell r="A242" t="str">
            <v>FELICIANO NDALU SIKU</v>
          </cell>
          <cell r="B242" t="str">
            <v>M</v>
          </cell>
          <cell r="C242">
            <v>0</v>
          </cell>
        </row>
        <row r="243">
          <cell r="A243" t="str">
            <v>FLORA NAVIO ARONE</v>
          </cell>
          <cell r="B243" t="str">
            <v>F</v>
          </cell>
          <cell r="C243">
            <v>0</v>
          </cell>
        </row>
        <row r="244">
          <cell r="A244" t="str">
            <v>HELENA MARIA TENHA SAMBO RODRIGUES BARBOSA</v>
          </cell>
          <cell r="B244" t="str">
            <v>F</v>
          </cell>
          <cell r="C244">
            <v>0</v>
          </cell>
        </row>
        <row r="245">
          <cell r="A245" t="str">
            <v>JOANA BERNARDA</v>
          </cell>
          <cell r="B245" t="str">
            <v>F</v>
          </cell>
          <cell r="C245">
            <v>0</v>
          </cell>
        </row>
        <row r="246">
          <cell r="A246" t="str">
            <v>JOAQUINA TEMBO AFONSO</v>
          </cell>
          <cell r="B246" t="str">
            <v>F</v>
          </cell>
          <cell r="C246">
            <v>0</v>
          </cell>
        </row>
        <row r="247">
          <cell r="A247" t="str">
            <v>JONAS KUNDI TCHIENGO</v>
          </cell>
          <cell r="B247" t="str">
            <v>M</v>
          </cell>
          <cell r="C247">
            <v>0</v>
          </cell>
        </row>
        <row r="248">
          <cell r="A248" t="str">
            <v>MADALENA NATULA TCHINGUELESI</v>
          </cell>
          <cell r="B248" t="str">
            <v>F</v>
          </cell>
          <cell r="C248">
            <v>0</v>
          </cell>
        </row>
        <row r="249">
          <cell r="A249" t="str">
            <v>MARGARIDA ESTER CANOEIRA</v>
          </cell>
          <cell r="B249" t="str">
            <v>F</v>
          </cell>
          <cell r="C249">
            <v>0</v>
          </cell>
        </row>
        <row r="250">
          <cell r="A250" t="str">
            <v>MARIQUINHA PEDRO SAILI</v>
          </cell>
          <cell r="B250" t="str">
            <v>F</v>
          </cell>
          <cell r="C250">
            <v>0</v>
          </cell>
        </row>
        <row r="251">
          <cell r="A251" t="str">
            <v>MARTINHA NGANDALA TUNDA</v>
          </cell>
          <cell r="B251" t="str">
            <v>F</v>
          </cell>
          <cell r="C251">
            <v>0</v>
          </cell>
        </row>
        <row r="252">
          <cell r="A252" t="str">
            <v>MARTINHO GONÇALVES</v>
          </cell>
        </row>
        <row r="272">
          <cell r="A272" t="str">
            <v>VICTÓRIA KUYOMBA BEIO</v>
          </cell>
        </row>
        <row r="273">
          <cell r="A273" t="str">
            <v>ABEL CHITACA KATIOKA DA CUNHA</v>
          </cell>
        </row>
        <row r="274">
          <cell r="A274" t="str">
            <v>ABRAÃO WATUNGA</v>
          </cell>
        </row>
        <row r="275">
          <cell r="A275" t="str">
            <v>ALBINA KANDOLO</v>
          </cell>
        </row>
        <row r="276">
          <cell r="A276" t="str">
            <v>ANTÓNIO JOÃO TCHITECULO PIRES</v>
          </cell>
        </row>
        <row r="277">
          <cell r="A277" t="str">
            <v>ANTÓNIO NGANGANJA BAPTISTA</v>
          </cell>
        </row>
        <row r="278">
          <cell r="A278" t="str">
            <v>ATÉLIA NATCHAMBA BUNDJU</v>
          </cell>
        </row>
        <row r="279">
          <cell r="A279" t="str">
            <v>BEATRIZ CHICACHA VENÂNCIO ANTÓNIO</v>
          </cell>
        </row>
        <row r="280">
          <cell r="A280" t="str">
            <v>BENVINDA TCHAPANGA LAURINDO</v>
          </cell>
        </row>
        <row r="281">
          <cell r="A281" t="str">
            <v>CATARINA SAMBA RAIMUNDO</v>
          </cell>
        </row>
        <row r="282">
          <cell r="A282" t="str">
            <v>CECÍLIA JAMBA DE CARVALHO</v>
          </cell>
        </row>
        <row r="283">
          <cell r="A283" t="str">
            <v>CECÍLIA NGOMBO CHANGALALA MBACO</v>
          </cell>
        </row>
        <row r="284">
          <cell r="A284" t="str">
            <v>CELMA LÚCIA ALDA DUMBO</v>
          </cell>
        </row>
        <row r="285">
          <cell r="A285" t="str">
            <v>CLAUDIA T. CÉSAR</v>
          </cell>
        </row>
        <row r="286">
          <cell r="A286" t="str">
            <v>COLUMBIANA DAS DORES CAFIO SINDE</v>
          </cell>
        </row>
        <row r="287">
          <cell r="A287" t="str">
            <v>CORNÉLIO PEDRO</v>
          </cell>
        </row>
        <row r="288">
          <cell r="A288" t="str">
            <v>CRISTINA CABINJA</v>
          </cell>
        </row>
        <row r="289">
          <cell r="A289" t="str">
            <v>EDUARDO FÉLIX TCHIPINDO</v>
          </cell>
        </row>
        <row r="290">
          <cell r="A290" t="str">
            <v>ELIZABETH MUTA HIGINO CAPITA</v>
          </cell>
        </row>
        <row r="291">
          <cell r="A291" t="str">
            <v>ERMELINDA NANA NAHENDA</v>
          </cell>
        </row>
        <row r="292">
          <cell r="A292" t="str">
            <v>ESTER JANETE BENTO SAWAYANGA</v>
          </cell>
        </row>
        <row r="293">
          <cell r="A293" t="str">
            <v>GENITA CHIPEPE DOMINGOS</v>
          </cell>
        </row>
        <row r="294">
          <cell r="A294" t="str">
            <v>IMACULADA ANGELINA KAPEQUE XAVIER</v>
          </cell>
        </row>
        <row r="295">
          <cell r="A295" t="str">
            <v>IRINEU VANDELSON NUNDA</v>
          </cell>
        </row>
        <row r="296">
          <cell r="A296" t="str">
            <v>ISABEL GLÓRIA ERNESTO MBALAZAU</v>
          </cell>
        </row>
        <row r="297">
          <cell r="A297" t="str">
            <v>ISABEL NGUEVE FRANCISCO</v>
          </cell>
        </row>
        <row r="298">
          <cell r="A298" t="str">
            <v>ISABEL PRISCILA LEOPOLDO</v>
          </cell>
        </row>
        <row r="299">
          <cell r="A299" t="str">
            <v>ISABEL TCHETEYA MONGO</v>
          </cell>
        </row>
        <row r="300">
          <cell r="A300" t="str">
            <v>JOANA TERESA SAWAMBO</v>
          </cell>
        </row>
        <row r="301">
          <cell r="A301" t="str">
            <v>JOAQUINA NAMBUNDI JAMBA</v>
          </cell>
        </row>
        <row r="429">
          <cell r="B429" t="str">
            <v>F</v>
          </cell>
        </row>
        <row r="430">
          <cell r="B430" t="str">
            <v>M</v>
          </cell>
        </row>
        <row r="431">
          <cell r="B431" t="str">
            <v>M</v>
          </cell>
        </row>
        <row r="432">
          <cell r="B432" t="str">
            <v>F</v>
          </cell>
        </row>
        <row r="433">
          <cell r="B433" t="str">
            <v>F</v>
          </cell>
        </row>
        <row r="434">
          <cell r="B434" t="str">
            <v>F</v>
          </cell>
        </row>
        <row r="435">
          <cell r="B435" t="str">
            <v>M</v>
          </cell>
        </row>
        <row r="436">
          <cell r="B436" t="str">
            <v>M</v>
          </cell>
        </row>
        <row r="437">
          <cell r="B437" t="str">
            <v>M</v>
          </cell>
        </row>
        <row r="438">
          <cell r="B438" t="str">
            <v>M</v>
          </cell>
        </row>
        <row r="439">
          <cell r="B439" t="str">
            <v>F</v>
          </cell>
        </row>
        <row r="440">
          <cell r="B440" t="str">
            <v>F</v>
          </cell>
        </row>
        <row r="441">
          <cell r="B441" t="str">
            <v>M</v>
          </cell>
        </row>
        <row r="442">
          <cell r="B442" t="str">
            <v>F</v>
          </cell>
        </row>
        <row r="443">
          <cell r="B443" t="str">
            <v>M</v>
          </cell>
        </row>
        <row r="444">
          <cell r="B444" t="str">
            <v>M</v>
          </cell>
        </row>
        <row r="445">
          <cell r="B445" t="str">
            <v>M</v>
          </cell>
        </row>
        <row r="446">
          <cell r="B446" t="str">
            <v>F</v>
          </cell>
        </row>
        <row r="447">
          <cell r="B447" t="str">
            <v>M</v>
          </cell>
        </row>
        <row r="448">
          <cell r="B448" t="str">
            <v>M</v>
          </cell>
        </row>
        <row r="449">
          <cell r="B449" t="str">
            <v>M</v>
          </cell>
        </row>
        <row r="450">
          <cell r="B450" t="str">
            <v>F</v>
          </cell>
        </row>
        <row r="451">
          <cell r="B451" t="str">
            <v>M</v>
          </cell>
        </row>
        <row r="452">
          <cell r="B452" t="str">
            <v>M</v>
          </cell>
        </row>
        <row r="453">
          <cell r="B453" t="str">
            <v>M</v>
          </cell>
        </row>
        <row r="454">
          <cell r="B454" t="str">
            <v>M</v>
          </cell>
        </row>
        <row r="455">
          <cell r="B455" t="str">
            <v>M</v>
          </cell>
        </row>
        <row r="456">
          <cell r="B456" t="str">
            <v>F</v>
          </cell>
        </row>
        <row r="457">
          <cell r="B457" t="str">
            <v>M</v>
          </cell>
        </row>
        <row r="458">
          <cell r="B458" t="str">
            <v>M</v>
          </cell>
        </row>
        <row r="459">
          <cell r="A459"/>
          <cell r="B45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4E71B5-5F16-4519-BB18-C0CF09914AD4}" name="Tabela6" displayName="Tabela6" ref="A1:J1741" totalsRowShown="0" headerRowDxfId="64" dataDxfId="63" tableBorderDxfId="62">
  <autoFilter ref="A1:J1741" xr:uid="{D4E1B77D-5377-440E-BE10-08E2AA2EF0E9}"/>
  <tableColumns count="10">
    <tableColumn id="1" xr3:uid="{52B8AF60-4459-4039-B615-CF96A5A4E872}" name="NOME COMPLETO" dataDxfId="61"/>
    <tableColumn id="2" xr3:uid="{7B214520-B185-4532-9FBF-A35D3E26B761}" name="SEXO" dataDxfId="60"/>
    <tableColumn id="3" xr3:uid="{20FAE776-425B-4D8E-AF3C-E6821D24DA9F}" name="IDADE" dataDxfId="59"/>
    <tableColumn id="4" xr3:uid="{7FE798C7-4947-49EE-98A4-27678DD02DCF}" name="Nº" dataDxfId="58"/>
    <tableColumn id="5" xr3:uid="{94567BCA-BBD4-4C10-9B8B-3E5678D2A8EB}" name="ESPECIALIDADE" dataDxfId="57"/>
    <tableColumn id="6" xr3:uid="{1A00A640-77EB-4D9D-8960-4A8990C00BA9}" name="CLASSE" dataDxfId="56"/>
    <tableColumn id="7" xr3:uid="{E0292F4E-0803-4480-9857-3229D5A767D9}" name="TURMA" dataDxfId="55"/>
    <tableColumn id="8" xr3:uid="{4D18B774-1755-4D67-A584-C218D4A04589}" name="SALA" dataDxfId="54"/>
    <tableColumn id="9" xr3:uid="{FF59B93B-A09D-4683-933F-950625E1DAD5}" name="PERIODO" dataDxfId="53"/>
    <tableColumn id="10" xr3:uid="{E20730F2-936B-4A05-9733-DDB8554D54C0}" name="OBSERVAÇÃO" dataDxfId="52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3E250-91EF-4346-AE75-C41E1571E0FD}" name="Tabela1" displayName="Tabela1" ref="A1:J367" totalsRowShown="0" headerRowDxfId="51" dataDxfId="50" tableBorderDxfId="49">
  <autoFilter ref="A1:J367" xr:uid="{CD012D60-0AAC-46F5-8AC9-8730BC71EAE4}">
    <filterColumn colId="6">
      <filters>
        <filter val="F"/>
      </filters>
    </filterColumn>
  </autoFilter>
  <sortState ref="A206:J245">
    <sortCondition ref="A1:A367"/>
  </sortState>
  <tableColumns count="10">
    <tableColumn id="1" xr3:uid="{234B4E41-FC8F-4C2A-98FE-116E4008824E}" name="NOME COMPLETO" dataDxfId="48"/>
    <tableColumn id="2" xr3:uid="{1535D1C7-F766-45B9-82A3-36A19D3136AA}" name="SEXO" dataDxfId="47"/>
    <tableColumn id="3" xr3:uid="{3A81E14E-B163-49CD-AC9F-0004676437D2}" name="IDADE" dataDxfId="46"/>
    <tableColumn id="4" xr3:uid="{28C2269D-2C8D-4A89-8CB3-E86FB7C3DFFD}" name="Nº" dataDxfId="45"/>
    <tableColumn id="5" xr3:uid="{D6B2026E-D16C-4DB0-BCC7-FFCF8036666A}" name="ESPECIALIDADE" dataDxfId="44"/>
    <tableColumn id="6" xr3:uid="{4BBA0B37-8A95-4750-B448-55DE3AB36437}" name="CLASSE" dataDxfId="43"/>
    <tableColumn id="7" xr3:uid="{610D5C00-1F92-4F2F-A1F7-C5D057C86AF1}" name="TURMA" dataDxfId="42"/>
    <tableColumn id="8" xr3:uid="{662F942C-7E23-48C2-AEFE-517BA269CAD4}" name="SALA" dataDxfId="41"/>
    <tableColumn id="9" xr3:uid="{F2F450F7-1EF2-417E-A622-08C381B1229C}" name="PERIODO" dataDxfId="40"/>
    <tableColumn id="10" xr3:uid="{3911DDE3-207F-43BF-81CD-A927DED1CDA5}" name="OBSERVAÇÃO" dataDxfId="39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62A78C-59BE-413F-854F-BE67246B44F0}" name="Tabela2" displayName="Tabela2" ref="A1:J493" totalsRowShown="0" headerRowDxfId="38" dataDxfId="37" tableBorderDxfId="36">
  <autoFilter ref="A1:J493" xr:uid="{931230BD-E624-4B8B-A0A7-DE048F2BCE39}">
    <filterColumn colId="4">
      <filters>
        <filter val="MATEMÁTICA E FÍSICA"/>
      </filters>
    </filterColumn>
  </autoFilter>
  <tableColumns count="10">
    <tableColumn id="1" xr3:uid="{4462CDFA-4526-4172-B433-2F4F3D876E3C}" name="NOME COMPLETO" dataDxfId="35"/>
    <tableColumn id="2" xr3:uid="{F194ED20-1A90-4F38-AC64-B69151BF5505}" name="SEXO" dataDxfId="34"/>
    <tableColumn id="3" xr3:uid="{1A2B3B24-54DF-4735-AF13-769063E59F05}" name="IDADE" dataDxfId="33"/>
    <tableColumn id="4" xr3:uid="{EDAE1610-139C-4650-97CE-F493B2D7CCA1}" name="Nº" dataDxfId="32"/>
    <tableColumn id="5" xr3:uid="{30707F8D-56B9-47BF-8FD9-90BA62949ACB}" name="ESPECIALIDADE" dataDxfId="31"/>
    <tableColumn id="6" xr3:uid="{E4B741EB-85FE-474A-A0C7-2C28C3500591}" name="CLASSE" dataDxfId="30"/>
    <tableColumn id="7" xr3:uid="{E1B312B8-7EC9-45FB-B322-1AF25AB5FAD1}" name="TURMA" dataDxfId="29"/>
    <tableColumn id="8" xr3:uid="{9ADE9F69-6658-47B9-862F-68B855EE470B}" name="SALA" dataDxfId="28"/>
    <tableColumn id="9" xr3:uid="{25D1C6F2-18A4-4467-9086-A23A1FA60EA6}" name="PERIODO" dataDxfId="27"/>
    <tableColumn id="10" xr3:uid="{9904D2E0-9E31-4D41-BC26-907A39AB3AAA}" name="OBSERVAÇÃO" dataDxfId="2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834A76-E4B2-4CB7-A408-7D766827DB35}" name="Tabela3" displayName="Tabela3" ref="A1:J438" totalsRowShown="0" headerRowDxfId="25" dataDxfId="24" tableBorderDxfId="23">
  <autoFilter ref="A1:J438" xr:uid="{0451E155-DDA3-48EA-AD28-860263418CAF}"/>
  <sortState ref="A2:J438">
    <sortCondition ref="G1:G438"/>
  </sortState>
  <tableColumns count="10">
    <tableColumn id="1" xr3:uid="{6011299E-9ED9-4539-A629-01E5A4DEC6EE}" name="NOME COMPLETO" dataDxfId="22"/>
    <tableColumn id="2" xr3:uid="{53AF18A5-05BA-4AAA-9C2C-6AB54459FC70}" name="SEXO" dataDxfId="21"/>
    <tableColumn id="3" xr3:uid="{8F4384B6-5252-4EEE-9813-1ADF47AC0EEF}" name="IDADE" dataDxfId="20"/>
    <tableColumn id="4" xr3:uid="{61FA0F2A-6480-4E12-96C2-A81A5CF92884}" name="Nº" dataDxfId="19"/>
    <tableColumn id="5" xr3:uid="{075AF8D3-78BA-4EEA-A556-7D9CB5F004DF}" name="ESPECIALIDADE" dataDxfId="18"/>
    <tableColumn id="6" xr3:uid="{E38E34D9-0760-4C50-8255-A75B31023092}" name="CLASSE" dataDxfId="17"/>
    <tableColumn id="7" xr3:uid="{0C8CEC98-3AF9-458C-9332-6FDA928EEE31}" name="TURMA" dataDxfId="16"/>
    <tableColumn id="8" xr3:uid="{9D80D6A7-434E-4267-903B-ED29D65B0F27}" name="SALA" dataDxfId="15"/>
    <tableColumn id="9" xr3:uid="{9558013E-88A8-4104-8067-AC6C790CE452}" name="PERIODO" dataDxfId="14"/>
    <tableColumn id="10" xr3:uid="{E082829A-F580-47C9-B626-6694D038C010}" name="OBSERVAÇÃO" dataDxfId="13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470CF6-FBB8-4190-A536-FF0E86820005}" name="Tabela4" displayName="Tabela4" ref="A1:J451" totalsRowShown="0" headerRowDxfId="12" dataDxfId="11" tableBorderDxfId="10">
  <autoFilter ref="A1:J451" xr:uid="{8D445797-253C-470D-9580-C99F35A4D294}"/>
  <tableColumns count="10">
    <tableColumn id="1" xr3:uid="{2313B3B4-A85F-4677-A65E-4CDAB123A956}" name="NOME COMPLETO" dataDxfId="9"/>
    <tableColumn id="2" xr3:uid="{1AA8C839-11B1-4EAB-9973-93C36698C865}" name="SEXO" dataDxfId="8"/>
    <tableColumn id="3" xr3:uid="{B124AC98-280B-455B-B70C-A32D82E06B2F}" name="IDADE" dataDxfId="7"/>
    <tableColumn id="4" xr3:uid="{13753356-9444-421D-83FC-35C07B26327A}" name="Nº" dataDxfId="6"/>
    <tableColumn id="5" xr3:uid="{D6493545-4A2A-49BD-9E08-9632A78A6138}" name="ESPECIALIDADE" dataDxfId="5"/>
    <tableColumn id="6" xr3:uid="{4FB91993-0CFE-4939-9AFF-3D1EAA374534}" name="CLASSE" dataDxfId="4"/>
    <tableColumn id="7" xr3:uid="{47E1C59E-0333-4BB3-BE87-9877B64FCBFC}" name="TURMA" dataDxfId="3"/>
    <tableColumn id="8" xr3:uid="{3D4731D7-B1C6-4510-9E9B-5F13EE53B73F}" name="SALA" dataDxfId="2"/>
    <tableColumn id="9" xr3:uid="{96826FC5-9B5C-4A21-83D6-212D5373603B}" name="PERIODO" dataDxfId="1"/>
    <tableColumn id="10" xr3:uid="{936169AD-D07C-41B1-9E99-B1E8AF3064C2}" name="OBSERV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957F-4A68-48EC-ACFF-714D950220B9}">
  <dimension ref="A1:J1741"/>
  <sheetViews>
    <sheetView workbookViewId="0">
      <selection activeCell="C8" sqref="C8"/>
    </sheetView>
  </sheetViews>
  <sheetFormatPr defaultRowHeight="15" x14ac:dyDescent="0.25"/>
  <cols>
    <col min="1" max="1" width="76.5703125" bestFit="1" customWidth="1"/>
    <col min="2" max="2" width="14.42578125" bestFit="1" customWidth="1"/>
    <col min="3" max="3" width="15.42578125" bestFit="1" customWidth="1"/>
    <col min="4" max="4" width="9" bestFit="1" customWidth="1"/>
    <col min="5" max="5" width="40" bestFit="1" customWidth="1"/>
    <col min="6" max="6" width="18.7109375" bestFit="1" customWidth="1"/>
    <col min="7" max="7" width="17" bestFit="1" customWidth="1"/>
    <col min="8" max="8" width="18.7109375" bestFit="1" customWidth="1"/>
    <col min="9" max="9" width="18.140625" bestFit="1" customWidth="1"/>
    <col min="10" max="10" width="28.7109375" bestFit="1" customWidth="1"/>
  </cols>
  <sheetData>
    <row r="1" spans="1:10" ht="30" customHeight="1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31" t="s">
        <v>9</v>
      </c>
    </row>
    <row r="2" spans="1:10" ht="30" customHeight="1" thickBot="1" x14ac:dyDescent="0.3">
      <c r="A2" s="4" t="str">
        <f>Tabela1[[#This Row],[NOME COMPLETO]]</f>
        <v>ADELAIDE CÂMIA PREGO CORREIA</v>
      </c>
      <c r="B2" s="1" t="str">
        <f>Tabela1[[#This Row],[SEXO]]</f>
        <v>F</v>
      </c>
      <c r="C2" s="1">
        <f>Tabela1[[#This Row],[IDADE]]</f>
        <v>0</v>
      </c>
      <c r="D2" s="1">
        <f>Tabela1[[#This Row],[Nº]]</f>
        <v>2</v>
      </c>
      <c r="E2" s="1" t="str">
        <f>Tabela1[[#This Row],[ESPECIALIDADE]]</f>
        <v>PORTUGUÊS E EMC</v>
      </c>
      <c r="F2" s="1" t="str">
        <f>Tabela1[[#This Row],[CLASSE]]</f>
        <v>10ª</v>
      </c>
      <c r="G2" s="1" t="str">
        <f>Tabela1[[#This Row],[TURMA]]</f>
        <v>A</v>
      </c>
      <c r="H2" s="1">
        <f>Tabela1[[#This Row],[SALA]]</f>
        <v>2</v>
      </c>
      <c r="I2" s="1" t="str">
        <f>Tabela1[[#This Row],[PERIODO]]</f>
        <v>MANHÃ</v>
      </c>
      <c r="J2" s="1">
        <f>Tabela1[[#This Row],[OBSERVAÇÃO]]</f>
        <v>0</v>
      </c>
    </row>
    <row r="3" spans="1:10" ht="30" customHeight="1" thickBot="1" x14ac:dyDescent="0.3">
      <c r="A3" s="4" t="str">
        <f>Tabela1[[#This Row],[NOME COMPLETO]]</f>
        <v>ADRIANA KUVUNDO MENDES</v>
      </c>
      <c r="B3" s="1" t="str">
        <f>Tabela1[[#This Row],[SEXO]]</f>
        <v>F</v>
      </c>
      <c r="C3" s="1">
        <f>Tabela1[[#This Row],[IDADE]]</f>
        <v>0</v>
      </c>
      <c r="D3" s="1">
        <f>Tabela1[[#This Row],[Nº]]</f>
        <v>3</v>
      </c>
      <c r="E3" s="1" t="str">
        <f>Tabela1[[#This Row],[ESPECIALIDADE]]</f>
        <v>PORTUGUÊS E EMC</v>
      </c>
      <c r="F3" s="1" t="str">
        <f>Tabela1[[#This Row],[CLASSE]]</f>
        <v>10ª</v>
      </c>
      <c r="G3" s="1" t="str">
        <f>Tabela1[[#This Row],[TURMA]]</f>
        <v>A</v>
      </c>
      <c r="H3" s="1">
        <f>Tabela1[[#This Row],[SALA]]</f>
        <v>2</v>
      </c>
      <c r="I3" s="1" t="str">
        <f>Tabela1[[#This Row],[PERIODO]]</f>
        <v>MANHÃ</v>
      </c>
      <c r="J3" s="1">
        <f>Tabela1[[#This Row],[OBSERVAÇÃO]]</f>
        <v>0</v>
      </c>
    </row>
    <row r="4" spans="1:10" ht="30" customHeight="1" thickBot="1" x14ac:dyDescent="0.3">
      <c r="A4" s="4" t="str">
        <f>Tabela1[[#This Row],[NOME COMPLETO]]</f>
        <v>ALECIANDRO CELESTINO DOMINGOS</v>
      </c>
      <c r="B4" s="1" t="str">
        <f>Tabela1[[#This Row],[SEXO]]</f>
        <v>M</v>
      </c>
      <c r="C4" s="1">
        <f>Tabela1[[#This Row],[IDADE]]</f>
        <v>0</v>
      </c>
      <c r="D4" s="1">
        <f>Tabela1[[#This Row],[Nº]]</f>
        <v>4</v>
      </c>
      <c r="E4" s="1" t="str">
        <f>Tabela1[[#This Row],[ESPECIALIDADE]]</f>
        <v>PORTUGUÊS E EMC</v>
      </c>
      <c r="F4" s="1" t="str">
        <f>Tabela1[[#This Row],[CLASSE]]</f>
        <v>10ª</v>
      </c>
      <c r="G4" s="1" t="str">
        <f>Tabela1[[#This Row],[TURMA]]</f>
        <v>A</v>
      </c>
      <c r="H4" s="1">
        <f>Tabela1[[#This Row],[SALA]]</f>
        <v>2</v>
      </c>
      <c r="I4" s="1" t="str">
        <f>Tabela1[[#This Row],[PERIODO]]</f>
        <v>MANHÃ</v>
      </c>
      <c r="J4" s="1">
        <f>Tabela1[[#This Row],[OBSERVAÇÃO]]</f>
        <v>0</v>
      </c>
    </row>
    <row r="5" spans="1:10" ht="30" customHeight="1" thickBot="1" x14ac:dyDescent="0.3">
      <c r="A5" s="4" t="str">
        <f>Tabela1[[#This Row],[NOME COMPLETO]]</f>
        <v>ANGELINA  NGUEVE CUAYELA</v>
      </c>
      <c r="B5" s="1" t="str">
        <f>Tabela1[[#This Row],[SEXO]]</f>
        <v>F</v>
      </c>
      <c r="C5" s="1">
        <f>Tabela1[[#This Row],[IDADE]]</f>
        <v>0</v>
      </c>
      <c r="D5" s="1">
        <f>Tabela1[[#This Row],[Nº]]</f>
        <v>5</v>
      </c>
      <c r="E5" s="1" t="str">
        <f>Tabela1[[#This Row],[ESPECIALIDADE]]</f>
        <v>PORTUGUÊS E EMC</v>
      </c>
      <c r="F5" s="1" t="str">
        <f>Tabela1[[#This Row],[CLASSE]]</f>
        <v>10ª</v>
      </c>
      <c r="G5" s="1" t="str">
        <f>Tabela1[[#This Row],[TURMA]]</f>
        <v>A</v>
      </c>
      <c r="H5" s="1">
        <f>Tabela1[[#This Row],[SALA]]</f>
        <v>2</v>
      </c>
      <c r="I5" s="1" t="str">
        <f>Tabela1[[#This Row],[PERIODO]]</f>
        <v>MANHÃ</v>
      </c>
      <c r="J5" s="1">
        <f>Tabela1[[#This Row],[OBSERVAÇÃO]]</f>
        <v>0</v>
      </c>
    </row>
    <row r="6" spans="1:10" ht="30" customHeight="1" thickBot="1" x14ac:dyDescent="0.3">
      <c r="A6" s="4" t="str">
        <f>Tabela1[[#This Row],[NOME COMPLETO]]</f>
        <v>ANTÓNIO TCH. BAPTISTA</v>
      </c>
      <c r="B6" s="1" t="str">
        <f>Tabela1[[#This Row],[SEXO]]</f>
        <v>M</v>
      </c>
      <c r="C6" s="1">
        <f>Tabela1[[#This Row],[IDADE]]</f>
        <v>0</v>
      </c>
      <c r="D6" s="1">
        <f>Tabela1[[#This Row],[Nº]]</f>
        <v>6</v>
      </c>
      <c r="E6" s="1" t="str">
        <f>Tabela1[[#This Row],[ESPECIALIDADE]]</f>
        <v>PORTUGUÊS E EMC</v>
      </c>
      <c r="F6" s="1" t="str">
        <f>Tabela1[[#This Row],[CLASSE]]</f>
        <v>10ª</v>
      </c>
      <c r="G6" s="1" t="str">
        <f>Tabela1[[#This Row],[TURMA]]</f>
        <v>A</v>
      </c>
      <c r="H6" s="1">
        <f>Tabela1[[#This Row],[SALA]]</f>
        <v>2</v>
      </c>
      <c r="I6" s="1" t="str">
        <f>Tabela1[[#This Row],[PERIODO]]</f>
        <v>MANHÃ</v>
      </c>
      <c r="J6" s="1">
        <f>Tabela1[[#This Row],[OBSERVAÇÃO]]</f>
        <v>0</v>
      </c>
    </row>
    <row r="7" spans="1:10" ht="30" customHeight="1" thickBot="1" x14ac:dyDescent="0.3">
      <c r="A7" s="4" t="str">
        <f>Tabela1[[#This Row],[NOME COMPLETO]]</f>
        <v>ARNALDO JOSÉ</v>
      </c>
      <c r="B7" s="1" t="str">
        <f>Tabela1[[#This Row],[SEXO]]</f>
        <v>M</v>
      </c>
      <c r="C7" s="1">
        <f>Tabela1[[#This Row],[IDADE]]</f>
        <v>0</v>
      </c>
      <c r="D7" s="1">
        <f>Tabela1[[#This Row],[Nº]]</f>
        <v>7</v>
      </c>
      <c r="E7" s="1" t="str">
        <f>Tabela1[[#This Row],[ESPECIALIDADE]]</f>
        <v>PORTUGUÊS E EMC</v>
      </c>
      <c r="F7" s="1" t="str">
        <f>Tabela1[[#This Row],[CLASSE]]</f>
        <v>10ª</v>
      </c>
      <c r="G7" s="1" t="str">
        <f>Tabela1[[#This Row],[TURMA]]</f>
        <v>A</v>
      </c>
      <c r="H7" s="1">
        <f>Tabela1[[#This Row],[SALA]]</f>
        <v>2</v>
      </c>
      <c r="I7" s="1" t="str">
        <f>Tabela1[[#This Row],[PERIODO]]</f>
        <v>MANHÃ</v>
      </c>
      <c r="J7" s="1">
        <f>Tabela1[[#This Row],[OBSERVAÇÃO]]</f>
        <v>0</v>
      </c>
    </row>
    <row r="8" spans="1:10" ht="30" customHeight="1" thickBot="1" x14ac:dyDescent="0.3">
      <c r="A8" s="4" t="str">
        <f>Tabela1[[#This Row],[NOME COMPLETO]]</f>
        <v>CELESTE CAUALI SUMBANGOMBE</v>
      </c>
      <c r="B8" s="1" t="str">
        <f>Tabela1[[#This Row],[SEXO]]</f>
        <v>F</v>
      </c>
      <c r="C8" s="1">
        <f>Tabela1[[#This Row],[IDADE]]</f>
        <v>0</v>
      </c>
      <c r="D8" s="1">
        <f>Tabela1[[#This Row],[Nº]]</f>
        <v>8</v>
      </c>
      <c r="E8" s="1" t="str">
        <f>Tabela1[[#This Row],[ESPECIALIDADE]]</f>
        <v>PORTUGUÊS E EMC</v>
      </c>
      <c r="F8" s="1" t="str">
        <f>Tabela1[[#This Row],[CLASSE]]</f>
        <v>10ª</v>
      </c>
      <c r="G8" s="1" t="str">
        <f>Tabela1[[#This Row],[TURMA]]</f>
        <v>A</v>
      </c>
      <c r="H8" s="1">
        <f>Tabela1[[#This Row],[SALA]]</f>
        <v>2</v>
      </c>
      <c r="I8" s="1" t="str">
        <f>Tabela1[[#This Row],[PERIODO]]</f>
        <v>MANHÃ</v>
      </c>
      <c r="J8" s="1">
        <f>Tabela1[[#This Row],[OBSERVAÇÃO]]</f>
        <v>0</v>
      </c>
    </row>
    <row r="9" spans="1:10" ht="30" customHeight="1" thickBot="1" x14ac:dyDescent="0.3">
      <c r="A9" s="4" t="str">
        <f>Tabela1[[#This Row],[NOME COMPLETO]]</f>
        <v>CLÁUDIA MATILDE JAMATI DA CRUZ</v>
      </c>
      <c r="B9" s="1" t="str">
        <f>Tabela1[[#This Row],[SEXO]]</f>
        <v>F</v>
      </c>
      <c r="C9" s="1">
        <f>Tabela1[[#This Row],[IDADE]]</f>
        <v>0</v>
      </c>
      <c r="D9" s="1">
        <f>Tabela1[[#This Row],[Nº]]</f>
        <v>9</v>
      </c>
      <c r="E9" s="1" t="str">
        <f>Tabela1[[#This Row],[ESPECIALIDADE]]</f>
        <v>PORTUGUÊS E EMC</v>
      </c>
      <c r="F9" s="1" t="str">
        <f>Tabela1[[#This Row],[CLASSE]]</f>
        <v>10ª</v>
      </c>
      <c r="G9" s="1" t="str">
        <f>Tabela1[[#This Row],[TURMA]]</f>
        <v>A</v>
      </c>
      <c r="H9" s="1">
        <f>Tabela1[[#This Row],[SALA]]</f>
        <v>2</v>
      </c>
      <c r="I9" s="1" t="str">
        <f>Tabela1[[#This Row],[PERIODO]]</f>
        <v>MANHÃ</v>
      </c>
      <c r="J9" s="1">
        <f>Tabela1[[#This Row],[OBSERVAÇÃO]]</f>
        <v>0</v>
      </c>
    </row>
    <row r="10" spans="1:10" ht="30" customHeight="1" thickBot="1" x14ac:dyDescent="0.3">
      <c r="A10" s="4" t="str">
        <f>Tabela1[[#This Row],[NOME COMPLETO]]</f>
        <v>CREUSA ODETH ANTUNES FILIPE</v>
      </c>
      <c r="B10" s="1" t="str">
        <f>Tabela1[[#This Row],[SEXO]]</f>
        <v>F</v>
      </c>
      <c r="C10" s="1">
        <f>Tabela1[[#This Row],[IDADE]]</f>
        <v>0</v>
      </c>
      <c r="D10" s="1">
        <f>Tabela1[[#This Row],[Nº]]</f>
        <v>10</v>
      </c>
      <c r="E10" s="1" t="str">
        <f>Tabela1[[#This Row],[ESPECIALIDADE]]</f>
        <v>PORTUGUÊS E EMC</v>
      </c>
      <c r="F10" s="1" t="str">
        <f>Tabela1[[#This Row],[CLASSE]]</f>
        <v>10ª</v>
      </c>
      <c r="G10" s="1" t="str">
        <f>Tabela1[[#This Row],[TURMA]]</f>
        <v>A</v>
      </c>
      <c r="H10" s="1">
        <f>Tabela1[[#This Row],[SALA]]</f>
        <v>2</v>
      </c>
      <c r="I10" s="1" t="str">
        <f>Tabela1[[#This Row],[PERIODO]]</f>
        <v>MANHÃ</v>
      </c>
      <c r="J10" s="1">
        <f>Tabela1[[#This Row],[OBSERVAÇÃO]]</f>
        <v>0</v>
      </c>
    </row>
    <row r="11" spans="1:10" ht="30" customHeight="1" thickBot="1" x14ac:dyDescent="0.3">
      <c r="A11" s="4" t="str">
        <f>Tabela1[[#This Row],[NOME COMPLETO]]</f>
        <v>DAVID ARGENTINO TIMOTEO</v>
      </c>
      <c r="B11" s="1" t="str">
        <f>Tabela1[[#This Row],[SEXO]]</f>
        <v>M</v>
      </c>
      <c r="C11" s="1">
        <f>Tabela1[[#This Row],[IDADE]]</f>
        <v>0</v>
      </c>
      <c r="D11" s="1">
        <f>Tabela1[[#This Row],[Nº]]</f>
        <v>11</v>
      </c>
      <c r="E11" s="1" t="str">
        <f>Tabela1[[#This Row],[ESPECIALIDADE]]</f>
        <v>PORTUGUÊS E EMC</v>
      </c>
      <c r="F11" s="1" t="str">
        <f>Tabela1[[#This Row],[CLASSE]]</f>
        <v>10ª</v>
      </c>
      <c r="G11" s="1" t="str">
        <f>Tabela1[[#This Row],[TURMA]]</f>
        <v>A</v>
      </c>
      <c r="H11" s="1">
        <f>Tabela1[[#This Row],[SALA]]</f>
        <v>0</v>
      </c>
      <c r="I11" s="1">
        <f>Tabela1[[#This Row],[PERIODO]]</f>
        <v>0</v>
      </c>
      <c r="J11" s="1">
        <f>Tabela1[[#This Row],[OBSERVAÇÃO]]</f>
        <v>0</v>
      </c>
    </row>
    <row r="12" spans="1:10" ht="30" customHeight="1" thickBot="1" x14ac:dyDescent="0.3">
      <c r="A12" s="4" t="str">
        <f>Tabela1[[#This Row],[NOME COMPLETO]]</f>
        <v>ELIDA KAMIA VIANA CHIMUCO</v>
      </c>
      <c r="B12" s="1" t="str">
        <f>Tabela1[[#This Row],[SEXO]]</f>
        <v>F</v>
      </c>
      <c r="C12" s="1">
        <f>Tabela1[[#This Row],[IDADE]]</f>
        <v>0</v>
      </c>
      <c r="D12" s="1">
        <f>Tabela1[[#This Row],[Nº]]</f>
        <v>12</v>
      </c>
      <c r="E12" s="1" t="str">
        <f>Tabela1[[#This Row],[ESPECIALIDADE]]</f>
        <v>PORTUGUÊS E EMC</v>
      </c>
      <c r="F12" s="1" t="str">
        <f>Tabela1[[#This Row],[CLASSE]]</f>
        <v>10ª</v>
      </c>
      <c r="G12" s="1" t="str">
        <f>Tabela1[[#This Row],[TURMA]]</f>
        <v>A</v>
      </c>
      <c r="H12" s="1">
        <f>Tabela1[[#This Row],[SALA]]</f>
        <v>2</v>
      </c>
      <c r="I12" s="1" t="str">
        <f>Tabela1[[#This Row],[PERIODO]]</f>
        <v>MANHÃ</v>
      </c>
      <c r="J12" s="1">
        <f>Tabela1[[#This Row],[OBSERVAÇÃO]]</f>
        <v>0</v>
      </c>
    </row>
    <row r="13" spans="1:10" ht="30" customHeight="1" thickBot="1" x14ac:dyDescent="0.3">
      <c r="A13" s="4" t="str">
        <f>Tabela1[[#This Row],[NOME COMPLETO]]</f>
        <v>EMILIA CHILOMBO AUGUSTO</v>
      </c>
      <c r="B13" s="1" t="str">
        <f>Tabela1[[#This Row],[SEXO]]</f>
        <v>F</v>
      </c>
      <c r="C13" s="1">
        <f>Tabela1[[#This Row],[IDADE]]</f>
        <v>0</v>
      </c>
      <c r="D13" s="1">
        <f>Tabela1[[#This Row],[Nº]]</f>
        <v>13</v>
      </c>
      <c r="E13" s="1" t="str">
        <f>Tabela1[[#This Row],[ESPECIALIDADE]]</f>
        <v>PORTUGUÊS E EMC</v>
      </c>
      <c r="F13" s="1" t="str">
        <f>Tabela1[[#This Row],[CLASSE]]</f>
        <v>10ª</v>
      </c>
      <c r="G13" s="1" t="str">
        <f>Tabela1[[#This Row],[TURMA]]</f>
        <v>A</v>
      </c>
      <c r="H13" s="1">
        <f>Tabela1[[#This Row],[SALA]]</f>
        <v>2</v>
      </c>
      <c r="I13" s="1" t="str">
        <f>Tabela1[[#This Row],[PERIODO]]</f>
        <v>MANHÃ</v>
      </c>
      <c r="J13" s="1">
        <f>Tabela1[[#This Row],[OBSERVAÇÃO]]</f>
        <v>0</v>
      </c>
    </row>
    <row r="14" spans="1:10" ht="30" customHeight="1" thickBot="1" x14ac:dyDescent="0.3">
      <c r="A14" s="4" t="str">
        <f>Tabela1[[#This Row],[NOME COMPLETO]]</f>
        <v>ESTEVAO MUCHIMBO SESSA</v>
      </c>
      <c r="B14" s="1" t="str">
        <f>Tabela1[[#This Row],[SEXO]]</f>
        <v>M</v>
      </c>
      <c r="C14" s="1">
        <f>Tabela1[[#This Row],[IDADE]]</f>
        <v>0</v>
      </c>
      <c r="D14" s="1">
        <f>Tabela1[[#This Row],[Nº]]</f>
        <v>14</v>
      </c>
      <c r="E14" s="1" t="str">
        <f>Tabela1[[#This Row],[ESPECIALIDADE]]</f>
        <v>PORTUGUÊS E EMC</v>
      </c>
      <c r="F14" s="1" t="str">
        <f>Tabela1[[#This Row],[CLASSE]]</f>
        <v>10ª</v>
      </c>
      <c r="G14" s="1" t="str">
        <f>Tabela1[[#This Row],[TURMA]]</f>
        <v>A</v>
      </c>
      <c r="H14" s="1">
        <f>Tabela1[[#This Row],[SALA]]</f>
        <v>0</v>
      </c>
      <c r="I14" s="1">
        <f>Tabela1[[#This Row],[PERIODO]]</f>
        <v>0</v>
      </c>
      <c r="J14" s="1">
        <f>Tabela1[[#This Row],[OBSERVAÇÃO]]</f>
        <v>0</v>
      </c>
    </row>
    <row r="15" spans="1:10" ht="30" customHeight="1" thickBot="1" x14ac:dyDescent="0.3">
      <c r="A15" s="4" t="str">
        <f>Tabela1[[#This Row],[NOME COMPLETO]]</f>
        <v>FABIÃO QUETA KAVAMBA</v>
      </c>
      <c r="B15" s="1" t="str">
        <f>Tabela1[[#This Row],[SEXO]]</f>
        <v>M</v>
      </c>
      <c r="C15" s="1">
        <f>Tabela1[[#This Row],[IDADE]]</f>
        <v>0</v>
      </c>
      <c r="D15" s="1">
        <f>Tabela1[[#This Row],[Nº]]</f>
        <v>15</v>
      </c>
      <c r="E15" s="1" t="str">
        <f>Tabela1[[#This Row],[ESPECIALIDADE]]</f>
        <v>PORTUGUÊS E EMC</v>
      </c>
      <c r="F15" s="1" t="str">
        <f>Tabela1[[#This Row],[CLASSE]]</f>
        <v>10ª</v>
      </c>
      <c r="G15" s="1" t="str">
        <f>Tabela1[[#This Row],[TURMA]]</f>
        <v>A</v>
      </c>
      <c r="H15" s="1">
        <f>Tabela1[[#This Row],[SALA]]</f>
        <v>2</v>
      </c>
      <c r="I15" s="1" t="str">
        <f>Tabela1[[#This Row],[PERIODO]]</f>
        <v>MANHÃ</v>
      </c>
      <c r="J15" s="1">
        <f>Tabela1[[#This Row],[OBSERVAÇÃO]]</f>
        <v>0</v>
      </c>
    </row>
    <row r="16" spans="1:10" ht="30" customHeight="1" thickBot="1" x14ac:dyDescent="0.3">
      <c r="A16" s="4" t="str">
        <f>Tabela1[[#This Row],[NOME COMPLETO]]</f>
        <v>FAUSTINO JAVELA SUSSO SOARES</v>
      </c>
      <c r="B16" s="1" t="str">
        <f>Tabela1[[#This Row],[SEXO]]</f>
        <v>M</v>
      </c>
      <c r="C16" s="1">
        <f>Tabela1[[#This Row],[IDADE]]</f>
        <v>0</v>
      </c>
      <c r="D16" s="1">
        <f>Tabela1[[#This Row],[Nº]]</f>
        <v>16</v>
      </c>
      <c r="E16" s="1" t="str">
        <f>Tabela1[[#This Row],[ESPECIALIDADE]]</f>
        <v>PORTUGUÊS E EMC</v>
      </c>
      <c r="F16" s="1" t="str">
        <f>Tabela1[[#This Row],[CLASSE]]</f>
        <v>10ª</v>
      </c>
      <c r="G16" s="1" t="str">
        <f>Tabela1[[#This Row],[TURMA]]</f>
        <v>A</v>
      </c>
      <c r="H16" s="1">
        <f>Tabela1[[#This Row],[SALA]]</f>
        <v>2</v>
      </c>
      <c r="I16" s="1" t="str">
        <f>Tabela1[[#This Row],[PERIODO]]</f>
        <v>MANHÃ</v>
      </c>
      <c r="J16" s="1">
        <f>Tabela1[[#This Row],[OBSERVAÇÃO]]</f>
        <v>0</v>
      </c>
    </row>
    <row r="17" spans="1:10" ht="30" customHeight="1" thickBot="1" x14ac:dyDescent="0.3">
      <c r="A17" s="4" t="str">
        <f>Tabela1[[#This Row],[NOME COMPLETO]]</f>
        <v>FILOMENA TCHATUA TCHIHELELO</v>
      </c>
      <c r="B17" s="1" t="str">
        <f>Tabela1[[#This Row],[SEXO]]</f>
        <v>F</v>
      </c>
      <c r="C17" s="1">
        <f>Tabela1[[#This Row],[IDADE]]</f>
        <v>0</v>
      </c>
      <c r="D17" s="1">
        <f>Tabela1[[#This Row],[Nº]]</f>
        <v>17</v>
      </c>
      <c r="E17" s="1" t="str">
        <f>Tabela1[[#This Row],[ESPECIALIDADE]]</f>
        <v>PORTUGUÊS E EMC</v>
      </c>
      <c r="F17" s="1" t="str">
        <f>Tabela1[[#This Row],[CLASSE]]</f>
        <v>10ª</v>
      </c>
      <c r="G17" s="1" t="str">
        <f>Tabela1[[#This Row],[TURMA]]</f>
        <v>A</v>
      </c>
      <c r="H17" s="1">
        <f>Tabela1[[#This Row],[SALA]]</f>
        <v>2</v>
      </c>
      <c r="I17" s="1" t="str">
        <f>Tabela1[[#This Row],[PERIODO]]</f>
        <v>MANHÃ</v>
      </c>
      <c r="J17" s="1">
        <f>Tabela1[[#This Row],[OBSERVAÇÃO]]</f>
        <v>0</v>
      </c>
    </row>
    <row r="18" spans="1:10" ht="30" customHeight="1" thickBot="1" x14ac:dyDescent="0.3">
      <c r="A18" s="4" t="str">
        <f>Tabela1[[#This Row],[NOME COMPLETO]]</f>
        <v>FIRMINA NANA SOMA</v>
      </c>
      <c r="B18" s="1" t="str">
        <f>Tabela1[[#This Row],[SEXO]]</f>
        <v>F</v>
      </c>
      <c r="C18" s="1">
        <f>Tabela1[[#This Row],[IDADE]]</f>
        <v>0</v>
      </c>
      <c r="D18" s="1">
        <f>Tabela1[[#This Row],[Nº]]</f>
        <v>18</v>
      </c>
      <c r="E18" s="1" t="str">
        <f>Tabela1[[#This Row],[ESPECIALIDADE]]</f>
        <v>PORTUGUÊS E EMC</v>
      </c>
      <c r="F18" s="1" t="str">
        <f>Tabela1[[#This Row],[CLASSE]]</f>
        <v>10ª</v>
      </c>
      <c r="G18" s="1" t="str">
        <f>Tabela1[[#This Row],[TURMA]]</f>
        <v>A</v>
      </c>
      <c r="H18" s="1">
        <f>Tabela1[[#This Row],[SALA]]</f>
        <v>2</v>
      </c>
      <c r="I18" s="1" t="str">
        <f>Tabela1[[#This Row],[PERIODO]]</f>
        <v>MANHÃ</v>
      </c>
      <c r="J18" s="1">
        <f>Tabela1[[#This Row],[OBSERVAÇÃO]]</f>
        <v>0</v>
      </c>
    </row>
    <row r="19" spans="1:10" ht="30" customHeight="1" thickBot="1" x14ac:dyDescent="0.3">
      <c r="A19" s="4" t="str">
        <f>Tabela1[[#This Row],[NOME COMPLETO]]</f>
        <v>FRANCISCA UKUANDJAMBA NDJILOWA</v>
      </c>
      <c r="B19" s="1" t="str">
        <f>Tabela1[[#This Row],[SEXO]]</f>
        <v>F</v>
      </c>
      <c r="C19" s="1">
        <f>Tabela1[[#This Row],[IDADE]]</f>
        <v>0</v>
      </c>
      <c r="D19" s="1">
        <f>Tabela1[[#This Row],[Nº]]</f>
        <v>19</v>
      </c>
      <c r="E19" s="1" t="str">
        <f>Tabela1[[#This Row],[ESPECIALIDADE]]</f>
        <v>PORTUGUÊS E EMC</v>
      </c>
      <c r="F19" s="1" t="str">
        <f>Tabela1[[#This Row],[CLASSE]]</f>
        <v>10ª</v>
      </c>
      <c r="G19" s="1" t="str">
        <f>Tabela1[[#This Row],[TURMA]]</f>
        <v>A</v>
      </c>
      <c r="H19" s="1">
        <f>Tabela1[[#This Row],[SALA]]</f>
        <v>2</v>
      </c>
      <c r="I19" s="1" t="str">
        <f>Tabela1[[#This Row],[PERIODO]]</f>
        <v>MANHÃ</v>
      </c>
      <c r="J19" s="1">
        <f>Tabela1[[#This Row],[OBSERVAÇÃO]]</f>
        <v>0</v>
      </c>
    </row>
    <row r="20" spans="1:10" ht="30" customHeight="1" thickBot="1" x14ac:dyDescent="0.3">
      <c r="A20" s="4" t="str">
        <f>Tabela1[[#This Row],[NOME COMPLETO]]</f>
        <v>FRANCISCO K. J. INÁCIO</v>
      </c>
      <c r="B20" s="1" t="str">
        <f>Tabela1[[#This Row],[SEXO]]</f>
        <v>M</v>
      </c>
      <c r="C20" s="1">
        <f>Tabela1[[#This Row],[IDADE]]</f>
        <v>0</v>
      </c>
      <c r="D20" s="1">
        <f>Tabela1[[#This Row],[Nº]]</f>
        <v>20</v>
      </c>
      <c r="E20" s="1" t="str">
        <f>Tabela1[[#This Row],[ESPECIALIDADE]]</f>
        <v>PORTUGUÊS E EMC</v>
      </c>
      <c r="F20" s="1" t="str">
        <f>Tabela1[[#This Row],[CLASSE]]</f>
        <v>10ª</v>
      </c>
      <c r="G20" s="1" t="str">
        <f>Tabela1[[#This Row],[TURMA]]</f>
        <v>A</v>
      </c>
      <c r="H20" s="1">
        <f>Tabela1[[#This Row],[SALA]]</f>
        <v>2</v>
      </c>
      <c r="I20" s="1" t="str">
        <f>Tabela1[[#This Row],[PERIODO]]</f>
        <v>MANHÃ</v>
      </c>
      <c r="J20" s="1">
        <f>Tabela1[[#This Row],[OBSERVAÇÃO]]</f>
        <v>0</v>
      </c>
    </row>
    <row r="21" spans="1:10" ht="30" customHeight="1" thickBot="1" x14ac:dyDescent="0.3">
      <c r="A21" s="4" t="str">
        <f>Tabela1[[#This Row],[NOME COMPLETO]]</f>
        <v>FRANCISCO NDELE NANBALO</v>
      </c>
      <c r="B21" s="1" t="str">
        <f>Tabela1[[#This Row],[SEXO]]</f>
        <v>M</v>
      </c>
      <c r="C21" s="1">
        <f>Tabela1[[#This Row],[IDADE]]</f>
        <v>0</v>
      </c>
      <c r="D21" s="1">
        <f>Tabela1[[#This Row],[Nº]]</f>
        <v>21</v>
      </c>
      <c r="E21" s="1" t="str">
        <f>Tabela1[[#This Row],[ESPECIALIDADE]]</f>
        <v>PORTUGUÊS E EMC</v>
      </c>
      <c r="F21" s="1" t="str">
        <f>Tabela1[[#This Row],[CLASSE]]</f>
        <v>10ª</v>
      </c>
      <c r="G21" s="1" t="str">
        <f>Tabela1[[#This Row],[TURMA]]</f>
        <v>A</v>
      </c>
      <c r="H21" s="1">
        <f>Tabela1[[#This Row],[SALA]]</f>
        <v>2</v>
      </c>
      <c r="I21" s="1" t="str">
        <f>Tabela1[[#This Row],[PERIODO]]</f>
        <v>MANHÃ</v>
      </c>
      <c r="J21" s="1">
        <f>Tabela1[[#This Row],[OBSERVAÇÃO]]</f>
        <v>0</v>
      </c>
    </row>
    <row r="22" spans="1:10" ht="30" customHeight="1" thickBot="1" x14ac:dyDescent="0.3">
      <c r="A22" s="4" t="str">
        <f>Tabela1[[#This Row],[NOME COMPLETO]]</f>
        <v>GERTRUDES JAMBA CASSINDA</v>
      </c>
      <c r="B22" s="1" t="str">
        <f>Tabela1[[#This Row],[SEXO]]</f>
        <v>F</v>
      </c>
      <c r="C22" s="1">
        <f>Tabela1[[#This Row],[IDADE]]</f>
        <v>0</v>
      </c>
      <c r="D22" s="1">
        <f>Tabela1[[#This Row],[Nº]]</f>
        <v>22</v>
      </c>
      <c r="E22" s="1" t="str">
        <f>Tabela1[[#This Row],[ESPECIALIDADE]]</f>
        <v>PORTUGUÊS E EMC</v>
      </c>
      <c r="F22" s="1" t="str">
        <f>Tabela1[[#This Row],[CLASSE]]</f>
        <v>10ª</v>
      </c>
      <c r="G22" s="1" t="str">
        <f>Tabela1[[#This Row],[TURMA]]</f>
        <v>A</v>
      </c>
      <c r="H22" s="1">
        <f>Tabela1[[#This Row],[SALA]]</f>
        <v>2</v>
      </c>
      <c r="I22" s="1" t="str">
        <f>Tabela1[[#This Row],[PERIODO]]</f>
        <v>MANHÃ</v>
      </c>
      <c r="J22" s="1">
        <f>Tabela1[[#This Row],[OBSERVAÇÃO]]</f>
        <v>0</v>
      </c>
    </row>
    <row r="23" spans="1:10" ht="30" customHeight="1" thickBot="1" x14ac:dyDescent="0.3">
      <c r="A23" s="4" t="str">
        <f>Tabela1[[#This Row],[NOME COMPLETO]]</f>
        <v>ISABEL CESÁRIO SAMUENHO</v>
      </c>
      <c r="B23" s="1" t="str">
        <f>Tabela1[[#This Row],[SEXO]]</f>
        <v>F</v>
      </c>
      <c r="C23" s="1">
        <f>Tabela1[[#This Row],[IDADE]]</f>
        <v>0</v>
      </c>
      <c r="D23" s="1">
        <f>Tabela1[[#This Row],[Nº]]</f>
        <v>23</v>
      </c>
      <c r="E23" s="1" t="str">
        <f>Tabela1[[#This Row],[ESPECIALIDADE]]</f>
        <v>PORTUGUÊS E EMC</v>
      </c>
      <c r="F23" s="1" t="str">
        <f>Tabela1[[#This Row],[CLASSE]]</f>
        <v>10ª</v>
      </c>
      <c r="G23" s="1" t="str">
        <f>Tabela1[[#This Row],[TURMA]]</f>
        <v>A</v>
      </c>
      <c r="H23" s="1">
        <f>Tabela1[[#This Row],[SALA]]</f>
        <v>2</v>
      </c>
      <c r="I23" s="1" t="str">
        <f>Tabela1[[#This Row],[PERIODO]]</f>
        <v>MANHÃ</v>
      </c>
      <c r="J23" s="1">
        <f>Tabela1[[#This Row],[OBSERVAÇÃO]]</f>
        <v>0</v>
      </c>
    </row>
    <row r="24" spans="1:10" ht="30" customHeight="1" thickBot="1" x14ac:dyDescent="0.3">
      <c r="A24" s="4" t="str">
        <f>Tabela1[[#This Row],[NOME COMPLETO]]</f>
        <v>ISABEL RITA LUPUSSA</v>
      </c>
      <c r="B24" s="1" t="str">
        <f>Tabela1[[#This Row],[SEXO]]</f>
        <v>F</v>
      </c>
      <c r="C24" s="1">
        <f>Tabela1[[#This Row],[IDADE]]</f>
        <v>0</v>
      </c>
      <c r="D24" s="1">
        <f>Tabela1[[#This Row],[Nº]]</f>
        <v>24</v>
      </c>
      <c r="E24" s="1" t="str">
        <f>Tabela1[[#This Row],[ESPECIALIDADE]]</f>
        <v>PORTUGUÊS E EMC</v>
      </c>
      <c r="F24" s="1" t="str">
        <f>Tabela1[[#This Row],[CLASSE]]</f>
        <v>10ª</v>
      </c>
      <c r="G24" s="1" t="str">
        <f>Tabela1[[#This Row],[TURMA]]</f>
        <v>A</v>
      </c>
      <c r="H24" s="1">
        <f>Tabela1[[#This Row],[SALA]]</f>
        <v>2</v>
      </c>
      <c r="I24" s="1" t="str">
        <f>Tabela1[[#This Row],[PERIODO]]</f>
        <v>MANHÃ</v>
      </c>
      <c r="J24" s="1">
        <f>Tabela1[[#This Row],[OBSERVAÇÃO]]</f>
        <v>0</v>
      </c>
    </row>
    <row r="25" spans="1:10" ht="30" customHeight="1" thickBot="1" x14ac:dyDescent="0.3">
      <c r="A25" s="4" t="str">
        <f>Tabela1[[#This Row],[NOME COMPLETO]]</f>
        <v>JORENE EMÍLIA GRIGÓRIO ANDRÉ</v>
      </c>
      <c r="B25" s="1" t="str">
        <f>Tabela1[[#This Row],[SEXO]]</f>
        <v>F</v>
      </c>
      <c r="C25" s="1">
        <f>Tabela1[[#This Row],[IDADE]]</f>
        <v>0</v>
      </c>
      <c r="D25" s="1">
        <f>Tabela1[[#This Row],[Nº]]</f>
        <v>25</v>
      </c>
      <c r="E25" s="1" t="str">
        <f>Tabela1[[#This Row],[ESPECIALIDADE]]</f>
        <v>PORTUGUÊS E EMC</v>
      </c>
      <c r="F25" s="1" t="str">
        <f>Tabela1[[#This Row],[CLASSE]]</f>
        <v>10ª</v>
      </c>
      <c r="G25" s="1" t="str">
        <f>Tabela1[[#This Row],[TURMA]]</f>
        <v>A</v>
      </c>
      <c r="H25" s="1">
        <f>Tabela1[[#This Row],[SALA]]</f>
        <v>2</v>
      </c>
      <c r="I25" s="1" t="str">
        <f>Tabela1[[#This Row],[PERIODO]]</f>
        <v>MANHÃ</v>
      </c>
      <c r="J25" s="1">
        <f>Tabela1[[#This Row],[OBSERVAÇÃO]]</f>
        <v>0</v>
      </c>
    </row>
    <row r="26" spans="1:10" ht="30" customHeight="1" thickBot="1" x14ac:dyDescent="0.3">
      <c r="A26" s="4" t="str">
        <f>Tabela1[[#This Row],[NOME COMPLETO]]</f>
        <v>JORGE SAPALO HANDA</v>
      </c>
      <c r="B26" s="1" t="str">
        <f>Tabela1[[#This Row],[SEXO]]</f>
        <v>M</v>
      </c>
      <c r="C26" s="1">
        <f>Tabela1[[#This Row],[IDADE]]</f>
        <v>0</v>
      </c>
      <c r="D26" s="1">
        <f>Tabela1[[#This Row],[Nº]]</f>
        <v>26</v>
      </c>
      <c r="E26" s="1" t="str">
        <f>Tabela1[[#This Row],[ESPECIALIDADE]]</f>
        <v>PORTUGUÊS E EMC</v>
      </c>
      <c r="F26" s="1" t="str">
        <f>Tabela1[[#This Row],[CLASSE]]</f>
        <v>10ª</v>
      </c>
      <c r="G26" s="1" t="str">
        <f>Tabela1[[#This Row],[TURMA]]</f>
        <v>A</v>
      </c>
      <c r="H26" s="1">
        <f>Tabela1[[#This Row],[SALA]]</f>
        <v>2</v>
      </c>
      <c r="I26" s="1" t="str">
        <f>Tabela1[[#This Row],[PERIODO]]</f>
        <v>MANHÃ</v>
      </c>
      <c r="J26" s="1">
        <f>Tabela1[[#This Row],[OBSERVAÇÃO]]</f>
        <v>0</v>
      </c>
    </row>
    <row r="27" spans="1:10" ht="30" customHeight="1" thickBot="1" x14ac:dyDescent="0.3">
      <c r="A27" s="4" t="str">
        <f>Tabela1[[#This Row],[NOME COMPLETO]]</f>
        <v>JOSÉ VALELO CHILOMBO FRANCISCO</v>
      </c>
      <c r="B27" s="1" t="str">
        <f>Tabela1[[#This Row],[SEXO]]</f>
        <v>M</v>
      </c>
      <c r="C27" s="1">
        <f>Tabela1[[#This Row],[IDADE]]</f>
        <v>0</v>
      </c>
      <c r="D27" s="1">
        <f>Tabela1[[#This Row],[Nº]]</f>
        <v>27</v>
      </c>
      <c r="E27" s="1" t="str">
        <f>Tabela1[[#This Row],[ESPECIALIDADE]]</f>
        <v>PORTUGUÊS E EMC</v>
      </c>
      <c r="F27" s="1" t="str">
        <f>Tabela1[[#This Row],[CLASSE]]</f>
        <v>10ª</v>
      </c>
      <c r="G27" s="1" t="str">
        <f>Tabela1[[#This Row],[TURMA]]</f>
        <v>A</v>
      </c>
      <c r="H27" s="1">
        <f>Tabela1[[#This Row],[SALA]]</f>
        <v>2</v>
      </c>
      <c r="I27" s="1" t="str">
        <f>Tabela1[[#This Row],[PERIODO]]</f>
        <v>MANHÃ</v>
      </c>
      <c r="J27" s="1">
        <f>Tabela1[[#This Row],[OBSERVAÇÃO]]</f>
        <v>0</v>
      </c>
    </row>
    <row r="28" spans="1:10" ht="30" customHeight="1" thickBot="1" x14ac:dyDescent="0.3">
      <c r="A28" s="4" t="str">
        <f>Tabela1[[#This Row],[NOME COMPLETO]]</f>
        <v>JOSEFA DEPETA ADELINO CHIPEIO</v>
      </c>
      <c r="B28" s="1" t="str">
        <f>Tabela1[[#This Row],[SEXO]]</f>
        <v>F</v>
      </c>
      <c r="C28" s="1">
        <f>Tabela1[[#This Row],[IDADE]]</f>
        <v>0</v>
      </c>
      <c r="D28" s="1">
        <f>Tabela1[[#This Row],[Nº]]</f>
        <v>28</v>
      </c>
      <c r="E28" s="1" t="str">
        <f>Tabela1[[#This Row],[ESPECIALIDADE]]</f>
        <v>PORTUGUÊS E EMC</v>
      </c>
      <c r="F28" s="1" t="str">
        <f>Tabela1[[#This Row],[CLASSE]]</f>
        <v>10ª</v>
      </c>
      <c r="G28" s="1" t="str">
        <f>Tabela1[[#This Row],[TURMA]]</f>
        <v>A</v>
      </c>
      <c r="H28" s="1">
        <f>Tabela1[[#This Row],[SALA]]</f>
        <v>2</v>
      </c>
      <c r="I28" s="1" t="str">
        <f>Tabela1[[#This Row],[PERIODO]]</f>
        <v>MANHÃ</v>
      </c>
      <c r="J28" s="1">
        <f>Tabela1[[#This Row],[OBSERVAÇÃO]]</f>
        <v>0</v>
      </c>
    </row>
    <row r="29" spans="1:10" ht="30" customHeight="1" thickBot="1" x14ac:dyDescent="0.3">
      <c r="A29" s="4" t="str">
        <f>Tabela1[[#This Row],[NOME COMPLETO]]</f>
        <v>LAURA M. M. CÉSAR</v>
      </c>
      <c r="B29" s="1" t="str">
        <f>Tabela1[[#This Row],[SEXO]]</f>
        <v>F</v>
      </c>
      <c r="C29" s="1">
        <f>Tabela1[[#This Row],[IDADE]]</f>
        <v>0</v>
      </c>
      <c r="D29" s="1">
        <f>Tabela1[[#This Row],[Nº]]</f>
        <v>29</v>
      </c>
      <c r="E29" s="1" t="str">
        <f>Tabela1[[#This Row],[ESPECIALIDADE]]</f>
        <v>PORTUGUÊS E EMC</v>
      </c>
      <c r="F29" s="1" t="str">
        <f>Tabela1[[#This Row],[CLASSE]]</f>
        <v>10ª</v>
      </c>
      <c r="G29" s="1" t="str">
        <f>Tabela1[[#This Row],[TURMA]]</f>
        <v>A</v>
      </c>
      <c r="H29" s="1">
        <f>Tabela1[[#This Row],[SALA]]</f>
        <v>2</v>
      </c>
      <c r="I29" s="1" t="str">
        <f>Tabela1[[#This Row],[PERIODO]]</f>
        <v>MANHÃ</v>
      </c>
      <c r="J29" s="1">
        <f>Tabela1[[#This Row],[OBSERVAÇÃO]]</f>
        <v>0</v>
      </c>
    </row>
    <row r="30" spans="1:10" ht="30" customHeight="1" thickBot="1" x14ac:dyDescent="0.3">
      <c r="A30" s="4" t="str">
        <f>Tabela1[[#This Row],[NOME COMPLETO]]</f>
        <v>LENILSA DOMINGOS CARLOS</v>
      </c>
      <c r="B30" s="1" t="str">
        <f>Tabela1[[#This Row],[SEXO]]</f>
        <v>F</v>
      </c>
      <c r="C30" s="1">
        <f>Tabela1[[#This Row],[IDADE]]</f>
        <v>0</v>
      </c>
      <c r="D30" s="1">
        <f>Tabela1[[#This Row],[Nº]]</f>
        <v>30</v>
      </c>
      <c r="E30" s="1" t="str">
        <f>Tabela1[[#This Row],[ESPECIALIDADE]]</f>
        <v>PORTUGUÊS E EMC</v>
      </c>
      <c r="F30" s="1" t="str">
        <f>Tabela1[[#This Row],[CLASSE]]</f>
        <v>10ª</v>
      </c>
      <c r="G30" s="1" t="str">
        <f>Tabela1[[#This Row],[TURMA]]</f>
        <v>A</v>
      </c>
      <c r="H30" s="1">
        <f>Tabela1[[#This Row],[SALA]]</f>
        <v>2</v>
      </c>
      <c r="I30" s="1" t="str">
        <f>Tabela1[[#This Row],[PERIODO]]</f>
        <v>MANHÃ</v>
      </c>
      <c r="J30" s="1">
        <f>Tabela1[[#This Row],[OBSERVAÇÃO]]</f>
        <v>0</v>
      </c>
    </row>
    <row r="31" spans="1:10" ht="30" customHeight="1" thickBot="1" x14ac:dyDescent="0.3">
      <c r="A31" s="4" t="str">
        <f>Tabela1[[#This Row],[NOME COMPLETO]]</f>
        <v>LUÍS JÚLIO MANUEL MONTEIRO</v>
      </c>
      <c r="B31" s="1" t="str">
        <f>Tabela1[[#This Row],[SEXO]]</f>
        <v>M</v>
      </c>
      <c r="C31" s="1">
        <f>Tabela1[[#This Row],[IDADE]]</f>
        <v>0</v>
      </c>
      <c r="D31" s="1">
        <f>Tabela1[[#This Row],[Nº]]</f>
        <v>31</v>
      </c>
      <c r="E31" s="1" t="str">
        <f>Tabela1[[#This Row],[ESPECIALIDADE]]</f>
        <v>PORTUGUÊS E EMC</v>
      </c>
      <c r="F31" s="1" t="str">
        <f>Tabela1[[#This Row],[CLASSE]]</f>
        <v>10ª</v>
      </c>
      <c r="G31" s="1" t="str">
        <f>Tabela1[[#This Row],[TURMA]]</f>
        <v>A</v>
      </c>
      <c r="H31" s="1">
        <f>Tabela1[[#This Row],[SALA]]</f>
        <v>2</v>
      </c>
      <c r="I31" s="1" t="str">
        <f>Tabela1[[#This Row],[PERIODO]]</f>
        <v>MANHÃ</v>
      </c>
      <c r="J31" s="1">
        <f>Tabela1[[#This Row],[OBSERVAÇÃO]]</f>
        <v>0</v>
      </c>
    </row>
    <row r="32" spans="1:10" ht="30" customHeight="1" thickBot="1" x14ac:dyDescent="0.3">
      <c r="A32" s="4" t="str">
        <f>Tabela1[[#This Row],[NOME COMPLETO]]</f>
        <v>LUZIA TCHILOMBO P. MOÇO</v>
      </c>
      <c r="B32" s="1" t="str">
        <f>Tabela1[[#This Row],[SEXO]]</f>
        <v>F</v>
      </c>
      <c r="C32" s="1">
        <f>Tabela1[[#This Row],[IDADE]]</f>
        <v>0</v>
      </c>
      <c r="D32" s="1">
        <f>Tabela1[[#This Row],[Nº]]</f>
        <v>32</v>
      </c>
      <c r="E32" s="1" t="str">
        <f>Tabela1[[#This Row],[ESPECIALIDADE]]</f>
        <v>PORTUGUÊS E EMC</v>
      </c>
      <c r="F32" s="1" t="str">
        <f>Tabela1[[#This Row],[CLASSE]]</f>
        <v>10ª</v>
      </c>
      <c r="G32" s="1" t="str">
        <f>Tabela1[[#This Row],[TURMA]]</f>
        <v>A</v>
      </c>
      <c r="H32" s="1">
        <f>Tabela1[[#This Row],[SALA]]</f>
        <v>2</v>
      </c>
      <c r="I32" s="1" t="str">
        <f>Tabela1[[#This Row],[PERIODO]]</f>
        <v>MANHÃ</v>
      </c>
      <c r="J32" s="1">
        <f>Tabela1[[#This Row],[OBSERVAÇÃO]]</f>
        <v>0</v>
      </c>
    </row>
    <row r="33" spans="1:10" ht="30" customHeight="1" thickBot="1" x14ac:dyDescent="0.3">
      <c r="A33" s="4" t="str">
        <f>Tabela1[[#This Row],[NOME COMPLETO]]</f>
        <v>MARIA SALALIE TOMÁS</v>
      </c>
      <c r="B33" s="1" t="str">
        <f>Tabela1[[#This Row],[SEXO]]</f>
        <v>F</v>
      </c>
      <c r="C33" s="1">
        <f>Tabela1[[#This Row],[IDADE]]</f>
        <v>0</v>
      </c>
      <c r="D33" s="1">
        <f>Tabela1[[#This Row],[Nº]]</f>
        <v>33</v>
      </c>
      <c r="E33" s="1" t="str">
        <f>Tabela1[[#This Row],[ESPECIALIDADE]]</f>
        <v>PORTUGUÊS E EMC</v>
      </c>
      <c r="F33" s="1" t="str">
        <f>Tabela1[[#This Row],[CLASSE]]</f>
        <v>10ª</v>
      </c>
      <c r="G33" s="1" t="str">
        <f>Tabela1[[#This Row],[TURMA]]</f>
        <v>A</v>
      </c>
      <c r="H33" s="1">
        <f>Tabela1[[#This Row],[SALA]]</f>
        <v>2</v>
      </c>
      <c r="I33" s="1" t="str">
        <f>Tabela1[[#This Row],[PERIODO]]</f>
        <v>MANHÃ</v>
      </c>
      <c r="J33" s="1">
        <f>Tabela1[[#This Row],[OBSERVAÇÃO]]</f>
        <v>0</v>
      </c>
    </row>
    <row r="34" spans="1:10" ht="30" customHeight="1" thickBot="1" x14ac:dyDescent="0.3">
      <c r="A34" s="4" t="str">
        <f>Tabela1[[#This Row],[NOME COMPLETO]]</f>
        <v>MARIANA SURENE MANDES</v>
      </c>
      <c r="B34" s="1" t="str">
        <f>Tabela1[[#This Row],[SEXO]]</f>
        <v>F</v>
      </c>
      <c r="C34" s="1">
        <f>Tabela1[[#This Row],[IDADE]]</f>
        <v>0</v>
      </c>
      <c r="D34" s="1">
        <f>Tabela1[[#This Row],[Nº]]</f>
        <v>34</v>
      </c>
      <c r="E34" s="1" t="str">
        <f>Tabela1[[#This Row],[ESPECIALIDADE]]</f>
        <v>PORTUGUÊS E EMC</v>
      </c>
      <c r="F34" s="1" t="str">
        <f>Tabela1[[#This Row],[CLASSE]]</f>
        <v>10ª</v>
      </c>
      <c r="G34" s="1" t="str">
        <f>Tabela1[[#This Row],[TURMA]]</f>
        <v>A</v>
      </c>
      <c r="H34" s="1">
        <f>Tabela1[[#This Row],[SALA]]</f>
        <v>2</v>
      </c>
      <c r="I34" s="1" t="str">
        <f>Tabela1[[#This Row],[PERIODO]]</f>
        <v>MANHÃ</v>
      </c>
      <c r="J34" s="1">
        <f>Tabela1[[#This Row],[OBSERVAÇÃO]]</f>
        <v>0</v>
      </c>
    </row>
    <row r="35" spans="1:10" ht="30" customHeight="1" thickBot="1" x14ac:dyDescent="0.3">
      <c r="A35" s="4" t="str">
        <f>Tabela1[[#This Row],[NOME COMPLETO]]</f>
        <v>OTINIELA JEZANA S. PALANGA</v>
      </c>
      <c r="B35" s="1" t="str">
        <f>Tabela1[[#This Row],[SEXO]]</f>
        <v>F</v>
      </c>
      <c r="C35" s="1">
        <f>Tabela1[[#This Row],[IDADE]]</f>
        <v>0</v>
      </c>
      <c r="D35" s="1">
        <f>Tabela1[[#This Row],[Nº]]</f>
        <v>35</v>
      </c>
      <c r="E35" s="1" t="str">
        <f>Tabela1[[#This Row],[ESPECIALIDADE]]</f>
        <v>PORTUGUÊS E EMC</v>
      </c>
      <c r="F35" s="1" t="str">
        <f>Tabela1[[#This Row],[CLASSE]]</f>
        <v>10ª</v>
      </c>
      <c r="G35" s="1" t="str">
        <f>Tabela1[[#This Row],[TURMA]]</f>
        <v>A</v>
      </c>
      <c r="H35" s="1">
        <f>Tabela1[[#This Row],[SALA]]</f>
        <v>2</v>
      </c>
      <c r="I35" s="1" t="str">
        <f>Tabela1[[#This Row],[PERIODO]]</f>
        <v>MANHÃ</v>
      </c>
      <c r="J35" s="1">
        <f>Tabela1[[#This Row],[OBSERVAÇÃO]]</f>
        <v>0</v>
      </c>
    </row>
    <row r="36" spans="1:10" ht="30" customHeight="1" thickBot="1" x14ac:dyDescent="0.3">
      <c r="A36" s="4" t="str">
        <f>Tabela1[[#This Row],[NOME COMPLETO]]</f>
        <v>PAULA GABRIEL C. SETULA</v>
      </c>
      <c r="B36" s="1" t="str">
        <f>Tabela1[[#This Row],[SEXO]]</f>
        <v>F</v>
      </c>
      <c r="C36" s="1">
        <f>Tabela1[[#This Row],[IDADE]]</f>
        <v>0</v>
      </c>
      <c r="D36" s="1">
        <f>Tabela1[[#This Row],[Nº]]</f>
        <v>36</v>
      </c>
      <c r="E36" s="1" t="str">
        <f>Tabela1[[#This Row],[ESPECIALIDADE]]</f>
        <v>PORTUGUÊS E EMC</v>
      </c>
      <c r="F36" s="1" t="str">
        <f>Tabela1[[#This Row],[CLASSE]]</f>
        <v>10ª</v>
      </c>
      <c r="G36" s="1" t="str">
        <f>Tabela1[[#This Row],[TURMA]]</f>
        <v>A</v>
      </c>
      <c r="H36" s="1">
        <f>Tabela1[[#This Row],[SALA]]</f>
        <v>2</v>
      </c>
      <c r="I36" s="1" t="str">
        <f>Tabela1[[#This Row],[PERIODO]]</f>
        <v>MANHÃ</v>
      </c>
      <c r="J36" s="1">
        <f>Tabela1[[#This Row],[OBSERVAÇÃO]]</f>
        <v>0</v>
      </c>
    </row>
    <row r="37" spans="1:10" ht="30" customHeight="1" thickBot="1" x14ac:dyDescent="0.3">
      <c r="A37" s="4" t="str">
        <f>Tabela1[[#This Row],[NOME COMPLETO]]</f>
        <v>PAULO CHIPEMBE DAVID</v>
      </c>
      <c r="B37" s="1" t="str">
        <f>Tabela1[[#This Row],[SEXO]]</f>
        <v>M</v>
      </c>
      <c r="C37" s="1">
        <f>Tabela1[[#This Row],[IDADE]]</f>
        <v>0</v>
      </c>
      <c r="D37" s="1">
        <f>Tabela1[[#This Row],[Nº]]</f>
        <v>37</v>
      </c>
      <c r="E37" s="1" t="str">
        <f>Tabela1[[#This Row],[ESPECIALIDADE]]</f>
        <v>PORTUGUÊS E EMC</v>
      </c>
      <c r="F37" s="1" t="str">
        <f>Tabela1[[#This Row],[CLASSE]]</f>
        <v>10ª</v>
      </c>
      <c r="G37" s="1" t="str">
        <f>Tabela1[[#This Row],[TURMA]]</f>
        <v>A</v>
      </c>
      <c r="H37" s="1">
        <f>Tabela1[[#This Row],[SALA]]</f>
        <v>2</v>
      </c>
      <c r="I37" s="1" t="str">
        <f>Tabela1[[#This Row],[PERIODO]]</f>
        <v>MANHÃ</v>
      </c>
      <c r="J37" s="1">
        <f>Tabela1[[#This Row],[OBSERVAÇÃO]]</f>
        <v>0</v>
      </c>
    </row>
    <row r="38" spans="1:10" ht="30" customHeight="1" thickBot="1" x14ac:dyDescent="0.3">
      <c r="A38" s="4" t="str">
        <f>Tabela1[[#This Row],[NOME COMPLETO]]</f>
        <v>RAAH JOSIMARA CÉSAR MARAVILHA</v>
      </c>
      <c r="B38" s="1" t="str">
        <f>Tabela1[[#This Row],[SEXO]]</f>
        <v>F</v>
      </c>
      <c r="C38" s="1">
        <f>Tabela1[[#This Row],[IDADE]]</f>
        <v>0</v>
      </c>
      <c r="D38" s="1">
        <f>Tabela1[[#This Row],[Nº]]</f>
        <v>38</v>
      </c>
      <c r="E38" s="1" t="str">
        <f>Tabela1[[#This Row],[ESPECIALIDADE]]</f>
        <v>PORTUGUÊS E EMC</v>
      </c>
      <c r="F38" s="1" t="str">
        <f>Tabela1[[#This Row],[CLASSE]]</f>
        <v>10ª</v>
      </c>
      <c r="G38" s="1" t="str">
        <f>Tabela1[[#This Row],[TURMA]]</f>
        <v>A</v>
      </c>
      <c r="H38" s="1">
        <f>Tabela1[[#This Row],[SALA]]</f>
        <v>2</v>
      </c>
      <c r="I38" s="1" t="str">
        <f>Tabela1[[#This Row],[PERIODO]]</f>
        <v>MANHÃ</v>
      </c>
      <c r="J38" s="1">
        <f>Tabela1[[#This Row],[OBSERVAÇÃO]]</f>
        <v>0</v>
      </c>
    </row>
    <row r="39" spans="1:10" ht="30" customHeight="1" thickBot="1" x14ac:dyDescent="0.3">
      <c r="A39" s="4" t="str">
        <f>Tabela1[[#This Row],[NOME COMPLETO]]</f>
        <v>RAMIRO JOÃO VICOLA</v>
      </c>
      <c r="B39" s="1" t="str">
        <f>Tabela1[[#This Row],[SEXO]]</f>
        <v>M</v>
      </c>
      <c r="C39" s="1">
        <f>Tabela1[[#This Row],[IDADE]]</f>
        <v>0</v>
      </c>
      <c r="D39" s="1">
        <f>Tabela1[[#This Row],[Nº]]</f>
        <v>39</v>
      </c>
      <c r="E39" s="1" t="str">
        <f>Tabela1[[#This Row],[ESPECIALIDADE]]</f>
        <v>PORTUGUÊS E EMC</v>
      </c>
      <c r="F39" s="1" t="str">
        <f>Tabela1[[#This Row],[CLASSE]]</f>
        <v>10ª</v>
      </c>
      <c r="G39" s="1" t="str">
        <f>Tabela1[[#This Row],[TURMA]]</f>
        <v>A</v>
      </c>
      <c r="H39" s="1">
        <f>Tabela1[[#This Row],[SALA]]</f>
        <v>2</v>
      </c>
      <c r="I39" s="1" t="str">
        <f>Tabela1[[#This Row],[PERIODO]]</f>
        <v>MANHÃ</v>
      </c>
      <c r="J39" s="1">
        <f>Tabela1[[#This Row],[OBSERVAÇÃO]]</f>
        <v>0</v>
      </c>
    </row>
    <row r="40" spans="1:10" ht="30" customHeight="1" thickBot="1" x14ac:dyDescent="0.3">
      <c r="A40" s="4" t="str">
        <f>Tabela1[[#This Row],[NOME COMPLETO]]</f>
        <v>RITA NAKALE MORAES</v>
      </c>
      <c r="B40" s="1" t="str">
        <f>Tabela1[[#This Row],[SEXO]]</f>
        <v>F</v>
      </c>
      <c r="C40" s="1">
        <f>Tabela1[[#This Row],[IDADE]]</f>
        <v>0</v>
      </c>
      <c r="D40" s="1">
        <f>Tabela1[[#This Row],[Nº]]</f>
        <v>40</v>
      </c>
      <c r="E40" s="1" t="str">
        <f>Tabela1[[#This Row],[ESPECIALIDADE]]</f>
        <v>PORTUGUÊS E EMC</v>
      </c>
      <c r="F40" s="1" t="str">
        <f>Tabela1[[#This Row],[CLASSE]]</f>
        <v>10ª</v>
      </c>
      <c r="G40" s="1" t="str">
        <f>Tabela1[[#This Row],[TURMA]]</f>
        <v>A</v>
      </c>
      <c r="H40" s="1">
        <f>Tabela1[[#This Row],[SALA]]</f>
        <v>2</v>
      </c>
      <c r="I40" s="1" t="str">
        <f>Tabela1[[#This Row],[PERIODO]]</f>
        <v>MANHÃ</v>
      </c>
      <c r="J40" s="1">
        <f>Tabela1[[#This Row],[OBSERVAÇÃO]]</f>
        <v>0</v>
      </c>
    </row>
    <row r="41" spans="1:10" ht="30" customHeight="1" thickBot="1" x14ac:dyDescent="0.3">
      <c r="A41" s="4" t="str">
        <f>Tabela1[[#This Row],[NOME COMPLETO]]</f>
        <v>ROSA DA CONCEIÇÃO LOPES</v>
      </c>
      <c r="B41" s="1" t="str">
        <f>Tabela1[[#This Row],[SEXO]]</f>
        <v>F</v>
      </c>
      <c r="C41" s="1">
        <f>Tabela1[[#This Row],[IDADE]]</f>
        <v>0</v>
      </c>
      <c r="D41" s="1">
        <f>Tabela1[[#This Row],[Nº]]</f>
        <v>41</v>
      </c>
      <c r="E41" s="1" t="str">
        <f>Tabela1[[#This Row],[ESPECIALIDADE]]</f>
        <v>PORTUGUÊS E EMC</v>
      </c>
      <c r="F41" s="1" t="str">
        <f>Tabela1[[#This Row],[CLASSE]]</f>
        <v>10ª</v>
      </c>
      <c r="G41" s="1" t="str">
        <f>Tabela1[[#This Row],[TURMA]]</f>
        <v>A</v>
      </c>
      <c r="H41" s="1">
        <f>Tabela1[[#This Row],[SALA]]</f>
        <v>2</v>
      </c>
      <c r="I41" s="1" t="str">
        <f>Tabela1[[#This Row],[PERIODO]]</f>
        <v>MANHÃ</v>
      </c>
      <c r="J41" s="1">
        <f>Tabela1[[#This Row],[OBSERVAÇÃO]]</f>
        <v>0</v>
      </c>
    </row>
    <row r="42" spans="1:10" ht="30" customHeight="1" thickBot="1" x14ac:dyDescent="0.3">
      <c r="A42" s="4" t="str">
        <f>Tabela1[[#This Row],[NOME COMPLETO]]</f>
        <v>TERESA MENDES FALO</v>
      </c>
      <c r="B42" s="1" t="str">
        <f>Tabela1[[#This Row],[SEXO]]</f>
        <v>F</v>
      </c>
      <c r="C42" s="1">
        <f>Tabela1[[#This Row],[IDADE]]</f>
        <v>0</v>
      </c>
      <c r="D42" s="1">
        <f>Tabela1[[#This Row],[Nº]]</f>
        <v>42</v>
      </c>
      <c r="E42" s="1" t="str">
        <f>Tabela1[[#This Row],[ESPECIALIDADE]]</f>
        <v>PORTUGUÊS E EMC</v>
      </c>
      <c r="F42" s="1" t="str">
        <f>Tabela1[[#This Row],[CLASSE]]</f>
        <v>10ª</v>
      </c>
      <c r="G42" s="1" t="str">
        <f>Tabela1[[#This Row],[TURMA]]</f>
        <v>A</v>
      </c>
      <c r="H42" s="1">
        <f>Tabela1[[#This Row],[SALA]]</f>
        <v>2</v>
      </c>
      <c r="I42" s="1" t="str">
        <f>Tabela1[[#This Row],[PERIODO]]</f>
        <v>MANHÃ</v>
      </c>
      <c r="J42" s="1">
        <f>Tabela1[[#This Row],[OBSERVAÇÃO]]</f>
        <v>0</v>
      </c>
    </row>
    <row r="43" spans="1:10" ht="30" customHeight="1" thickBot="1" x14ac:dyDescent="0.3">
      <c r="A43" s="4" t="str">
        <f>Tabela1[[#This Row],[NOME COMPLETO]]</f>
        <v>ADELINO CASSOMA DOMINGOS ABÍLIO</v>
      </c>
      <c r="B43" s="1" t="str">
        <f>Tabela1[[#This Row],[SEXO]]</f>
        <v>M</v>
      </c>
      <c r="C43" s="1">
        <f>Tabela1[[#This Row],[IDADE]]</f>
        <v>0</v>
      </c>
      <c r="D43" s="1">
        <f>Tabela1[[#This Row],[Nº]]</f>
        <v>43</v>
      </c>
      <c r="E43" s="1" t="str">
        <f>Tabela1[[#This Row],[ESPECIALIDADE]]</f>
        <v>FRANCÊS E EMC</v>
      </c>
      <c r="F43" s="1" t="str">
        <f>Tabela1[[#This Row],[CLASSE]]</f>
        <v>10ª</v>
      </c>
      <c r="G43" s="1" t="str">
        <f>Tabela1[[#This Row],[TURMA]]</f>
        <v>B</v>
      </c>
      <c r="H43" s="1">
        <f>Tabela1[[#This Row],[SALA]]</f>
        <v>10</v>
      </c>
      <c r="I43" s="1" t="str">
        <f>Tabela1[[#This Row],[PERIODO]]</f>
        <v>MANHÃ</v>
      </c>
      <c r="J43" s="1">
        <f>Tabela1[[#This Row],[OBSERVAÇÃO]]</f>
        <v>0</v>
      </c>
    </row>
    <row r="44" spans="1:10" ht="30" customHeight="1" thickBot="1" x14ac:dyDescent="0.3">
      <c r="A44" s="4" t="str">
        <f>Tabela1[[#This Row],[NOME COMPLETO]]</f>
        <v>AMÉRICO HOSSI VENÂNCIO CATUMUA</v>
      </c>
      <c r="B44" s="1" t="str">
        <f>Tabela1[[#This Row],[SEXO]]</f>
        <v>M</v>
      </c>
      <c r="C44" s="1">
        <f>Tabela1[[#This Row],[IDADE]]</f>
        <v>0</v>
      </c>
      <c r="D44" s="1">
        <f>Tabela1[[#This Row],[Nº]]</f>
        <v>0</v>
      </c>
      <c r="E44" s="1" t="str">
        <f>Tabela1[[#This Row],[ESPECIALIDADE]]</f>
        <v>FRANCÊS E EMC</v>
      </c>
      <c r="F44" s="1" t="str">
        <f>Tabela1[[#This Row],[CLASSE]]</f>
        <v>10ª</v>
      </c>
      <c r="G44" s="1" t="str">
        <f>Tabela1[[#This Row],[TURMA]]</f>
        <v>B</v>
      </c>
      <c r="H44" s="1">
        <f>Tabela1[[#This Row],[SALA]]</f>
        <v>10</v>
      </c>
      <c r="I44" s="1" t="str">
        <f>Tabela1[[#This Row],[PERIODO]]</f>
        <v>MANHÃ</v>
      </c>
      <c r="J44" s="1">
        <f>Tabela1[[#This Row],[OBSERVAÇÃO]]</f>
        <v>0</v>
      </c>
    </row>
    <row r="45" spans="1:10" ht="30" customHeight="1" thickBot="1" x14ac:dyDescent="0.3">
      <c r="A45" s="4" t="str">
        <f>Tabela1[[#This Row],[NOME COMPLETO]]</f>
        <v>ANA PAULA</v>
      </c>
      <c r="B45" s="1" t="str">
        <f>Tabela1[[#This Row],[SEXO]]</f>
        <v>F</v>
      </c>
      <c r="C45" s="1">
        <f>Tabela1[[#This Row],[IDADE]]</f>
        <v>0</v>
      </c>
      <c r="D45" s="1">
        <f>Tabela1[[#This Row],[Nº]]</f>
        <v>0</v>
      </c>
      <c r="E45" s="1" t="str">
        <f>Tabela1[[#This Row],[ESPECIALIDADE]]</f>
        <v>FRANCÊS E EMC</v>
      </c>
      <c r="F45" s="1" t="str">
        <f>Tabela1[[#This Row],[CLASSE]]</f>
        <v>10ª</v>
      </c>
      <c r="G45" s="1" t="str">
        <f>Tabela1[[#This Row],[TURMA]]</f>
        <v>B</v>
      </c>
      <c r="H45" s="1">
        <f>Tabela1[[#This Row],[SALA]]</f>
        <v>10</v>
      </c>
      <c r="I45" s="1" t="str">
        <f>Tabela1[[#This Row],[PERIODO]]</f>
        <v>MANHÃ</v>
      </c>
      <c r="J45" s="1">
        <f>Tabela1[[#This Row],[OBSERVAÇÃO]]</f>
        <v>0</v>
      </c>
    </row>
    <row r="46" spans="1:10" ht="30" customHeight="1" thickBot="1" x14ac:dyDescent="0.3">
      <c r="A46" s="4" t="str">
        <f>Tabela1[[#This Row],[NOME COMPLETO]]</f>
        <v>ANANIAS SAMEKE MAYONDE</v>
      </c>
      <c r="B46" s="1" t="str">
        <f>Tabela1[[#This Row],[SEXO]]</f>
        <v>M</v>
      </c>
      <c r="C46" s="1">
        <f>Tabela1[[#This Row],[IDADE]]</f>
        <v>0</v>
      </c>
      <c r="D46" s="1">
        <f>Tabela1[[#This Row],[Nº]]</f>
        <v>0</v>
      </c>
      <c r="E46" s="1" t="str">
        <f>Tabela1[[#This Row],[ESPECIALIDADE]]</f>
        <v>FRANCÊS E EMC</v>
      </c>
      <c r="F46" s="1" t="str">
        <f>Tabela1[[#This Row],[CLASSE]]</f>
        <v>10ª</v>
      </c>
      <c r="G46" s="1" t="str">
        <f>Tabela1[[#This Row],[TURMA]]</f>
        <v>B</v>
      </c>
      <c r="H46" s="1">
        <f>Tabela1[[#This Row],[SALA]]</f>
        <v>10</v>
      </c>
      <c r="I46" s="1" t="str">
        <f>Tabela1[[#This Row],[PERIODO]]</f>
        <v>MANHÃ</v>
      </c>
      <c r="J46" s="1">
        <f>Tabela1[[#This Row],[OBSERVAÇÃO]]</f>
        <v>0</v>
      </c>
    </row>
    <row r="47" spans="1:10" ht="30" customHeight="1" thickBot="1" x14ac:dyDescent="0.3">
      <c r="A47" s="4" t="str">
        <f>Tabela1[[#This Row],[NOME COMPLETO]]</f>
        <v>ANTÓNIO FERNANDO FAZ CONTA</v>
      </c>
      <c r="B47" s="1" t="str">
        <f>Tabela1[[#This Row],[SEXO]]</f>
        <v>M</v>
      </c>
      <c r="C47" s="1">
        <f>Tabela1[[#This Row],[IDADE]]</f>
        <v>0</v>
      </c>
      <c r="D47" s="1">
        <f>Tabela1[[#This Row],[Nº]]</f>
        <v>0</v>
      </c>
      <c r="E47" s="1" t="str">
        <f>Tabela1[[#This Row],[ESPECIALIDADE]]</f>
        <v>FRANCÊS E EMC</v>
      </c>
      <c r="F47" s="1" t="str">
        <f>Tabela1[[#This Row],[CLASSE]]</f>
        <v>10ª</v>
      </c>
      <c r="G47" s="1" t="str">
        <f>Tabela1[[#This Row],[TURMA]]</f>
        <v>B</v>
      </c>
      <c r="H47" s="1">
        <f>Tabela1[[#This Row],[SALA]]</f>
        <v>10</v>
      </c>
      <c r="I47" s="1" t="str">
        <f>Tabela1[[#This Row],[PERIODO]]</f>
        <v>MANHÃ</v>
      </c>
      <c r="J47" s="1">
        <f>Tabela1[[#This Row],[OBSERVAÇÃO]]</f>
        <v>0</v>
      </c>
    </row>
    <row r="48" spans="1:10" ht="30" customHeight="1" thickBot="1" x14ac:dyDescent="0.3">
      <c r="A48" s="4" t="str">
        <f>Tabela1[[#This Row],[NOME COMPLETO]]</f>
        <v>AVELINO CASSINDA SOARES</v>
      </c>
      <c r="B48" s="1" t="str">
        <f>Tabela1[[#This Row],[SEXO]]</f>
        <v>M</v>
      </c>
      <c r="C48" s="1">
        <f>Tabela1[[#This Row],[IDADE]]</f>
        <v>0</v>
      </c>
      <c r="D48" s="1">
        <f>Tabela1[[#This Row],[Nº]]</f>
        <v>0</v>
      </c>
      <c r="E48" s="1" t="str">
        <f>Tabela1[[#This Row],[ESPECIALIDADE]]</f>
        <v>FRANCÊS E EMC</v>
      </c>
      <c r="F48" s="1" t="str">
        <f>Tabela1[[#This Row],[CLASSE]]</f>
        <v>10ª</v>
      </c>
      <c r="G48" s="1" t="str">
        <f>Tabela1[[#This Row],[TURMA]]</f>
        <v>B</v>
      </c>
      <c r="H48" s="1">
        <f>Tabela1[[#This Row],[SALA]]</f>
        <v>10</v>
      </c>
      <c r="I48" s="1" t="str">
        <f>Tabela1[[#This Row],[PERIODO]]</f>
        <v>MANHÃ</v>
      </c>
      <c r="J48" s="1">
        <f>Tabela1[[#This Row],[OBSERVAÇÃO]]</f>
        <v>0</v>
      </c>
    </row>
    <row r="49" spans="1:10" ht="30" customHeight="1" thickBot="1" x14ac:dyDescent="0.3">
      <c r="A49" s="4" t="str">
        <f>Tabela1[[#This Row],[NOME COMPLETO]]</f>
        <v>BENUÁRIO KAMELA TCHILANDALA</v>
      </c>
      <c r="B49" s="1" t="str">
        <f>Tabela1[[#This Row],[SEXO]]</f>
        <v>M</v>
      </c>
      <c r="C49" s="1">
        <f>Tabela1[[#This Row],[IDADE]]</f>
        <v>0</v>
      </c>
      <c r="D49" s="1">
        <f>Tabela1[[#This Row],[Nº]]</f>
        <v>0</v>
      </c>
      <c r="E49" s="1" t="str">
        <f>Tabela1[[#This Row],[ESPECIALIDADE]]</f>
        <v>FRANCÊS E EMC</v>
      </c>
      <c r="F49" s="1" t="str">
        <f>Tabela1[[#This Row],[CLASSE]]</f>
        <v>10ª</v>
      </c>
      <c r="G49" s="1" t="str">
        <f>Tabela1[[#This Row],[TURMA]]</f>
        <v>B</v>
      </c>
      <c r="H49" s="1">
        <f>Tabela1[[#This Row],[SALA]]</f>
        <v>10</v>
      </c>
      <c r="I49" s="1" t="str">
        <f>Tabela1[[#This Row],[PERIODO]]</f>
        <v>MANHÃ</v>
      </c>
      <c r="J49" s="1">
        <f>Tabela1[[#This Row],[OBSERVAÇÃO]]</f>
        <v>0</v>
      </c>
    </row>
    <row r="50" spans="1:10" ht="30" customHeight="1" thickBot="1" x14ac:dyDescent="0.3">
      <c r="A50" s="4" t="str">
        <f>Tabela1[[#This Row],[NOME COMPLETO]]</f>
        <v>CAFUILE JESUS FRANCO</v>
      </c>
      <c r="B50" s="1" t="str">
        <f>Tabela1[[#This Row],[SEXO]]</f>
        <v>M</v>
      </c>
      <c r="C50" s="1">
        <f>Tabela1[[#This Row],[IDADE]]</f>
        <v>0</v>
      </c>
      <c r="D50" s="1">
        <f>Tabela1[[#This Row],[Nº]]</f>
        <v>0</v>
      </c>
      <c r="E50" s="1" t="str">
        <f>Tabela1[[#This Row],[ESPECIALIDADE]]</f>
        <v>FRANCÊS E EMC</v>
      </c>
      <c r="F50" s="1" t="str">
        <f>Tabela1[[#This Row],[CLASSE]]</f>
        <v>10ª</v>
      </c>
      <c r="G50" s="1" t="str">
        <f>Tabela1[[#This Row],[TURMA]]</f>
        <v>B</v>
      </c>
      <c r="H50" s="1">
        <f>Tabela1[[#This Row],[SALA]]</f>
        <v>10</v>
      </c>
      <c r="I50" s="1" t="str">
        <f>Tabela1[[#This Row],[PERIODO]]</f>
        <v>MANHÃ</v>
      </c>
      <c r="J50" s="1">
        <f>Tabela1[[#This Row],[OBSERVAÇÃO]]</f>
        <v>0</v>
      </c>
    </row>
    <row r="51" spans="1:10" ht="30" customHeight="1" thickBot="1" x14ac:dyDescent="0.3">
      <c r="A51" s="4" t="str">
        <f>Tabela1[[#This Row],[NOME COMPLETO]]</f>
        <v>CÂNDIDA MARIANA LIVONGUE</v>
      </c>
      <c r="B51" s="1" t="str">
        <f>Tabela1[[#This Row],[SEXO]]</f>
        <v>F</v>
      </c>
      <c r="C51" s="1">
        <f>Tabela1[[#This Row],[IDADE]]</f>
        <v>0</v>
      </c>
      <c r="D51" s="1">
        <f>Tabela1[[#This Row],[Nº]]</f>
        <v>0</v>
      </c>
      <c r="E51" s="1" t="str">
        <f>Tabela1[[#This Row],[ESPECIALIDADE]]</f>
        <v>FRANCÊS E EMC</v>
      </c>
      <c r="F51" s="1" t="str">
        <f>Tabela1[[#This Row],[CLASSE]]</f>
        <v>10ª</v>
      </c>
      <c r="G51" s="1" t="str">
        <f>Tabela1[[#This Row],[TURMA]]</f>
        <v>B</v>
      </c>
      <c r="H51" s="1">
        <f>Tabela1[[#This Row],[SALA]]</f>
        <v>10</v>
      </c>
      <c r="I51" s="1" t="str">
        <f>Tabela1[[#This Row],[PERIODO]]</f>
        <v>MANHÃ</v>
      </c>
      <c r="J51" s="1">
        <f>Tabela1[[#This Row],[OBSERVAÇÃO]]</f>
        <v>0</v>
      </c>
    </row>
    <row r="52" spans="1:10" ht="30" customHeight="1" thickBot="1" x14ac:dyDescent="0.3">
      <c r="A52" s="4" t="str">
        <f>Tabela1[[#This Row],[NOME COMPLETO]]</f>
        <v>CONSTANTINO BAILUNDO MITA</v>
      </c>
      <c r="B52" s="1" t="str">
        <f>Tabela1[[#This Row],[SEXO]]</f>
        <v>M</v>
      </c>
      <c r="C52" s="1">
        <f>Tabela1[[#This Row],[IDADE]]</f>
        <v>0</v>
      </c>
      <c r="D52" s="1">
        <f>Tabela1[[#This Row],[Nº]]</f>
        <v>0</v>
      </c>
      <c r="E52" s="1" t="str">
        <f>Tabela1[[#This Row],[ESPECIALIDADE]]</f>
        <v>FRANCÊS E EMC</v>
      </c>
      <c r="F52" s="1" t="str">
        <f>Tabela1[[#This Row],[CLASSE]]</f>
        <v>10ª</v>
      </c>
      <c r="G52" s="1" t="str">
        <f>Tabela1[[#This Row],[TURMA]]</f>
        <v>B</v>
      </c>
      <c r="H52" s="1">
        <f>Tabela1[[#This Row],[SALA]]</f>
        <v>10</v>
      </c>
      <c r="I52" s="1" t="str">
        <f>Tabela1[[#This Row],[PERIODO]]</f>
        <v>MANHÃ</v>
      </c>
      <c r="J52" s="1">
        <f>Tabela1[[#This Row],[OBSERVAÇÃO]]</f>
        <v>0</v>
      </c>
    </row>
    <row r="53" spans="1:10" ht="30" customHeight="1" thickBot="1" x14ac:dyDescent="0.3">
      <c r="A53" s="4" t="str">
        <f>Tabela1[[#This Row],[NOME COMPLETO]]</f>
        <v>DIONÍSIA CATUMBO SOMA TCHIKAMBI</v>
      </c>
      <c r="B53" s="1" t="str">
        <f>Tabela1[[#This Row],[SEXO]]</f>
        <v>F</v>
      </c>
      <c r="C53" s="1">
        <f>Tabela1[[#This Row],[IDADE]]</f>
        <v>0</v>
      </c>
      <c r="D53" s="1">
        <f>Tabela1[[#This Row],[Nº]]</f>
        <v>0</v>
      </c>
      <c r="E53" s="1" t="str">
        <f>Tabela1[[#This Row],[ESPECIALIDADE]]</f>
        <v>FRANCÊS E EMC</v>
      </c>
      <c r="F53" s="1" t="str">
        <f>Tabela1[[#This Row],[CLASSE]]</f>
        <v>10ª</v>
      </c>
      <c r="G53" s="1" t="str">
        <f>Tabela1[[#This Row],[TURMA]]</f>
        <v>B</v>
      </c>
      <c r="H53" s="1">
        <f>Tabela1[[#This Row],[SALA]]</f>
        <v>10</v>
      </c>
      <c r="I53" s="1" t="str">
        <f>Tabela1[[#This Row],[PERIODO]]</f>
        <v>MANHÃ</v>
      </c>
      <c r="J53" s="1">
        <f>Tabela1[[#This Row],[OBSERVAÇÃO]]</f>
        <v>0</v>
      </c>
    </row>
    <row r="54" spans="1:10" ht="30" customHeight="1" thickBot="1" x14ac:dyDescent="0.3">
      <c r="A54" s="4" t="str">
        <f>Tabela1[[#This Row],[NOME COMPLETO]]</f>
        <v>EDIVALDO CALEI KAITA</v>
      </c>
      <c r="B54" s="1" t="str">
        <f>Tabela1[[#This Row],[SEXO]]</f>
        <v>M</v>
      </c>
      <c r="C54" s="1">
        <f>Tabela1[[#This Row],[IDADE]]</f>
        <v>0</v>
      </c>
      <c r="D54" s="1">
        <f>Tabela1[[#This Row],[Nº]]</f>
        <v>0</v>
      </c>
      <c r="E54" s="1" t="str">
        <f>Tabela1[[#This Row],[ESPECIALIDADE]]</f>
        <v>FRANCÊS E EMC</v>
      </c>
      <c r="F54" s="1" t="str">
        <f>Tabela1[[#This Row],[CLASSE]]</f>
        <v>10ª</v>
      </c>
      <c r="G54" s="1" t="str">
        <f>Tabela1[[#This Row],[TURMA]]</f>
        <v>B</v>
      </c>
      <c r="H54" s="1">
        <f>Tabela1[[#This Row],[SALA]]</f>
        <v>10</v>
      </c>
      <c r="I54" s="1" t="str">
        <f>Tabela1[[#This Row],[PERIODO]]</f>
        <v>MANHÃ</v>
      </c>
      <c r="J54" s="1">
        <f>Tabela1[[#This Row],[OBSERVAÇÃO]]</f>
        <v>0</v>
      </c>
    </row>
    <row r="55" spans="1:10" ht="30" customHeight="1" thickBot="1" x14ac:dyDescent="0.3">
      <c r="A55" s="4" t="str">
        <f>Tabela1[[#This Row],[NOME COMPLETO]]</f>
        <v>EDNA MILAGRES  FERREIRA</v>
      </c>
      <c r="B55" s="1" t="str">
        <f>Tabela1[[#This Row],[SEXO]]</f>
        <v>F</v>
      </c>
      <c r="C55" s="1">
        <f>Tabela1[[#This Row],[IDADE]]</f>
        <v>0</v>
      </c>
      <c r="D55" s="1">
        <f>Tabela1[[#This Row],[Nº]]</f>
        <v>0</v>
      </c>
      <c r="E55" s="1" t="str">
        <f>Tabela1[[#This Row],[ESPECIALIDADE]]</f>
        <v>FRANCÊS E EMC</v>
      </c>
      <c r="F55" s="1" t="str">
        <f>Tabela1[[#This Row],[CLASSE]]</f>
        <v>10ª</v>
      </c>
      <c r="G55" s="1" t="str">
        <f>Tabela1[[#This Row],[TURMA]]</f>
        <v>B</v>
      </c>
      <c r="H55" s="1">
        <f>Tabela1[[#This Row],[SALA]]</f>
        <v>10</v>
      </c>
      <c r="I55" s="1" t="str">
        <f>Tabela1[[#This Row],[PERIODO]]</f>
        <v>MANHÃ</v>
      </c>
      <c r="J55" s="1">
        <f>Tabela1[[#This Row],[OBSERVAÇÃO]]</f>
        <v>0</v>
      </c>
    </row>
    <row r="56" spans="1:10" ht="30" customHeight="1" thickBot="1" x14ac:dyDescent="0.3">
      <c r="A56" s="4" t="str">
        <f>Tabela1[[#This Row],[NOME COMPLETO]]</f>
        <v>EUGÉNIA NATÁLIA LUÍS</v>
      </c>
      <c r="B56" s="1" t="str">
        <f>Tabela1[[#This Row],[SEXO]]</f>
        <v>F</v>
      </c>
      <c r="C56" s="1">
        <f>Tabela1[[#This Row],[IDADE]]</f>
        <v>0</v>
      </c>
      <c r="D56" s="1">
        <f>Tabela1[[#This Row],[Nº]]</f>
        <v>0</v>
      </c>
      <c r="E56" s="1" t="str">
        <f>Tabela1[[#This Row],[ESPECIALIDADE]]</f>
        <v>FRANCÊS E EMC</v>
      </c>
      <c r="F56" s="1" t="str">
        <f>Tabela1[[#This Row],[CLASSE]]</f>
        <v>10ª</v>
      </c>
      <c r="G56" s="1" t="str">
        <f>Tabela1[[#This Row],[TURMA]]</f>
        <v>B</v>
      </c>
      <c r="H56" s="1">
        <f>Tabela1[[#This Row],[SALA]]</f>
        <v>10</v>
      </c>
      <c r="I56" s="1" t="str">
        <f>Tabela1[[#This Row],[PERIODO]]</f>
        <v>MANHÃ</v>
      </c>
      <c r="J56" s="1">
        <f>Tabela1[[#This Row],[OBSERVAÇÃO]]</f>
        <v>0</v>
      </c>
    </row>
    <row r="57" spans="1:10" ht="30" customHeight="1" thickBot="1" x14ac:dyDescent="0.3">
      <c r="A57" s="4" t="str">
        <f>Tabela1[[#This Row],[NOME COMPLETO]]</f>
        <v>FAUTINO AVELINO CHIWEYENGUE</v>
      </c>
      <c r="B57" s="1" t="str">
        <f>Tabela1[[#This Row],[SEXO]]</f>
        <v>M</v>
      </c>
      <c r="C57" s="1">
        <f>Tabela1[[#This Row],[IDADE]]</f>
        <v>0</v>
      </c>
      <c r="D57" s="1">
        <f>Tabela1[[#This Row],[Nº]]</f>
        <v>0</v>
      </c>
      <c r="E57" s="1" t="str">
        <f>Tabela1[[#This Row],[ESPECIALIDADE]]</f>
        <v>FRANCÊS E EMC</v>
      </c>
      <c r="F57" s="1" t="str">
        <f>Tabela1[[#This Row],[CLASSE]]</f>
        <v>10ª</v>
      </c>
      <c r="G57" s="1" t="str">
        <f>Tabela1[[#This Row],[TURMA]]</f>
        <v>B</v>
      </c>
      <c r="H57" s="1">
        <f>Tabela1[[#This Row],[SALA]]</f>
        <v>10</v>
      </c>
      <c r="I57" s="1" t="str">
        <f>Tabela1[[#This Row],[PERIODO]]</f>
        <v>MANHÃ</v>
      </c>
      <c r="J57" s="1">
        <f>Tabela1[[#This Row],[OBSERVAÇÃO]]</f>
        <v>0</v>
      </c>
    </row>
    <row r="58" spans="1:10" ht="30" customHeight="1" thickBot="1" x14ac:dyDescent="0.3">
      <c r="A58" s="4" t="str">
        <f>Tabela1[[#This Row],[NOME COMPLETO]]</f>
        <v>FELICIANA DUVA CAPATA</v>
      </c>
      <c r="B58" s="1" t="str">
        <f>Tabela1[[#This Row],[SEXO]]</f>
        <v>F</v>
      </c>
      <c r="C58" s="1">
        <f>Tabela1[[#This Row],[IDADE]]</f>
        <v>0</v>
      </c>
      <c r="D58" s="1">
        <f>Tabela1[[#This Row],[Nº]]</f>
        <v>0</v>
      </c>
      <c r="E58" s="1" t="str">
        <f>Tabela1[[#This Row],[ESPECIALIDADE]]</f>
        <v>FRANCÊS E EMC</v>
      </c>
      <c r="F58" s="1" t="str">
        <f>Tabela1[[#This Row],[CLASSE]]</f>
        <v>10ª</v>
      </c>
      <c r="G58" s="1" t="str">
        <f>Tabela1[[#This Row],[TURMA]]</f>
        <v>B</v>
      </c>
      <c r="H58" s="1">
        <f>Tabela1[[#This Row],[SALA]]</f>
        <v>10</v>
      </c>
      <c r="I58" s="1" t="str">
        <f>Tabela1[[#This Row],[PERIODO]]</f>
        <v>MANHÃ</v>
      </c>
      <c r="J58" s="1">
        <f>Tabela1[[#This Row],[OBSERVAÇÃO]]</f>
        <v>0</v>
      </c>
    </row>
    <row r="59" spans="1:10" ht="30" customHeight="1" thickBot="1" x14ac:dyDescent="0.3">
      <c r="A59" s="4" t="str">
        <f>Tabela1[[#This Row],[NOME COMPLETO]]</f>
        <v>FELICIANO VASCO ROMÃO JAMBA</v>
      </c>
      <c r="B59" s="1" t="str">
        <f>Tabela1[[#This Row],[SEXO]]</f>
        <v>M</v>
      </c>
      <c r="C59" s="1">
        <f>Tabela1[[#This Row],[IDADE]]</f>
        <v>0</v>
      </c>
      <c r="D59" s="1">
        <f>Tabela1[[#This Row],[Nº]]</f>
        <v>0</v>
      </c>
      <c r="E59" s="1" t="str">
        <f>Tabela1[[#This Row],[ESPECIALIDADE]]</f>
        <v>FRANCÊS E EMC</v>
      </c>
      <c r="F59" s="1" t="str">
        <f>Tabela1[[#This Row],[CLASSE]]</f>
        <v>10ª</v>
      </c>
      <c r="G59" s="1" t="str">
        <f>Tabela1[[#This Row],[TURMA]]</f>
        <v>B</v>
      </c>
      <c r="H59" s="1">
        <f>Tabela1[[#This Row],[SALA]]</f>
        <v>10</v>
      </c>
      <c r="I59" s="1" t="str">
        <f>Tabela1[[#This Row],[PERIODO]]</f>
        <v>MANHÃ</v>
      </c>
      <c r="J59" s="1">
        <f>Tabela1[[#This Row],[OBSERVAÇÃO]]</f>
        <v>0</v>
      </c>
    </row>
    <row r="60" spans="1:10" ht="30" customHeight="1" thickBot="1" x14ac:dyDescent="0.3">
      <c r="A60" s="4" t="str">
        <f>Tabela1[[#This Row],[NOME COMPLETO]]</f>
        <v>FLORINDA NGUEVE CARLOS MANUEL</v>
      </c>
      <c r="B60" s="1" t="str">
        <f>Tabela1[[#This Row],[SEXO]]</f>
        <v>F</v>
      </c>
      <c r="C60" s="1">
        <f>Tabela1[[#This Row],[IDADE]]</f>
        <v>0</v>
      </c>
      <c r="D60" s="1">
        <f>Tabela1[[#This Row],[Nº]]</f>
        <v>0</v>
      </c>
      <c r="E60" s="1" t="str">
        <f>Tabela1[[#This Row],[ESPECIALIDADE]]</f>
        <v>FRANCÊS E EMC</v>
      </c>
      <c r="F60" s="1" t="str">
        <f>Tabela1[[#This Row],[CLASSE]]</f>
        <v>10ª</v>
      </c>
      <c r="G60" s="1" t="str">
        <f>Tabela1[[#This Row],[TURMA]]</f>
        <v>B</v>
      </c>
      <c r="H60" s="1">
        <f>Tabela1[[#This Row],[SALA]]</f>
        <v>10</v>
      </c>
      <c r="I60" s="1" t="str">
        <f>Tabela1[[#This Row],[PERIODO]]</f>
        <v>MANHÃ</v>
      </c>
      <c r="J60" s="1">
        <f>Tabela1[[#This Row],[OBSERVAÇÃO]]</f>
        <v>0</v>
      </c>
    </row>
    <row r="61" spans="1:10" ht="30" customHeight="1" thickBot="1" x14ac:dyDescent="0.3">
      <c r="A61" s="4" t="str">
        <f>Tabela1[[#This Row],[NOME COMPLETO]]</f>
        <v>GIDEÃO MBANGO</v>
      </c>
      <c r="B61" s="1" t="str">
        <f>Tabela1[[#This Row],[SEXO]]</f>
        <v>M</v>
      </c>
      <c r="C61" s="1">
        <f>Tabela1[[#This Row],[IDADE]]</f>
        <v>0</v>
      </c>
      <c r="D61" s="1">
        <f>Tabela1[[#This Row],[Nº]]</f>
        <v>0</v>
      </c>
      <c r="E61" s="1" t="str">
        <f>Tabela1[[#This Row],[ESPECIALIDADE]]</f>
        <v>FRANCÊS E EMC</v>
      </c>
      <c r="F61" s="1" t="str">
        <f>Tabela1[[#This Row],[CLASSE]]</f>
        <v>10ª</v>
      </c>
      <c r="G61" s="1" t="str">
        <f>Tabela1[[#This Row],[TURMA]]</f>
        <v>B</v>
      </c>
      <c r="H61" s="1">
        <f>Tabela1[[#This Row],[SALA]]</f>
        <v>10</v>
      </c>
      <c r="I61" s="1" t="str">
        <f>Tabela1[[#This Row],[PERIODO]]</f>
        <v>MANHÃ</v>
      </c>
      <c r="J61" s="1">
        <f>Tabela1[[#This Row],[OBSERVAÇÃO]]</f>
        <v>0</v>
      </c>
    </row>
    <row r="62" spans="1:10" ht="30" customHeight="1" thickBot="1" x14ac:dyDescent="0.3">
      <c r="A62" s="4" t="str">
        <f>Tabela1[[#This Row],[NOME COMPLETO]]</f>
        <v>INÁCIO DIMENTE NGUMBE</v>
      </c>
      <c r="B62" s="1" t="str">
        <f>Tabela1[[#This Row],[SEXO]]</f>
        <v>M</v>
      </c>
      <c r="C62" s="1">
        <f>Tabela1[[#This Row],[IDADE]]</f>
        <v>0</v>
      </c>
      <c r="D62" s="1">
        <f>Tabela1[[#This Row],[Nº]]</f>
        <v>0</v>
      </c>
      <c r="E62" s="1" t="str">
        <f>Tabela1[[#This Row],[ESPECIALIDADE]]</f>
        <v>FRANCÊS E EMC</v>
      </c>
      <c r="F62" s="1" t="str">
        <f>Tabela1[[#This Row],[CLASSE]]</f>
        <v>10ª</v>
      </c>
      <c r="G62" s="1" t="str">
        <f>Tabela1[[#This Row],[TURMA]]</f>
        <v>B</v>
      </c>
      <c r="H62" s="1">
        <f>Tabela1[[#This Row],[SALA]]</f>
        <v>10</v>
      </c>
      <c r="I62" s="1" t="str">
        <f>Tabela1[[#This Row],[PERIODO]]</f>
        <v>MANHÃ</v>
      </c>
      <c r="J62" s="1">
        <f>Tabela1[[#This Row],[OBSERVAÇÃO]]</f>
        <v>0</v>
      </c>
    </row>
    <row r="63" spans="1:10" ht="30" customHeight="1" thickBot="1" x14ac:dyDescent="0.3">
      <c r="A63" s="4" t="str">
        <f>Tabela1[[#This Row],[NOME COMPLETO]]</f>
        <v>JOÃO LUÍS CANOA CHINGUI</v>
      </c>
      <c r="B63" s="1" t="str">
        <f>Tabela1[[#This Row],[SEXO]]</f>
        <v>M</v>
      </c>
      <c r="C63" s="1">
        <f>Tabela1[[#This Row],[IDADE]]</f>
        <v>0</v>
      </c>
      <c r="D63" s="1">
        <f>Tabela1[[#This Row],[Nº]]</f>
        <v>0</v>
      </c>
      <c r="E63" s="1" t="str">
        <f>Tabela1[[#This Row],[ESPECIALIDADE]]</f>
        <v>FRANCÊS E EMC</v>
      </c>
      <c r="F63" s="1" t="str">
        <f>Tabela1[[#This Row],[CLASSE]]</f>
        <v>10ª</v>
      </c>
      <c r="G63" s="1" t="str">
        <f>Tabela1[[#This Row],[TURMA]]</f>
        <v>B</v>
      </c>
      <c r="H63" s="1">
        <f>Tabela1[[#This Row],[SALA]]</f>
        <v>10</v>
      </c>
      <c r="I63" s="1" t="str">
        <f>Tabela1[[#This Row],[PERIODO]]</f>
        <v>MANHÃ</v>
      </c>
      <c r="J63" s="1">
        <f>Tabela1[[#This Row],[OBSERVAÇÃO]]</f>
        <v>0</v>
      </c>
    </row>
    <row r="64" spans="1:10" ht="30" customHeight="1" thickBot="1" x14ac:dyDescent="0.3">
      <c r="A64" s="4" t="str">
        <f>Tabela1[[#This Row],[NOME COMPLETO]]</f>
        <v>JOÃO RAIMUNDO BAPTISTA</v>
      </c>
      <c r="B64" s="1" t="str">
        <f>Tabela1[[#This Row],[SEXO]]</f>
        <v>M</v>
      </c>
      <c r="C64" s="1">
        <f>Tabela1[[#This Row],[IDADE]]</f>
        <v>0</v>
      </c>
      <c r="D64" s="1">
        <f>Tabela1[[#This Row],[Nº]]</f>
        <v>0</v>
      </c>
      <c r="E64" s="1" t="str">
        <f>Tabela1[[#This Row],[ESPECIALIDADE]]</f>
        <v>FRANCÊS E EMC</v>
      </c>
      <c r="F64" s="1" t="str">
        <f>Tabela1[[#This Row],[CLASSE]]</f>
        <v>10ª</v>
      </c>
      <c r="G64" s="1" t="str">
        <f>Tabela1[[#This Row],[TURMA]]</f>
        <v>B</v>
      </c>
      <c r="H64" s="1">
        <f>Tabela1[[#This Row],[SALA]]</f>
        <v>10</v>
      </c>
      <c r="I64" s="1" t="str">
        <f>Tabela1[[#This Row],[PERIODO]]</f>
        <v>MANHÃ</v>
      </c>
      <c r="J64" s="1">
        <f>Tabela1[[#This Row],[OBSERVAÇÃO]]</f>
        <v>0</v>
      </c>
    </row>
    <row r="65" spans="1:10" ht="30" customHeight="1" thickBot="1" x14ac:dyDescent="0.3">
      <c r="A65" s="4" t="str">
        <f>Tabela1[[#This Row],[NOME COMPLETO]]</f>
        <v>JOSÉ AUXILIO CORREIA</v>
      </c>
      <c r="B65" s="1" t="str">
        <f>Tabela1[[#This Row],[SEXO]]</f>
        <v>M</v>
      </c>
      <c r="C65" s="1">
        <f>Tabela1[[#This Row],[IDADE]]</f>
        <v>0</v>
      </c>
      <c r="D65" s="1">
        <f>Tabela1[[#This Row],[Nº]]</f>
        <v>0</v>
      </c>
      <c r="E65" s="1" t="str">
        <f>Tabela1[[#This Row],[ESPECIALIDADE]]</f>
        <v>FRANCÊS E EMC</v>
      </c>
      <c r="F65" s="1" t="str">
        <f>Tabela1[[#This Row],[CLASSE]]</f>
        <v>10ª</v>
      </c>
      <c r="G65" s="1" t="str">
        <f>Tabela1[[#This Row],[TURMA]]</f>
        <v>B</v>
      </c>
      <c r="H65" s="1">
        <f>Tabela1[[#This Row],[SALA]]</f>
        <v>10</v>
      </c>
      <c r="I65" s="1" t="str">
        <f>Tabela1[[#This Row],[PERIODO]]</f>
        <v>MANHÃ</v>
      </c>
      <c r="J65" s="1">
        <f>Tabela1[[#This Row],[OBSERVAÇÃO]]</f>
        <v>0</v>
      </c>
    </row>
    <row r="66" spans="1:10" ht="30" customHeight="1" thickBot="1" x14ac:dyDescent="0.3">
      <c r="A66" s="4" t="str">
        <f>Tabela1[[#This Row],[NOME COMPLETO]]</f>
        <v>JOSÉ DA PAIXÃO FILIPE</v>
      </c>
      <c r="B66" s="1" t="str">
        <f>Tabela1[[#This Row],[SEXO]]</f>
        <v>M</v>
      </c>
      <c r="C66" s="1">
        <f>Tabela1[[#This Row],[IDADE]]</f>
        <v>0</v>
      </c>
      <c r="D66" s="1">
        <f>Tabela1[[#This Row],[Nº]]</f>
        <v>0</v>
      </c>
      <c r="E66" s="1" t="str">
        <f>Tabela1[[#This Row],[ESPECIALIDADE]]</f>
        <v>FRANCÊS E EMC</v>
      </c>
      <c r="F66" s="1" t="str">
        <f>Tabela1[[#This Row],[CLASSE]]</f>
        <v>10ª</v>
      </c>
      <c r="G66" s="1" t="str">
        <f>Tabela1[[#This Row],[TURMA]]</f>
        <v>B</v>
      </c>
      <c r="H66" s="1">
        <f>Tabela1[[#This Row],[SALA]]</f>
        <v>10</v>
      </c>
      <c r="I66" s="1" t="str">
        <f>Tabela1[[#This Row],[PERIODO]]</f>
        <v>MANHÃ</v>
      </c>
      <c r="J66" s="1">
        <f>Tabela1[[#This Row],[OBSERVAÇÃO]]</f>
        <v>0</v>
      </c>
    </row>
    <row r="67" spans="1:10" ht="30" customHeight="1" thickBot="1" x14ac:dyDescent="0.3">
      <c r="A67" s="4" t="str">
        <f>Tabela1[[#This Row],[NOME COMPLETO]]</f>
        <v>JOSÉ FORTUNATO MAMUEL</v>
      </c>
      <c r="B67" s="1" t="str">
        <f>Tabela1[[#This Row],[SEXO]]</f>
        <v>M</v>
      </c>
      <c r="C67" s="1">
        <f>Tabela1[[#This Row],[IDADE]]</f>
        <v>0</v>
      </c>
      <c r="D67" s="1">
        <f>Tabela1[[#This Row],[Nº]]</f>
        <v>0</v>
      </c>
      <c r="E67" s="1" t="str">
        <f>Tabela1[[#This Row],[ESPECIALIDADE]]</f>
        <v>FRANCÊS E EMC</v>
      </c>
      <c r="F67" s="1" t="str">
        <f>Tabela1[[#This Row],[CLASSE]]</f>
        <v>10ª</v>
      </c>
      <c r="G67" s="1" t="str">
        <f>Tabela1[[#This Row],[TURMA]]</f>
        <v>B</v>
      </c>
      <c r="H67" s="1">
        <f>Tabela1[[#This Row],[SALA]]</f>
        <v>10</v>
      </c>
      <c r="I67" s="1" t="str">
        <f>Tabela1[[#This Row],[PERIODO]]</f>
        <v>MANHÃ</v>
      </c>
      <c r="J67" s="1">
        <f>Tabela1[[#This Row],[OBSERVAÇÃO]]</f>
        <v>0</v>
      </c>
    </row>
    <row r="68" spans="1:10" ht="30" customHeight="1" thickBot="1" x14ac:dyDescent="0.3">
      <c r="A68" s="4" t="str">
        <f>Tabela1[[#This Row],[NOME COMPLETO]]</f>
        <v>JOSÉ RAFAEL MIGUEL KANGO</v>
      </c>
      <c r="B68" s="1" t="str">
        <f>Tabela1[[#This Row],[SEXO]]</f>
        <v>M</v>
      </c>
      <c r="C68" s="1">
        <f>Tabela1[[#This Row],[IDADE]]</f>
        <v>0</v>
      </c>
      <c r="D68" s="1">
        <f>Tabela1[[#This Row],[Nº]]</f>
        <v>0</v>
      </c>
      <c r="E68" s="1" t="str">
        <f>Tabela1[[#This Row],[ESPECIALIDADE]]</f>
        <v>FRANCÊS E EMC</v>
      </c>
      <c r="F68" s="1" t="str">
        <f>Tabela1[[#This Row],[CLASSE]]</f>
        <v>10ª</v>
      </c>
      <c r="G68" s="1" t="str">
        <f>Tabela1[[#This Row],[TURMA]]</f>
        <v>B</v>
      </c>
      <c r="H68" s="1">
        <f>Tabela1[[#This Row],[SALA]]</f>
        <v>10</v>
      </c>
      <c r="I68" s="1" t="str">
        <f>Tabela1[[#This Row],[PERIODO]]</f>
        <v>MANHÃ</v>
      </c>
      <c r="J68" s="1">
        <f>Tabela1[[#This Row],[OBSERVAÇÃO]]</f>
        <v>0</v>
      </c>
    </row>
    <row r="69" spans="1:10" ht="30" customHeight="1" thickBot="1" x14ac:dyDescent="0.3">
      <c r="A69" s="4" t="str">
        <f>Tabela1[[#This Row],[NOME COMPLETO]]</f>
        <v>JOSIANE ELIZABETH BAPTISTA DOS SANTOS</v>
      </c>
      <c r="B69" s="1" t="str">
        <f>Tabela1[[#This Row],[SEXO]]</f>
        <v>F</v>
      </c>
      <c r="C69" s="1">
        <f>Tabela1[[#This Row],[IDADE]]</f>
        <v>0</v>
      </c>
      <c r="D69" s="1">
        <f>Tabela1[[#This Row],[Nº]]</f>
        <v>0</v>
      </c>
      <c r="E69" s="1" t="str">
        <f>Tabela1[[#This Row],[ESPECIALIDADE]]</f>
        <v>FRANCÊS E EMC</v>
      </c>
      <c r="F69" s="1" t="str">
        <f>Tabela1[[#This Row],[CLASSE]]</f>
        <v>10ª</v>
      </c>
      <c r="G69" s="1" t="str">
        <f>Tabela1[[#This Row],[TURMA]]</f>
        <v>B</v>
      </c>
      <c r="H69" s="1">
        <f>Tabela1[[#This Row],[SALA]]</f>
        <v>10</v>
      </c>
      <c r="I69" s="1" t="str">
        <f>Tabela1[[#This Row],[PERIODO]]</f>
        <v>MANHÃ</v>
      </c>
      <c r="J69" s="1">
        <f>Tabela1[[#This Row],[OBSERVAÇÃO]]</f>
        <v>0</v>
      </c>
    </row>
    <row r="70" spans="1:10" ht="30" customHeight="1" thickBot="1" x14ac:dyDescent="0.3">
      <c r="A70" s="4" t="str">
        <f>Tabela1[[#This Row],[NOME COMPLETO]]</f>
        <v>JULIETA AMÉLIA CARLOS</v>
      </c>
      <c r="B70" s="1" t="str">
        <f>Tabela1[[#This Row],[SEXO]]</f>
        <v>F</v>
      </c>
      <c r="C70" s="1">
        <f>Tabela1[[#This Row],[IDADE]]</f>
        <v>0</v>
      </c>
      <c r="D70" s="1">
        <f>Tabela1[[#This Row],[Nº]]</f>
        <v>0</v>
      </c>
      <c r="E70" s="1" t="str">
        <f>Tabela1[[#This Row],[ESPECIALIDADE]]</f>
        <v>FRANCÊS E EMC</v>
      </c>
      <c r="F70" s="1" t="str">
        <f>Tabela1[[#This Row],[CLASSE]]</f>
        <v>10ª</v>
      </c>
      <c r="G70" s="1" t="str">
        <f>Tabela1[[#This Row],[TURMA]]</f>
        <v>B</v>
      </c>
      <c r="H70" s="1">
        <f>Tabela1[[#This Row],[SALA]]</f>
        <v>10</v>
      </c>
      <c r="I70" s="1" t="str">
        <f>Tabela1[[#This Row],[PERIODO]]</f>
        <v>MANHÃ</v>
      </c>
      <c r="J70" s="1">
        <f>Tabela1[[#This Row],[OBSERVAÇÃO]]</f>
        <v>0</v>
      </c>
    </row>
    <row r="71" spans="1:10" ht="30" customHeight="1" thickBot="1" x14ac:dyDescent="0.3">
      <c r="A71" s="4" t="str">
        <f>Tabela1[[#This Row],[NOME COMPLETO]]</f>
        <v>MARIA TCHILOMBO CATCHIYO MATOCA</v>
      </c>
      <c r="B71" s="1" t="str">
        <f>Tabela1[[#This Row],[SEXO]]</f>
        <v>F</v>
      </c>
      <c r="C71" s="1">
        <f>Tabela1[[#This Row],[IDADE]]</f>
        <v>0</v>
      </c>
      <c r="D71" s="1">
        <f>Tabela1[[#This Row],[Nº]]</f>
        <v>0</v>
      </c>
      <c r="E71" s="1" t="str">
        <f>Tabela1[[#This Row],[ESPECIALIDADE]]</f>
        <v>FRANCÊS E EMC</v>
      </c>
      <c r="F71" s="1" t="str">
        <f>Tabela1[[#This Row],[CLASSE]]</f>
        <v>10ª</v>
      </c>
      <c r="G71" s="1" t="str">
        <f>Tabela1[[#This Row],[TURMA]]</f>
        <v>B</v>
      </c>
      <c r="H71" s="1">
        <f>Tabela1[[#This Row],[SALA]]</f>
        <v>10</v>
      </c>
      <c r="I71" s="1" t="str">
        <f>Tabela1[[#This Row],[PERIODO]]</f>
        <v>MANHÃ</v>
      </c>
      <c r="J71" s="1">
        <f>Tabela1[[#This Row],[OBSERVAÇÃO]]</f>
        <v>0</v>
      </c>
    </row>
    <row r="72" spans="1:10" ht="30" customHeight="1" thickBot="1" x14ac:dyDescent="0.3">
      <c r="A72" s="4" t="str">
        <f>Tabela1[[#This Row],[NOME COMPLETO]]</f>
        <v>MARTINHO ANTÓNIO CASSISSA</v>
      </c>
      <c r="B72" s="1" t="str">
        <f>Tabela1[[#This Row],[SEXO]]</f>
        <v>M</v>
      </c>
      <c r="C72" s="1">
        <f>Tabela1[[#This Row],[IDADE]]</f>
        <v>0</v>
      </c>
      <c r="D72" s="1">
        <f>Tabela1[[#This Row],[Nº]]</f>
        <v>0</v>
      </c>
      <c r="E72" s="1" t="str">
        <f>Tabela1[[#This Row],[ESPECIALIDADE]]</f>
        <v>FRANCÊS E EMC</v>
      </c>
      <c r="F72" s="1" t="str">
        <f>Tabela1[[#This Row],[CLASSE]]</f>
        <v>10ª</v>
      </c>
      <c r="G72" s="1" t="str">
        <f>Tabela1[[#This Row],[TURMA]]</f>
        <v>B</v>
      </c>
      <c r="H72" s="1">
        <f>Tabela1[[#This Row],[SALA]]</f>
        <v>10</v>
      </c>
      <c r="I72" s="1" t="str">
        <f>Tabela1[[#This Row],[PERIODO]]</f>
        <v>MANHÃ</v>
      </c>
      <c r="J72" s="1">
        <f>Tabela1[[#This Row],[OBSERVAÇÃO]]</f>
        <v>0</v>
      </c>
    </row>
    <row r="73" spans="1:10" ht="30" customHeight="1" thickBot="1" x14ac:dyDescent="0.3">
      <c r="A73" s="4" t="str">
        <f>Tabela1[[#This Row],[NOME COMPLETO]]</f>
        <v>MARTINHO SACALEYA YAMBA NGULI</v>
      </c>
      <c r="B73" s="1" t="str">
        <f>Tabela1[[#This Row],[SEXO]]</f>
        <v>M</v>
      </c>
      <c r="C73" s="1">
        <f>Tabela1[[#This Row],[IDADE]]</f>
        <v>0</v>
      </c>
      <c r="D73" s="1">
        <f>Tabela1[[#This Row],[Nº]]</f>
        <v>0</v>
      </c>
      <c r="E73" s="1" t="str">
        <f>Tabela1[[#This Row],[ESPECIALIDADE]]</f>
        <v>FRANCÊS E EMC</v>
      </c>
      <c r="F73" s="1" t="str">
        <f>Tabela1[[#This Row],[CLASSE]]</f>
        <v>10ª</v>
      </c>
      <c r="G73" s="1" t="str">
        <f>Tabela1[[#This Row],[TURMA]]</f>
        <v>B</v>
      </c>
      <c r="H73" s="1">
        <f>Tabela1[[#This Row],[SALA]]</f>
        <v>10</v>
      </c>
      <c r="I73" s="1" t="str">
        <f>Tabela1[[#This Row],[PERIODO]]</f>
        <v>MANHÃ</v>
      </c>
      <c r="J73" s="1">
        <f>Tabela1[[#This Row],[OBSERVAÇÃO]]</f>
        <v>0</v>
      </c>
    </row>
    <row r="74" spans="1:10" ht="30" customHeight="1" thickBot="1" x14ac:dyDescent="0.3">
      <c r="A74" s="4" t="str">
        <f>Tabela1[[#This Row],[NOME COMPLETO]]</f>
        <v>MAURÍCIO CAMATI SANGUAHAMA</v>
      </c>
      <c r="B74" s="1" t="str">
        <f>Tabela1[[#This Row],[SEXO]]</f>
        <v>M</v>
      </c>
      <c r="C74" s="1">
        <f>Tabela1[[#This Row],[IDADE]]</f>
        <v>0</v>
      </c>
      <c r="D74" s="1">
        <f>Tabela1[[#This Row],[Nº]]</f>
        <v>0</v>
      </c>
      <c r="E74" s="1" t="str">
        <f>Tabela1[[#This Row],[ESPECIALIDADE]]</f>
        <v>FRANCÊS E EMC</v>
      </c>
      <c r="F74" s="1" t="str">
        <f>Tabela1[[#This Row],[CLASSE]]</f>
        <v>10ª</v>
      </c>
      <c r="G74" s="1" t="str">
        <f>Tabela1[[#This Row],[TURMA]]</f>
        <v>B</v>
      </c>
      <c r="H74" s="1">
        <f>Tabela1[[#This Row],[SALA]]</f>
        <v>10</v>
      </c>
      <c r="I74" s="1" t="str">
        <f>Tabela1[[#This Row],[PERIODO]]</f>
        <v>MANHÃ</v>
      </c>
      <c r="J74" s="1">
        <f>Tabela1[[#This Row],[OBSERVAÇÃO]]</f>
        <v>0</v>
      </c>
    </row>
    <row r="75" spans="1:10" ht="30" customHeight="1" thickBot="1" x14ac:dyDescent="0.3">
      <c r="A75" s="4" t="str">
        <f>Tabela1[[#This Row],[NOME COMPLETO]]</f>
        <v>MIGUEL KANDJONGO ATENDIDO KAKUARTA</v>
      </c>
      <c r="B75" s="1" t="str">
        <f>Tabela1[[#This Row],[SEXO]]</f>
        <v>M</v>
      </c>
      <c r="C75" s="1">
        <f>Tabela1[[#This Row],[IDADE]]</f>
        <v>0</v>
      </c>
      <c r="D75" s="1">
        <f>Tabela1[[#This Row],[Nº]]</f>
        <v>0</v>
      </c>
      <c r="E75" s="1" t="str">
        <f>Tabela1[[#This Row],[ESPECIALIDADE]]</f>
        <v>FRANCÊS E EMC</v>
      </c>
      <c r="F75" s="1" t="str">
        <f>Tabela1[[#This Row],[CLASSE]]</f>
        <v>10ª</v>
      </c>
      <c r="G75" s="1" t="str">
        <f>Tabela1[[#This Row],[TURMA]]</f>
        <v>B</v>
      </c>
      <c r="H75" s="1">
        <f>Tabela1[[#This Row],[SALA]]</f>
        <v>10</v>
      </c>
      <c r="I75" s="1" t="str">
        <f>Tabela1[[#This Row],[PERIODO]]</f>
        <v>MANHÃ</v>
      </c>
      <c r="J75" s="1">
        <f>Tabela1[[#This Row],[OBSERVAÇÃO]]</f>
        <v>0</v>
      </c>
    </row>
    <row r="76" spans="1:10" ht="30" customHeight="1" thickBot="1" x14ac:dyDescent="0.3">
      <c r="A76" s="4" t="str">
        <f>Tabela1[[#This Row],[NOME COMPLETO]]</f>
        <v>NILTON JORGE NGOLA</v>
      </c>
      <c r="B76" s="1" t="str">
        <f>Tabela1[[#This Row],[SEXO]]</f>
        <v>M</v>
      </c>
      <c r="C76" s="1">
        <f>Tabela1[[#This Row],[IDADE]]</f>
        <v>0</v>
      </c>
      <c r="D76" s="1">
        <f>Tabela1[[#This Row],[Nº]]</f>
        <v>0</v>
      </c>
      <c r="E76" s="1" t="str">
        <f>Tabela1[[#This Row],[ESPECIALIDADE]]</f>
        <v>FRANCÊS E EMC</v>
      </c>
      <c r="F76" s="1" t="str">
        <f>Tabela1[[#This Row],[CLASSE]]</f>
        <v>10ª</v>
      </c>
      <c r="G76" s="1" t="str">
        <f>Tabela1[[#This Row],[TURMA]]</f>
        <v>B</v>
      </c>
      <c r="H76" s="1">
        <f>Tabela1[[#This Row],[SALA]]</f>
        <v>10</v>
      </c>
      <c r="I76" s="1" t="str">
        <f>Tabela1[[#This Row],[PERIODO]]</f>
        <v>MANHÃ</v>
      </c>
      <c r="J76" s="1">
        <f>Tabela1[[#This Row],[OBSERVAÇÃO]]</f>
        <v>0</v>
      </c>
    </row>
    <row r="77" spans="1:10" ht="30" customHeight="1" thickBot="1" x14ac:dyDescent="0.3">
      <c r="A77" s="4" t="str">
        <f>Tabela1[[#This Row],[NOME COMPLETO]]</f>
        <v>NJITA ROSALINA PASSAGEM LOFA</v>
      </c>
      <c r="B77" s="1" t="str">
        <f>Tabela1[[#This Row],[SEXO]]</f>
        <v>F</v>
      </c>
      <c r="C77" s="1">
        <f>Tabela1[[#This Row],[IDADE]]</f>
        <v>0</v>
      </c>
      <c r="D77" s="1">
        <f>Tabela1[[#This Row],[Nº]]</f>
        <v>0</v>
      </c>
      <c r="E77" s="1" t="str">
        <f>Tabela1[[#This Row],[ESPECIALIDADE]]</f>
        <v>FRANCÊS E EMC</v>
      </c>
      <c r="F77" s="1" t="str">
        <f>Tabela1[[#This Row],[CLASSE]]</f>
        <v>10ª</v>
      </c>
      <c r="G77" s="1" t="str">
        <f>Tabela1[[#This Row],[TURMA]]</f>
        <v>B</v>
      </c>
      <c r="H77" s="1">
        <f>Tabela1[[#This Row],[SALA]]</f>
        <v>10</v>
      </c>
      <c r="I77" s="1" t="str">
        <f>Tabela1[[#This Row],[PERIODO]]</f>
        <v>MANHÃ</v>
      </c>
      <c r="J77" s="1">
        <f>Tabela1[[#This Row],[OBSERVAÇÃO]]</f>
        <v>0</v>
      </c>
    </row>
    <row r="78" spans="1:10" ht="30" customHeight="1" thickBot="1" x14ac:dyDescent="0.3">
      <c r="A78" s="4" t="str">
        <f>Tabela1[[#This Row],[NOME COMPLETO]]</f>
        <v>NSIMBA EDNA JOÃO MAYALA</v>
      </c>
      <c r="B78" s="1" t="str">
        <f>Tabela1[[#This Row],[SEXO]]</f>
        <v>F</v>
      </c>
      <c r="C78" s="1">
        <f>Tabela1[[#This Row],[IDADE]]</f>
        <v>0</v>
      </c>
      <c r="D78" s="1">
        <f>Tabela1[[#This Row],[Nº]]</f>
        <v>0</v>
      </c>
      <c r="E78" s="1" t="str">
        <f>Tabela1[[#This Row],[ESPECIALIDADE]]</f>
        <v>FRANCÊS E EMC</v>
      </c>
      <c r="F78" s="1" t="str">
        <f>Tabela1[[#This Row],[CLASSE]]</f>
        <v>10ª</v>
      </c>
      <c r="G78" s="1" t="str">
        <f>Tabela1[[#This Row],[TURMA]]</f>
        <v>B</v>
      </c>
      <c r="H78" s="1">
        <f>Tabela1[[#This Row],[SALA]]</f>
        <v>10</v>
      </c>
      <c r="I78" s="1" t="str">
        <f>Tabela1[[#This Row],[PERIODO]]</f>
        <v>MANHÃ</v>
      </c>
      <c r="J78" s="1">
        <f>Tabela1[[#This Row],[OBSERVAÇÃO]]</f>
        <v>0</v>
      </c>
    </row>
    <row r="79" spans="1:10" ht="30" customHeight="1" thickBot="1" x14ac:dyDescent="0.3">
      <c r="A79" s="4" t="str">
        <f>Tabela1[[#This Row],[NOME COMPLETO]]</f>
        <v>SIMÃO FRANCISCO KATIVA KAYOVA</v>
      </c>
      <c r="B79" s="1" t="str">
        <f>Tabela1[[#This Row],[SEXO]]</f>
        <v>M</v>
      </c>
      <c r="C79" s="1">
        <f>Tabela1[[#This Row],[IDADE]]</f>
        <v>0</v>
      </c>
      <c r="D79" s="1">
        <f>Tabela1[[#This Row],[Nº]]</f>
        <v>0</v>
      </c>
      <c r="E79" s="1" t="str">
        <f>Tabela1[[#This Row],[ESPECIALIDADE]]</f>
        <v>FRANCÊS E EMC</v>
      </c>
      <c r="F79" s="1" t="str">
        <f>Tabela1[[#This Row],[CLASSE]]</f>
        <v>10ª</v>
      </c>
      <c r="G79" s="1" t="str">
        <f>Tabela1[[#This Row],[TURMA]]</f>
        <v>B</v>
      </c>
      <c r="H79" s="1">
        <f>Tabela1[[#This Row],[SALA]]</f>
        <v>10</v>
      </c>
      <c r="I79" s="1" t="str">
        <f>Tabela1[[#This Row],[PERIODO]]</f>
        <v>MANHÃ</v>
      </c>
      <c r="J79" s="1">
        <f>Tabela1[[#This Row],[OBSERVAÇÃO]]</f>
        <v>0</v>
      </c>
    </row>
    <row r="80" spans="1:10" ht="30" customHeight="1" thickBot="1" x14ac:dyDescent="0.3">
      <c r="A80" s="4" t="str">
        <f>Tabela1[[#This Row],[NOME COMPLETO]]</f>
        <v>SOFIA NACOLENDE CHIPACO</v>
      </c>
      <c r="B80" s="1" t="str">
        <f>Tabela1[[#This Row],[SEXO]]</f>
        <v>F</v>
      </c>
      <c r="C80" s="1">
        <f>Tabela1[[#This Row],[IDADE]]</f>
        <v>0</v>
      </c>
      <c r="D80" s="1">
        <f>Tabela1[[#This Row],[Nº]]</f>
        <v>0</v>
      </c>
      <c r="E80" s="1" t="str">
        <f>Tabela1[[#This Row],[ESPECIALIDADE]]</f>
        <v>FRANCÊS E EMC</v>
      </c>
      <c r="F80" s="1" t="str">
        <f>Tabela1[[#This Row],[CLASSE]]</f>
        <v>10ª</v>
      </c>
      <c r="G80" s="1" t="str">
        <f>Tabela1[[#This Row],[TURMA]]</f>
        <v>B</v>
      </c>
      <c r="H80" s="1">
        <f>Tabela1[[#This Row],[SALA]]</f>
        <v>10</v>
      </c>
      <c r="I80" s="1" t="str">
        <f>Tabela1[[#This Row],[PERIODO]]</f>
        <v>MANHÃ</v>
      </c>
      <c r="J80" s="1">
        <f>Tabela1[[#This Row],[OBSERVAÇÃO]]</f>
        <v>0</v>
      </c>
    </row>
    <row r="81" spans="1:10" ht="30" customHeight="1" thickBot="1" x14ac:dyDescent="0.3">
      <c r="A81" s="4" t="str">
        <f>Tabela1[[#This Row],[NOME COMPLETO]]</f>
        <v>ZACARIAS BERNARDO PONGO</v>
      </c>
      <c r="B81" s="1" t="str">
        <f>Tabela1[[#This Row],[SEXO]]</f>
        <v>M</v>
      </c>
      <c r="C81" s="1">
        <f>Tabela1[[#This Row],[IDADE]]</f>
        <v>0</v>
      </c>
      <c r="D81" s="1">
        <f>Tabela1[[#This Row],[Nº]]</f>
        <v>0</v>
      </c>
      <c r="E81" s="1" t="str">
        <f>Tabela1[[#This Row],[ESPECIALIDADE]]</f>
        <v>FRANCÊS E EMC</v>
      </c>
      <c r="F81" s="1" t="str">
        <f>Tabela1[[#This Row],[CLASSE]]</f>
        <v>10ª</v>
      </c>
      <c r="G81" s="1" t="str">
        <f>Tabela1[[#This Row],[TURMA]]</f>
        <v>B</v>
      </c>
      <c r="H81" s="1">
        <f>Tabela1[[#This Row],[SALA]]</f>
        <v>10</v>
      </c>
      <c r="I81" s="1" t="str">
        <f>Tabela1[[#This Row],[PERIODO]]</f>
        <v>MANHÃ</v>
      </c>
      <c r="J81" s="1">
        <f>Tabela1[[#This Row],[OBSERVAÇÃO]]</f>
        <v>0</v>
      </c>
    </row>
    <row r="82" spans="1:10" ht="30" customHeight="1" thickBot="1" x14ac:dyDescent="0.3">
      <c r="A82" s="4" t="str">
        <f>Tabela1[[#This Row],[NOME COMPLETO]]</f>
        <v>ABILIO KAHUNDA HOMBO TRINTA</v>
      </c>
      <c r="B82" s="1" t="str">
        <f>Tabela1[[#This Row],[SEXO]]</f>
        <v>M</v>
      </c>
      <c r="C82" s="1">
        <f>Tabela1[[#This Row],[IDADE]]</f>
        <v>0</v>
      </c>
      <c r="D82" s="1">
        <f>Tabela1[[#This Row],[Nº]]</f>
        <v>0</v>
      </c>
      <c r="E82" s="1" t="str">
        <f>Tabela1[[#This Row],[ESPECIALIDADE]]</f>
        <v>INGLÊS E EMC</v>
      </c>
      <c r="F82" s="1" t="str">
        <f>Tabela1[[#This Row],[CLASSE]]</f>
        <v>10ª</v>
      </c>
      <c r="G82" s="1" t="str">
        <f>Tabela1[[#This Row],[TURMA]]</f>
        <v>C</v>
      </c>
      <c r="H82" s="1">
        <f>Tabela1[[#This Row],[SALA]]</f>
        <v>9</v>
      </c>
      <c r="I82" s="1" t="str">
        <f>Tabela1[[#This Row],[PERIODO]]</f>
        <v>MANHÃ</v>
      </c>
      <c r="J82" s="1">
        <f>Tabela1[[#This Row],[OBSERVAÇÃO]]</f>
        <v>0</v>
      </c>
    </row>
    <row r="83" spans="1:10" ht="30" customHeight="1" thickBot="1" x14ac:dyDescent="0.3">
      <c r="A83" s="4" t="str">
        <f>Tabela1[[#This Row],[NOME COMPLETO]]</f>
        <v>ALBERTINO SIMÃO SAPALO</v>
      </c>
      <c r="B83" s="1" t="str">
        <f>Tabela1[[#This Row],[SEXO]]</f>
        <v>M</v>
      </c>
      <c r="C83" s="1">
        <f>Tabela1[[#This Row],[IDADE]]</f>
        <v>0</v>
      </c>
      <c r="D83" s="1">
        <f>Tabela1[[#This Row],[Nº]]</f>
        <v>0</v>
      </c>
      <c r="E83" s="1" t="str">
        <f>Tabela1[[#This Row],[ESPECIALIDADE]]</f>
        <v>INGLÊS E EMC</v>
      </c>
      <c r="F83" s="1" t="str">
        <f>Tabela1[[#This Row],[CLASSE]]</f>
        <v>10ª</v>
      </c>
      <c r="G83" s="1" t="str">
        <f>Tabela1[[#This Row],[TURMA]]</f>
        <v>C</v>
      </c>
      <c r="H83" s="1">
        <f>Tabela1[[#This Row],[SALA]]</f>
        <v>9</v>
      </c>
      <c r="I83" s="1" t="str">
        <f>Tabela1[[#This Row],[PERIODO]]</f>
        <v>MANHÃ</v>
      </c>
      <c r="J83" s="1">
        <f>Tabela1[[#This Row],[OBSERVAÇÃO]]</f>
        <v>0</v>
      </c>
    </row>
    <row r="84" spans="1:10" ht="30" customHeight="1" thickBot="1" x14ac:dyDescent="0.3">
      <c r="A84" s="4" t="str">
        <f>Tabela1[[#This Row],[NOME COMPLETO]]</f>
        <v>AMÉRICO TCHINDUMBU TCHIMBALA</v>
      </c>
      <c r="B84" s="1" t="str">
        <f>Tabela1[[#This Row],[SEXO]]</f>
        <v>M</v>
      </c>
      <c r="C84" s="1">
        <f>Tabela1[[#This Row],[IDADE]]</f>
        <v>0</v>
      </c>
      <c r="D84" s="1">
        <f>Tabela1[[#This Row],[Nº]]</f>
        <v>0</v>
      </c>
      <c r="E84" s="1" t="str">
        <f>Tabela1[[#This Row],[ESPECIALIDADE]]</f>
        <v>INGLÊS E EMC</v>
      </c>
      <c r="F84" s="1" t="str">
        <f>Tabela1[[#This Row],[CLASSE]]</f>
        <v>10ª</v>
      </c>
      <c r="G84" s="1" t="str">
        <f>Tabela1[[#This Row],[TURMA]]</f>
        <v>C</v>
      </c>
      <c r="H84" s="1">
        <f>Tabela1[[#This Row],[SALA]]</f>
        <v>9</v>
      </c>
      <c r="I84" s="1" t="str">
        <f>Tabela1[[#This Row],[PERIODO]]</f>
        <v>MANHÃ</v>
      </c>
      <c r="J84" s="1">
        <f>Tabela1[[#This Row],[OBSERVAÇÃO]]</f>
        <v>0</v>
      </c>
    </row>
    <row r="85" spans="1:10" ht="30" customHeight="1" thickBot="1" x14ac:dyDescent="0.3">
      <c r="A85" s="4" t="str">
        <f>Tabela1[[#This Row],[NOME COMPLETO]]</f>
        <v>ANTÓNIO CHUVA BAMBI</v>
      </c>
      <c r="B85" s="1" t="str">
        <f>Tabela1[[#This Row],[SEXO]]</f>
        <v>M</v>
      </c>
      <c r="C85" s="1">
        <f>Tabela1[[#This Row],[IDADE]]</f>
        <v>0</v>
      </c>
      <c r="D85" s="1">
        <f>Tabela1[[#This Row],[Nº]]</f>
        <v>0</v>
      </c>
      <c r="E85" s="1" t="str">
        <f>Tabela1[[#This Row],[ESPECIALIDADE]]</f>
        <v>INGLÊS E EMC</v>
      </c>
      <c r="F85" s="1" t="str">
        <f>Tabela1[[#This Row],[CLASSE]]</f>
        <v>10ª</v>
      </c>
      <c r="G85" s="1" t="str">
        <f>Tabela1[[#This Row],[TURMA]]</f>
        <v>C</v>
      </c>
      <c r="H85" s="1">
        <f>Tabela1[[#This Row],[SALA]]</f>
        <v>9</v>
      </c>
      <c r="I85" s="1" t="str">
        <f>Tabela1[[#This Row],[PERIODO]]</f>
        <v>MANHÃ</v>
      </c>
      <c r="J85" s="1">
        <f>Tabela1[[#This Row],[OBSERVAÇÃO]]</f>
        <v>0</v>
      </c>
    </row>
    <row r="86" spans="1:10" ht="30" customHeight="1" thickBot="1" x14ac:dyDescent="0.3">
      <c r="A86" s="4" t="str">
        <f>Tabela1[[#This Row],[NOME COMPLETO]]</f>
        <v>ANTÓNIO MANUEL INÁCIO</v>
      </c>
      <c r="B86" s="1" t="str">
        <f>Tabela1[[#This Row],[SEXO]]</f>
        <v>M</v>
      </c>
      <c r="C86" s="1">
        <f>Tabela1[[#This Row],[IDADE]]</f>
        <v>0</v>
      </c>
      <c r="D86" s="1">
        <f>Tabela1[[#This Row],[Nº]]</f>
        <v>0</v>
      </c>
      <c r="E86" s="1" t="str">
        <f>Tabela1[[#This Row],[ESPECIALIDADE]]</f>
        <v>INGLÊS E EMC</v>
      </c>
      <c r="F86" s="1" t="str">
        <f>Tabela1[[#This Row],[CLASSE]]</f>
        <v>10ª</v>
      </c>
      <c r="G86" s="1" t="str">
        <f>Tabela1[[#This Row],[TURMA]]</f>
        <v>C</v>
      </c>
      <c r="H86" s="1">
        <f>Tabela1[[#This Row],[SALA]]</f>
        <v>9</v>
      </c>
      <c r="I86" s="1" t="str">
        <f>Tabela1[[#This Row],[PERIODO]]</f>
        <v>MANHÃ</v>
      </c>
      <c r="J86" s="1">
        <f>Tabela1[[#This Row],[OBSERVAÇÃO]]</f>
        <v>0</v>
      </c>
    </row>
    <row r="87" spans="1:10" ht="30" customHeight="1" thickBot="1" x14ac:dyDescent="0.3">
      <c r="A87" s="4" t="str">
        <f>Tabela1[[#This Row],[NOME COMPLETO]]</f>
        <v>ANTONIO WALILE ARTUR FUNETE</v>
      </c>
      <c r="B87" s="1" t="str">
        <f>Tabela1[[#This Row],[SEXO]]</f>
        <v>M</v>
      </c>
      <c r="C87" s="1">
        <f>Tabela1[[#This Row],[IDADE]]</f>
        <v>0</v>
      </c>
      <c r="D87" s="1">
        <f>Tabela1[[#This Row],[Nº]]</f>
        <v>0</v>
      </c>
      <c r="E87" s="1" t="str">
        <f>Tabela1[[#This Row],[ESPECIALIDADE]]</f>
        <v>INGLÊS E EMC</v>
      </c>
      <c r="F87" s="1" t="str">
        <f>Tabela1[[#This Row],[CLASSE]]</f>
        <v>10ª</v>
      </c>
      <c r="G87" s="1" t="str">
        <f>Tabela1[[#This Row],[TURMA]]</f>
        <v>C</v>
      </c>
      <c r="H87" s="1">
        <f>Tabela1[[#This Row],[SALA]]</f>
        <v>9</v>
      </c>
      <c r="I87" s="1" t="str">
        <f>Tabela1[[#This Row],[PERIODO]]</f>
        <v>MANHÃ</v>
      </c>
      <c r="J87" s="1">
        <f>Tabela1[[#This Row],[OBSERVAÇÃO]]</f>
        <v>0</v>
      </c>
    </row>
    <row r="88" spans="1:10" ht="30" customHeight="1" thickBot="1" x14ac:dyDescent="0.3">
      <c r="A88" s="4" t="str">
        <f>Tabela1[[#This Row],[NOME COMPLETO]]</f>
        <v>ARMANDO KANHENHE</v>
      </c>
      <c r="B88" s="1" t="str">
        <f>Tabela1[[#This Row],[SEXO]]</f>
        <v>M</v>
      </c>
      <c r="C88" s="1">
        <f>Tabela1[[#This Row],[IDADE]]</f>
        <v>0</v>
      </c>
      <c r="D88" s="1">
        <f>Tabela1[[#This Row],[Nº]]</f>
        <v>0</v>
      </c>
      <c r="E88" s="1" t="str">
        <f>Tabela1[[#This Row],[ESPECIALIDADE]]</f>
        <v>INGLÊS E EMC</v>
      </c>
      <c r="F88" s="1" t="str">
        <f>Tabela1[[#This Row],[CLASSE]]</f>
        <v>10ª</v>
      </c>
      <c r="G88" s="1" t="str">
        <f>Tabela1[[#This Row],[TURMA]]</f>
        <v>C</v>
      </c>
      <c r="H88" s="1">
        <f>Tabela1[[#This Row],[SALA]]</f>
        <v>9</v>
      </c>
      <c r="I88" s="1" t="str">
        <f>Tabela1[[#This Row],[PERIODO]]</f>
        <v>MANHÃ</v>
      </c>
      <c r="J88" s="1">
        <f>Tabela1[[#This Row],[OBSERVAÇÃO]]</f>
        <v>0</v>
      </c>
    </row>
    <row r="89" spans="1:10" ht="30" customHeight="1" thickBot="1" x14ac:dyDescent="0.3">
      <c r="A89" s="4" t="str">
        <f>Tabela1[[#This Row],[NOME COMPLETO]]</f>
        <v>BASÍLIO CHILOMBO</v>
      </c>
      <c r="B89" s="1" t="str">
        <f>Tabela1[[#This Row],[SEXO]]</f>
        <v>M</v>
      </c>
      <c r="C89" s="1">
        <f>Tabela1[[#This Row],[IDADE]]</f>
        <v>0</v>
      </c>
      <c r="D89" s="1">
        <f>Tabela1[[#This Row],[Nº]]</f>
        <v>0</v>
      </c>
      <c r="E89" s="1" t="str">
        <f>Tabela1[[#This Row],[ESPECIALIDADE]]</f>
        <v>INGLÊS E EMC</v>
      </c>
      <c r="F89" s="1" t="str">
        <f>Tabela1[[#This Row],[CLASSE]]</f>
        <v>10ª</v>
      </c>
      <c r="G89" s="1" t="str">
        <f>Tabela1[[#This Row],[TURMA]]</f>
        <v>C</v>
      </c>
      <c r="H89" s="1">
        <f>Tabela1[[#This Row],[SALA]]</f>
        <v>9</v>
      </c>
      <c r="I89" s="1" t="str">
        <f>Tabela1[[#This Row],[PERIODO]]</f>
        <v>MANHÃ</v>
      </c>
      <c r="J89" s="1">
        <f>Tabela1[[#This Row],[OBSERVAÇÃO]]</f>
        <v>0</v>
      </c>
    </row>
    <row r="90" spans="1:10" ht="30" customHeight="1" thickBot="1" x14ac:dyDescent="0.3">
      <c r="A90" s="4" t="str">
        <f>Tabela1[[#This Row],[NOME COMPLETO]]</f>
        <v>BENVINDO EZEQUIEL PATRÍCIO SAMANJATA</v>
      </c>
      <c r="B90" s="1" t="str">
        <f>Tabela1[[#This Row],[SEXO]]</f>
        <v>M</v>
      </c>
      <c r="C90" s="1">
        <f>Tabela1[[#This Row],[IDADE]]</f>
        <v>0</v>
      </c>
      <c r="D90" s="1">
        <f>Tabela1[[#This Row],[Nº]]</f>
        <v>0</v>
      </c>
      <c r="E90" s="1" t="str">
        <f>Tabela1[[#This Row],[ESPECIALIDADE]]</f>
        <v>INGLÊS E EMC</v>
      </c>
      <c r="F90" s="1" t="str">
        <f>Tabela1[[#This Row],[CLASSE]]</f>
        <v>10ª</v>
      </c>
      <c r="G90" s="1" t="str">
        <f>Tabela1[[#This Row],[TURMA]]</f>
        <v>C</v>
      </c>
      <c r="H90" s="1">
        <f>Tabela1[[#This Row],[SALA]]</f>
        <v>9</v>
      </c>
      <c r="I90" s="1" t="str">
        <f>Tabela1[[#This Row],[PERIODO]]</f>
        <v>MANHÃ</v>
      </c>
      <c r="J90" s="1">
        <f>Tabela1[[#This Row],[OBSERVAÇÃO]]</f>
        <v>0</v>
      </c>
    </row>
    <row r="91" spans="1:10" ht="30" customHeight="1" thickBot="1" x14ac:dyDescent="0.3">
      <c r="A91" s="4" t="str">
        <f>Tabela1[[#This Row],[NOME COMPLETO]]</f>
        <v>DANIEL BENTO CAPELE</v>
      </c>
      <c r="B91" s="1" t="str">
        <f>Tabela1[[#This Row],[SEXO]]</f>
        <v>M</v>
      </c>
      <c r="C91" s="1">
        <f>Tabela1[[#This Row],[IDADE]]</f>
        <v>0</v>
      </c>
      <c r="D91" s="1">
        <f>Tabela1[[#This Row],[Nº]]</f>
        <v>0</v>
      </c>
      <c r="E91" s="1" t="str">
        <f>Tabela1[[#This Row],[ESPECIALIDADE]]</f>
        <v>INGLÊS E EMC</v>
      </c>
      <c r="F91" s="1" t="str">
        <f>Tabela1[[#This Row],[CLASSE]]</f>
        <v>10ª</v>
      </c>
      <c r="G91" s="1" t="str">
        <f>Tabela1[[#This Row],[TURMA]]</f>
        <v>C</v>
      </c>
      <c r="H91" s="1">
        <f>Tabela1[[#This Row],[SALA]]</f>
        <v>9</v>
      </c>
      <c r="I91" s="1" t="str">
        <f>Tabela1[[#This Row],[PERIODO]]</f>
        <v>MANHÃ</v>
      </c>
      <c r="J91" s="1">
        <f>Tabela1[[#This Row],[OBSERVAÇÃO]]</f>
        <v>0</v>
      </c>
    </row>
    <row r="92" spans="1:10" ht="30" customHeight="1" thickBot="1" x14ac:dyDescent="0.3">
      <c r="A92" s="4" t="str">
        <f>Tabela1[[#This Row],[NOME COMPLETO]]</f>
        <v>DANIEL USSICO TIAGO</v>
      </c>
      <c r="B92" s="1" t="str">
        <f>Tabela1[[#This Row],[SEXO]]</f>
        <v>M</v>
      </c>
      <c r="C92" s="1">
        <f>Tabela1[[#This Row],[IDADE]]</f>
        <v>0</v>
      </c>
      <c r="D92" s="1">
        <f>Tabela1[[#This Row],[Nº]]</f>
        <v>0</v>
      </c>
      <c r="E92" s="1" t="str">
        <f>Tabela1[[#This Row],[ESPECIALIDADE]]</f>
        <v>INGLÊS E EMC</v>
      </c>
      <c r="F92" s="1" t="str">
        <f>Tabela1[[#This Row],[CLASSE]]</f>
        <v>10ª</v>
      </c>
      <c r="G92" s="1" t="str">
        <f>Tabela1[[#This Row],[TURMA]]</f>
        <v>C</v>
      </c>
      <c r="H92" s="1">
        <f>Tabela1[[#This Row],[SALA]]</f>
        <v>9</v>
      </c>
      <c r="I92" s="1" t="str">
        <f>Tabela1[[#This Row],[PERIODO]]</f>
        <v>MANHÃ</v>
      </c>
      <c r="J92" s="1">
        <f>Tabela1[[#This Row],[OBSERVAÇÃO]]</f>
        <v>0</v>
      </c>
    </row>
    <row r="93" spans="1:10" ht="30" customHeight="1" thickBot="1" x14ac:dyDescent="0.3">
      <c r="A93" s="4" t="str">
        <f>Tabela1[[#This Row],[NOME COMPLETO]]</f>
        <v>DELFINA ROSSANA CULEMBE JUSTO</v>
      </c>
      <c r="B93" s="1" t="str">
        <f>Tabela1[[#This Row],[SEXO]]</f>
        <v>F</v>
      </c>
      <c r="C93" s="1">
        <f>Tabela1[[#This Row],[IDADE]]</f>
        <v>0</v>
      </c>
      <c r="D93" s="1">
        <f>Tabela1[[#This Row],[Nº]]</f>
        <v>0</v>
      </c>
      <c r="E93" s="1" t="str">
        <f>Tabela1[[#This Row],[ESPECIALIDADE]]</f>
        <v>INGLÊS E EMC</v>
      </c>
      <c r="F93" s="1" t="str">
        <f>Tabela1[[#This Row],[CLASSE]]</f>
        <v>10ª</v>
      </c>
      <c r="G93" s="1" t="str">
        <f>Tabela1[[#This Row],[TURMA]]</f>
        <v>C</v>
      </c>
      <c r="H93" s="1">
        <f>Tabela1[[#This Row],[SALA]]</f>
        <v>9</v>
      </c>
      <c r="I93" s="1" t="str">
        <f>Tabela1[[#This Row],[PERIODO]]</f>
        <v>MANHÃ</v>
      </c>
      <c r="J93" s="1">
        <f>Tabela1[[#This Row],[OBSERVAÇÃO]]</f>
        <v>0</v>
      </c>
    </row>
    <row r="94" spans="1:10" ht="30" customHeight="1" thickBot="1" x14ac:dyDescent="0.3">
      <c r="A94" s="4" t="str">
        <f>Tabela1[[#This Row],[NOME COMPLETO]]</f>
        <v>DOMINGOS PASCOAL ABEL</v>
      </c>
      <c r="B94" s="1" t="str">
        <f>Tabela1[[#This Row],[SEXO]]</f>
        <v>M</v>
      </c>
      <c r="C94" s="1">
        <f>Tabela1[[#This Row],[IDADE]]</f>
        <v>0</v>
      </c>
      <c r="D94" s="1">
        <f>Tabela1[[#This Row],[Nº]]</f>
        <v>0</v>
      </c>
      <c r="E94" s="1" t="str">
        <f>Tabela1[[#This Row],[ESPECIALIDADE]]</f>
        <v>INGLÊS E EMC</v>
      </c>
      <c r="F94" s="1" t="str">
        <f>Tabela1[[#This Row],[CLASSE]]</f>
        <v>10ª</v>
      </c>
      <c r="G94" s="1" t="str">
        <f>Tabela1[[#This Row],[TURMA]]</f>
        <v>C</v>
      </c>
      <c r="H94" s="1">
        <f>Tabela1[[#This Row],[SALA]]</f>
        <v>9</v>
      </c>
      <c r="I94" s="1" t="str">
        <f>Tabela1[[#This Row],[PERIODO]]</f>
        <v>MANHÃ</v>
      </c>
      <c r="J94" s="1">
        <f>Tabela1[[#This Row],[OBSERVAÇÃO]]</f>
        <v>0</v>
      </c>
    </row>
    <row r="95" spans="1:10" ht="30" customHeight="1" thickBot="1" x14ac:dyDescent="0.3">
      <c r="A95" s="4" t="str">
        <f>Tabela1[[#This Row],[NOME COMPLETO]]</f>
        <v>ELIANDRA LINDEZA MONTEIRO NOGUEIRA</v>
      </c>
      <c r="B95" s="1" t="str">
        <f>Tabela1[[#This Row],[SEXO]]</f>
        <v>F</v>
      </c>
      <c r="C95" s="1">
        <f>Tabela1[[#This Row],[IDADE]]</f>
        <v>0</v>
      </c>
      <c r="D95" s="1">
        <f>Tabela1[[#This Row],[Nº]]</f>
        <v>0</v>
      </c>
      <c r="E95" s="1" t="str">
        <f>Tabela1[[#This Row],[ESPECIALIDADE]]</f>
        <v>INGLÊS E EMC</v>
      </c>
      <c r="F95" s="1" t="str">
        <f>Tabela1[[#This Row],[CLASSE]]</f>
        <v>10ª</v>
      </c>
      <c r="G95" s="1" t="str">
        <f>Tabela1[[#This Row],[TURMA]]</f>
        <v>C</v>
      </c>
      <c r="H95" s="1">
        <f>Tabela1[[#This Row],[SALA]]</f>
        <v>9</v>
      </c>
      <c r="I95" s="1" t="str">
        <f>Tabela1[[#This Row],[PERIODO]]</f>
        <v>MANHÃ</v>
      </c>
      <c r="J95" s="1">
        <f>Tabela1[[#This Row],[OBSERVAÇÃO]]</f>
        <v>0</v>
      </c>
    </row>
    <row r="96" spans="1:10" ht="30" customHeight="1" thickBot="1" x14ac:dyDescent="0.3">
      <c r="A96" s="4" t="str">
        <f>Tabela1[[#This Row],[NOME COMPLETO]]</f>
        <v>ENOQUE SEQUEIRA CARLOS</v>
      </c>
      <c r="B96" s="1" t="str">
        <f>Tabela1[[#This Row],[SEXO]]</f>
        <v>M</v>
      </c>
      <c r="C96" s="1">
        <f>Tabela1[[#This Row],[IDADE]]</f>
        <v>0</v>
      </c>
      <c r="D96" s="1">
        <f>Tabela1[[#This Row],[Nº]]</f>
        <v>0</v>
      </c>
      <c r="E96" s="1" t="str">
        <f>Tabela1[[#This Row],[ESPECIALIDADE]]</f>
        <v>INGLÊS E EMC</v>
      </c>
      <c r="F96" s="1" t="str">
        <f>Tabela1[[#This Row],[CLASSE]]</f>
        <v>10ª</v>
      </c>
      <c r="G96" s="1" t="str">
        <f>Tabela1[[#This Row],[TURMA]]</f>
        <v>C</v>
      </c>
      <c r="H96" s="1">
        <f>Tabela1[[#This Row],[SALA]]</f>
        <v>9</v>
      </c>
      <c r="I96" s="1" t="str">
        <f>Tabela1[[#This Row],[PERIODO]]</f>
        <v>MANHÃ</v>
      </c>
      <c r="J96" s="1">
        <f>Tabela1[[#This Row],[OBSERVAÇÃO]]</f>
        <v>0</v>
      </c>
    </row>
    <row r="97" spans="1:10" ht="30" customHeight="1" thickBot="1" x14ac:dyDescent="0.3">
      <c r="A97" s="4" t="str">
        <f>Tabela1[[#This Row],[NOME COMPLETO]]</f>
        <v>ESTEVAO MILTON GASPAR</v>
      </c>
      <c r="B97" s="1" t="str">
        <f>Tabela1[[#This Row],[SEXO]]</f>
        <v>M</v>
      </c>
      <c r="C97" s="1">
        <f>Tabela1[[#This Row],[IDADE]]</f>
        <v>0</v>
      </c>
      <c r="D97" s="1">
        <f>Tabela1[[#This Row],[Nº]]</f>
        <v>0</v>
      </c>
      <c r="E97" s="1" t="str">
        <f>Tabela1[[#This Row],[ESPECIALIDADE]]</f>
        <v>INGLÊS E EMC</v>
      </c>
      <c r="F97" s="1" t="str">
        <f>Tabela1[[#This Row],[CLASSE]]</f>
        <v>10ª</v>
      </c>
      <c r="G97" s="1" t="str">
        <f>Tabela1[[#This Row],[TURMA]]</f>
        <v>C</v>
      </c>
      <c r="H97" s="1">
        <f>Tabela1[[#This Row],[SALA]]</f>
        <v>9</v>
      </c>
      <c r="I97" s="1" t="str">
        <f>Tabela1[[#This Row],[PERIODO]]</f>
        <v>MANHÃ</v>
      </c>
      <c r="J97" s="1">
        <f>Tabela1[[#This Row],[OBSERVAÇÃO]]</f>
        <v>0</v>
      </c>
    </row>
    <row r="98" spans="1:10" ht="30" customHeight="1" thickBot="1" x14ac:dyDescent="0.3">
      <c r="A98" s="4" t="str">
        <f>Tabela1[[#This Row],[NOME COMPLETO]]</f>
        <v>EVALUCA HIGINO WACA</v>
      </c>
      <c r="B98" s="1" t="str">
        <f>Tabela1[[#This Row],[SEXO]]</f>
        <v>F</v>
      </c>
      <c r="C98" s="1">
        <f>Tabela1[[#This Row],[IDADE]]</f>
        <v>0</v>
      </c>
      <c r="D98" s="1">
        <f>Tabela1[[#This Row],[Nº]]</f>
        <v>0</v>
      </c>
      <c r="E98" s="1" t="str">
        <f>Tabela1[[#This Row],[ESPECIALIDADE]]</f>
        <v>INGLÊS E EMC</v>
      </c>
      <c r="F98" s="1" t="str">
        <f>Tabela1[[#This Row],[CLASSE]]</f>
        <v>10ª</v>
      </c>
      <c r="G98" s="1" t="str">
        <f>Tabela1[[#This Row],[TURMA]]</f>
        <v>C</v>
      </c>
      <c r="H98" s="1">
        <f>Tabela1[[#This Row],[SALA]]</f>
        <v>9</v>
      </c>
      <c r="I98" s="1" t="str">
        <f>Tabela1[[#This Row],[PERIODO]]</f>
        <v>MANHÃ</v>
      </c>
      <c r="J98" s="1">
        <f>Tabela1[[#This Row],[OBSERVAÇÃO]]</f>
        <v>0</v>
      </c>
    </row>
    <row r="99" spans="1:10" ht="30" customHeight="1" thickBot="1" x14ac:dyDescent="0.3">
      <c r="A99" s="4" t="str">
        <f>Tabela1[[#This Row],[NOME COMPLETO]]</f>
        <v>GABRIEL MUNJANGA TOMÁS</v>
      </c>
      <c r="B99" s="1" t="str">
        <f>Tabela1[[#This Row],[SEXO]]</f>
        <v>M</v>
      </c>
      <c r="C99" s="1">
        <f>Tabela1[[#This Row],[IDADE]]</f>
        <v>0</v>
      </c>
      <c r="D99" s="1">
        <f>Tabela1[[#This Row],[Nº]]</f>
        <v>0</v>
      </c>
      <c r="E99" s="1" t="str">
        <f>Tabela1[[#This Row],[ESPECIALIDADE]]</f>
        <v>INGLÊS E EMC</v>
      </c>
      <c r="F99" s="1" t="str">
        <f>Tabela1[[#This Row],[CLASSE]]</f>
        <v>10ª</v>
      </c>
      <c r="G99" s="1" t="str">
        <f>Tabela1[[#This Row],[TURMA]]</f>
        <v>C</v>
      </c>
      <c r="H99" s="1">
        <f>Tabela1[[#This Row],[SALA]]</f>
        <v>9</v>
      </c>
      <c r="I99" s="1" t="str">
        <f>Tabela1[[#This Row],[PERIODO]]</f>
        <v>MANHÃ</v>
      </c>
      <c r="J99" s="1">
        <f>Tabela1[[#This Row],[OBSERVAÇÃO]]</f>
        <v>0</v>
      </c>
    </row>
    <row r="100" spans="1:10" ht="30" customHeight="1" thickBot="1" x14ac:dyDescent="0.3">
      <c r="A100" s="4" t="str">
        <f>Tabela1[[#This Row],[NOME COMPLETO]]</f>
        <v>HORÁCIO DOMINGOS LUMBONGO</v>
      </c>
      <c r="B100" s="1" t="str">
        <f>Tabela1[[#This Row],[SEXO]]</f>
        <v>M</v>
      </c>
      <c r="C100" s="1">
        <f>Tabela1[[#This Row],[IDADE]]</f>
        <v>0</v>
      </c>
      <c r="D100" s="1">
        <f>Tabela1[[#This Row],[Nº]]</f>
        <v>0</v>
      </c>
      <c r="E100" s="1" t="str">
        <f>Tabela1[[#This Row],[ESPECIALIDADE]]</f>
        <v>INGLÊS E EMC</v>
      </c>
      <c r="F100" s="1" t="str">
        <f>Tabela1[[#This Row],[CLASSE]]</f>
        <v>10ª</v>
      </c>
      <c r="G100" s="1" t="str">
        <f>Tabela1[[#This Row],[TURMA]]</f>
        <v>C</v>
      </c>
      <c r="H100" s="1">
        <f>Tabela1[[#This Row],[SALA]]</f>
        <v>9</v>
      </c>
      <c r="I100" s="1" t="str">
        <f>Tabela1[[#This Row],[PERIODO]]</f>
        <v>MANHÃ</v>
      </c>
      <c r="J100" s="1">
        <f>Tabela1[[#This Row],[OBSERVAÇÃO]]</f>
        <v>0</v>
      </c>
    </row>
    <row r="101" spans="1:10" ht="30" customHeight="1" thickBot="1" x14ac:dyDescent="0.3">
      <c r="A101" s="4" t="str">
        <f>Tabela1[[#This Row],[NOME COMPLETO]]</f>
        <v>ISABEL ELUMBO FUNDANGA</v>
      </c>
      <c r="B101" s="1" t="str">
        <f>Tabela1[[#This Row],[SEXO]]</f>
        <v>F</v>
      </c>
      <c r="C101" s="1">
        <f>Tabela1[[#This Row],[IDADE]]</f>
        <v>0</v>
      </c>
      <c r="D101" s="1">
        <f>Tabela1[[#This Row],[Nº]]</f>
        <v>0</v>
      </c>
      <c r="E101" s="1" t="str">
        <f>Tabela1[[#This Row],[ESPECIALIDADE]]</f>
        <v>INGLÊS E EMC</v>
      </c>
      <c r="F101" s="1" t="str">
        <f>Tabela1[[#This Row],[CLASSE]]</f>
        <v>10ª</v>
      </c>
      <c r="G101" s="1" t="str">
        <f>Tabela1[[#This Row],[TURMA]]</f>
        <v>C</v>
      </c>
      <c r="H101" s="1">
        <f>Tabela1[[#This Row],[SALA]]</f>
        <v>9</v>
      </c>
      <c r="I101" s="1" t="str">
        <f>Tabela1[[#This Row],[PERIODO]]</f>
        <v>MANHÃ</v>
      </c>
      <c r="J101" s="1">
        <f>Tabela1[[#This Row],[OBSERVAÇÃO]]</f>
        <v>0</v>
      </c>
    </row>
    <row r="102" spans="1:10" ht="30" customHeight="1" thickBot="1" x14ac:dyDescent="0.3">
      <c r="A102" s="4" t="str">
        <f>Tabela1[[#This Row],[NOME COMPLETO]]</f>
        <v>ISABEL MULUTA</v>
      </c>
      <c r="B102" s="1" t="str">
        <f>Tabela1[[#This Row],[SEXO]]</f>
        <v>F</v>
      </c>
      <c r="C102" s="1">
        <f>Tabela1[[#This Row],[IDADE]]</f>
        <v>0</v>
      </c>
      <c r="D102" s="1">
        <f>Tabela1[[#This Row],[Nº]]</f>
        <v>0</v>
      </c>
      <c r="E102" s="1" t="str">
        <f>Tabela1[[#This Row],[ESPECIALIDADE]]</f>
        <v>INGLÊS E EMC</v>
      </c>
      <c r="F102" s="1" t="str">
        <f>Tabela1[[#This Row],[CLASSE]]</f>
        <v>10ª</v>
      </c>
      <c r="G102" s="1" t="str">
        <f>Tabela1[[#This Row],[TURMA]]</f>
        <v>C</v>
      </c>
      <c r="H102" s="1">
        <f>Tabela1[[#This Row],[SALA]]</f>
        <v>9</v>
      </c>
      <c r="I102" s="1" t="str">
        <f>Tabela1[[#This Row],[PERIODO]]</f>
        <v>MANHÃ</v>
      </c>
      <c r="J102" s="1">
        <f>Tabela1[[#This Row],[OBSERVAÇÃO]]</f>
        <v>0</v>
      </c>
    </row>
    <row r="103" spans="1:10" ht="30" customHeight="1" thickBot="1" x14ac:dyDescent="0.3">
      <c r="A103" s="4" t="str">
        <f>Tabela1[[#This Row],[NOME COMPLETO]]</f>
        <v>JAIME GUERRA PAULINO</v>
      </c>
      <c r="B103" s="1" t="str">
        <f>Tabela1[[#This Row],[SEXO]]</f>
        <v>M</v>
      </c>
      <c r="C103" s="1">
        <f>Tabela1[[#This Row],[IDADE]]</f>
        <v>0</v>
      </c>
      <c r="D103" s="1">
        <f>Tabela1[[#This Row],[Nº]]</f>
        <v>0</v>
      </c>
      <c r="E103" s="1" t="str">
        <f>Tabela1[[#This Row],[ESPECIALIDADE]]</f>
        <v>INGLÊS E EMC</v>
      </c>
      <c r="F103" s="1" t="str">
        <f>Tabela1[[#This Row],[CLASSE]]</f>
        <v>10ª</v>
      </c>
      <c r="G103" s="1" t="str">
        <f>Tabela1[[#This Row],[TURMA]]</f>
        <v>C</v>
      </c>
      <c r="H103" s="1">
        <f>Tabela1[[#This Row],[SALA]]</f>
        <v>9</v>
      </c>
      <c r="I103" s="1" t="str">
        <f>Tabela1[[#This Row],[PERIODO]]</f>
        <v>MANHÃ</v>
      </c>
      <c r="J103" s="1">
        <f>Tabela1[[#This Row],[OBSERVAÇÃO]]</f>
        <v>0</v>
      </c>
    </row>
    <row r="104" spans="1:10" ht="30" customHeight="1" thickBot="1" x14ac:dyDescent="0.3">
      <c r="A104" s="4" t="str">
        <f>Tabela1[[#This Row],[NOME COMPLETO]]</f>
        <v>JANUÁRIO MARTINHO KAWANGO NGANDO</v>
      </c>
      <c r="B104" s="1" t="str">
        <f>Tabela1[[#This Row],[SEXO]]</f>
        <v>M</v>
      </c>
      <c r="C104" s="1">
        <f>Tabela1[[#This Row],[IDADE]]</f>
        <v>0</v>
      </c>
      <c r="D104" s="1">
        <f>Tabela1[[#This Row],[Nº]]</f>
        <v>0</v>
      </c>
      <c r="E104" s="1" t="str">
        <f>Tabela1[[#This Row],[ESPECIALIDADE]]</f>
        <v>INGLÊS E EMC</v>
      </c>
      <c r="F104" s="1" t="str">
        <f>Tabela1[[#This Row],[CLASSE]]</f>
        <v>10ª</v>
      </c>
      <c r="G104" s="1" t="str">
        <f>Tabela1[[#This Row],[TURMA]]</f>
        <v>C</v>
      </c>
      <c r="H104" s="1">
        <f>Tabela1[[#This Row],[SALA]]</f>
        <v>9</v>
      </c>
      <c r="I104" s="1" t="str">
        <f>Tabela1[[#This Row],[PERIODO]]</f>
        <v>MANHÃ</v>
      </c>
      <c r="J104" s="1">
        <f>Tabela1[[#This Row],[OBSERVAÇÃO]]</f>
        <v>0</v>
      </c>
    </row>
    <row r="105" spans="1:10" ht="30" customHeight="1" thickBot="1" x14ac:dyDescent="0.3">
      <c r="A105" s="4" t="str">
        <f>Tabela1[[#This Row],[NOME COMPLETO]]</f>
        <v>JOÃO ANTÓNIO KOLIENGUE</v>
      </c>
      <c r="B105" s="1" t="str">
        <f>Tabela1[[#This Row],[SEXO]]</f>
        <v>M</v>
      </c>
      <c r="C105" s="1">
        <f>Tabela1[[#This Row],[IDADE]]</f>
        <v>0</v>
      </c>
      <c r="D105" s="1">
        <f>Tabela1[[#This Row],[Nº]]</f>
        <v>0</v>
      </c>
      <c r="E105" s="1" t="str">
        <f>Tabela1[[#This Row],[ESPECIALIDADE]]</f>
        <v>INGLÊS E EMC</v>
      </c>
      <c r="F105" s="1" t="str">
        <f>Tabela1[[#This Row],[CLASSE]]</f>
        <v>10ª</v>
      </c>
      <c r="G105" s="1" t="str">
        <f>Tabela1[[#This Row],[TURMA]]</f>
        <v>C</v>
      </c>
      <c r="H105" s="1">
        <f>Tabela1[[#This Row],[SALA]]</f>
        <v>9</v>
      </c>
      <c r="I105" s="1" t="str">
        <f>Tabela1[[#This Row],[PERIODO]]</f>
        <v>MANHÃ</v>
      </c>
      <c r="J105" s="1">
        <f>Tabela1[[#This Row],[OBSERVAÇÃO]]</f>
        <v>0</v>
      </c>
    </row>
    <row r="106" spans="1:10" ht="30" customHeight="1" thickBot="1" x14ac:dyDescent="0.3">
      <c r="A106" s="4" t="str">
        <f>Tabela1[[#This Row],[NOME COMPLETO]]</f>
        <v>GERTRUDES JAMBA CASSINDA</v>
      </c>
      <c r="B106" s="1" t="str">
        <f>Tabela1[[#This Row],[SEXO]]</f>
        <v>M</v>
      </c>
      <c r="C106" s="1">
        <f>Tabela1[[#This Row],[IDADE]]</f>
        <v>0</v>
      </c>
      <c r="D106" s="1">
        <f>Tabela1[[#This Row],[Nº]]</f>
        <v>0</v>
      </c>
      <c r="E106" s="1" t="str">
        <f>Tabela1[[#This Row],[ESPECIALIDADE]]</f>
        <v>INGLÊS E EMC</v>
      </c>
      <c r="F106" s="1" t="str">
        <f>Tabela1[[#This Row],[CLASSE]]</f>
        <v>10ª</v>
      </c>
      <c r="G106" s="1" t="str">
        <f>Tabela1[[#This Row],[TURMA]]</f>
        <v>C</v>
      </c>
      <c r="H106" s="1">
        <f>Tabela1[[#This Row],[SALA]]</f>
        <v>9</v>
      </c>
      <c r="I106" s="1" t="str">
        <f>Tabela1[[#This Row],[PERIODO]]</f>
        <v>MANHÃ</v>
      </c>
      <c r="J106" s="1">
        <f>Tabela1[[#This Row],[OBSERVAÇÃO]]</f>
        <v>0</v>
      </c>
    </row>
    <row r="107" spans="1:10" ht="30" customHeight="1" thickBot="1" x14ac:dyDescent="0.3">
      <c r="A107" s="4" t="str">
        <f>Tabela1[[#This Row],[NOME COMPLETO]]</f>
        <v>JORGE JOAQUIM BERNARDO PAULINO</v>
      </c>
      <c r="B107" s="1" t="str">
        <f>Tabela1[[#This Row],[SEXO]]</f>
        <v>M</v>
      </c>
      <c r="C107" s="1">
        <f>Tabela1[[#This Row],[IDADE]]</f>
        <v>0</v>
      </c>
      <c r="D107" s="1">
        <f>Tabela1[[#This Row],[Nº]]</f>
        <v>0</v>
      </c>
      <c r="E107" s="1" t="str">
        <f>Tabela1[[#This Row],[ESPECIALIDADE]]</f>
        <v>INGLÊS E EMC</v>
      </c>
      <c r="F107" s="1" t="str">
        <f>Tabela1[[#This Row],[CLASSE]]</f>
        <v>10ª</v>
      </c>
      <c r="G107" s="1" t="str">
        <f>Tabela1[[#This Row],[TURMA]]</f>
        <v>C</v>
      </c>
      <c r="H107" s="1">
        <f>Tabela1[[#This Row],[SALA]]</f>
        <v>9</v>
      </c>
      <c r="I107" s="1" t="str">
        <f>Tabela1[[#This Row],[PERIODO]]</f>
        <v>MANHÃ</v>
      </c>
      <c r="J107" s="1">
        <f>Tabela1[[#This Row],[OBSERVAÇÃO]]</f>
        <v>0</v>
      </c>
    </row>
    <row r="108" spans="1:10" ht="30" customHeight="1" thickBot="1" x14ac:dyDescent="0.3">
      <c r="A108" s="4" t="str">
        <f>Tabela1[[#This Row],[NOME COMPLETO]]</f>
        <v>JOSÉ KANGUELENGA KUSSAMBA</v>
      </c>
      <c r="B108" s="1" t="str">
        <f>Tabela1[[#This Row],[SEXO]]</f>
        <v>M</v>
      </c>
      <c r="C108" s="1">
        <f>Tabela1[[#This Row],[IDADE]]</f>
        <v>0</v>
      </c>
      <c r="D108" s="1">
        <f>Tabela1[[#This Row],[Nº]]</f>
        <v>0</v>
      </c>
      <c r="E108" s="1" t="str">
        <f>Tabela1[[#This Row],[ESPECIALIDADE]]</f>
        <v>INGLÊS E EMC</v>
      </c>
      <c r="F108" s="1" t="str">
        <f>Tabela1[[#This Row],[CLASSE]]</f>
        <v>10ª</v>
      </c>
      <c r="G108" s="1" t="str">
        <f>Tabela1[[#This Row],[TURMA]]</f>
        <v>C</v>
      </c>
      <c r="H108" s="1">
        <f>Tabela1[[#This Row],[SALA]]</f>
        <v>9</v>
      </c>
      <c r="I108" s="1" t="str">
        <f>Tabela1[[#This Row],[PERIODO]]</f>
        <v>MANHÃ</v>
      </c>
      <c r="J108" s="1">
        <f>Tabela1[[#This Row],[OBSERVAÇÃO]]</f>
        <v>0</v>
      </c>
    </row>
    <row r="109" spans="1:10" ht="30" customHeight="1" thickBot="1" x14ac:dyDescent="0.3">
      <c r="A109" s="4" t="str">
        <f>Tabela1[[#This Row],[NOME COMPLETO]]</f>
        <v>JOSÉ SANGUNGU GARROTE</v>
      </c>
      <c r="B109" s="1" t="str">
        <f>Tabela1[[#This Row],[SEXO]]</f>
        <v>M</v>
      </c>
      <c r="C109" s="1">
        <f>Tabela1[[#This Row],[IDADE]]</f>
        <v>0</v>
      </c>
      <c r="D109" s="1">
        <f>Tabela1[[#This Row],[Nº]]</f>
        <v>0</v>
      </c>
      <c r="E109" s="1" t="str">
        <f>Tabela1[[#This Row],[ESPECIALIDADE]]</f>
        <v>INGLÊS E EMC</v>
      </c>
      <c r="F109" s="1" t="str">
        <f>Tabela1[[#This Row],[CLASSE]]</f>
        <v>10ª</v>
      </c>
      <c r="G109" s="1" t="str">
        <f>Tabela1[[#This Row],[TURMA]]</f>
        <v>C</v>
      </c>
      <c r="H109" s="1">
        <f>Tabela1[[#This Row],[SALA]]</f>
        <v>9</v>
      </c>
      <c r="I109" s="1" t="str">
        <f>Tabela1[[#This Row],[PERIODO]]</f>
        <v>MANHÃ</v>
      </c>
      <c r="J109" s="1">
        <f>Tabela1[[#This Row],[OBSERVAÇÃO]]</f>
        <v>0</v>
      </c>
    </row>
    <row r="110" spans="1:10" ht="30" customHeight="1" thickBot="1" x14ac:dyDescent="0.3">
      <c r="A110" s="4" t="str">
        <f>Tabela1[[#This Row],[NOME COMPLETO]]</f>
        <v>JOSÉ TCHIMBILI NDALA</v>
      </c>
      <c r="B110" s="1" t="str">
        <f>Tabela1[[#This Row],[SEXO]]</f>
        <v>M</v>
      </c>
      <c r="C110" s="1">
        <f>Tabela1[[#This Row],[IDADE]]</f>
        <v>0</v>
      </c>
      <c r="D110" s="1">
        <f>Tabela1[[#This Row],[Nº]]</f>
        <v>0</v>
      </c>
      <c r="E110" s="1" t="str">
        <f>Tabela1[[#This Row],[ESPECIALIDADE]]</f>
        <v>INGLÊS E EMC</v>
      </c>
      <c r="F110" s="1" t="str">
        <f>Tabela1[[#This Row],[CLASSE]]</f>
        <v>10ª</v>
      </c>
      <c r="G110" s="1" t="str">
        <f>Tabela1[[#This Row],[TURMA]]</f>
        <v>C</v>
      </c>
      <c r="H110" s="1">
        <f>Tabela1[[#This Row],[SALA]]</f>
        <v>9</v>
      </c>
      <c r="I110" s="1" t="str">
        <f>Tabela1[[#This Row],[PERIODO]]</f>
        <v>MANHÃ</v>
      </c>
      <c r="J110" s="1">
        <f>Tabela1[[#This Row],[OBSERVAÇÃO]]</f>
        <v>0</v>
      </c>
    </row>
    <row r="111" spans="1:10" ht="30" customHeight="1" thickBot="1" x14ac:dyDescent="0.3">
      <c r="A111" s="4" t="str">
        <f>Tabela1[[#This Row],[NOME COMPLETO]]</f>
        <v>JULIANA HELO NAMBALO</v>
      </c>
      <c r="B111" s="1" t="str">
        <f>Tabela1[[#This Row],[SEXO]]</f>
        <v>F</v>
      </c>
      <c r="C111" s="1">
        <f>Tabela1[[#This Row],[IDADE]]</f>
        <v>0</v>
      </c>
      <c r="D111" s="1">
        <f>Tabela1[[#This Row],[Nº]]</f>
        <v>0</v>
      </c>
      <c r="E111" s="1" t="str">
        <f>Tabela1[[#This Row],[ESPECIALIDADE]]</f>
        <v>INGLÊS E EMC</v>
      </c>
      <c r="F111" s="1" t="str">
        <f>Tabela1[[#This Row],[CLASSE]]</f>
        <v>10ª</v>
      </c>
      <c r="G111" s="1" t="str">
        <f>Tabela1[[#This Row],[TURMA]]</f>
        <v>C</v>
      </c>
      <c r="H111" s="1">
        <f>Tabela1[[#This Row],[SALA]]</f>
        <v>9</v>
      </c>
      <c r="I111" s="1" t="str">
        <f>Tabela1[[#This Row],[PERIODO]]</f>
        <v>MANHÃ</v>
      </c>
      <c r="J111" s="1">
        <f>Tabela1[[#This Row],[OBSERVAÇÃO]]</f>
        <v>0</v>
      </c>
    </row>
    <row r="112" spans="1:10" ht="30" customHeight="1" thickBot="1" x14ac:dyDescent="0.3">
      <c r="A112" s="4" t="str">
        <f>Tabela1[[#This Row],[NOME COMPLETO]]</f>
        <v>JÚLIO PAULO VICTORINO</v>
      </c>
      <c r="B112" s="1" t="str">
        <f>Tabela1[[#This Row],[SEXO]]</f>
        <v>M</v>
      </c>
      <c r="C112" s="1">
        <f>Tabela1[[#This Row],[IDADE]]</f>
        <v>0</v>
      </c>
      <c r="D112" s="1">
        <f>Tabela1[[#This Row],[Nº]]</f>
        <v>0</v>
      </c>
      <c r="E112" s="1" t="str">
        <f>Tabela1[[#This Row],[ESPECIALIDADE]]</f>
        <v>INGLÊS E EMC</v>
      </c>
      <c r="F112" s="1" t="str">
        <f>Tabela1[[#This Row],[CLASSE]]</f>
        <v>10ª</v>
      </c>
      <c r="G112" s="1" t="str">
        <f>Tabela1[[#This Row],[TURMA]]</f>
        <v>C</v>
      </c>
      <c r="H112" s="1">
        <f>Tabela1[[#This Row],[SALA]]</f>
        <v>9</v>
      </c>
      <c r="I112" s="1" t="str">
        <f>Tabela1[[#This Row],[PERIODO]]</f>
        <v>MANHÃ</v>
      </c>
      <c r="J112" s="1">
        <f>Tabela1[[#This Row],[OBSERVAÇÃO]]</f>
        <v>0</v>
      </c>
    </row>
    <row r="113" spans="1:10" ht="30" customHeight="1" thickBot="1" x14ac:dyDescent="0.3">
      <c r="A113" s="4" t="str">
        <f>Tabela1[[#This Row],[NOME COMPLETO]]</f>
        <v>LAURINDO DA CONCEIÇÃO MANASSES SANHAMO</v>
      </c>
      <c r="B113" s="1" t="str">
        <f>Tabela1[[#This Row],[SEXO]]</f>
        <v>M</v>
      </c>
      <c r="C113" s="1">
        <f>Tabela1[[#This Row],[IDADE]]</f>
        <v>0</v>
      </c>
      <c r="D113" s="1">
        <f>Tabela1[[#This Row],[Nº]]</f>
        <v>0</v>
      </c>
      <c r="E113" s="1" t="str">
        <f>Tabela1[[#This Row],[ESPECIALIDADE]]</f>
        <v>INGLÊS E EMC</v>
      </c>
      <c r="F113" s="1" t="str">
        <f>Tabela1[[#This Row],[CLASSE]]</f>
        <v>10ª</v>
      </c>
      <c r="G113" s="1" t="str">
        <f>Tabela1[[#This Row],[TURMA]]</f>
        <v>C</v>
      </c>
      <c r="H113" s="1">
        <f>Tabela1[[#This Row],[SALA]]</f>
        <v>9</v>
      </c>
      <c r="I113" s="1" t="str">
        <f>Tabela1[[#This Row],[PERIODO]]</f>
        <v>MANHÃ</v>
      </c>
      <c r="J113" s="1">
        <f>Tabela1[[#This Row],[OBSERVAÇÃO]]</f>
        <v>0</v>
      </c>
    </row>
    <row r="114" spans="1:10" ht="30" customHeight="1" thickBot="1" x14ac:dyDescent="0.3">
      <c r="A114" s="4" t="str">
        <f>Tabela1[[#This Row],[NOME COMPLETO]]</f>
        <v>MANUEL CHINDONGO KAPUCA</v>
      </c>
      <c r="B114" s="1" t="str">
        <f>Tabela1[[#This Row],[SEXO]]</f>
        <v>M</v>
      </c>
      <c r="C114" s="1">
        <f>Tabela1[[#This Row],[IDADE]]</f>
        <v>0</v>
      </c>
      <c r="D114" s="1">
        <f>Tabela1[[#This Row],[Nº]]</f>
        <v>0</v>
      </c>
      <c r="E114" s="1" t="str">
        <f>Tabela1[[#This Row],[ESPECIALIDADE]]</f>
        <v>INGLÊS E EMC</v>
      </c>
      <c r="F114" s="1" t="str">
        <f>Tabela1[[#This Row],[CLASSE]]</f>
        <v>10ª</v>
      </c>
      <c r="G114" s="1" t="str">
        <f>Tabela1[[#This Row],[TURMA]]</f>
        <v>C</v>
      </c>
      <c r="H114" s="1">
        <f>Tabela1[[#This Row],[SALA]]</f>
        <v>9</v>
      </c>
      <c r="I114" s="1" t="str">
        <f>Tabela1[[#This Row],[PERIODO]]</f>
        <v>MANHÃ</v>
      </c>
      <c r="J114" s="1">
        <f>Tabela1[[#This Row],[OBSERVAÇÃO]]</f>
        <v>0</v>
      </c>
    </row>
    <row r="115" spans="1:10" ht="30" customHeight="1" thickBot="1" x14ac:dyDescent="0.3">
      <c r="A115" s="4" t="str">
        <f>Tabela1[[#This Row],[NOME COMPLETO]]</f>
        <v>MANUEL USUMBA JAIME CARLOS</v>
      </c>
      <c r="B115" s="1" t="str">
        <f>Tabela1[[#This Row],[SEXO]]</f>
        <v>M</v>
      </c>
      <c r="C115" s="1">
        <f>Tabela1[[#This Row],[IDADE]]</f>
        <v>0</v>
      </c>
      <c r="D115" s="1">
        <f>Tabela1[[#This Row],[Nº]]</f>
        <v>0</v>
      </c>
      <c r="E115" s="1" t="str">
        <f>Tabela1[[#This Row],[ESPECIALIDADE]]</f>
        <v>INGLÊS E EMC</v>
      </c>
      <c r="F115" s="1" t="str">
        <f>Tabela1[[#This Row],[CLASSE]]</f>
        <v>10ª</v>
      </c>
      <c r="G115" s="1" t="str">
        <f>Tabela1[[#This Row],[TURMA]]</f>
        <v>C</v>
      </c>
      <c r="H115" s="1">
        <f>Tabela1[[#This Row],[SALA]]</f>
        <v>9</v>
      </c>
      <c r="I115" s="1" t="str">
        <f>Tabela1[[#This Row],[PERIODO]]</f>
        <v>MANHÃ</v>
      </c>
      <c r="J115" s="1">
        <f>Tabela1[[#This Row],[OBSERVAÇÃO]]</f>
        <v>0</v>
      </c>
    </row>
    <row r="116" spans="1:10" ht="30" customHeight="1" thickBot="1" x14ac:dyDescent="0.3">
      <c r="A116" s="4" t="str">
        <f>Tabela1[[#This Row],[NOME COMPLETO]]</f>
        <v>MARIA AUGUSTA MATE</v>
      </c>
      <c r="B116" s="1" t="str">
        <f>Tabela1[[#This Row],[SEXO]]</f>
        <v>F</v>
      </c>
      <c r="C116" s="1">
        <f>Tabela1[[#This Row],[IDADE]]</f>
        <v>0</v>
      </c>
      <c r="D116" s="1">
        <f>Tabela1[[#This Row],[Nº]]</f>
        <v>0</v>
      </c>
      <c r="E116" s="1" t="str">
        <f>Tabela1[[#This Row],[ESPECIALIDADE]]</f>
        <v>INGLÊS E EMC</v>
      </c>
      <c r="F116" s="1" t="str">
        <f>Tabela1[[#This Row],[CLASSE]]</f>
        <v>10ª</v>
      </c>
      <c r="G116" s="1" t="str">
        <f>Tabela1[[#This Row],[TURMA]]</f>
        <v>C</v>
      </c>
      <c r="H116" s="1">
        <f>Tabela1[[#This Row],[SALA]]</f>
        <v>9</v>
      </c>
      <c r="I116" s="1" t="str">
        <f>Tabela1[[#This Row],[PERIODO]]</f>
        <v>MANHÃ</v>
      </c>
      <c r="J116" s="1">
        <f>Tabela1[[#This Row],[OBSERVAÇÃO]]</f>
        <v>0</v>
      </c>
    </row>
    <row r="117" spans="1:10" ht="30" customHeight="1" thickBot="1" x14ac:dyDescent="0.3">
      <c r="A117" s="4" t="str">
        <f>Tabela1[[#This Row],[NOME COMPLETO]]</f>
        <v>MARIA LUISA FRANCO LUNANDA</v>
      </c>
      <c r="B117" s="1" t="str">
        <f>Tabela1[[#This Row],[SEXO]]</f>
        <v>F</v>
      </c>
      <c r="C117" s="1">
        <f>Tabela1[[#This Row],[IDADE]]</f>
        <v>0</v>
      </c>
      <c r="D117" s="1">
        <f>Tabela1[[#This Row],[Nº]]</f>
        <v>0</v>
      </c>
      <c r="E117" s="1" t="str">
        <f>Tabela1[[#This Row],[ESPECIALIDADE]]</f>
        <v>INGLÊS E EMC</v>
      </c>
      <c r="F117" s="1" t="str">
        <f>Tabela1[[#This Row],[CLASSE]]</f>
        <v>10ª</v>
      </c>
      <c r="G117" s="1" t="str">
        <f>Tabela1[[#This Row],[TURMA]]</f>
        <v>C</v>
      </c>
      <c r="H117" s="1">
        <f>Tabela1[[#This Row],[SALA]]</f>
        <v>9</v>
      </c>
      <c r="I117" s="1" t="str">
        <f>Tabela1[[#This Row],[PERIODO]]</f>
        <v>MANHÃ</v>
      </c>
      <c r="J117" s="1">
        <f>Tabela1[[#This Row],[OBSERVAÇÃO]]</f>
        <v>0</v>
      </c>
    </row>
    <row r="118" spans="1:10" ht="30" customHeight="1" thickBot="1" x14ac:dyDescent="0.3">
      <c r="A118" s="4" t="str">
        <f>Tabela1[[#This Row],[NOME COMPLETO]]</f>
        <v>MARIA SOARES DOMINGOS</v>
      </c>
      <c r="B118" s="1" t="str">
        <f>Tabela1[[#This Row],[SEXO]]</f>
        <v>F</v>
      </c>
      <c r="C118" s="1">
        <f>Tabela1[[#This Row],[IDADE]]</f>
        <v>0</v>
      </c>
      <c r="D118" s="1">
        <f>Tabela1[[#This Row],[Nº]]</f>
        <v>0</v>
      </c>
      <c r="E118" s="1" t="str">
        <f>Tabela1[[#This Row],[ESPECIALIDADE]]</f>
        <v>INGLÊS E EMC</v>
      </c>
      <c r="F118" s="1" t="str">
        <f>Tabela1[[#This Row],[CLASSE]]</f>
        <v>10ª</v>
      </c>
      <c r="G118" s="1" t="str">
        <f>Tabela1[[#This Row],[TURMA]]</f>
        <v>C</v>
      </c>
      <c r="H118" s="1">
        <f>Tabela1[[#This Row],[SALA]]</f>
        <v>9</v>
      </c>
      <c r="I118" s="1" t="str">
        <f>Tabela1[[#This Row],[PERIODO]]</f>
        <v>MANHÃ</v>
      </c>
      <c r="J118" s="1">
        <f>Tabela1[[#This Row],[OBSERVAÇÃO]]</f>
        <v>0</v>
      </c>
    </row>
    <row r="119" spans="1:10" ht="30" customHeight="1" thickBot="1" x14ac:dyDescent="0.3">
      <c r="A119" s="4" t="str">
        <f>Tabela1[[#This Row],[NOME COMPLETO]]</f>
        <v>NANGOMBE CAHETE CHUVI CORREIA</v>
      </c>
      <c r="B119" s="1" t="str">
        <f>Tabela1[[#This Row],[SEXO]]</f>
        <v>F</v>
      </c>
      <c r="C119" s="1">
        <f>Tabela1[[#This Row],[IDADE]]</f>
        <v>0</v>
      </c>
      <c r="D119" s="1">
        <f>Tabela1[[#This Row],[Nº]]</f>
        <v>0</v>
      </c>
      <c r="E119" s="1" t="str">
        <f>Tabela1[[#This Row],[ESPECIALIDADE]]</f>
        <v>INGLÊS E EMC</v>
      </c>
      <c r="F119" s="1" t="str">
        <f>Tabela1[[#This Row],[CLASSE]]</f>
        <v>10ª</v>
      </c>
      <c r="G119" s="1" t="str">
        <f>Tabela1[[#This Row],[TURMA]]</f>
        <v>C</v>
      </c>
      <c r="H119" s="1">
        <f>Tabela1[[#This Row],[SALA]]</f>
        <v>9</v>
      </c>
      <c r="I119" s="1" t="str">
        <f>Tabela1[[#This Row],[PERIODO]]</f>
        <v>MANHÃ</v>
      </c>
      <c r="J119" s="1">
        <f>Tabela1[[#This Row],[OBSERVAÇÃO]]</f>
        <v>0</v>
      </c>
    </row>
    <row r="120" spans="1:10" ht="30" customHeight="1" thickBot="1" x14ac:dyDescent="0.3">
      <c r="A120" s="4" t="str">
        <f>Tabela1[[#This Row],[NOME COMPLETO]]</f>
        <v>NEIDE AVELINA XANDRINHO</v>
      </c>
      <c r="B120" s="1" t="str">
        <f>Tabela1[[#This Row],[SEXO]]</f>
        <v>F</v>
      </c>
      <c r="C120" s="1">
        <f>Tabela1[[#This Row],[IDADE]]</f>
        <v>0</v>
      </c>
      <c r="D120" s="1">
        <f>Tabela1[[#This Row],[Nº]]</f>
        <v>0</v>
      </c>
      <c r="E120" s="1" t="str">
        <f>Tabela1[[#This Row],[ESPECIALIDADE]]</f>
        <v>INGLÊS E EMC</v>
      </c>
      <c r="F120" s="1" t="str">
        <f>Tabela1[[#This Row],[CLASSE]]</f>
        <v>10ª</v>
      </c>
      <c r="G120" s="1" t="str">
        <f>Tabela1[[#This Row],[TURMA]]</f>
        <v>C</v>
      </c>
      <c r="H120" s="1">
        <f>Tabela1[[#This Row],[SALA]]</f>
        <v>9</v>
      </c>
      <c r="I120" s="1" t="str">
        <f>Tabela1[[#This Row],[PERIODO]]</f>
        <v>MANHÃ</v>
      </c>
      <c r="J120" s="1">
        <f>Tabela1[[#This Row],[OBSERVAÇÃO]]</f>
        <v>0</v>
      </c>
    </row>
    <row r="121" spans="1:10" ht="30" customHeight="1" thickBot="1" x14ac:dyDescent="0.3">
      <c r="A121" s="4" t="str">
        <f>Tabela1[[#This Row],[NOME COMPLETO]]</f>
        <v>PAULINO LAURIANO JÚLIO</v>
      </c>
      <c r="B121" s="1" t="str">
        <f>Tabela1[[#This Row],[SEXO]]</f>
        <v>M</v>
      </c>
      <c r="C121" s="1">
        <f>Tabela1[[#This Row],[IDADE]]</f>
        <v>0</v>
      </c>
      <c r="D121" s="1">
        <f>Tabela1[[#This Row],[Nº]]</f>
        <v>0</v>
      </c>
      <c r="E121" s="1" t="str">
        <f>Tabela1[[#This Row],[ESPECIALIDADE]]</f>
        <v>INGLÊS E EMC</v>
      </c>
      <c r="F121" s="1" t="str">
        <f>Tabela1[[#This Row],[CLASSE]]</f>
        <v>10ª</v>
      </c>
      <c r="G121" s="1" t="str">
        <f>Tabela1[[#This Row],[TURMA]]</f>
        <v>C</v>
      </c>
      <c r="H121" s="1">
        <f>Tabela1[[#This Row],[SALA]]</f>
        <v>9</v>
      </c>
      <c r="I121" s="1" t="str">
        <f>Tabela1[[#This Row],[PERIODO]]</f>
        <v>MANHÃ</v>
      </c>
      <c r="J121" s="1">
        <f>Tabela1[[#This Row],[OBSERVAÇÃO]]</f>
        <v>0</v>
      </c>
    </row>
    <row r="122" spans="1:10" ht="30" customHeight="1" thickBot="1" x14ac:dyDescent="0.3">
      <c r="A122" s="4" t="str">
        <f>Tabela1[[#This Row],[NOME COMPLETO]]</f>
        <v>ROSALINA CATUMBO SOARES LOPES</v>
      </c>
      <c r="B122" s="1" t="str">
        <f>Tabela1[[#This Row],[SEXO]]</f>
        <v>F</v>
      </c>
      <c r="C122" s="1">
        <f>Tabela1[[#This Row],[IDADE]]</f>
        <v>0</v>
      </c>
      <c r="D122" s="1">
        <f>Tabela1[[#This Row],[Nº]]</f>
        <v>0</v>
      </c>
      <c r="E122" s="1" t="str">
        <f>Tabela1[[#This Row],[ESPECIALIDADE]]</f>
        <v>INGLÊS E EMC</v>
      </c>
      <c r="F122" s="1" t="str">
        <f>Tabela1[[#This Row],[CLASSE]]</f>
        <v>10ª</v>
      </c>
      <c r="G122" s="1" t="str">
        <f>Tabela1[[#This Row],[TURMA]]</f>
        <v>C</v>
      </c>
      <c r="H122" s="1">
        <f>Tabela1[[#This Row],[SALA]]</f>
        <v>9</v>
      </c>
      <c r="I122" s="1" t="str">
        <f>Tabela1[[#This Row],[PERIODO]]</f>
        <v>MANHÃ</v>
      </c>
      <c r="J122" s="1">
        <f>Tabela1[[#This Row],[OBSERVAÇÃO]]</f>
        <v>0</v>
      </c>
    </row>
    <row r="123" spans="1:10" ht="30" customHeight="1" thickBot="1" x14ac:dyDescent="0.3">
      <c r="A123" s="4" t="str">
        <f>Tabela1[[#This Row],[NOME COMPLETO]]</f>
        <v>VENÂNCIO MARTINS SETECO</v>
      </c>
      <c r="B123" s="1" t="str">
        <f>Tabela1[[#This Row],[SEXO]]</f>
        <v>M</v>
      </c>
      <c r="C123" s="1">
        <f>Tabela1[[#This Row],[IDADE]]</f>
        <v>0</v>
      </c>
      <c r="D123" s="1">
        <f>Tabela1[[#This Row],[Nº]]</f>
        <v>0</v>
      </c>
      <c r="E123" s="1" t="str">
        <f>Tabela1[[#This Row],[ESPECIALIDADE]]</f>
        <v>INGLÊS E EMC</v>
      </c>
      <c r="F123" s="1" t="str">
        <f>Tabela1[[#This Row],[CLASSE]]</f>
        <v>10ª</v>
      </c>
      <c r="G123" s="1" t="str">
        <f>Tabela1[[#This Row],[TURMA]]</f>
        <v>C</v>
      </c>
      <c r="H123" s="1">
        <f>Tabela1[[#This Row],[SALA]]</f>
        <v>9</v>
      </c>
      <c r="I123" s="1" t="str">
        <f>Tabela1[[#This Row],[PERIODO]]</f>
        <v>MANHÃ</v>
      </c>
      <c r="J123" s="1">
        <f>Tabela1[[#This Row],[OBSERVAÇÃO]]</f>
        <v>0</v>
      </c>
    </row>
    <row r="124" spans="1:10" ht="30" customHeight="1" thickBot="1" x14ac:dyDescent="0.3">
      <c r="A124" s="4" t="str">
        <f>Tabela1[[#This Row],[NOME COMPLETO]]</f>
        <v>ADELINA NEUSA DA SILVA</v>
      </c>
      <c r="B124" s="1" t="str">
        <f>Tabela1[[#This Row],[SEXO]]</f>
        <v>F</v>
      </c>
      <c r="C124" s="1">
        <f>Tabela1[[#This Row],[IDADE]]</f>
        <v>0</v>
      </c>
      <c r="D124" s="1">
        <f>Tabela1[[#This Row],[Nº]]</f>
        <v>0</v>
      </c>
      <c r="E124" s="1" t="str">
        <f>Tabela1[[#This Row],[ESPECIALIDADE]]</f>
        <v>MATEMÁTICA E FÍSICA</v>
      </c>
      <c r="F124" s="1" t="str">
        <f>Tabela1[[#This Row],[CLASSE]]</f>
        <v>10ª</v>
      </c>
      <c r="G124" s="1" t="str">
        <f>Tabela1[[#This Row],[TURMA]]</f>
        <v>D</v>
      </c>
      <c r="H124" s="1">
        <f>Tabela1[[#This Row],[SALA]]</f>
        <v>13</v>
      </c>
      <c r="I124" s="1" t="str">
        <f>Tabela1[[#This Row],[PERIODO]]</f>
        <v>MANHÃ</v>
      </c>
      <c r="J124" s="1">
        <f>Tabela1[[#This Row],[OBSERVAÇÃO]]</f>
        <v>0</v>
      </c>
    </row>
    <row r="125" spans="1:10" ht="30" customHeight="1" thickBot="1" x14ac:dyDescent="0.3">
      <c r="A125" s="4" t="str">
        <f>Tabela1[[#This Row],[NOME COMPLETO]]</f>
        <v>ALFREDO GREGÓRIO MALENGA FIRMINO</v>
      </c>
      <c r="B125" s="1" t="str">
        <f>Tabela1[[#This Row],[SEXO]]</f>
        <v>M</v>
      </c>
      <c r="C125" s="1">
        <f>Tabela1[[#This Row],[IDADE]]</f>
        <v>0</v>
      </c>
      <c r="D125" s="1">
        <f>Tabela1[[#This Row],[Nº]]</f>
        <v>0</v>
      </c>
      <c r="E125" s="1" t="str">
        <f>Tabela1[[#This Row],[ESPECIALIDADE]]</f>
        <v>MATEMÁTICA E FÍSICA</v>
      </c>
      <c r="F125" s="1" t="str">
        <f>Tabela1[[#This Row],[CLASSE]]</f>
        <v>10ª</v>
      </c>
      <c r="G125" s="1" t="str">
        <f>Tabela1[[#This Row],[TURMA]]</f>
        <v>D</v>
      </c>
      <c r="H125" s="1">
        <f>Tabela1[[#This Row],[SALA]]</f>
        <v>13</v>
      </c>
      <c r="I125" s="1" t="str">
        <f>Tabela1[[#This Row],[PERIODO]]</f>
        <v>MANHÃ</v>
      </c>
      <c r="J125" s="1">
        <f>Tabela1[[#This Row],[OBSERVAÇÃO]]</f>
        <v>0</v>
      </c>
    </row>
    <row r="126" spans="1:10" ht="30" customHeight="1" thickBot="1" x14ac:dyDescent="0.3">
      <c r="A126" s="4" t="str">
        <f>Tabela1[[#This Row],[NOME COMPLETO]]</f>
        <v>ANGELICO CALUPETEKA CHIPANDEKA</v>
      </c>
      <c r="B126" s="1" t="str">
        <f>Tabela1[[#This Row],[SEXO]]</f>
        <v>M</v>
      </c>
      <c r="C126" s="1">
        <f>Tabela1[[#This Row],[IDADE]]</f>
        <v>0</v>
      </c>
      <c r="D126" s="1">
        <f>Tabela1[[#This Row],[Nº]]</f>
        <v>0</v>
      </c>
      <c r="E126" s="1" t="str">
        <f>Tabela1[[#This Row],[ESPECIALIDADE]]</f>
        <v>MATEMÁTICA E FÍSICA</v>
      </c>
      <c r="F126" s="1" t="str">
        <f>Tabela1[[#This Row],[CLASSE]]</f>
        <v>10ª</v>
      </c>
      <c r="G126" s="1" t="str">
        <f>Tabela1[[#This Row],[TURMA]]</f>
        <v>D</v>
      </c>
      <c r="H126" s="1">
        <f>Tabela1[[#This Row],[SALA]]</f>
        <v>13</v>
      </c>
      <c r="I126" s="1" t="str">
        <f>Tabela1[[#This Row],[PERIODO]]</f>
        <v>MANHÃ</v>
      </c>
      <c r="J126" s="1">
        <f>Tabela1[[#This Row],[OBSERVAÇÃO]]</f>
        <v>0</v>
      </c>
    </row>
    <row r="127" spans="1:10" ht="30" customHeight="1" thickBot="1" x14ac:dyDescent="0.3">
      <c r="A127" s="4" t="str">
        <f>Tabela1[[#This Row],[NOME COMPLETO]]</f>
        <v>ANTÓNIO CAPINGE M. DANIEL</v>
      </c>
      <c r="B127" s="1" t="str">
        <f>Tabela1[[#This Row],[SEXO]]</f>
        <v>M</v>
      </c>
      <c r="C127" s="1">
        <f>Tabela1[[#This Row],[IDADE]]</f>
        <v>0</v>
      </c>
      <c r="D127" s="1">
        <f>Tabela1[[#This Row],[Nº]]</f>
        <v>0</v>
      </c>
      <c r="E127" s="1" t="str">
        <f>Tabela1[[#This Row],[ESPECIALIDADE]]</f>
        <v>MATEMÁTICA E FÍSICA</v>
      </c>
      <c r="F127" s="1" t="str">
        <f>Tabela1[[#This Row],[CLASSE]]</f>
        <v>10ª</v>
      </c>
      <c r="G127" s="1" t="str">
        <f>Tabela1[[#This Row],[TURMA]]</f>
        <v>D</v>
      </c>
      <c r="H127" s="1">
        <f>Tabela1[[#This Row],[SALA]]</f>
        <v>13</v>
      </c>
      <c r="I127" s="1" t="str">
        <f>Tabela1[[#This Row],[PERIODO]]</f>
        <v>MANHÃ</v>
      </c>
      <c r="J127" s="1">
        <f>Tabela1[[#This Row],[OBSERVAÇÃO]]</f>
        <v>0</v>
      </c>
    </row>
    <row r="128" spans="1:10" ht="30" customHeight="1" thickBot="1" x14ac:dyDescent="0.3">
      <c r="A128" s="4" t="str">
        <f>Tabela1[[#This Row],[NOME COMPLETO]]</f>
        <v>ANTÓNIO JANJA CONTREIRAS</v>
      </c>
      <c r="B128" s="1" t="str">
        <f>Tabela1[[#This Row],[SEXO]]</f>
        <v>M</v>
      </c>
      <c r="C128" s="1">
        <f>Tabela1[[#This Row],[IDADE]]</f>
        <v>0</v>
      </c>
      <c r="D128" s="1">
        <f>Tabela1[[#This Row],[Nº]]</f>
        <v>0</v>
      </c>
      <c r="E128" s="1" t="str">
        <f>Tabela1[[#This Row],[ESPECIALIDADE]]</f>
        <v>MATEMÁTICA E FÍSICA</v>
      </c>
      <c r="F128" s="1" t="str">
        <f>Tabela1[[#This Row],[CLASSE]]</f>
        <v>10ª</v>
      </c>
      <c r="G128" s="1" t="str">
        <f>Tabela1[[#This Row],[TURMA]]</f>
        <v>D</v>
      </c>
      <c r="H128" s="1">
        <f>Tabela1[[#This Row],[SALA]]</f>
        <v>13</v>
      </c>
      <c r="I128" s="1" t="str">
        <f>Tabela1[[#This Row],[PERIODO]]</f>
        <v>MANHÃ</v>
      </c>
      <c r="J128" s="1">
        <f>Tabela1[[#This Row],[OBSERVAÇÃO]]</f>
        <v>0</v>
      </c>
    </row>
    <row r="129" spans="1:10" ht="30" customHeight="1" thickBot="1" x14ac:dyDescent="0.3">
      <c r="A129" s="4" t="str">
        <f>Tabela1[[#This Row],[NOME COMPLETO]]</f>
        <v>ARTUR CHICANDA QUINTAS</v>
      </c>
      <c r="B129" s="1" t="str">
        <f>Tabela1[[#This Row],[SEXO]]</f>
        <v>M</v>
      </c>
      <c r="C129" s="1">
        <f>Tabela1[[#This Row],[IDADE]]</f>
        <v>0</v>
      </c>
      <c r="D129" s="1">
        <f>Tabela1[[#This Row],[Nº]]</f>
        <v>0</v>
      </c>
      <c r="E129" s="1" t="str">
        <f>Tabela1[[#This Row],[ESPECIALIDADE]]</f>
        <v>MATEMÁTICA E FÍSICA</v>
      </c>
      <c r="F129" s="1" t="str">
        <f>Tabela1[[#This Row],[CLASSE]]</f>
        <v>10ª</v>
      </c>
      <c r="G129" s="1" t="str">
        <f>Tabela1[[#This Row],[TURMA]]</f>
        <v>D</v>
      </c>
      <c r="H129" s="1">
        <f>Tabela1[[#This Row],[SALA]]</f>
        <v>13</v>
      </c>
      <c r="I129" s="1" t="str">
        <f>Tabela1[[#This Row],[PERIODO]]</f>
        <v>MANHÃ</v>
      </c>
      <c r="J129" s="1">
        <f>Tabela1[[#This Row],[OBSERVAÇÃO]]</f>
        <v>0</v>
      </c>
    </row>
    <row r="130" spans="1:10" ht="30" customHeight="1" thickBot="1" x14ac:dyDescent="0.3">
      <c r="A130" s="4" t="str">
        <f>Tabela1[[#This Row],[NOME COMPLETO]]</f>
        <v>AUGUSTA CHAMBULA SAPALO</v>
      </c>
      <c r="B130" s="1" t="str">
        <f>Tabela1[[#This Row],[SEXO]]</f>
        <v>F</v>
      </c>
      <c r="C130" s="1">
        <f>Tabela1[[#This Row],[IDADE]]</f>
        <v>0</v>
      </c>
      <c r="D130" s="1">
        <f>Tabela1[[#This Row],[Nº]]</f>
        <v>0</v>
      </c>
      <c r="E130" s="1" t="str">
        <f>Tabela1[[#This Row],[ESPECIALIDADE]]</f>
        <v>MATEMÁTICA E FÍSICA</v>
      </c>
      <c r="F130" s="1" t="str">
        <f>Tabela1[[#This Row],[CLASSE]]</f>
        <v>10ª</v>
      </c>
      <c r="G130" s="1" t="str">
        <f>Tabela1[[#This Row],[TURMA]]</f>
        <v>D</v>
      </c>
      <c r="H130" s="1">
        <f>Tabela1[[#This Row],[SALA]]</f>
        <v>13</v>
      </c>
      <c r="I130" s="1" t="str">
        <f>Tabela1[[#This Row],[PERIODO]]</f>
        <v>MANHÃ</v>
      </c>
      <c r="J130" s="1">
        <f>Tabela1[[#This Row],[OBSERVAÇÃO]]</f>
        <v>0</v>
      </c>
    </row>
    <row r="131" spans="1:10" ht="30" customHeight="1" thickBot="1" x14ac:dyDescent="0.3">
      <c r="A131" s="4" t="str">
        <f>Tabela1[[#This Row],[NOME COMPLETO]]</f>
        <v>AUGUSTO TOLOSSO JULINO KALULE</v>
      </c>
      <c r="B131" s="1" t="str">
        <f>Tabela1[[#This Row],[SEXO]]</f>
        <v>M</v>
      </c>
      <c r="C131" s="1">
        <f>Tabela1[[#This Row],[IDADE]]</f>
        <v>0</v>
      </c>
      <c r="D131" s="1">
        <f>Tabela1[[#This Row],[Nº]]</f>
        <v>0</v>
      </c>
      <c r="E131" s="1" t="str">
        <f>Tabela1[[#This Row],[ESPECIALIDADE]]</f>
        <v>MATEMÁTICA E FÍSICA</v>
      </c>
      <c r="F131" s="1" t="str">
        <f>Tabela1[[#This Row],[CLASSE]]</f>
        <v>10ª</v>
      </c>
      <c r="G131" s="1" t="str">
        <f>Tabela1[[#This Row],[TURMA]]</f>
        <v>D</v>
      </c>
      <c r="H131" s="1">
        <f>Tabela1[[#This Row],[SALA]]</f>
        <v>13</v>
      </c>
      <c r="I131" s="1" t="str">
        <f>Tabela1[[#This Row],[PERIODO]]</f>
        <v>MANHÃ</v>
      </c>
      <c r="J131" s="1">
        <f>Tabela1[[#This Row],[OBSERVAÇÃO]]</f>
        <v>0</v>
      </c>
    </row>
    <row r="132" spans="1:10" ht="30" customHeight="1" thickBot="1" x14ac:dyDescent="0.3">
      <c r="A132" s="4" t="str">
        <f>Tabela1[[#This Row],[NOME COMPLETO]]</f>
        <v>AUREO RUBELI EYANGA</v>
      </c>
      <c r="B132" s="1" t="str">
        <f>Tabela1[[#This Row],[SEXO]]</f>
        <v>M</v>
      </c>
      <c r="C132" s="1">
        <f>Tabela1[[#This Row],[IDADE]]</f>
        <v>0</v>
      </c>
      <c r="D132" s="1">
        <f>Tabela1[[#This Row],[Nº]]</f>
        <v>0</v>
      </c>
      <c r="E132" s="1" t="str">
        <f>Tabela1[[#This Row],[ESPECIALIDADE]]</f>
        <v>MATEMÁTICA E FÍSICA</v>
      </c>
      <c r="F132" s="1" t="str">
        <f>Tabela1[[#This Row],[CLASSE]]</f>
        <v>10ª</v>
      </c>
      <c r="G132" s="1" t="str">
        <f>Tabela1[[#This Row],[TURMA]]</f>
        <v>D</v>
      </c>
      <c r="H132" s="1">
        <f>Tabela1[[#This Row],[SALA]]</f>
        <v>13</v>
      </c>
      <c r="I132" s="1" t="str">
        <f>Tabela1[[#This Row],[PERIODO]]</f>
        <v>MANHÃ</v>
      </c>
      <c r="J132" s="1">
        <f>Tabela1[[#This Row],[OBSERVAÇÃO]]</f>
        <v>0</v>
      </c>
    </row>
    <row r="133" spans="1:10" ht="30" customHeight="1" thickBot="1" x14ac:dyDescent="0.3">
      <c r="A133" s="4" t="str">
        <f>Tabela1[[#This Row],[NOME COMPLETO]]</f>
        <v>BERNARDO ALBANO HUANGO</v>
      </c>
      <c r="B133" s="1" t="str">
        <f>Tabela1[[#This Row],[SEXO]]</f>
        <v>M</v>
      </c>
      <c r="C133" s="1">
        <f>Tabela1[[#This Row],[IDADE]]</f>
        <v>0</v>
      </c>
      <c r="D133" s="1">
        <f>Tabela1[[#This Row],[Nº]]</f>
        <v>0</v>
      </c>
      <c r="E133" s="1" t="str">
        <f>Tabela1[[#This Row],[ESPECIALIDADE]]</f>
        <v>MATEMÁTICA E FÍSICA</v>
      </c>
      <c r="F133" s="1" t="str">
        <f>Tabela1[[#This Row],[CLASSE]]</f>
        <v>10ª</v>
      </c>
      <c r="G133" s="1" t="str">
        <f>Tabela1[[#This Row],[TURMA]]</f>
        <v>D</v>
      </c>
      <c r="H133" s="1">
        <f>Tabela1[[#This Row],[SALA]]</f>
        <v>13</v>
      </c>
      <c r="I133" s="1" t="str">
        <f>Tabela1[[#This Row],[PERIODO]]</f>
        <v>MANHÃ</v>
      </c>
      <c r="J133" s="1">
        <f>Tabela1[[#This Row],[OBSERVAÇÃO]]</f>
        <v>0</v>
      </c>
    </row>
    <row r="134" spans="1:10" ht="30" customHeight="1" thickBot="1" x14ac:dyDescent="0.3">
      <c r="A134" s="4" t="str">
        <f>Tabela1[[#This Row],[NOME COMPLETO]]</f>
        <v>BERNARDO FECAYAMALE CHITUMBA</v>
      </c>
      <c r="B134" s="1" t="str">
        <f>Tabela1[[#This Row],[SEXO]]</f>
        <v>M</v>
      </c>
      <c r="C134" s="1">
        <f>Tabela1[[#This Row],[IDADE]]</f>
        <v>0</v>
      </c>
      <c r="D134" s="1">
        <f>Tabela1[[#This Row],[Nº]]</f>
        <v>0</v>
      </c>
      <c r="E134" s="1" t="str">
        <f>Tabela1[[#This Row],[ESPECIALIDADE]]</f>
        <v>MATEMÁTICA E FÍSICA</v>
      </c>
      <c r="F134" s="1" t="str">
        <f>Tabela1[[#This Row],[CLASSE]]</f>
        <v>10ª</v>
      </c>
      <c r="G134" s="1" t="str">
        <f>Tabela1[[#This Row],[TURMA]]</f>
        <v>D</v>
      </c>
      <c r="H134" s="1">
        <f>Tabela1[[#This Row],[SALA]]</f>
        <v>13</v>
      </c>
      <c r="I134" s="1" t="str">
        <f>Tabela1[[#This Row],[PERIODO]]</f>
        <v>MANHÃ</v>
      </c>
      <c r="J134" s="1">
        <f>Tabela1[[#This Row],[OBSERVAÇÃO]]</f>
        <v>0</v>
      </c>
    </row>
    <row r="135" spans="1:10" ht="30" customHeight="1" thickBot="1" x14ac:dyDescent="0.3">
      <c r="A135" s="4" t="str">
        <f>Tabela1[[#This Row],[NOME COMPLETO]]</f>
        <v>CONSTANTINO CHILALA EPALANGA</v>
      </c>
      <c r="B135" s="1" t="str">
        <f>Tabela1[[#This Row],[SEXO]]</f>
        <v>M</v>
      </c>
      <c r="C135" s="1">
        <f>Tabela1[[#This Row],[IDADE]]</f>
        <v>0</v>
      </c>
      <c r="D135" s="1">
        <f>Tabela1[[#This Row],[Nº]]</f>
        <v>0</v>
      </c>
      <c r="E135" s="1" t="str">
        <f>Tabela1[[#This Row],[ESPECIALIDADE]]</f>
        <v>MATEMÁTICA E FÍSICA</v>
      </c>
      <c r="F135" s="1" t="str">
        <f>Tabela1[[#This Row],[CLASSE]]</f>
        <v>10ª</v>
      </c>
      <c r="G135" s="1" t="str">
        <f>Tabela1[[#This Row],[TURMA]]</f>
        <v>D</v>
      </c>
      <c r="H135" s="1">
        <f>Tabela1[[#This Row],[SALA]]</f>
        <v>13</v>
      </c>
      <c r="I135" s="1" t="str">
        <f>Tabela1[[#This Row],[PERIODO]]</f>
        <v>MANHÃ</v>
      </c>
      <c r="J135" s="1">
        <f>Tabela1[[#This Row],[OBSERVAÇÃO]]</f>
        <v>0</v>
      </c>
    </row>
    <row r="136" spans="1:10" ht="30" customHeight="1" thickBot="1" x14ac:dyDescent="0.3">
      <c r="A136" s="4" t="str">
        <f>Tabela1[[#This Row],[NOME COMPLETO]]</f>
        <v>CONSTANTINO MALUNGO GOMES</v>
      </c>
      <c r="B136" s="1" t="str">
        <f>Tabela1[[#This Row],[SEXO]]</f>
        <v>M</v>
      </c>
      <c r="C136" s="1">
        <f>Tabela1[[#This Row],[IDADE]]</f>
        <v>0</v>
      </c>
      <c r="D136" s="1">
        <f>Tabela1[[#This Row],[Nº]]</f>
        <v>0</v>
      </c>
      <c r="E136" s="1" t="str">
        <f>Tabela1[[#This Row],[ESPECIALIDADE]]</f>
        <v>MATEMÁTICA E FÍSICA</v>
      </c>
      <c r="F136" s="1" t="str">
        <f>Tabela1[[#This Row],[CLASSE]]</f>
        <v>10ª</v>
      </c>
      <c r="G136" s="1" t="str">
        <f>Tabela1[[#This Row],[TURMA]]</f>
        <v>D</v>
      </c>
      <c r="H136" s="1">
        <f>Tabela1[[#This Row],[SALA]]</f>
        <v>13</v>
      </c>
      <c r="I136" s="1" t="str">
        <f>Tabela1[[#This Row],[PERIODO]]</f>
        <v>MANHÃ</v>
      </c>
      <c r="J136" s="1">
        <f>Tabela1[[#This Row],[OBSERVAÇÃO]]</f>
        <v>0</v>
      </c>
    </row>
    <row r="137" spans="1:10" ht="30" customHeight="1" thickBot="1" x14ac:dyDescent="0.3">
      <c r="A137" s="4" t="str">
        <f>Tabela1[[#This Row],[NOME COMPLETO]]</f>
        <v>DANIEL OVÍDIO ALBERTO</v>
      </c>
      <c r="B137" s="1" t="str">
        <f>Tabela1[[#This Row],[SEXO]]</f>
        <v>M</v>
      </c>
      <c r="C137" s="1">
        <f>Tabela1[[#This Row],[IDADE]]</f>
        <v>0</v>
      </c>
      <c r="D137" s="1">
        <f>Tabela1[[#This Row],[Nº]]</f>
        <v>0</v>
      </c>
      <c r="E137" s="1" t="str">
        <f>Tabela1[[#This Row],[ESPECIALIDADE]]</f>
        <v>MATEMÁTICA E FÍSICA</v>
      </c>
      <c r="F137" s="1" t="str">
        <f>Tabela1[[#This Row],[CLASSE]]</f>
        <v>10ª</v>
      </c>
      <c r="G137" s="1" t="str">
        <f>Tabela1[[#This Row],[TURMA]]</f>
        <v>D</v>
      </c>
      <c r="H137" s="1">
        <f>Tabela1[[#This Row],[SALA]]</f>
        <v>13</v>
      </c>
      <c r="I137" s="1" t="str">
        <f>Tabela1[[#This Row],[PERIODO]]</f>
        <v>MANHÃ</v>
      </c>
      <c r="J137" s="1">
        <f>Tabela1[[#This Row],[OBSERVAÇÃO]]</f>
        <v>0</v>
      </c>
    </row>
    <row r="138" spans="1:10" ht="30" customHeight="1" thickBot="1" x14ac:dyDescent="0.3">
      <c r="A138" s="4" t="str">
        <f>Tabela1[[#This Row],[NOME COMPLETO]]</f>
        <v>DANIEL TCHIKANDAVITA AGOSTINHO MUPEMBE</v>
      </c>
      <c r="B138" s="1" t="str">
        <f>Tabela1[[#This Row],[SEXO]]</f>
        <v>M</v>
      </c>
      <c r="C138" s="1">
        <f>Tabela1[[#This Row],[IDADE]]</f>
        <v>0</v>
      </c>
      <c r="D138" s="1">
        <f>Tabela1[[#This Row],[Nº]]</f>
        <v>0</v>
      </c>
      <c r="E138" s="1" t="str">
        <f>Tabela1[[#This Row],[ESPECIALIDADE]]</f>
        <v>MATEMÁTICA E FÍSICA</v>
      </c>
      <c r="F138" s="1" t="str">
        <f>Tabela1[[#This Row],[CLASSE]]</f>
        <v>10ª</v>
      </c>
      <c r="G138" s="1" t="str">
        <f>Tabela1[[#This Row],[TURMA]]</f>
        <v>D</v>
      </c>
      <c r="H138" s="1">
        <f>Tabela1[[#This Row],[SALA]]</f>
        <v>13</v>
      </c>
      <c r="I138" s="1" t="str">
        <f>Tabela1[[#This Row],[PERIODO]]</f>
        <v>MANHÃ</v>
      </c>
      <c r="J138" s="1">
        <f>Tabela1[[#This Row],[OBSERVAÇÃO]]</f>
        <v>0</v>
      </c>
    </row>
    <row r="139" spans="1:10" ht="30" customHeight="1" thickBot="1" x14ac:dyDescent="0.3">
      <c r="A139" s="4" t="str">
        <f>Tabela1[[#This Row],[NOME COMPLETO]]</f>
        <v>DANIEL VINDASI NAMBWELE</v>
      </c>
      <c r="B139" s="1" t="str">
        <f>Tabela1[[#This Row],[SEXO]]</f>
        <v>M</v>
      </c>
      <c r="C139" s="1">
        <f>Tabela1[[#This Row],[IDADE]]</f>
        <v>0</v>
      </c>
      <c r="D139" s="1">
        <f>Tabela1[[#This Row],[Nº]]</f>
        <v>0</v>
      </c>
      <c r="E139" s="1" t="str">
        <f>Tabela1[[#This Row],[ESPECIALIDADE]]</f>
        <v>MATEMÁTICA E FÍSICA</v>
      </c>
      <c r="F139" s="1" t="str">
        <f>Tabela1[[#This Row],[CLASSE]]</f>
        <v>10ª</v>
      </c>
      <c r="G139" s="1" t="str">
        <f>Tabela1[[#This Row],[TURMA]]</f>
        <v>D</v>
      </c>
      <c r="H139" s="1">
        <f>Tabela1[[#This Row],[SALA]]</f>
        <v>13</v>
      </c>
      <c r="I139" s="1" t="str">
        <f>Tabela1[[#This Row],[PERIODO]]</f>
        <v>MANHÃ</v>
      </c>
      <c r="J139" s="1">
        <f>Tabela1[[#This Row],[OBSERVAÇÃO]]</f>
        <v>0</v>
      </c>
    </row>
    <row r="140" spans="1:10" ht="30" customHeight="1" thickBot="1" x14ac:dyDescent="0.3">
      <c r="A140" s="4" t="str">
        <f>Tabela1[[#This Row],[NOME COMPLETO]]</f>
        <v>FAUSTINO VICTORINO CALEI</v>
      </c>
      <c r="B140" s="1" t="str">
        <f>Tabela1[[#This Row],[SEXO]]</f>
        <v>M</v>
      </c>
      <c r="C140" s="1">
        <f>Tabela1[[#This Row],[IDADE]]</f>
        <v>0</v>
      </c>
      <c r="D140" s="1">
        <f>Tabela1[[#This Row],[Nº]]</f>
        <v>0</v>
      </c>
      <c r="E140" s="1" t="str">
        <f>Tabela1[[#This Row],[ESPECIALIDADE]]</f>
        <v>MATEMÁTICA E FÍSICA</v>
      </c>
      <c r="F140" s="1" t="str">
        <f>Tabela1[[#This Row],[CLASSE]]</f>
        <v>10ª</v>
      </c>
      <c r="G140" s="1" t="str">
        <f>Tabela1[[#This Row],[TURMA]]</f>
        <v>D</v>
      </c>
      <c r="H140" s="1">
        <f>Tabela1[[#This Row],[SALA]]</f>
        <v>13</v>
      </c>
      <c r="I140" s="1" t="str">
        <f>Tabela1[[#This Row],[PERIODO]]</f>
        <v>MANHÃ</v>
      </c>
      <c r="J140" s="1">
        <f>Tabela1[[#This Row],[OBSERVAÇÃO]]</f>
        <v>0</v>
      </c>
    </row>
    <row r="141" spans="1:10" ht="30" customHeight="1" thickBot="1" x14ac:dyDescent="0.3">
      <c r="A141" s="4" t="str">
        <f>Tabela1[[#This Row],[NOME COMPLETO]]</f>
        <v>FELICIANO JAMBA KAPINDISSA</v>
      </c>
      <c r="B141" s="1" t="str">
        <f>Tabela1[[#This Row],[SEXO]]</f>
        <v>M</v>
      </c>
      <c r="C141" s="1">
        <f>Tabela1[[#This Row],[IDADE]]</f>
        <v>0</v>
      </c>
      <c r="D141" s="1">
        <f>Tabela1[[#This Row],[Nº]]</f>
        <v>0</v>
      </c>
      <c r="E141" s="1" t="str">
        <f>Tabela1[[#This Row],[ESPECIALIDADE]]</f>
        <v>MATEMÁTICA E FÍSICA</v>
      </c>
      <c r="F141" s="1" t="str">
        <f>Tabela1[[#This Row],[CLASSE]]</f>
        <v>10ª</v>
      </c>
      <c r="G141" s="1" t="str">
        <f>Tabela1[[#This Row],[TURMA]]</f>
        <v>D</v>
      </c>
      <c r="H141" s="1">
        <f>Tabela1[[#This Row],[SALA]]</f>
        <v>13</v>
      </c>
      <c r="I141" s="1" t="str">
        <f>Tabela1[[#This Row],[PERIODO]]</f>
        <v>MANHÃ</v>
      </c>
      <c r="J141" s="1">
        <f>Tabela1[[#This Row],[OBSERVAÇÃO]]</f>
        <v>0</v>
      </c>
    </row>
    <row r="142" spans="1:10" ht="30" customHeight="1" thickBot="1" x14ac:dyDescent="0.3">
      <c r="A142" s="4" t="str">
        <f>Tabela1[[#This Row],[NOME COMPLETO]]</f>
        <v>FRANCISCO XAVIER HEMBE</v>
      </c>
      <c r="B142" s="1" t="str">
        <f>Tabela1[[#This Row],[SEXO]]</f>
        <v>M</v>
      </c>
      <c r="C142" s="1">
        <f>Tabela1[[#This Row],[IDADE]]</f>
        <v>0</v>
      </c>
      <c r="D142" s="1">
        <f>Tabela1[[#This Row],[Nº]]</f>
        <v>0</v>
      </c>
      <c r="E142" s="1" t="str">
        <f>Tabela1[[#This Row],[ESPECIALIDADE]]</f>
        <v>MATEMÁTICA E FÍSICA</v>
      </c>
      <c r="F142" s="1" t="str">
        <f>Tabela1[[#This Row],[CLASSE]]</f>
        <v>10ª</v>
      </c>
      <c r="G142" s="1" t="str">
        <f>Tabela1[[#This Row],[TURMA]]</f>
        <v>D</v>
      </c>
      <c r="H142" s="1">
        <f>Tabela1[[#This Row],[SALA]]</f>
        <v>13</v>
      </c>
      <c r="I142" s="1" t="str">
        <f>Tabela1[[#This Row],[PERIODO]]</f>
        <v>MANHÃ</v>
      </c>
      <c r="J142" s="1">
        <f>Tabela1[[#This Row],[OBSERVAÇÃO]]</f>
        <v>0</v>
      </c>
    </row>
    <row r="143" spans="1:10" ht="30" customHeight="1" thickBot="1" x14ac:dyDescent="0.3">
      <c r="A143" s="4" t="str">
        <f>Tabela1[[#This Row],[NOME COMPLETO]]</f>
        <v>GIDEÃO KIAKU JOÃO</v>
      </c>
      <c r="B143" s="1" t="str">
        <f>Tabela1[[#This Row],[SEXO]]</f>
        <v>M</v>
      </c>
      <c r="C143" s="1">
        <f>Tabela1[[#This Row],[IDADE]]</f>
        <v>0</v>
      </c>
      <c r="D143" s="1">
        <f>Tabela1[[#This Row],[Nº]]</f>
        <v>0</v>
      </c>
      <c r="E143" s="1" t="str">
        <f>Tabela1[[#This Row],[ESPECIALIDADE]]</f>
        <v>MATEMÁTICA E FÍSICA</v>
      </c>
      <c r="F143" s="1" t="str">
        <f>Tabela1[[#This Row],[CLASSE]]</f>
        <v>10ª</v>
      </c>
      <c r="G143" s="1" t="str">
        <f>Tabela1[[#This Row],[TURMA]]</f>
        <v>D</v>
      </c>
      <c r="H143" s="1">
        <f>Tabela1[[#This Row],[SALA]]</f>
        <v>13</v>
      </c>
      <c r="I143" s="1" t="str">
        <f>Tabela1[[#This Row],[PERIODO]]</f>
        <v>MANHÃ</v>
      </c>
      <c r="J143" s="1">
        <f>Tabela1[[#This Row],[OBSERVAÇÃO]]</f>
        <v>0</v>
      </c>
    </row>
    <row r="144" spans="1:10" ht="30" customHeight="1" thickBot="1" x14ac:dyDescent="0.3">
      <c r="A144" s="4" t="str">
        <f>Tabela1[[#This Row],[NOME COMPLETO]]</f>
        <v>GUILHERME TARACISIO FRANCISCO</v>
      </c>
      <c r="B144" s="1" t="str">
        <f>Tabela1[[#This Row],[SEXO]]</f>
        <v>M</v>
      </c>
      <c r="C144" s="1">
        <f>Tabela1[[#This Row],[IDADE]]</f>
        <v>0</v>
      </c>
      <c r="D144" s="1">
        <f>Tabela1[[#This Row],[Nº]]</f>
        <v>0</v>
      </c>
      <c r="E144" s="1" t="str">
        <f>Tabela1[[#This Row],[ESPECIALIDADE]]</f>
        <v>MATEMÁTICA E FÍSICA</v>
      </c>
      <c r="F144" s="1" t="str">
        <f>Tabela1[[#This Row],[CLASSE]]</f>
        <v>10ª</v>
      </c>
      <c r="G144" s="1" t="str">
        <f>Tabela1[[#This Row],[TURMA]]</f>
        <v>D</v>
      </c>
      <c r="H144" s="1">
        <f>Tabela1[[#This Row],[SALA]]</f>
        <v>13</v>
      </c>
      <c r="I144" s="1" t="str">
        <f>Tabela1[[#This Row],[PERIODO]]</f>
        <v>MANHÃ</v>
      </c>
      <c r="J144" s="1">
        <f>Tabela1[[#This Row],[OBSERVAÇÃO]]</f>
        <v>0</v>
      </c>
    </row>
    <row r="145" spans="1:10" ht="30" customHeight="1" thickBot="1" x14ac:dyDescent="0.3">
      <c r="A145" s="4" t="str">
        <f>Tabela1[[#This Row],[NOME COMPLETO]]</f>
        <v>JOÃO BAPTISTA RUFINO</v>
      </c>
      <c r="B145" s="1" t="str">
        <f>Tabela1[[#This Row],[SEXO]]</f>
        <v>M</v>
      </c>
      <c r="C145" s="1">
        <f>Tabela1[[#This Row],[IDADE]]</f>
        <v>0</v>
      </c>
      <c r="D145" s="1">
        <f>Tabela1[[#This Row],[Nº]]</f>
        <v>0</v>
      </c>
      <c r="E145" s="1" t="str">
        <f>Tabela1[[#This Row],[ESPECIALIDADE]]</f>
        <v>MATEMÁTICA E FÍSICA</v>
      </c>
      <c r="F145" s="1" t="str">
        <f>Tabela1[[#This Row],[CLASSE]]</f>
        <v>10ª</v>
      </c>
      <c r="G145" s="1" t="str">
        <f>Tabela1[[#This Row],[TURMA]]</f>
        <v>D</v>
      </c>
      <c r="H145" s="1">
        <f>Tabela1[[#This Row],[SALA]]</f>
        <v>13</v>
      </c>
      <c r="I145" s="1" t="str">
        <f>Tabela1[[#This Row],[PERIODO]]</f>
        <v>MANHÃ</v>
      </c>
      <c r="J145" s="1">
        <f>Tabela1[[#This Row],[OBSERVAÇÃO]]</f>
        <v>0</v>
      </c>
    </row>
    <row r="146" spans="1:10" ht="30" customHeight="1" thickBot="1" x14ac:dyDescent="0.3">
      <c r="A146" s="4" t="str">
        <f>Tabela1[[#This Row],[NOME COMPLETO]]</f>
        <v>JOAQUIM FRANCISCO CHINGUEVA</v>
      </c>
      <c r="B146" s="1" t="str">
        <f>Tabela1[[#This Row],[SEXO]]</f>
        <v>M</v>
      </c>
      <c r="C146" s="1">
        <f>Tabela1[[#This Row],[IDADE]]</f>
        <v>0</v>
      </c>
      <c r="D146" s="1">
        <f>Tabela1[[#This Row],[Nº]]</f>
        <v>0</v>
      </c>
      <c r="E146" s="1" t="str">
        <f>Tabela1[[#This Row],[ESPECIALIDADE]]</f>
        <v>MATEMÁTICA E FÍSICA</v>
      </c>
      <c r="F146" s="1" t="str">
        <f>Tabela1[[#This Row],[CLASSE]]</f>
        <v>10ª</v>
      </c>
      <c r="G146" s="1" t="str">
        <f>Tabela1[[#This Row],[TURMA]]</f>
        <v>D</v>
      </c>
      <c r="H146" s="1">
        <f>Tabela1[[#This Row],[SALA]]</f>
        <v>13</v>
      </c>
      <c r="I146" s="1" t="str">
        <f>Tabela1[[#This Row],[PERIODO]]</f>
        <v>MANHÃ</v>
      </c>
      <c r="J146" s="1">
        <f>Tabela1[[#This Row],[OBSERVAÇÃO]]</f>
        <v>0</v>
      </c>
    </row>
    <row r="147" spans="1:10" ht="30" customHeight="1" thickBot="1" x14ac:dyDescent="0.3">
      <c r="A147" s="4" t="str">
        <f>Tabela1[[#This Row],[NOME COMPLETO]]</f>
        <v>JOEL AMANDIO C. ALBERTO</v>
      </c>
      <c r="B147" s="1" t="str">
        <f>Tabela1[[#This Row],[SEXO]]</f>
        <v>M</v>
      </c>
      <c r="C147" s="1">
        <f>Tabela1[[#This Row],[IDADE]]</f>
        <v>0</v>
      </c>
      <c r="D147" s="1">
        <f>Tabela1[[#This Row],[Nº]]</f>
        <v>0</v>
      </c>
      <c r="E147" s="1" t="str">
        <f>Tabela1[[#This Row],[ESPECIALIDADE]]</f>
        <v>MATEMÁTICA E FÍSICA</v>
      </c>
      <c r="F147" s="1" t="str">
        <f>Tabela1[[#This Row],[CLASSE]]</f>
        <v>10ª</v>
      </c>
      <c r="G147" s="1" t="str">
        <f>Tabela1[[#This Row],[TURMA]]</f>
        <v>D</v>
      </c>
      <c r="H147" s="1">
        <f>Tabela1[[#This Row],[SALA]]</f>
        <v>13</v>
      </c>
      <c r="I147" s="1" t="str">
        <f>Tabela1[[#This Row],[PERIODO]]</f>
        <v>MANHÃ</v>
      </c>
      <c r="J147" s="1">
        <f>Tabela1[[#This Row],[OBSERVAÇÃO]]</f>
        <v>0</v>
      </c>
    </row>
    <row r="148" spans="1:10" ht="30" customHeight="1" thickBot="1" x14ac:dyDescent="0.3">
      <c r="A148" s="4" t="str">
        <f>Tabela1[[#This Row],[NOME COMPLETO]]</f>
        <v>JÚLIA MILENA SIMÃO AMBROSIO</v>
      </c>
      <c r="B148" s="1" t="str">
        <f>Tabela1[[#This Row],[SEXO]]</f>
        <v>F</v>
      </c>
      <c r="C148" s="1">
        <f>Tabela1[[#This Row],[IDADE]]</f>
        <v>0</v>
      </c>
      <c r="D148" s="1">
        <f>Tabela1[[#This Row],[Nº]]</f>
        <v>0</v>
      </c>
      <c r="E148" s="1" t="str">
        <f>Tabela1[[#This Row],[ESPECIALIDADE]]</f>
        <v>MATEMÁTICA E FÍSICA</v>
      </c>
      <c r="F148" s="1" t="str">
        <f>Tabela1[[#This Row],[CLASSE]]</f>
        <v>10ª</v>
      </c>
      <c r="G148" s="1" t="str">
        <f>Tabela1[[#This Row],[TURMA]]</f>
        <v>D</v>
      </c>
      <c r="H148" s="1">
        <f>Tabela1[[#This Row],[SALA]]</f>
        <v>13</v>
      </c>
      <c r="I148" s="1" t="str">
        <f>Tabela1[[#This Row],[PERIODO]]</f>
        <v>MANHÃ</v>
      </c>
      <c r="J148" s="1">
        <f>Tabela1[[#This Row],[OBSERVAÇÃO]]</f>
        <v>0</v>
      </c>
    </row>
    <row r="149" spans="1:10" ht="30" customHeight="1" thickBot="1" x14ac:dyDescent="0.3">
      <c r="A149" s="4" t="str">
        <f>Tabela1[[#This Row],[NOME COMPLETO]]</f>
        <v>LEANDRA OCTÁVIA CHIVELA FRANCISCO</v>
      </c>
      <c r="B149" s="1" t="str">
        <f>Tabela1[[#This Row],[SEXO]]</f>
        <v>F</v>
      </c>
      <c r="C149" s="1">
        <f>Tabela1[[#This Row],[IDADE]]</f>
        <v>0</v>
      </c>
      <c r="D149" s="1">
        <f>Tabela1[[#This Row],[Nº]]</f>
        <v>0</v>
      </c>
      <c r="E149" s="1" t="str">
        <f>Tabela1[[#This Row],[ESPECIALIDADE]]</f>
        <v>MATEMÁTICA E FÍSICA</v>
      </c>
      <c r="F149" s="1" t="str">
        <f>Tabela1[[#This Row],[CLASSE]]</f>
        <v>10ª</v>
      </c>
      <c r="G149" s="1" t="str">
        <f>Tabela1[[#This Row],[TURMA]]</f>
        <v>D</v>
      </c>
      <c r="H149" s="1">
        <f>Tabela1[[#This Row],[SALA]]</f>
        <v>13</v>
      </c>
      <c r="I149" s="1" t="str">
        <f>Tabela1[[#This Row],[PERIODO]]</f>
        <v>MANHÃ</v>
      </c>
      <c r="J149" s="1">
        <f>Tabela1[[#This Row],[OBSERVAÇÃO]]</f>
        <v>0</v>
      </c>
    </row>
    <row r="150" spans="1:10" ht="30" customHeight="1" thickBot="1" x14ac:dyDescent="0.3">
      <c r="A150" s="4" t="str">
        <f>Tabela1[[#This Row],[NOME COMPLETO]]</f>
        <v>MANUEL JOÃO JAMBA</v>
      </c>
      <c r="B150" s="1" t="str">
        <f>Tabela1[[#This Row],[SEXO]]</f>
        <v>M</v>
      </c>
      <c r="C150" s="1">
        <f>Tabela1[[#This Row],[IDADE]]</f>
        <v>0</v>
      </c>
      <c r="D150" s="1">
        <f>Tabela1[[#This Row],[Nº]]</f>
        <v>0</v>
      </c>
      <c r="E150" s="1" t="str">
        <f>Tabela1[[#This Row],[ESPECIALIDADE]]</f>
        <v>MATEMÁTICA E FÍSICA</v>
      </c>
      <c r="F150" s="1" t="str">
        <f>Tabela1[[#This Row],[CLASSE]]</f>
        <v>10ª</v>
      </c>
      <c r="G150" s="1" t="str">
        <f>Tabela1[[#This Row],[TURMA]]</f>
        <v>D</v>
      </c>
      <c r="H150" s="1">
        <f>Tabela1[[#This Row],[SALA]]</f>
        <v>13</v>
      </c>
      <c r="I150" s="1" t="str">
        <f>Tabela1[[#This Row],[PERIODO]]</f>
        <v>MANHÃ</v>
      </c>
      <c r="J150" s="1">
        <f>Tabela1[[#This Row],[OBSERVAÇÃO]]</f>
        <v>0</v>
      </c>
    </row>
    <row r="151" spans="1:10" ht="30" customHeight="1" thickBot="1" x14ac:dyDescent="0.3">
      <c r="A151" s="4" t="str">
        <f>Tabela1[[#This Row],[NOME COMPLETO]]</f>
        <v>MANUEL LUCAS ADRIANO</v>
      </c>
      <c r="B151" s="1" t="str">
        <f>Tabela1[[#This Row],[SEXO]]</f>
        <v>M</v>
      </c>
      <c r="C151" s="1">
        <f>Tabela1[[#This Row],[IDADE]]</f>
        <v>0</v>
      </c>
      <c r="D151" s="1">
        <f>Tabela1[[#This Row],[Nº]]</f>
        <v>0</v>
      </c>
      <c r="E151" s="1" t="str">
        <f>Tabela1[[#This Row],[ESPECIALIDADE]]</f>
        <v>MATEMÁTICA E FÍSICA</v>
      </c>
      <c r="F151" s="1" t="str">
        <f>Tabela1[[#This Row],[CLASSE]]</f>
        <v>10ª</v>
      </c>
      <c r="G151" s="1" t="str">
        <f>Tabela1[[#This Row],[TURMA]]</f>
        <v>D</v>
      </c>
      <c r="H151" s="1">
        <f>Tabela1[[#This Row],[SALA]]</f>
        <v>13</v>
      </c>
      <c r="I151" s="1" t="str">
        <f>Tabela1[[#This Row],[PERIODO]]</f>
        <v>MANHÃ</v>
      </c>
      <c r="J151" s="1">
        <f>Tabela1[[#This Row],[OBSERVAÇÃO]]</f>
        <v>0</v>
      </c>
    </row>
    <row r="152" spans="1:10" ht="30" customHeight="1" thickBot="1" x14ac:dyDescent="0.3">
      <c r="A152" s="4" t="str">
        <f>Tabela1[[#This Row],[NOME COMPLETO]]</f>
        <v>MIGUEL BENJAMIM CHITAY</v>
      </c>
      <c r="B152" s="1" t="str">
        <f>Tabela1[[#This Row],[SEXO]]</f>
        <v>M</v>
      </c>
      <c r="C152" s="1">
        <f>Tabela1[[#This Row],[IDADE]]</f>
        <v>0</v>
      </c>
      <c r="D152" s="1">
        <f>Tabela1[[#This Row],[Nº]]</f>
        <v>0</v>
      </c>
      <c r="E152" s="1" t="str">
        <f>Tabela1[[#This Row],[ESPECIALIDADE]]</f>
        <v>MATEMÁTICA E FÍSICA</v>
      </c>
      <c r="F152" s="1" t="str">
        <f>Tabela1[[#This Row],[CLASSE]]</f>
        <v>10ª</v>
      </c>
      <c r="G152" s="1" t="str">
        <f>Tabela1[[#This Row],[TURMA]]</f>
        <v>D</v>
      </c>
      <c r="H152" s="1">
        <f>Tabela1[[#This Row],[SALA]]</f>
        <v>13</v>
      </c>
      <c r="I152" s="1" t="str">
        <f>Tabela1[[#This Row],[PERIODO]]</f>
        <v>MANHÃ</v>
      </c>
      <c r="J152" s="1">
        <f>Tabela1[[#This Row],[OBSERVAÇÃO]]</f>
        <v>0</v>
      </c>
    </row>
    <row r="153" spans="1:10" ht="30" customHeight="1" thickBot="1" x14ac:dyDescent="0.3">
      <c r="A153" s="4" t="str">
        <f>Tabela1[[#This Row],[NOME COMPLETO]]</f>
        <v>MIGUEL CANJONGO ATENDIDO KAQUARTA</v>
      </c>
      <c r="B153" s="1" t="str">
        <f>Tabela1[[#This Row],[SEXO]]</f>
        <v>M</v>
      </c>
      <c r="C153" s="1">
        <f>Tabela1[[#This Row],[IDADE]]</f>
        <v>0</v>
      </c>
      <c r="D153" s="1">
        <f>Tabela1[[#This Row],[Nº]]</f>
        <v>0</v>
      </c>
      <c r="E153" s="1" t="str">
        <f>Tabela1[[#This Row],[ESPECIALIDADE]]</f>
        <v>MATEMÁTICA E FÍSICA</v>
      </c>
      <c r="F153" s="1" t="str">
        <f>Tabela1[[#This Row],[CLASSE]]</f>
        <v>10ª</v>
      </c>
      <c r="G153" s="1" t="str">
        <f>Tabela1[[#This Row],[TURMA]]</f>
        <v>D</v>
      </c>
      <c r="H153" s="1">
        <f>Tabela1[[#This Row],[SALA]]</f>
        <v>13</v>
      </c>
      <c r="I153" s="1" t="str">
        <f>Tabela1[[#This Row],[PERIODO]]</f>
        <v>MANHÃ</v>
      </c>
      <c r="J153" s="1">
        <f>Tabela1[[#This Row],[OBSERVAÇÃO]]</f>
        <v>0</v>
      </c>
    </row>
    <row r="154" spans="1:10" ht="30" customHeight="1" thickBot="1" x14ac:dyDescent="0.3">
      <c r="A154" s="4" t="str">
        <f>Tabela1[[#This Row],[NOME COMPLETO]]</f>
        <v>NELSON CHIMGOMBE MIGUEL</v>
      </c>
      <c r="B154" s="1" t="str">
        <f>Tabela1[[#This Row],[SEXO]]</f>
        <v>M</v>
      </c>
      <c r="C154" s="1">
        <f>Tabela1[[#This Row],[IDADE]]</f>
        <v>0</v>
      </c>
      <c r="D154" s="1">
        <f>Tabela1[[#This Row],[Nº]]</f>
        <v>0</v>
      </c>
      <c r="E154" s="1" t="str">
        <f>Tabela1[[#This Row],[ESPECIALIDADE]]</f>
        <v>MATEMÁTICA E FÍSICA</v>
      </c>
      <c r="F154" s="1" t="str">
        <f>Tabela1[[#This Row],[CLASSE]]</f>
        <v>10ª</v>
      </c>
      <c r="G154" s="1" t="str">
        <f>Tabela1[[#This Row],[TURMA]]</f>
        <v>D</v>
      </c>
      <c r="H154" s="1">
        <f>Tabela1[[#This Row],[SALA]]</f>
        <v>13</v>
      </c>
      <c r="I154" s="1" t="str">
        <f>Tabela1[[#This Row],[PERIODO]]</f>
        <v>MANHÃ</v>
      </c>
      <c r="J154" s="1">
        <f>Tabela1[[#This Row],[OBSERVAÇÃO]]</f>
        <v>0</v>
      </c>
    </row>
    <row r="155" spans="1:10" ht="30" customHeight="1" thickBot="1" x14ac:dyDescent="0.3">
      <c r="A155" s="4" t="str">
        <f>Tabela1[[#This Row],[NOME COMPLETO]]</f>
        <v>OCTÁVIO MATIAS MATEUS</v>
      </c>
      <c r="B155" s="1" t="str">
        <f>Tabela1[[#This Row],[SEXO]]</f>
        <v>M</v>
      </c>
      <c r="C155" s="1">
        <f>Tabela1[[#This Row],[IDADE]]</f>
        <v>0</v>
      </c>
      <c r="D155" s="1">
        <f>Tabela1[[#This Row],[Nº]]</f>
        <v>0</v>
      </c>
      <c r="E155" s="1" t="str">
        <f>Tabela1[[#This Row],[ESPECIALIDADE]]</f>
        <v>MATEMÁTICA E FÍSICA</v>
      </c>
      <c r="F155" s="1" t="str">
        <f>Tabela1[[#This Row],[CLASSE]]</f>
        <v>10ª</v>
      </c>
      <c r="G155" s="1" t="str">
        <f>Tabela1[[#This Row],[TURMA]]</f>
        <v>D</v>
      </c>
      <c r="H155" s="1">
        <f>Tabela1[[#This Row],[SALA]]</f>
        <v>13</v>
      </c>
      <c r="I155" s="1" t="str">
        <f>Tabela1[[#This Row],[PERIODO]]</f>
        <v>MANHÃ</v>
      </c>
      <c r="J155" s="1">
        <f>Tabela1[[#This Row],[OBSERVAÇÃO]]</f>
        <v>0</v>
      </c>
    </row>
    <row r="156" spans="1:10" ht="30" customHeight="1" thickBot="1" x14ac:dyDescent="0.3">
      <c r="A156" s="4" t="str">
        <f>Tabela1[[#This Row],[NOME COMPLETO]]</f>
        <v>PALMIRA JOAQUINA KESSONGO</v>
      </c>
      <c r="B156" s="1" t="str">
        <f>Tabela1[[#This Row],[SEXO]]</f>
        <v>F</v>
      </c>
      <c r="C156" s="1">
        <f>Tabela1[[#This Row],[IDADE]]</f>
        <v>0</v>
      </c>
      <c r="D156" s="1">
        <f>Tabela1[[#This Row],[Nº]]</f>
        <v>0</v>
      </c>
      <c r="E156" s="1" t="str">
        <f>Tabela1[[#This Row],[ESPECIALIDADE]]</f>
        <v>MATEMÁTICA E FÍSICA</v>
      </c>
      <c r="F156" s="1" t="str">
        <f>Tabela1[[#This Row],[CLASSE]]</f>
        <v>10ª</v>
      </c>
      <c r="G156" s="1" t="str">
        <f>Tabela1[[#This Row],[TURMA]]</f>
        <v>D</v>
      </c>
      <c r="H156" s="1">
        <f>Tabela1[[#This Row],[SALA]]</f>
        <v>13</v>
      </c>
      <c r="I156" s="1" t="str">
        <f>Tabela1[[#This Row],[PERIODO]]</f>
        <v>MANHÃ</v>
      </c>
      <c r="J156" s="1">
        <f>Tabela1[[#This Row],[OBSERVAÇÃO]]</f>
        <v>0</v>
      </c>
    </row>
    <row r="157" spans="1:10" ht="30" customHeight="1" thickBot="1" x14ac:dyDescent="0.3">
      <c r="A157" s="4" t="str">
        <f>Tabela1[[#This Row],[NOME COMPLETO]]</f>
        <v>PAULO CAMATI TCHIVINGA</v>
      </c>
      <c r="B157" s="1" t="str">
        <f>Tabela1[[#This Row],[SEXO]]</f>
        <v>M</v>
      </c>
      <c r="C157" s="1">
        <f>Tabela1[[#This Row],[IDADE]]</f>
        <v>0</v>
      </c>
      <c r="D157" s="1">
        <f>Tabela1[[#This Row],[Nº]]</f>
        <v>0</v>
      </c>
      <c r="E157" s="1" t="str">
        <f>Tabela1[[#This Row],[ESPECIALIDADE]]</f>
        <v>MATEMÁTICA E FÍSICA</v>
      </c>
      <c r="F157" s="1" t="str">
        <f>Tabela1[[#This Row],[CLASSE]]</f>
        <v>10ª</v>
      </c>
      <c r="G157" s="1" t="str">
        <f>Tabela1[[#This Row],[TURMA]]</f>
        <v>D</v>
      </c>
      <c r="H157" s="1">
        <f>Tabela1[[#This Row],[SALA]]</f>
        <v>13</v>
      </c>
      <c r="I157" s="1" t="str">
        <f>Tabela1[[#This Row],[PERIODO]]</f>
        <v>MANHÃ</v>
      </c>
      <c r="J157" s="1">
        <f>Tabela1[[#This Row],[OBSERVAÇÃO]]</f>
        <v>0</v>
      </c>
    </row>
    <row r="158" spans="1:10" ht="30" customHeight="1" thickBot="1" x14ac:dyDescent="0.3">
      <c r="A158" s="4" t="str">
        <f>Tabela1[[#This Row],[NOME COMPLETO]]</f>
        <v>PAULO CANDIMBUA CHIPALANGA</v>
      </c>
      <c r="B158" s="1" t="str">
        <f>Tabela1[[#This Row],[SEXO]]</f>
        <v>M</v>
      </c>
      <c r="C158" s="1">
        <f>Tabela1[[#This Row],[IDADE]]</f>
        <v>0</v>
      </c>
      <c r="D158" s="1">
        <f>Tabela1[[#This Row],[Nº]]</f>
        <v>0</v>
      </c>
      <c r="E158" s="1" t="str">
        <f>Tabela1[[#This Row],[ESPECIALIDADE]]</f>
        <v>MATEMÁTICA E FÍSICA</v>
      </c>
      <c r="F158" s="1" t="str">
        <f>Tabela1[[#This Row],[CLASSE]]</f>
        <v>10ª</v>
      </c>
      <c r="G158" s="1" t="str">
        <f>Tabela1[[#This Row],[TURMA]]</f>
        <v>D</v>
      </c>
      <c r="H158" s="1">
        <f>Tabela1[[#This Row],[SALA]]</f>
        <v>13</v>
      </c>
      <c r="I158" s="1" t="str">
        <f>Tabela1[[#This Row],[PERIODO]]</f>
        <v>MANHÃ</v>
      </c>
      <c r="J158" s="1">
        <f>Tabela1[[#This Row],[OBSERVAÇÃO]]</f>
        <v>0</v>
      </c>
    </row>
    <row r="159" spans="1:10" ht="30" customHeight="1" thickBot="1" x14ac:dyDescent="0.3">
      <c r="A159" s="4" t="str">
        <f>Tabela1[[#This Row],[NOME COMPLETO]]</f>
        <v>ROSIDETH TCHIKEMBE SOARES SANALOTI</v>
      </c>
      <c r="B159" s="1" t="str">
        <f>Tabela1[[#This Row],[SEXO]]</f>
        <v>F</v>
      </c>
      <c r="C159" s="1">
        <f>Tabela1[[#This Row],[IDADE]]</f>
        <v>0</v>
      </c>
      <c r="D159" s="1">
        <f>Tabela1[[#This Row],[Nº]]</f>
        <v>0</v>
      </c>
      <c r="E159" s="1" t="str">
        <f>Tabela1[[#This Row],[ESPECIALIDADE]]</f>
        <v>MATEMÁTICA E FÍSICA</v>
      </c>
      <c r="F159" s="1" t="str">
        <f>Tabela1[[#This Row],[CLASSE]]</f>
        <v>10ª</v>
      </c>
      <c r="G159" s="1" t="str">
        <f>Tabela1[[#This Row],[TURMA]]</f>
        <v>D</v>
      </c>
      <c r="H159" s="1">
        <f>Tabela1[[#This Row],[SALA]]</f>
        <v>13</v>
      </c>
      <c r="I159" s="1" t="str">
        <f>Tabela1[[#This Row],[PERIODO]]</f>
        <v>MANHÃ</v>
      </c>
      <c r="J159" s="1">
        <f>Tabela1[[#This Row],[OBSERVAÇÃO]]</f>
        <v>0</v>
      </c>
    </row>
    <row r="160" spans="1:10" ht="30" customHeight="1" thickBot="1" x14ac:dyDescent="0.3">
      <c r="A160" s="4" t="str">
        <f>Tabela1[[#This Row],[NOME COMPLETO]]</f>
        <v>SALOMÃO LUVELO NGOLA</v>
      </c>
      <c r="B160" s="1" t="str">
        <f>Tabela1[[#This Row],[SEXO]]</f>
        <v>M</v>
      </c>
      <c r="C160" s="1">
        <f>Tabela1[[#This Row],[IDADE]]</f>
        <v>0</v>
      </c>
      <c r="D160" s="1">
        <f>Tabela1[[#This Row],[Nº]]</f>
        <v>0</v>
      </c>
      <c r="E160" s="1" t="str">
        <f>Tabela1[[#This Row],[ESPECIALIDADE]]</f>
        <v>MATEMÁTICA E FÍSICA</v>
      </c>
      <c r="F160" s="1" t="str">
        <f>Tabela1[[#This Row],[CLASSE]]</f>
        <v>10ª</v>
      </c>
      <c r="G160" s="1" t="str">
        <f>Tabela1[[#This Row],[TURMA]]</f>
        <v>D</v>
      </c>
      <c r="H160" s="1">
        <f>Tabela1[[#This Row],[SALA]]</f>
        <v>13</v>
      </c>
      <c r="I160" s="1" t="str">
        <f>Tabela1[[#This Row],[PERIODO]]</f>
        <v>MANHÃ</v>
      </c>
      <c r="J160" s="1">
        <f>Tabela1[[#This Row],[OBSERVAÇÃO]]</f>
        <v>0</v>
      </c>
    </row>
    <row r="161" spans="1:10" ht="30" customHeight="1" thickBot="1" x14ac:dyDescent="0.3">
      <c r="A161" s="4" t="str">
        <f>Tabela1[[#This Row],[NOME COMPLETO]]</f>
        <v>AMÉLIA NGUVULO DUMBO FRANCES</v>
      </c>
      <c r="B161" s="1" t="str">
        <f>Tabela1[[#This Row],[SEXO]]</f>
        <v>F</v>
      </c>
      <c r="C161" s="1">
        <f>Tabela1[[#This Row],[IDADE]]</f>
        <v>0</v>
      </c>
      <c r="D161" s="1">
        <f>Tabela1[[#This Row],[Nº]]</f>
        <v>0</v>
      </c>
      <c r="E161" s="1" t="str">
        <f>Tabela1[[#This Row],[ESPECIALIDADE]]</f>
        <v>MATEMÁTICA E FÍSICA</v>
      </c>
      <c r="F161" s="1" t="str">
        <f>Tabela1[[#This Row],[CLASSE]]</f>
        <v>10ª</v>
      </c>
      <c r="G161" s="1" t="str">
        <f>Tabela1[[#This Row],[TURMA]]</f>
        <v>D</v>
      </c>
      <c r="H161" s="1">
        <f>Tabela1[[#This Row],[SALA]]</f>
        <v>13</v>
      </c>
      <c r="I161" s="1" t="str">
        <f>Tabela1[[#This Row],[PERIODO]]</f>
        <v>MANHÃ</v>
      </c>
      <c r="J161" s="1">
        <f>Tabela1[[#This Row],[OBSERVAÇÃO]]</f>
        <v>0</v>
      </c>
    </row>
    <row r="162" spans="1:10" ht="30" customHeight="1" thickBot="1" x14ac:dyDescent="0.3">
      <c r="A162" s="4" t="str">
        <f>Tabela1[[#This Row],[NOME COMPLETO]]</f>
        <v>MADALENA JAMBA DOS SANTOS</v>
      </c>
      <c r="B162" s="1" t="str">
        <f>Tabela1[[#This Row],[SEXO]]</f>
        <v>F</v>
      </c>
      <c r="C162" s="1">
        <f>Tabela1[[#This Row],[IDADE]]</f>
        <v>0</v>
      </c>
      <c r="D162" s="1">
        <f>Tabela1[[#This Row],[Nº]]</f>
        <v>0</v>
      </c>
      <c r="E162" s="1" t="str">
        <f>Tabela1[[#This Row],[ESPECIALIDADE]]</f>
        <v>MATEMÁTICA E FÍSICA</v>
      </c>
      <c r="F162" s="1" t="str">
        <f>Tabela1[[#This Row],[CLASSE]]</f>
        <v>10ª</v>
      </c>
      <c r="G162" s="1" t="str">
        <f>Tabela1[[#This Row],[TURMA]]</f>
        <v>D</v>
      </c>
      <c r="H162" s="1">
        <f>Tabela1[[#This Row],[SALA]]</f>
        <v>13</v>
      </c>
      <c r="I162" s="1" t="str">
        <f>Tabela1[[#This Row],[PERIODO]]</f>
        <v>MANHÃ</v>
      </c>
      <c r="J162" s="1">
        <f>Tabela1[[#This Row],[OBSERVAÇÃO]]</f>
        <v>0</v>
      </c>
    </row>
    <row r="163" spans="1:10" ht="30" customHeight="1" thickBot="1" x14ac:dyDescent="0.3">
      <c r="A163" s="4" t="str">
        <f>Tabela1[[#This Row],[NOME COMPLETO]]</f>
        <v>SÉRGIO DUMBU CANIQUI</v>
      </c>
      <c r="B163" s="1" t="str">
        <f>Tabela1[[#This Row],[SEXO]]</f>
        <v>M</v>
      </c>
      <c r="C163" s="1">
        <f>Tabela1[[#This Row],[IDADE]]</f>
        <v>0</v>
      </c>
      <c r="D163" s="1">
        <f>Tabela1[[#This Row],[Nº]]</f>
        <v>0</v>
      </c>
      <c r="E163" s="1" t="str">
        <f>Tabela1[[#This Row],[ESPECIALIDADE]]</f>
        <v>MATEMÁTICA E FÍSICA</v>
      </c>
      <c r="F163" s="1" t="str">
        <f>Tabela1[[#This Row],[CLASSE]]</f>
        <v>10ª</v>
      </c>
      <c r="G163" s="1" t="str">
        <f>Tabela1[[#This Row],[TURMA]]</f>
        <v>D</v>
      </c>
      <c r="H163" s="1">
        <f>Tabela1[[#This Row],[SALA]]</f>
        <v>13</v>
      </c>
      <c r="I163" s="1" t="str">
        <f>Tabela1[[#This Row],[PERIODO]]</f>
        <v>MANHÃ</v>
      </c>
      <c r="J163" s="1">
        <f>Tabela1[[#This Row],[OBSERVAÇÃO]]</f>
        <v>0</v>
      </c>
    </row>
    <row r="164" spans="1:10" ht="30" customHeight="1" thickBot="1" x14ac:dyDescent="0.3">
      <c r="A164" s="4" t="str">
        <f>Tabela1[[#This Row],[NOME COMPLETO]]</f>
        <v>TÍRSIA LEILA JOAQUIM CARLOS</v>
      </c>
      <c r="B164" s="1" t="str">
        <f>Tabela1[[#This Row],[SEXO]]</f>
        <v>F</v>
      </c>
      <c r="C164" s="1">
        <f>Tabela1[[#This Row],[IDADE]]</f>
        <v>0</v>
      </c>
      <c r="D164" s="1">
        <f>Tabela1[[#This Row],[Nº]]</f>
        <v>0</v>
      </c>
      <c r="E164" s="1" t="str">
        <f>Tabela1[[#This Row],[ESPECIALIDADE]]</f>
        <v>MATEMÁTICA E FÍSICA</v>
      </c>
      <c r="F164" s="1" t="str">
        <f>Tabela1[[#This Row],[CLASSE]]</f>
        <v>10ª</v>
      </c>
      <c r="G164" s="1" t="str">
        <f>Tabela1[[#This Row],[TURMA]]</f>
        <v>D</v>
      </c>
      <c r="H164" s="1">
        <f>Tabela1[[#This Row],[SALA]]</f>
        <v>13</v>
      </c>
      <c r="I164" s="1" t="str">
        <f>Tabela1[[#This Row],[PERIODO]]</f>
        <v>MANHÃ</v>
      </c>
      <c r="J164" s="1">
        <f>Tabela1[[#This Row],[OBSERVAÇÃO]]</f>
        <v>0</v>
      </c>
    </row>
    <row r="165" spans="1:10" ht="30" customHeight="1" thickBot="1" x14ac:dyDescent="0.3">
      <c r="A165" s="4" t="str">
        <f>Tabela1[[#This Row],[NOME COMPLETO]]</f>
        <v>ADBEL NASSE CHINBUMDO MUENHO</v>
      </c>
      <c r="B165" s="1" t="str">
        <f>Tabela1[[#This Row],[SEXO]]</f>
        <v>M</v>
      </c>
      <c r="C165" s="1">
        <f>Tabela1[[#This Row],[IDADE]]</f>
        <v>0</v>
      </c>
      <c r="D165" s="1">
        <f>Tabela1[[#This Row],[Nº]]</f>
        <v>0</v>
      </c>
      <c r="E165" s="1" t="str">
        <f>Tabela1[[#This Row],[ESPECIALIDADE]]</f>
        <v>BIOLOGIA E QUÍMICA</v>
      </c>
      <c r="F165" s="1" t="str">
        <f>Tabela1[[#This Row],[CLASSE]]</f>
        <v>10ª</v>
      </c>
      <c r="G165" s="1" t="str">
        <f>Tabela1[[#This Row],[TURMA]]</f>
        <v>E</v>
      </c>
      <c r="H165" s="1">
        <f>Tabela1[[#This Row],[SALA]]</f>
        <v>14</v>
      </c>
      <c r="I165" s="1" t="str">
        <f>Tabela1[[#This Row],[PERIODO]]</f>
        <v>MANHÃ</v>
      </c>
      <c r="J165" s="1">
        <f>Tabela1[[#This Row],[OBSERVAÇÃO]]</f>
        <v>0</v>
      </c>
    </row>
    <row r="166" spans="1:10" ht="30" customHeight="1" thickBot="1" x14ac:dyDescent="0.3">
      <c r="A166" s="4" t="str">
        <f>Tabela1[[#This Row],[NOME COMPLETO]]</f>
        <v>ADÉRITO HERNANI CHINTIQUE</v>
      </c>
      <c r="B166" s="1" t="str">
        <f>Tabela1[[#This Row],[SEXO]]</f>
        <v>M</v>
      </c>
      <c r="C166" s="1">
        <f>Tabela1[[#This Row],[IDADE]]</f>
        <v>0</v>
      </c>
      <c r="D166" s="1">
        <f>Tabela1[[#This Row],[Nº]]</f>
        <v>0</v>
      </c>
      <c r="E166" s="1" t="str">
        <f>Tabela1[[#This Row],[ESPECIALIDADE]]</f>
        <v>BIOLOGIA E QUÍMICA</v>
      </c>
      <c r="F166" s="1" t="str">
        <f>Tabela1[[#This Row],[CLASSE]]</f>
        <v>10ª</v>
      </c>
      <c r="G166" s="1" t="str">
        <f>Tabela1[[#This Row],[TURMA]]</f>
        <v>E</v>
      </c>
      <c r="H166" s="1">
        <f>Tabela1[[#This Row],[SALA]]</f>
        <v>14</v>
      </c>
      <c r="I166" s="1" t="str">
        <f>Tabela1[[#This Row],[PERIODO]]</f>
        <v>MANHÃ</v>
      </c>
      <c r="J166" s="1">
        <f>Tabela1[[#This Row],[OBSERVAÇÃO]]</f>
        <v>0</v>
      </c>
    </row>
    <row r="167" spans="1:10" ht="30" customHeight="1" thickBot="1" x14ac:dyDescent="0.3">
      <c r="A167" s="4" t="str">
        <f>Tabela1[[#This Row],[NOME COMPLETO]]</f>
        <v>ALBERTINA PANDOMBELA TCHITUNDA</v>
      </c>
      <c r="B167" s="1" t="str">
        <f>Tabela1[[#This Row],[SEXO]]</f>
        <v>F</v>
      </c>
      <c r="C167" s="1">
        <f>Tabela1[[#This Row],[IDADE]]</f>
        <v>0</v>
      </c>
      <c r="D167" s="1">
        <f>Tabela1[[#This Row],[Nº]]</f>
        <v>0</v>
      </c>
      <c r="E167" s="1" t="str">
        <f>Tabela1[[#This Row],[ESPECIALIDADE]]</f>
        <v>BIOLOGIA E QUÍMICA</v>
      </c>
      <c r="F167" s="1" t="str">
        <f>Tabela1[[#This Row],[CLASSE]]</f>
        <v>10ª</v>
      </c>
      <c r="G167" s="1" t="str">
        <f>Tabela1[[#This Row],[TURMA]]</f>
        <v>E</v>
      </c>
      <c r="H167" s="1">
        <f>Tabela1[[#This Row],[SALA]]</f>
        <v>14</v>
      </c>
      <c r="I167" s="1" t="str">
        <f>Tabela1[[#This Row],[PERIODO]]</f>
        <v>MANHÃ</v>
      </c>
      <c r="J167" s="1">
        <f>Tabela1[[#This Row],[OBSERVAÇÃO]]</f>
        <v>0</v>
      </c>
    </row>
    <row r="168" spans="1:10" ht="30" customHeight="1" thickBot="1" x14ac:dyDescent="0.3">
      <c r="A168" s="4" t="str">
        <f>Tabela1[[#This Row],[NOME COMPLETO]]</f>
        <v>ALBINO DUMBO GASTÃO TCHATANGA</v>
      </c>
      <c r="B168" s="1" t="str">
        <f>Tabela1[[#This Row],[SEXO]]</f>
        <v>M</v>
      </c>
      <c r="C168" s="1">
        <f>Tabela1[[#This Row],[IDADE]]</f>
        <v>0</v>
      </c>
      <c r="D168" s="1">
        <f>Tabela1[[#This Row],[Nº]]</f>
        <v>0</v>
      </c>
      <c r="E168" s="1" t="str">
        <f>Tabela1[[#This Row],[ESPECIALIDADE]]</f>
        <v>BIOLOGIA E QUÍMICA</v>
      </c>
      <c r="F168" s="1" t="str">
        <f>Tabela1[[#This Row],[CLASSE]]</f>
        <v>10ª</v>
      </c>
      <c r="G168" s="1" t="str">
        <f>Tabela1[[#This Row],[TURMA]]</f>
        <v>E</v>
      </c>
      <c r="H168" s="1">
        <f>Tabela1[[#This Row],[SALA]]</f>
        <v>14</v>
      </c>
      <c r="I168" s="1" t="str">
        <f>Tabela1[[#This Row],[PERIODO]]</f>
        <v>MANHÃ</v>
      </c>
      <c r="J168" s="1">
        <f>Tabela1[[#This Row],[OBSERVAÇÃO]]</f>
        <v>0</v>
      </c>
    </row>
    <row r="169" spans="1:10" ht="30" customHeight="1" thickBot="1" x14ac:dyDescent="0.3">
      <c r="A169" s="4" t="str">
        <f>Tabela1[[#This Row],[NOME COMPLETO]]</f>
        <v>ANITO JOEL CAPEINGE JOSÉ</v>
      </c>
      <c r="B169" s="1" t="str">
        <f>Tabela1[[#This Row],[SEXO]]</f>
        <v>M</v>
      </c>
      <c r="C169" s="1">
        <f>Tabela1[[#This Row],[IDADE]]</f>
        <v>0</v>
      </c>
      <c r="D169" s="1">
        <f>Tabela1[[#This Row],[Nº]]</f>
        <v>0</v>
      </c>
      <c r="E169" s="1" t="str">
        <f>Tabela1[[#This Row],[ESPECIALIDADE]]</f>
        <v>BIOLOGIA E QUÍMICA</v>
      </c>
      <c r="F169" s="1" t="str">
        <f>Tabela1[[#This Row],[CLASSE]]</f>
        <v>10ª</v>
      </c>
      <c r="G169" s="1" t="str">
        <f>Tabela1[[#This Row],[TURMA]]</f>
        <v>E</v>
      </c>
      <c r="H169" s="1">
        <f>Tabela1[[#This Row],[SALA]]</f>
        <v>14</v>
      </c>
      <c r="I169" s="1" t="str">
        <f>Tabela1[[#This Row],[PERIODO]]</f>
        <v>MANHÃ</v>
      </c>
      <c r="J169" s="1">
        <f>Tabela1[[#This Row],[OBSERVAÇÃO]]</f>
        <v>0</v>
      </c>
    </row>
    <row r="170" spans="1:10" ht="30" customHeight="1" thickBot="1" x14ac:dyDescent="0.3">
      <c r="A170" s="4" t="str">
        <f>Tabela1[[#This Row],[NOME COMPLETO]]</f>
        <v>ANTÓNIO MOCO BAMBA</v>
      </c>
      <c r="B170" s="1" t="str">
        <f>Tabela1[[#This Row],[SEXO]]</f>
        <v>M</v>
      </c>
      <c r="C170" s="1">
        <f>Tabela1[[#This Row],[IDADE]]</f>
        <v>0</v>
      </c>
      <c r="D170" s="1">
        <f>Tabela1[[#This Row],[Nº]]</f>
        <v>0</v>
      </c>
      <c r="E170" s="1" t="str">
        <f>Tabela1[[#This Row],[ESPECIALIDADE]]</f>
        <v>BIOLOGIA E QUÍMICA</v>
      </c>
      <c r="F170" s="1" t="str">
        <f>Tabela1[[#This Row],[CLASSE]]</f>
        <v>10ª</v>
      </c>
      <c r="G170" s="1" t="str">
        <f>Tabela1[[#This Row],[TURMA]]</f>
        <v>E</v>
      </c>
      <c r="H170" s="1">
        <f>Tabela1[[#This Row],[SALA]]</f>
        <v>14</v>
      </c>
      <c r="I170" s="1" t="str">
        <f>Tabela1[[#This Row],[PERIODO]]</f>
        <v>MANHÃ</v>
      </c>
      <c r="J170" s="1">
        <f>Tabela1[[#This Row],[OBSERVAÇÃO]]</f>
        <v>0</v>
      </c>
    </row>
    <row r="171" spans="1:10" ht="30" customHeight="1" thickBot="1" x14ac:dyDescent="0.3">
      <c r="A171" s="4" t="str">
        <f>Tabela1[[#This Row],[NOME COMPLETO]]</f>
        <v>AVELINO TENGALA MÁQUINA</v>
      </c>
      <c r="B171" s="1" t="str">
        <f>Tabela1[[#This Row],[SEXO]]</f>
        <v>M</v>
      </c>
      <c r="C171" s="1">
        <f>Tabela1[[#This Row],[IDADE]]</f>
        <v>0</v>
      </c>
      <c r="D171" s="1">
        <f>Tabela1[[#This Row],[Nº]]</f>
        <v>0</v>
      </c>
      <c r="E171" s="1" t="str">
        <f>Tabela1[[#This Row],[ESPECIALIDADE]]</f>
        <v>BIOLOGIA E QUÍMICA</v>
      </c>
      <c r="F171" s="1" t="str">
        <f>Tabela1[[#This Row],[CLASSE]]</f>
        <v>10ª</v>
      </c>
      <c r="G171" s="1" t="str">
        <f>Tabela1[[#This Row],[TURMA]]</f>
        <v>E</v>
      </c>
      <c r="H171" s="1">
        <f>Tabela1[[#This Row],[SALA]]</f>
        <v>14</v>
      </c>
      <c r="I171" s="1" t="str">
        <f>Tabela1[[#This Row],[PERIODO]]</f>
        <v>MANHÃ</v>
      </c>
      <c r="J171" s="1">
        <f>Tabela1[[#This Row],[OBSERVAÇÃO]]</f>
        <v>0</v>
      </c>
    </row>
    <row r="172" spans="1:10" ht="30" customHeight="1" thickBot="1" x14ac:dyDescent="0.3">
      <c r="A172" s="4" t="str">
        <f>Tabela1[[#This Row],[NOME COMPLETO]]</f>
        <v xml:space="preserve">CELESTINO KUENDA DE CASTRO </v>
      </c>
      <c r="B172" s="1" t="str">
        <f>Tabela1[[#This Row],[SEXO]]</f>
        <v>M</v>
      </c>
      <c r="C172" s="1">
        <f>Tabela1[[#This Row],[IDADE]]</f>
        <v>0</v>
      </c>
      <c r="D172" s="1">
        <f>Tabela1[[#This Row],[Nº]]</f>
        <v>0</v>
      </c>
      <c r="E172" s="1" t="str">
        <f>Tabela1[[#This Row],[ESPECIALIDADE]]</f>
        <v>BIOLOGIA E QUÍMICA</v>
      </c>
      <c r="F172" s="1" t="str">
        <f>Tabela1[[#This Row],[CLASSE]]</f>
        <v>10ª</v>
      </c>
      <c r="G172" s="1" t="str">
        <f>Tabela1[[#This Row],[TURMA]]</f>
        <v>E</v>
      </c>
      <c r="H172" s="1">
        <f>Tabela1[[#This Row],[SALA]]</f>
        <v>14</v>
      </c>
      <c r="I172" s="1" t="str">
        <f>Tabela1[[#This Row],[PERIODO]]</f>
        <v>MANHÃ</v>
      </c>
      <c r="J172" s="1">
        <f>Tabela1[[#This Row],[OBSERVAÇÃO]]</f>
        <v>0</v>
      </c>
    </row>
    <row r="173" spans="1:10" ht="30" customHeight="1" thickBot="1" x14ac:dyDescent="0.3">
      <c r="A173" s="4" t="str">
        <f>Tabela1[[#This Row],[NOME COMPLETO]]</f>
        <v>CLÁUDIO CLEMENTE YAPI PIOREK TCHINDUMBULU</v>
      </c>
      <c r="B173" s="1" t="str">
        <f>Tabela1[[#This Row],[SEXO]]</f>
        <v>M</v>
      </c>
      <c r="C173" s="1">
        <f>Tabela1[[#This Row],[IDADE]]</f>
        <v>0</v>
      </c>
      <c r="D173" s="1">
        <f>Tabela1[[#This Row],[Nº]]</f>
        <v>0</v>
      </c>
      <c r="E173" s="1" t="str">
        <f>Tabela1[[#This Row],[ESPECIALIDADE]]</f>
        <v>BIOLOGIA E QUÍMICA</v>
      </c>
      <c r="F173" s="1" t="str">
        <f>Tabela1[[#This Row],[CLASSE]]</f>
        <v>10ª</v>
      </c>
      <c r="G173" s="1" t="str">
        <f>Tabela1[[#This Row],[TURMA]]</f>
        <v>E</v>
      </c>
      <c r="H173" s="1">
        <f>Tabela1[[#This Row],[SALA]]</f>
        <v>14</v>
      </c>
      <c r="I173" s="1" t="str">
        <f>Tabela1[[#This Row],[PERIODO]]</f>
        <v>MANHÃ</v>
      </c>
      <c r="J173" s="1">
        <f>Tabela1[[#This Row],[OBSERVAÇÃO]]</f>
        <v>0</v>
      </c>
    </row>
    <row r="174" spans="1:10" ht="30" customHeight="1" thickBot="1" x14ac:dyDescent="0.3">
      <c r="A174" s="4" t="str">
        <f>Tabela1[[#This Row],[NOME COMPLETO]]</f>
        <v>CONSTANTINO ABEL TCHAMBA EPALANGA</v>
      </c>
      <c r="B174" s="1" t="str">
        <f>Tabela1[[#This Row],[SEXO]]</f>
        <v>M</v>
      </c>
      <c r="C174" s="1">
        <f>Tabela1[[#This Row],[IDADE]]</f>
        <v>0</v>
      </c>
      <c r="D174" s="1">
        <f>Tabela1[[#This Row],[Nº]]</f>
        <v>0</v>
      </c>
      <c r="E174" s="1" t="str">
        <f>Tabela1[[#This Row],[ESPECIALIDADE]]</f>
        <v>BIOLOGIA E QUÍMICA</v>
      </c>
      <c r="F174" s="1" t="str">
        <f>Tabela1[[#This Row],[CLASSE]]</f>
        <v>10ª</v>
      </c>
      <c r="G174" s="1" t="str">
        <f>Tabela1[[#This Row],[TURMA]]</f>
        <v>E</v>
      </c>
      <c r="H174" s="1">
        <f>Tabela1[[#This Row],[SALA]]</f>
        <v>14</v>
      </c>
      <c r="I174" s="1" t="str">
        <f>Tabela1[[#This Row],[PERIODO]]</f>
        <v>MANHÃ</v>
      </c>
      <c r="J174" s="1">
        <f>Tabela1[[#This Row],[OBSERVAÇÃO]]</f>
        <v>0</v>
      </c>
    </row>
    <row r="175" spans="1:10" ht="30" customHeight="1" thickBot="1" x14ac:dyDescent="0.3">
      <c r="A175" s="4" t="str">
        <f>Tabela1[[#This Row],[NOME COMPLETO]]</f>
        <v>CRISTINA DOS SANTOS MÁQUINA FÉLIX</v>
      </c>
      <c r="B175" s="1" t="str">
        <f>Tabela1[[#This Row],[SEXO]]</f>
        <v>F</v>
      </c>
      <c r="C175" s="1">
        <f>Tabela1[[#This Row],[IDADE]]</f>
        <v>0</v>
      </c>
      <c r="D175" s="1">
        <f>Tabela1[[#This Row],[Nº]]</f>
        <v>0</v>
      </c>
      <c r="E175" s="1" t="str">
        <f>Tabela1[[#This Row],[ESPECIALIDADE]]</f>
        <v>BIOLOGIA E QUÍMICA</v>
      </c>
      <c r="F175" s="1" t="str">
        <f>Tabela1[[#This Row],[CLASSE]]</f>
        <v>10ª</v>
      </c>
      <c r="G175" s="1" t="str">
        <f>Tabela1[[#This Row],[TURMA]]</f>
        <v>E</v>
      </c>
      <c r="H175" s="1">
        <f>Tabela1[[#This Row],[SALA]]</f>
        <v>14</v>
      </c>
      <c r="I175" s="1" t="str">
        <f>Tabela1[[#This Row],[PERIODO]]</f>
        <v>MANHÃ</v>
      </c>
      <c r="J175" s="1">
        <f>Tabela1[[#This Row],[OBSERVAÇÃO]]</f>
        <v>0</v>
      </c>
    </row>
    <row r="176" spans="1:10" ht="30" customHeight="1" thickBot="1" x14ac:dyDescent="0.3">
      <c r="A176" s="4" t="str">
        <f>Tabela1[[#This Row],[NOME COMPLETO]]</f>
        <v>DANIEL TCHIWANDELE GRACIANO</v>
      </c>
      <c r="B176" s="1" t="str">
        <f>Tabela1[[#This Row],[SEXO]]</f>
        <v>M</v>
      </c>
      <c r="C176" s="1">
        <f>Tabela1[[#This Row],[IDADE]]</f>
        <v>0</v>
      </c>
      <c r="D176" s="1">
        <f>Tabela1[[#This Row],[Nº]]</f>
        <v>0</v>
      </c>
      <c r="E176" s="1" t="str">
        <f>Tabela1[[#This Row],[ESPECIALIDADE]]</f>
        <v>BIOLOGIA E QUÍMICA</v>
      </c>
      <c r="F176" s="1" t="str">
        <f>Tabela1[[#This Row],[CLASSE]]</f>
        <v>10ª</v>
      </c>
      <c r="G176" s="1" t="str">
        <f>Tabela1[[#This Row],[TURMA]]</f>
        <v>E</v>
      </c>
      <c r="H176" s="1">
        <f>Tabela1[[#This Row],[SALA]]</f>
        <v>14</v>
      </c>
      <c r="I176" s="1" t="str">
        <f>Tabela1[[#This Row],[PERIODO]]</f>
        <v>MANHÃ</v>
      </c>
      <c r="J176" s="1">
        <f>Tabela1[[#This Row],[OBSERVAÇÃO]]</f>
        <v>0</v>
      </c>
    </row>
    <row r="177" spans="1:10" ht="30" customHeight="1" thickBot="1" x14ac:dyDescent="0.3">
      <c r="A177" s="4" t="str">
        <f>Tabela1[[#This Row],[NOME COMPLETO]]</f>
        <v>DELFINA MARTA CHIVELA</v>
      </c>
      <c r="B177" s="1" t="str">
        <f>Tabela1[[#This Row],[SEXO]]</f>
        <v>F</v>
      </c>
      <c r="C177" s="1">
        <f>Tabela1[[#This Row],[IDADE]]</f>
        <v>0</v>
      </c>
      <c r="D177" s="1">
        <f>Tabela1[[#This Row],[Nº]]</f>
        <v>0</v>
      </c>
      <c r="E177" s="1" t="str">
        <f>Tabela1[[#This Row],[ESPECIALIDADE]]</f>
        <v>BIOLOGIA E QUÍMICA</v>
      </c>
      <c r="F177" s="1" t="str">
        <f>Tabela1[[#This Row],[CLASSE]]</f>
        <v>10ª</v>
      </c>
      <c r="G177" s="1" t="str">
        <f>Tabela1[[#This Row],[TURMA]]</f>
        <v>E</v>
      </c>
      <c r="H177" s="1">
        <f>Tabela1[[#This Row],[SALA]]</f>
        <v>14</v>
      </c>
      <c r="I177" s="1" t="str">
        <f>Tabela1[[#This Row],[PERIODO]]</f>
        <v>MANHÃ</v>
      </c>
      <c r="J177" s="1">
        <f>Tabela1[[#This Row],[OBSERVAÇÃO]]</f>
        <v>0</v>
      </c>
    </row>
    <row r="178" spans="1:10" ht="30" customHeight="1" thickBot="1" x14ac:dyDescent="0.3">
      <c r="A178" s="4" t="str">
        <f>Tabela1[[#This Row],[NOME COMPLETO]]</f>
        <v>DJAMILA MARIA SIPATA</v>
      </c>
      <c r="B178" s="1" t="str">
        <f>Tabela1[[#This Row],[SEXO]]</f>
        <v>F</v>
      </c>
      <c r="C178" s="1">
        <f>Tabela1[[#This Row],[IDADE]]</f>
        <v>0</v>
      </c>
      <c r="D178" s="1">
        <f>Tabela1[[#This Row],[Nº]]</f>
        <v>0</v>
      </c>
      <c r="E178" s="1" t="str">
        <f>Tabela1[[#This Row],[ESPECIALIDADE]]</f>
        <v>BIOLOGIA E QUÍMICA</v>
      </c>
      <c r="F178" s="1" t="str">
        <f>Tabela1[[#This Row],[CLASSE]]</f>
        <v>10ª</v>
      </c>
      <c r="G178" s="1" t="str">
        <f>Tabela1[[#This Row],[TURMA]]</f>
        <v>E</v>
      </c>
      <c r="H178" s="1">
        <f>Tabela1[[#This Row],[SALA]]</f>
        <v>14</v>
      </c>
      <c r="I178" s="1" t="str">
        <f>Tabela1[[#This Row],[PERIODO]]</f>
        <v>MANHÃ</v>
      </c>
      <c r="J178" s="1">
        <f>Tabela1[[#This Row],[OBSERVAÇÃO]]</f>
        <v>0</v>
      </c>
    </row>
    <row r="179" spans="1:10" ht="30" customHeight="1" thickBot="1" x14ac:dyDescent="0.3">
      <c r="A179" s="4" t="str">
        <f>Tabela1[[#This Row],[NOME COMPLETO]]</f>
        <v>DOMINGAS DEPETA VASCONCELOS</v>
      </c>
      <c r="B179" s="1" t="str">
        <f>Tabela1[[#This Row],[SEXO]]</f>
        <v>F</v>
      </c>
      <c r="C179" s="1">
        <f>Tabela1[[#This Row],[IDADE]]</f>
        <v>0</v>
      </c>
      <c r="D179" s="1">
        <f>Tabela1[[#This Row],[Nº]]</f>
        <v>0</v>
      </c>
      <c r="E179" s="1" t="str">
        <f>Tabela1[[#This Row],[ESPECIALIDADE]]</f>
        <v>BIOLOGIA E QUÍMICA</v>
      </c>
      <c r="F179" s="1" t="str">
        <f>Tabela1[[#This Row],[CLASSE]]</f>
        <v>10ª</v>
      </c>
      <c r="G179" s="1" t="str">
        <f>Tabela1[[#This Row],[TURMA]]</f>
        <v>E</v>
      </c>
      <c r="H179" s="1">
        <f>Tabela1[[#This Row],[SALA]]</f>
        <v>14</v>
      </c>
      <c r="I179" s="1" t="str">
        <f>Tabela1[[#This Row],[PERIODO]]</f>
        <v>MANHÃ</v>
      </c>
      <c r="J179" s="1">
        <f>Tabela1[[#This Row],[OBSERVAÇÃO]]</f>
        <v>0</v>
      </c>
    </row>
    <row r="180" spans="1:10" ht="30" customHeight="1" thickBot="1" x14ac:dyDescent="0.3">
      <c r="A180" s="4" t="str">
        <f>Tabela1[[#This Row],[NOME COMPLETO]]</f>
        <v>DOMINGAS JOSEFA JOSE</v>
      </c>
      <c r="B180" s="1" t="str">
        <f>Tabela1[[#This Row],[SEXO]]</f>
        <v>F</v>
      </c>
      <c r="C180" s="1">
        <f>Tabela1[[#This Row],[IDADE]]</f>
        <v>0</v>
      </c>
      <c r="D180" s="1">
        <f>Tabela1[[#This Row],[Nº]]</f>
        <v>0</v>
      </c>
      <c r="E180" s="1" t="str">
        <f>Tabela1[[#This Row],[ESPECIALIDADE]]</f>
        <v>BIOLOGIA E QUÍMICA</v>
      </c>
      <c r="F180" s="1" t="str">
        <f>Tabela1[[#This Row],[CLASSE]]</f>
        <v>10ª</v>
      </c>
      <c r="G180" s="1" t="str">
        <f>Tabela1[[#This Row],[TURMA]]</f>
        <v>E</v>
      </c>
      <c r="H180" s="1">
        <f>Tabela1[[#This Row],[SALA]]</f>
        <v>14</v>
      </c>
      <c r="I180" s="1" t="str">
        <f>Tabela1[[#This Row],[PERIODO]]</f>
        <v>MANHÃ</v>
      </c>
      <c r="J180" s="1">
        <f>Tabela1[[#This Row],[OBSERVAÇÃO]]</f>
        <v>0</v>
      </c>
    </row>
    <row r="181" spans="1:10" ht="30" customHeight="1" thickBot="1" x14ac:dyDescent="0.3">
      <c r="A181" s="4" t="str">
        <f>Tabela1[[#This Row],[NOME COMPLETO]]</f>
        <v>DOMINGOS HEMBE NAMBUELE</v>
      </c>
      <c r="B181" s="1" t="str">
        <f>Tabela1[[#This Row],[SEXO]]</f>
        <v>M</v>
      </c>
      <c r="C181" s="1">
        <f>Tabela1[[#This Row],[IDADE]]</f>
        <v>0</v>
      </c>
      <c r="D181" s="1">
        <f>Tabela1[[#This Row],[Nº]]</f>
        <v>0</v>
      </c>
      <c r="E181" s="1" t="str">
        <f>Tabela1[[#This Row],[ESPECIALIDADE]]</f>
        <v>BIOLOGIA E QUÍMICA</v>
      </c>
      <c r="F181" s="1" t="str">
        <f>Tabela1[[#This Row],[CLASSE]]</f>
        <v>10ª</v>
      </c>
      <c r="G181" s="1" t="str">
        <f>Tabela1[[#This Row],[TURMA]]</f>
        <v>E</v>
      </c>
      <c r="H181" s="1">
        <f>Tabela1[[#This Row],[SALA]]</f>
        <v>14</v>
      </c>
      <c r="I181" s="1" t="str">
        <f>Tabela1[[#This Row],[PERIODO]]</f>
        <v>MANHÃ</v>
      </c>
      <c r="J181" s="1">
        <f>Tabela1[[#This Row],[OBSERVAÇÃO]]</f>
        <v>0</v>
      </c>
    </row>
    <row r="182" spans="1:10" ht="30" customHeight="1" thickBot="1" x14ac:dyDescent="0.3">
      <c r="A182" s="4" t="str">
        <f>Tabela1[[#This Row],[NOME COMPLETO]]</f>
        <v>DOMINGOS LUNDJEU PEDRO</v>
      </c>
      <c r="B182" s="1" t="str">
        <f>Tabela1[[#This Row],[SEXO]]</f>
        <v>M</v>
      </c>
      <c r="C182" s="1">
        <f>Tabela1[[#This Row],[IDADE]]</f>
        <v>0</v>
      </c>
      <c r="D182" s="1">
        <f>Tabela1[[#This Row],[Nº]]</f>
        <v>0</v>
      </c>
      <c r="E182" s="1" t="str">
        <f>Tabela1[[#This Row],[ESPECIALIDADE]]</f>
        <v>BIOLOGIA E QUÍMICA</v>
      </c>
      <c r="F182" s="1" t="str">
        <f>Tabela1[[#This Row],[CLASSE]]</f>
        <v>10ª</v>
      </c>
      <c r="G182" s="1" t="str">
        <f>Tabela1[[#This Row],[TURMA]]</f>
        <v>E</v>
      </c>
      <c r="H182" s="1">
        <f>Tabela1[[#This Row],[SALA]]</f>
        <v>14</v>
      </c>
      <c r="I182" s="1" t="str">
        <f>Tabela1[[#This Row],[PERIODO]]</f>
        <v>MANHÃ</v>
      </c>
      <c r="J182" s="1">
        <f>Tabela1[[#This Row],[OBSERVAÇÃO]]</f>
        <v>0</v>
      </c>
    </row>
    <row r="183" spans="1:10" ht="30" customHeight="1" thickBot="1" x14ac:dyDescent="0.3">
      <c r="A183" s="4" t="str">
        <f>Tabela1[[#This Row],[NOME COMPLETO]]</f>
        <v>EDGAR WEMBA BUCUSSO SIWE</v>
      </c>
      <c r="B183" s="1" t="str">
        <f>Tabela1[[#This Row],[SEXO]]</f>
        <v>M</v>
      </c>
      <c r="C183" s="1">
        <f>Tabela1[[#This Row],[IDADE]]</f>
        <v>0</v>
      </c>
      <c r="D183" s="1">
        <f>Tabela1[[#This Row],[Nº]]</f>
        <v>0</v>
      </c>
      <c r="E183" s="1" t="str">
        <f>Tabela1[[#This Row],[ESPECIALIDADE]]</f>
        <v>BIOLOGIA E QUÍMICA</v>
      </c>
      <c r="F183" s="1" t="str">
        <f>Tabela1[[#This Row],[CLASSE]]</f>
        <v>10ª</v>
      </c>
      <c r="G183" s="1" t="str">
        <f>Tabela1[[#This Row],[TURMA]]</f>
        <v>E</v>
      </c>
      <c r="H183" s="1">
        <f>Tabela1[[#This Row],[SALA]]</f>
        <v>14</v>
      </c>
      <c r="I183" s="1" t="str">
        <f>Tabela1[[#This Row],[PERIODO]]</f>
        <v>MANHÃ</v>
      </c>
      <c r="J183" s="1">
        <f>Tabela1[[#This Row],[OBSERVAÇÃO]]</f>
        <v>0</v>
      </c>
    </row>
    <row r="184" spans="1:10" ht="30" customHeight="1" thickBot="1" x14ac:dyDescent="0.3">
      <c r="A184" s="4" t="str">
        <f>Tabela1[[#This Row],[NOME COMPLETO]]</f>
        <v>ELIAS TCHINGONGUE</v>
      </c>
      <c r="B184" s="1" t="str">
        <f>Tabela1[[#This Row],[SEXO]]</f>
        <v>M</v>
      </c>
      <c r="C184" s="1">
        <f>Tabela1[[#This Row],[IDADE]]</f>
        <v>0</v>
      </c>
      <c r="D184" s="1">
        <f>Tabela1[[#This Row],[Nº]]</f>
        <v>0</v>
      </c>
      <c r="E184" s="1" t="str">
        <f>Tabela1[[#This Row],[ESPECIALIDADE]]</f>
        <v>BIOLOGIA E QUÍMICA</v>
      </c>
      <c r="F184" s="1" t="str">
        <f>Tabela1[[#This Row],[CLASSE]]</f>
        <v>10ª</v>
      </c>
      <c r="G184" s="1" t="str">
        <f>Tabela1[[#This Row],[TURMA]]</f>
        <v>E</v>
      </c>
      <c r="H184" s="1">
        <f>Tabela1[[#This Row],[SALA]]</f>
        <v>14</v>
      </c>
      <c r="I184" s="1" t="str">
        <f>Tabela1[[#This Row],[PERIODO]]</f>
        <v>MANHÃ</v>
      </c>
      <c r="J184" s="1">
        <f>Tabela1[[#This Row],[OBSERVAÇÃO]]</f>
        <v>0</v>
      </c>
    </row>
    <row r="185" spans="1:10" ht="30" customHeight="1" thickBot="1" x14ac:dyDescent="0.3">
      <c r="A185" s="4" t="str">
        <f>Tabela1[[#This Row],[NOME COMPLETO]]</f>
        <v>FONSECA ADRIANO SANTINHO PEREIRA</v>
      </c>
      <c r="B185" s="1" t="str">
        <f>Tabela1[[#This Row],[SEXO]]</f>
        <v>M</v>
      </c>
      <c r="C185" s="1">
        <f>Tabela1[[#This Row],[IDADE]]</f>
        <v>0</v>
      </c>
      <c r="D185" s="1">
        <f>Tabela1[[#This Row],[Nº]]</f>
        <v>0</v>
      </c>
      <c r="E185" s="1" t="str">
        <f>Tabela1[[#This Row],[ESPECIALIDADE]]</f>
        <v>BIOLOGIA E QUÍMICA</v>
      </c>
      <c r="F185" s="1" t="str">
        <f>Tabela1[[#This Row],[CLASSE]]</f>
        <v>10ª</v>
      </c>
      <c r="G185" s="1" t="str">
        <f>Tabela1[[#This Row],[TURMA]]</f>
        <v>E</v>
      </c>
      <c r="H185" s="1">
        <f>Tabela1[[#This Row],[SALA]]</f>
        <v>14</v>
      </c>
      <c r="I185" s="1" t="str">
        <f>Tabela1[[#This Row],[PERIODO]]</f>
        <v>MANHÃ</v>
      </c>
      <c r="J185" s="1">
        <f>Tabela1[[#This Row],[OBSERVAÇÃO]]</f>
        <v>0</v>
      </c>
    </row>
    <row r="186" spans="1:10" ht="30" customHeight="1" thickBot="1" x14ac:dyDescent="0.3">
      <c r="A186" s="4" t="str">
        <f>Tabela1[[#This Row],[NOME COMPLETO]]</f>
        <v>HELENA RUTHE DOMINGOS QUILECANI</v>
      </c>
      <c r="B186" s="1" t="str">
        <f>Tabela1[[#This Row],[SEXO]]</f>
        <v>F</v>
      </c>
      <c r="C186" s="1">
        <f>Tabela1[[#This Row],[IDADE]]</f>
        <v>0</v>
      </c>
      <c r="D186" s="1">
        <f>Tabela1[[#This Row],[Nº]]</f>
        <v>0</v>
      </c>
      <c r="E186" s="1" t="str">
        <f>Tabela1[[#This Row],[ESPECIALIDADE]]</f>
        <v>BIOLOGIA E QUÍMICA</v>
      </c>
      <c r="F186" s="1" t="str">
        <f>Tabela1[[#This Row],[CLASSE]]</f>
        <v>10ª</v>
      </c>
      <c r="G186" s="1" t="str">
        <f>Tabela1[[#This Row],[TURMA]]</f>
        <v>E</v>
      </c>
      <c r="H186" s="1">
        <f>Tabela1[[#This Row],[SALA]]</f>
        <v>14</v>
      </c>
      <c r="I186" s="1" t="str">
        <f>Tabela1[[#This Row],[PERIODO]]</f>
        <v>MANHÃ</v>
      </c>
      <c r="J186" s="1">
        <f>Tabela1[[#This Row],[OBSERVAÇÃO]]</f>
        <v>0</v>
      </c>
    </row>
    <row r="187" spans="1:10" ht="30" customHeight="1" thickBot="1" x14ac:dyDescent="0.3">
      <c r="A187" s="4" t="str">
        <f>Tabela1[[#This Row],[NOME COMPLETO]]</f>
        <v>JORGE JAMBA BORGES</v>
      </c>
      <c r="B187" s="1" t="str">
        <f>Tabela1[[#This Row],[SEXO]]</f>
        <v>M</v>
      </c>
      <c r="C187" s="1">
        <f>Tabela1[[#This Row],[IDADE]]</f>
        <v>0</v>
      </c>
      <c r="D187" s="1">
        <f>Tabela1[[#This Row],[Nº]]</f>
        <v>0</v>
      </c>
      <c r="E187" s="1" t="str">
        <f>Tabela1[[#This Row],[ESPECIALIDADE]]</f>
        <v>BIOLOGIA E QUÍMICA</v>
      </c>
      <c r="F187" s="1" t="str">
        <f>Tabela1[[#This Row],[CLASSE]]</f>
        <v>10ª</v>
      </c>
      <c r="G187" s="1" t="str">
        <f>Tabela1[[#This Row],[TURMA]]</f>
        <v>E</v>
      </c>
      <c r="H187" s="1">
        <f>Tabela1[[#This Row],[SALA]]</f>
        <v>14</v>
      </c>
      <c r="I187" s="1" t="str">
        <f>Tabela1[[#This Row],[PERIODO]]</f>
        <v>MANHÃ</v>
      </c>
      <c r="J187" s="1">
        <f>Tabela1[[#This Row],[OBSERVAÇÃO]]</f>
        <v>0</v>
      </c>
    </row>
    <row r="188" spans="1:10" ht="30" customHeight="1" thickBot="1" x14ac:dyDescent="0.3">
      <c r="A188" s="4" t="str">
        <f>Tabela1[[#This Row],[NOME COMPLETO]]</f>
        <v>JOSÉ HEQUELE JUMBA</v>
      </c>
      <c r="B188" s="1" t="str">
        <f>Tabela1[[#This Row],[SEXO]]</f>
        <v>M</v>
      </c>
      <c r="C188" s="1">
        <f>Tabela1[[#This Row],[IDADE]]</f>
        <v>0</v>
      </c>
      <c r="D188" s="1">
        <f>Tabela1[[#This Row],[Nº]]</f>
        <v>0</v>
      </c>
      <c r="E188" s="1" t="str">
        <f>Tabela1[[#This Row],[ESPECIALIDADE]]</f>
        <v>BIOLOGIA E QUÍMICA</v>
      </c>
      <c r="F188" s="1" t="str">
        <f>Tabela1[[#This Row],[CLASSE]]</f>
        <v>10ª</v>
      </c>
      <c r="G188" s="1" t="str">
        <f>Tabela1[[#This Row],[TURMA]]</f>
        <v>E</v>
      </c>
      <c r="H188" s="1">
        <f>Tabela1[[#This Row],[SALA]]</f>
        <v>14</v>
      </c>
      <c r="I188" s="1" t="str">
        <f>Tabela1[[#This Row],[PERIODO]]</f>
        <v>MANHÃ</v>
      </c>
      <c r="J188" s="1">
        <f>Tabela1[[#This Row],[OBSERVAÇÃO]]</f>
        <v>0</v>
      </c>
    </row>
    <row r="189" spans="1:10" ht="30" customHeight="1" thickBot="1" x14ac:dyDescent="0.3">
      <c r="A189" s="4" t="str">
        <f>Tabela1[[#This Row],[NOME COMPLETO]]</f>
        <v>JOSEFINA LIVALA DASSALA</v>
      </c>
      <c r="B189" s="1" t="str">
        <f>Tabela1[[#This Row],[SEXO]]</f>
        <v>F</v>
      </c>
      <c r="C189" s="1">
        <f>Tabela1[[#This Row],[IDADE]]</f>
        <v>0</v>
      </c>
      <c r="D189" s="1">
        <f>Tabela1[[#This Row],[Nº]]</f>
        <v>0</v>
      </c>
      <c r="E189" s="1" t="str">
        <f>Tabela1[[#This Row],[ESPECIALIDADE]]</f>
        <v>BIOLOGIA E QUÍMICA</v>
      </c>
      <c r="F189" s="1" t="str">
        <f>Tabela1[[#This Row],[CLASSE]]</f>
        <v>10ª</v>
      </c>
      <c r="G189" s="1" t="str">
        <f>Tabela1[[#This Row],[TURMA]]</f>
        <v>E</v>
      </c>
      <c r="H189" s="1">
        <f>Tabela1[[#This Row],[SALA]]</f>
        <v>14</v>
      </c>
      <c r="I189" s="1" t="str">
        <f>Tabela1[[#This Row],[PERIODO]]</f>
        <v>MANHÃ</v>
      </c>
      <c r="J189" s="1">
        <f>Tabela1[[#This Row],[OBSERVAÇÃO]]</f>
        <v>0</v>
      </c>
    </row>
    <row r="190" spans="1:10" ht="30" customHeight="1" thickBot="1" x14ac:dyDescent="0.3">
      <c r="A190" s="4" t="str">
        <f>Tabela1[[#This Row],[NOME COMPLETO]]</f>
        <v>JUDITH NGUEVE</v>
      </c>
      <c r="B190" s="1" t="str">
        <f>Tabela1[[#This Row],[SEXO]]</f>
        <v>F</v>
      </c>
      <c r="C190" s="1">
        <f>Tabela1[[#This Row],[IDADE]]</f>
        <v>0</v>
      </c>
      <c r="D190" s="1">
        <f>Tabela1[[#This Row],[Nº]]</f>
        <v>0</v>
      </c>
      <c r="E190" s="1" t="str">
        <f>Tabela1[[#This Row],[ESPECIALIDADE]]</f>
        <v>BIOLOGIA E QUÍMICA</v>
      </c>
      <c r="F190" s="1" t="str">
        <f>Tabela1[[#This Row],[CLASSE]]</f>
        <v>10ª</v>
      </c>
      <c r="G190" s="1" t="str">
        <f>Tabela1[[#This Row],[TURMA]]</f>
        <v>E</v>
      </c>
      <c r="H190" s="1">
        <f>Tabela1[[#This Row],[SALA]]</f>
        <v>14</v>
      </c>
      <c r="I190" s="1" t="str">
        <f>Tabela1[[#This Row],[PERIODO]]</f>
        <v>MANHÃ</v>
      </c>
      <c r="J190" s="1">
        <f>Tabela1[[#This Row],[OBSERVAÇÃO]]</f>
        <v>0</v>
      </c>
    </row>
    <row r="191" spans="1:10" ht="30" customHeight="1" thickBot="1" x14ac:dyDescent="0.3">
      <c r="A191" s="4" t="str">
        <f>Tabela1[[#This Row],[NOME COMPLETO]]</f>
        <v>JULIANA DA GRAÇA VILINGA</v>
      </c>
      <c r="B191" s="1" t="str">
        <f>Tabela1[[#This Row],[SEXO]]</f>
        <v>F</v>
      </c>
      <c r="C191" s="1">
        <f>Tabela1[[#This Row],[IDADE]]</f>
        <v>0</v>
      </c>
      <c r="D191" s="1">
        <f>Tabela1[[#This Row],[Nº]]</f>
        <v>0</v>
      </c>
      <c r="E191" s="1" t="str">
        <f>Tabela1[[#This Row],[ESPECIALIDADE]]</f>
        <v>BIOLOGIA E QUÍMICA</v>
      </c>
      <c r="F191" s="1" t="str">
        <f>Tabela1[[#This Row],[CLASSE]]</f>
        <v>10ª</v>
      </c>
      <c r="G191" s="1" t="str">
        <f>Tabela1[[#This Row],[TURMA]]</f>
        <v>E</v>
      </c>
      <c r="H191" s="1">
        <f>Tabela1[[#This Row],[SALA]]</f>
        <v>14</v>
      </c>
      <c r="I191" s="1" t="str">
        <f>Tabela1[[#This Row],[PERIODO]]</f>
        <v>MANHÃ</v>
      </c>
      <c r="J191" s="1">
        <f>Tabela1[[#This Row],[OBSERVAÇÃO]]</f>
        <v>0</v>
      </c>
    </row>
    <row r="192" spans="1:10" ht="30" customHeight="1" thickBot="1" x14ac:dyDescent="0.3">
      <c r="A192" s="4" t="str">
        <f>Tabela1[[#This Row],[NOME COMPLETO]]</f>
        <v>LUCIANA PAULINO CALUYOMBO</v>
      </c>
      <c r="B192" s="1" t="str">
        <f>Tabela1[[#This Row],[SEXO]]</f>
        <v>F</v>
      </c>
      <c r="C192" s="1">
        <f>Tabela1[[#This Row],[IDADE]]</f>
        <v>0</v>
      </c>
      <c r="D192" s="1">
        <f>Tabela1[[#This Row],[Nº]]</f>
        <v>0</v>
      </c>
      <c r="E192" s="1" t="str">
        <f>Tabela1[[#This Row],[ESPECIALIDADE]]</f>
        <v>BIOLOGIA E QUÍMICA</v>
      </c>
      <c r="F192" s="1" t="str">
        <f>Tabela1[[#This Row],[CLASSE]]</f>
        <v>10ª</v>
      </c>
      <c r="G192" s="1" t="str">
        <f>Tabela1[[#This Row],[TURMA]]</f>
        <v>E</v>
      </c>
      <c r="H192" s="1">
        <f>Tabela1[[#This Row],[SALA]]</f>
        <v>14</v>
      </c>
      <c r="I192" s="1" t="str">
        <f>Tabela1[[#This Row],[PERIODO]]</f>
        <v>MANHÃ</v>
      </c>
      <c r="J192" s="1">
        <f>Tabela1[[#This Row],[OBSERVAÇÃO]]</f>
        <v>0</v>
      </c>
    </row>
    <row r="193" spans="1:10" ht="30" customHeight="1" thickBot="1" x14ac:dyDescent="0.3">
      <c r="A193" s="4" t="str">
        <f>Tabela1[[#This Row],[NOME COMPLETO]]</f>
        <v>MANUEL JOSÉ NASIVANDA</v>
      </c>
      <c r="B193" s="1" t="str">
        <f>Tabela1[[#This Row],[SEXO]]</f>
        <v>M</v>
      </c>
      <c r="C193" s="1">
        <f>Tabela1[[#This Row],[IDADE]]</f>
        <v>0</v>
      </c>
      <c r="D193" s="1">
        <f>Tabela1[[#This Row],[Nº]]</f>
        <v>0</v>
      </c>
      <c r="E193" s="1" t="str">
        <f>Tabela1[[#This Row],[ESPECIALIDADE]]</f>
        <v>BIOLOGIA E QUÍMICA</v>
      </c>
      <c r="F193" s="1" t="str">
        <f>Tabela1[[#This Row],[CLASSE]]</f>
        <v>10ª</v>
      </c>
      <c r="G193" s="1" t="str">
        <f>Tabela1[[#This Row],[TURMA]]</f>
        <v>E</v>
      </c>
      <c r="H193" s="1">
        <f>Tabela1[[#This Row],[SALA]]</f>
        <v>14</v>
      </c>
      <c r="I193" s="1" t="str">
        <f>Tabela1[[#This Row],[PERIODO]]</f>
        <v>MANHÃ</v>
      </c>
      <c r="J193" s="1">
        <f>Tabela1[[#This Row],[OBSERVAÇÃO]]</f>
        <v>0</v>
      </c>
    </row>
    <row r="194" spans="1:10" ht="30" customHeight="1" thickBot="1" x14ac:dyDescent="0.3">
      <c r="A194" s="4" t="str">
        <f>Tabela1[[#This Row],[NOME COMPLETO]]</f>
        <v>MARINELA NDJONGOLO SALINHA</v>
      </c>
      <c r="B194" s="1" t="str">
        <f>Tabela1[[#This Row],[SEXO]]</f>
        <v>F</v>
      </c>
      <c r="C194" s="1">
        <f>Tabela1[[#This Row],[IDADE]]</f>
        <v>0</v>
      </c>
      <c r="D194" s="1">
        <f>Tabela1[[#This Row],[Nº]]</f>
        <v>0</v>
      </c>
      <c r="E194" s="1" t="str">
        <f>Tabela1[[#This Row],[ESPECIALIDADE]]</f>
        <v>BIOLOGIA E QUÍMICA</v>
      </c>
      <c r="F194" s="1" t="str">
        <f>Tabela1[[#This Row],[CLASSE]]</f>
        <v>10ª</v>
      </c>
      <c r="G194" s="1" t="str">
        <f>Tabela1[[#This Row],[TURMA]]</f>
        <v>E</v>
      </c>
      <c r="H194" s="1">
        <f>Tabela1[[#This Row],[SALA]]</f>
        <v>14</v>
      </c>
      <c r="I194" s="1" t="str">
        <f>Tabela1[[#This Row],[PERIODO]]</f>
        <v>MANHÃ</v>
      </c>
      <c r="J194" s="1">
        <f>Tabela1[[#This Row],[OBSERVAÇÃO]]</f>
        <v>0</v>
      </c>
    </row>
    <row r="195" spans="1:10" ht="30" customHeight="1" thickBot="1" x14ac:dyDescent="0.3">
      <c r="A195" s="4" t="str">
        <f>Tabela1[[#This Row],[NOME COMPLETO]]</f>
        <v>MATEUS GOMES SAMBO</v>
      </c>
      <c r="B195" s="1" t="str">
        <f>Tabela1[[#This Row],[SEXO]]</f>
        <v>M</v>
      </c>
      <c r="C195" s="1">
        <f>Tabela1[[#This Row],[IDADE]]</f>
        <v>0</v>
      </c>
      <c r="D195" s="1">
        <f>Tabela1[[#This Row],[Nº]]</f>
        <v>0</v>
      </c>
      <c r="E195" s="1" t="str">
        <f>Tabela1[[#This Row],[ESPECIALIDADE]]</f>
        <v>BIOLOGIA E QUÍMICA</v>
      </c>
      <c r="F195" s="1" t="str">
        <f>Tabela1[[#This Row],[CLASSE]]</f>
        <v>10ª</v>
      </c>
      <c r="G195" s="1" t="str">
        <f>Tabela1[[#This Row],[TURMA]]</f>
        <v>E</v>
      </c>
      <c r="H195" s="1">
        <f>Tabela1[[#This Row],[SALA]]</f>
        <v>14</v>
      </c>
      <c r="I195" s="1" t="str">
        <f>Tabela1[[#This Row],[PERIODO]]</f>
        <v>MANHÃ</v>
      </c>
      <c r="J195" s="1">
        <f>Tabela1[[#This Row],[OBSERVAÇÃO]]</f>
        <v>0</v>
      </c>
    </row>
    <row r="196" spans="1:10" ht="30" customHeight="1" thickBot="1" x14ac:dyDescent="0.3">
      <c r="A196" s="4" t="str">
        <f>Tabela1[[#This Row],[NOME COMPLETO]]</f>
        <v>PAULO EMÍLIO MUSSILI</v>
      </c>
      <c r="B196" s="1" t="str">
        <f>Tabela1[[#This Row],[SEXO]]</f>
        <v>M</v>
      </c>
      <c r="C196" s="1">
        <f>Tabela1[[#This Row],[IDADE]]</f>
        <v>0</v>
      </c>
      <c r="D196" s="1">
        <f>Tabela1[[#This Row],[Nº]]</f>
        <v>0</v>
      </c>
      <c r="E196" s="1" t="str">
        <f>Tabela1[[#This Row],[ESPECIALIDADE]]</f>
        <v>BIOLOGIA E QUÍMICA</v>
      </c>
      <c r="F196" s="1" t="str">
        <f>Tabela1[[#This Row],[CLASSE]]</f>
        <v>10ª</v>
      </c>
      <c r="G196" s="1" t="str">
        <f>Tabela1[[#This Row],[TURMA]]</f>
        <v>E</v>
      </c>
      <c r="H196" s="1">
        <f>Tabela1[[#This Row],[SALA]]</f>
        <v>14</v>
      </c>
      <c r="I196" s="1" t="str">
        <f>Tabela1[[#This Row],[PERIODO]]</f>
        <v>MANHÃ</v>
      </c>
      <c r="J196" s="1">
        <f>Tabela1[[#This Row],[OBSERVAÇÃO]]</f>
        <v>0</v>
      </c>
    </row>
    <row r="197" spans="1:10" ht="30" customHeight="1" thickBot="1" x14ac:dyDescent="0.3">
      <c r="A197" s="4" t="str">
        <f>Tabela1[[#This Row],[NOME COMPLETO]]</f>
        <v>PEDRO JOÃO CANOMBO</v>
      </c>
      <c r="B197" s="1" t="str">
        <f>Tabela1[[#This Row],[SEXO]]</f>
        <v>M</v>
      </c>
      <c r="C197" s="1">
        <f>Tabela1[[#This Row],[IDADE]]</f>
        <v>0</v>
      </c>
      <c r="D197" s="1">
        <f>Tabela1[[#This Row],[Nº]]</f>
        <v>0</v>
      </c>
      <c r="E197" s="1" t="str">
        <f>Tabela1[[#This Row],[ESPECIALIDADE]]</f>
        <v>BIOLOGIA E QUÍMICA</v>
      </c>
      <c r="F197" s="1" t="str">
        <f>Tabela1[[#This Row],[CLASSE]]</f>
        <v>10ª</v>
      </c>
      <c r="G197" s="1" t="str">
        <f>Tabela1[[#This Row],[TURMA]]</f>
        <v>E</v>
      </c>
      <c r="H197" s="1">
        <f>Tabela1[[#This Row],[SALA]]</f>
        <v>14</v>
      </c>
      <c r="I197" s="1" t="str">
        <f>Tabela1[[#This Row],[PERIODO]]</f>
        <v>MANHÃ</v>
      </c>
      <c r="J197" s="1">
        <f>Tabela1[[#This Row],[OBSERVAÇÃO]]</f>
        <v>0</v>
      </c>
    </row>
    <row r="198" spans="1:10" ht="30" customHeight="1" thickBot="1" x14ac:dyDescent="0.3">
      <c r="A198" s="4" t="str">
        <f>Tabela1[[#This Row],[NOME COMPLETO]]</f>
        <v>PEDRO KUVINGUA HOSSI</v>
      </c>
      <c r="B198" s="1" t="str">
        <f>Tabela1[[#This Row],[SEXO]]</f>
        <v>M</v>
      </c>
      <c r="C198" s="1">
        <f>Tabela1[[#This Row],[IDADE]]</f>
        <v>0</v>
      </c>
      <c r="D198" s="1">
        <f>Tabela1[[#This Row],[Nº]]</f>
        <v>0</v>
      </c>
      <c r="E198" s="1" t="str">
        <f>Tabela1[[#This Row],[ESPECIALIDADE]]</f>
        <v>BIOLOGIA E QUÍMICA</v>
      </c>
      <c r="F198" s="1" t="str">
        <f>Tabela1[[#This Row],[CLASSE]]</f>
        <v>10ª</v>
      </c>
      <c r="G198" s="1" t="str">
        <f>Tabela1[[#This Row],[TURMA]]</f>
        <v>E</v>
      </c>
      <c r="H198" s="1">
        <f>Tabela1[[#This Row],[SALA]]</f>
        <v>14</v>
      </c>
      <c r="I198" s="1" t="str">
        <f>Tabela1[[#This Row],[PERIODO]]</f>
        <v>MANHÃ</v>
      </c>
      <c r="J198" s="1">
        <f>Tabela1[[#This Row],[OBSERVAÇÃO]]</f>
        <v>0</v>
      </c>
    </row>
    <row r="199" spans="1:10" ht="30" customHeight="1" thickBot="1" x14ac:dyDescent="0.3">
      <c r="A199" s="4" t="str">
        <f>Tabela1[[#This Row],[NOME COMPLETO]]</f>
        <v>PEDRO TITO KASSENDJE</v>
      </c>
      <c r="B199" s="1" t="str">
        <f>Tabela1[[#This Row],[SEXO]]</f>
        <v>M</v>
      </c>
      <c r="C199" s="1">
        <f>Tabela1[[#This Row],[IDADE]]</f>
        <v>0</v>
      </c>
      <c r="D199" s="1">
        <f>Tabela1[[#This Row],[Nº]]</f>
        <v>0</v>
      </c>
      <c r="E199" s="1" t="str">
        <f>Tabela1[[#This Row],[ESPECIALIDADE]]</f>
        <v>BIOLOGIA E QUÍMICA</v>
      </c>
      <c r="F199" s="1" t="str">
        <f>Tabela1[[#This Row],[CLASSE]]</f>
        <v>10ª</v>
      </c>
      <c r="G199" s="1" t="str">
        <f>Tabela1[[#This Row],[TURMA]]</f>
        <v>E</v>
      </c>
      <c r="H199" s="1">
        <f>Tabela1[[#This Row],[SALA]]</f>
        <v>14</v>
      </c>
      <c r="I199" s="1" t="str">
        <f>Tabela1[[#This Row],[PERIODO]]</f>
        <v>MANHÃ</v>
      </c>
      <c r="J199" s="1">
        <f>Tabela1[[#This Row],[OBSERVAÇÃO]]</f>
        <v>0</v>
      </c>
    </row>
    <row r="200" spans="1:10" ht="30" customHeight="1" thickBot="1" x14ac:dyDescent="0.3">
      <c r="A200" s="4" t="str">
        <f>Tabela1[[#This Row],[NOME COMPLETO]]</f>
        <v>ROBERTO DAVIDE CLEMENTE</v>
      </c>
      <c r="B200" s="1" t="str">
        <f>Tabela1[[#This Row],[SEXO]]</f>
        <v>M</v>
      </c>
      <c r="C200" s="1">
        <f>Tabela1[[#This Row],[IDADE]]</f>
        <v>0</v>
      </c>
      <c r="D200" s="1">
        <f>Tabela1[[#This Row],[Nº]]</f>
        <v>0</v>
      </c>
      <c r="E200" s="1" t="str">
        <f>Tabela1[[#This Row],[ESPECIALIDADE]]</f>
        <v>BIOLOGIA E QUÍMICA</v>
      </c>
      <c r="F200" s="1" t="str">
        <f>Tabela1[[#This Row],[CLASSE]]</f>
        <v>10ª</v>
      </c>
      <c r="G200" s="1" t="str">
        <f>Tabela1[[#This Row],[TURMA]]</f>
        <v>E</v>
      </c>
      <c r="H200" s="1">
        <f>Tabela1[[#This Row],[SALA]]</f>
        <v>14</v>
      </c>
      <c r="I200" s="1" t="str">
        <f>Tabela1[[#This Row],[PERIODO]]</f>
        <v>MANHÃ</v>
      </c>
      <c r="J200" s="1">
        <f>Tabela1[[#This Row],[OBSERVAÇÃO]]</f>
        <v>0</v>
      </c>
    </row>
    <row r="201" spans="1:10" ht="30" customHeight="1" thickBot="1" x14ac:dyDescent="0.3">
      <c r="A201" s="4" t="str">
        <f>Tabela1[[#This Row],[NOME COMPLETO]]</f>
        <v>SEJA ANTÓNIO LUHÂME</v>
      </c>
      <c r="B201" s="1" t="str">
        <f>Tabela1[[#This Row],[SEXO]]</f>
        <v>F</v>
      </c>
      <c r="C201" s="1">
        <f>Tabela1[[#This Row],[IDADE]]</f>
        <v>0</v>
      </c>
      <c r="D201" s="1">
        <f>Tabela1[[#This Row],[Nº]]</f>
        <v>0</v>
      </c>
      <c r="E201" s="1" t="str">
        <f>Tabela1[[#This Row],[ESPECIALIDADE]]</f>
        <v>BIOLOGIA E QUÍMICA</v>
      </c>
      <c r="F201" s="1" t="str">
        <f>Tabela1[[#This Row],[CLASSE]]</f>
        <v>10ª</v>
      </c>
      <c r="G201" s="1" t="str">
        <f>Tabela1[[#This Row],[TURMA]]</f>
        <v>E</v>
      </c>
      <c r="H201" s="1">
        <f>Tabela1[[#This Row],[SALA]]</f>
        <v>14</v>
      </c>
      <c r="I201" s="1" t="str">
        <f>Tabela1[[#This Row],[PERIODO]]</f>
        <v>MANHÃ</v>
      </c>
      <c r="J201" s="1">
        <f>Tabela1[[#This Row],[OBSERVAÇÃO]]</f>
        <v>0</v>
      </c>
    </row>
    <row r="202" spans="1:10" ht="30" customHeight="1" thickBot="1" x14ac:dyDescent="0.3">
      <c r="A202" s="4" t="str">
        <f>Tabela1[[#This Row],[NOME COMPLETO]]</f>
        <v xml:space="preserve">SUZANA ETOSSI MARTINS </v>
      </c>
      <c r="B202" s="1" t="str">
        <f>Tabela1[[#This Row],[SEXO]]</f>
        <v>F</v>
      </c>
      <c r="C202" s="1">
        <f>Tabela1[[#This Row],[IDADE]]</f>
        <v>0</v>
      </c>
      <c r="D202" s="1">
        <f>Tabela1[[#This Row],[Nº]]</f>
        <v>0</v>
      </c>
      <c r="E202" s="1" t="str">
        <f>Tabela1[[#This Row],[ESPECIALIDADE]]</f>
        <v>BIOLOGIA E QUÍMICA</v>
      </c>
      <c r="F202" s="1" t="str">
        <f>Tabela1[[#This Row],[CLASSE]]</f>
        <v>10ª</v>
      </c>
      <c r="G202" s="1" t="str">
        <f>Tabela1[[#This Row],[TURMA]]</f>
        <v>E</v>
      </c>
      <c r="H202" s="1">
        <f>Tabela1[[#This Row],[SALA]]</f>
        <v>14</v>
      </c>
      <c r="I202" s="1" t="str">
        <f>Tabela1[[#This Row],[PERIODO]]</f>
        <v>MANHÃ</v>
      </c>
      <c r="J202" s="1">
        <f>Tabela1[[#This Row],[OBSERVAÇÃO]]</f>
        <v>0</v>
      </c>
    </row>
    <row r="203" spans="1:10" ht="30" customHeight="1" thickBot="1" x14ac:dyDescent="0.3">
      <c r="A203" s="4" t="str">
        <f>Tabela1[[#This Row],[NOME COMPLETO]]</f>
        <v xml:space="preserve">TÂNIA TCHISSOLA ANTÓNIO SABINO </v>
      </c>
      <c r="B203" s="1" t="str">
        <f>Tabela1[[#This Row],[SEXO]]</f>
        <v>F</v>
      </c>
      <c r="C203" s="1">
        <f>Tabela1[[#This Row],[IDADE]]</f>
        <v>0</v>
      </c>
      <c r="D203" s="1">
        <f>Tabela1[[#This Row],[Nº]]</f>
        <v>0</v>
      </c>
      <c r="E203" s="1" t="str">
        <f>Tabela1[[#This Row],[ESPECIALIDADE]]</f>
        <v>BIOLOGIA E QUÍMICA</v>
      </c>
      <c r="F203" s="1" t="str">
        <f>Tabela1[[#This Row],[CLASSE]]</f>
        <v>10ª</v>
      </c>
      <c r="G203" s="1" t="str">
        <f>Tabela1[[#This Row],[TURMA]]</f>
        <v>E</v>
      </c>
      <c r="H203" s="1">
        <f>Tabela1[[#This Row],[SALA]]</f>
        <v>14</v>
      </c>
      <c r="I203" s="1" t="str">
        <f>Tabela1[[#This Row],[PERIODO]]</f>
        <v>MANHÃ</v>
      </c>
      <c r="J203" s="1">
        <f>Tabela1[[#This Row],[OBSERVAÇÃO]]</f>
        <v>0</v>
      </c>
    </row>
    <row r="204" spans="1:10" ht="30" customHeight="1" thickBot="1" x14ac:dyDescent="0.3">
      <c r="A204" s="4" t="str">
        <f>Tabela1[[#This Row],[NOME COMPLETO]]</f>
        <v>TERESA UTUMBA MANUEL ADRIANO</v>
      </c>
      <c r="B204" s="1" t="str">
        <f>Tabela1[[#This Row],[SEXO]]</f>
        <v>F</v>
      </c>
      <c r="C204" s="1">
        <f>Tabela1[[#This Row],[IDADE]]</f>
        <v>0</v>
      </c>
      <c r="D204" s="1">
        <f>Tabela1[[#This Row],[Nº]]</f>
        <v>0</v>
      </c>
      <c r="E204" s="1" t="str">
        <f>Tabela1[[#This Row],[ESPECIALIDADE]]</f>
        <v>BIOLOGIA E QUÍMICA</v>
      </c>
      <c r="F204" s="1" t="str">
        <f>Tabela1[[#This Row],[CLASSE]]</f>
        <v>10ª</v>
      </c>
      <c r="G204" s="1" t="str">
        <f>Tabela1[[#This Row],[TURMA]]</f>
        <v>E</v>
      </c>
      <c r="H204" s="1">
        <f>Tabela1[[#This Row],[SALA]]</f>
        <v>14</v>
      </c>
      <c r="I204" s="1" t="str">
        <f>Tabela1[[#This Row],[PERIODO]]</f>
        <v>MANHÃ</v>
      </c>
      <c r="J204" s="1">
        <f>Tabela1[[#This Row],[OBSERVAÇÃO]]</f>
        <v>0</v>
      </c>
    </row>
    <row r="205" spans="1:10" ht="30" customHeight="1" thickBot="1" x14ac:dyDescent="0.3">
      <c r="A205" s="4" t="str">
        <f>Tabela1[[#This Row],[NOME COMPLETO]]</f>
        <v>VALENTINA VONDILA CASSESSE</v>
      </c>
      <c r="B205" s="1" t="str">
        <f>Tabela1[[#This Row],[SEXO]]</f>
        <v>F</v>
      </c>
      <c r="C205" s="1">
        <f>Tabela1[[#This Row],[IDADE]]</f>
        <v>0</v>
      </c>
      <c r="D205" s="1">
        <f>Tabela1[[#This Row],[Nº]]</f>
        <v>0</v>
      </c>
      <c r="E205" s="1" t="str">
        <f>Tabela1[[#This Row],[ESPECIALIDADE]]</f>
        <v>BIOLOGIA E QUÍMICA</v>
      </c>
      <c r="F205" s="1" t="str">
        <f>Tabela1[[#This Row],[CLASSE]]</f>
        <v>10ª</v>
      </c>
      <c r="G205" s="1" t="str">
        <f>Tabela1[[#This Row],[TURMA]]</f>
        <v>E</v>
      </c>
      <c r="H205" s="1">
        <f>Tabela1[[#This Row],[SALA]]</f>
        <v>14</v>
      </c>
      <c r="I205" s="1" t="str">
        <f>Tabela1[[#This Row],[PERIODO]]</f>
        <v>MANHÃ</v>
      </c>
      <c r="J205" s="1">
        <f>Tabela1[[#This Row],[OBSERVAÇÃO]]</f>
        <v>0</v>
      </c>
    </row>
    <row r="206" spans="1:10" ht="30" customHeight="1" thickBot="1" x14ac:dyDescent="0.3">
      <c r="A206" s="4" t="str">
        <f>Tabela1[[#This Row],[NOME COMPLETO]]</f>
        <v>ADÉLIA  G. M. VENÂNCIO</v>
      </c>
      <c r="B206" s="1" t="str">
        <f>Tabela1[[#This Row],[SEXO]]</f>
        <v>F</v>
      </c>
      <c r="C206" s="1">
        <f>Tabela1[[#This Row],[IDADE]]</f>
        <v>0</v>
      </c>
      <c r="D206" s="1">
        <f>Tabela1[[#This Row],[Nº]]</f>
        <v>2</v>
      </c>
      <c r="E206" s="1" t="str">
        <f>Tabela1[[#This Row],[ESPECIALIDADE]]</f>
        <v>GEOGRAFIA E HISTÓRIA</v>
      </c>
      <c r="F206" s="1" t="str">
        <f>Tabela1[[#This Row],[CLASSE]]</f>
        <v>10ª</v>
      </c>
      <c r="G206" s="1" t="str">
        <f>Tabela1[[#This Row],[TURMA]]</f>
        <v>F</v>
      </c>
      <c r="H206" s="1">
        <f>Tabela1[[#This Row],[SALA]]</f>
        <v>15</v>
      </c>
      <c r="I206" s="1" t="str">
        <f>Tabela1[[#This Row],[PERIODO]]</f>
        <v>MANHÃ</v>
      </c>
      <c r="J206" s="1">
        <f>Tabela1[[#This Row],[OBSERVAÇÃO]]</f>
        <v>0</v>
      </c>
    </row>
    <row r="207" spans="1:10" ht="30" customHeight="1" thickBot="1" x14ac:dyDescent="0.3">
      <c r="A207" s="4" t="str">
        <f>Tabela1[[#This Row],[NOME COMPLETO]]</f>
        <v>ADELINA NQUELEYA  PALANGA</v>
      </c>
      <c r="B207" s="1" t="str">
        <f>Tabela1[[#This Row],[SEXO]]</f>
        <v>F</v>
      </c>
      <c r="C207" s="1">
        <f>Tabela1[[#This Row],[IDADE]]</f>
        <v>0</v>
      </c>
      <c r="D207" s="1">
        <f>Tabela1[[#This Row],[Nº]]</f>
        <v>3</v>
      </c>
      <c r="E207" s="1" t="str">
        <f>Tabela1[[#This Row],[ESPECIALIDADE]]</f>
        <v>GEOGRAFIA E HISTÓRIA</v>
      </c>
      <c r="F207" s="1" t="str">
        <f>Tabela1[[#This Row],[CLASSE]]</f>
        <v>10ª</v>
      </c>
      <c r="G207" s="1" t="str">
        <f>Tabela1[[#This Row],[TURMA]]</f>
        <v>F</v>
      </c>
      <c r="H207" s="1">
        <f>Tabela1[[#This Row],[SALA]]</f>
        <v>15</v>
      </c>
      <c r="I207" s="1" t="str">
        <f>Tabela1[[#This Row],[PERIODO]]</f>
        <v>MANHÃ</v>
      </c>
      <c r="J207" s="1">
        <f>Tabela1[[#This Row],[OBSERVAÇÃO]]</f>
        <v>0</v>
      </c>
    </row>
    <row r="208" spans="1:10" ht="30" customHeight="1" thickBot="1" x14ac:dyDescent="0.3">
      <c r="A208" s="4" t="str">
        <f>Tabela1[[#This Row],[NOME COMPLETO]]</f>
        <v>ADRIANA PAULA NGUELENGUE SACULANDA</v>
      </c>
      <c r="B208" s="1" t="str">
        <f>Tabela1[[#This Row],[SEXO]]</f>
        <v>F</v>
      </c>
      <c r="C208" s="1">
        <f>Tabela1[[#This Row],[IDADE]]</f>
        <v>0</v>
      </c>
      <c r="D208" s="1">
        <f>Tabela1[[#This Row],[Nº]]</f>
        <v>4</v>
      </c>
      <c r="E208" s="1" t="str">
        <f>Tabela1[[#This Row],[ESPECIALIDADE]]</f>
        <v>GEOGRAFIA E HISTÓRIA</v>
      </c>
      <c r="F208" s="1" t="str">
        <f>Tabela1[[#This Row],[CLASSE]]</f>
        <v>10ª</v>
      </c>
      <c r="G208" s="1" t="str">
        <f>Tabela1[[#This Row],[TURMA]]</f>
        <v>F</v>
      </c>
      <c r="H208" s="1">
        <f>Tabela1[[#This Row],[SALA]]</f>
        <v>15</v>
      </c>
      <c r="I208" s="1" t="str">
        <f>Tabela1[[#This Row],[PERIODO]]</f>
        <v>MANHÃ</v>
      </c>
      <c r="J208" s="1">
        <f>Tabela1[[#This Row],[OBSERVAÇÃO]]</f>
        <v>0</v>
      </c>
    </row>
    <row r="209" spans="1:10" ht="30" customHeight="1" thickBot="1" x14ac:dyDescent="0.3">
      <c r="A209" s="4" t="str">
        <f>Tabela1[[#This Row],[NOME COMPLETO]]</f>
        <v>ALEXANDRE TCHINGUI BRITO</v>
      </c>
      <c r="B209" s="1" t="str">
        <f>Tabela1[[#This Row],[SEXO]]</f>
        <v>M</v>
      </c>
      <c r="C209" s="1">
        <f>Tabela1[[#This Row],[IDADE]]</f>
        <v>0</v>
      </c>
      <c r="D209" s="1">
        <f>Tabela1[[#This Row],[Nº]]</f>
        <v>5</v>
      </c>
      <c r="E209" s="1" t="str">
        <f>Tabela1[[#This Row],[ESPECIALIDADE]]</f>
        <v>GEOGRAFIA E HISTÓRIA</v>
      </c>
      <c r="F209" s="1" t="str">
        <f>Tabela1[[#This Row],[CLASSE]]</f>
        <v>10ª</v>
      </c>
      <c r="G209" s="1" t="str">
        <f>Tabela1[[#This Row],[TURMA]]</f>
        <v>F</v>
      </c>
      <c r="H209" s="1">
        <f>Tabela1[[#This Row],[SALA]]</f>
        <v>15</v>
      </c>
      <c r="I209" s="1" t="str">
        <f>Tabela1[[#This Row],[PERIODO]]</f>
        <v>MANHÃ</v>
      </c>
      <c r="J209" s="1">
        <f>Tabela1[[#This Row],[OBSERVAÇÃO]]</f>
        <v>0</v>
      </c>
    </row>
    <row r="210" spans="1:10" ht="30" customHeight="1" thickBot="1" x14ac:dyDescent="0.3">
      <c r="A210" s="4" t="str">
        <f>Tabela1[[#This Row],[NOME COMPLETO]]</f>
        <v xml:space="preserve">ANA SAMBA TITO </v>
      </c>
      <c r="B210" s="1" t="str">
        <f>Tabela1[[#This Row],[SEXO]]</f>
        <v>F</v>
      </c>
      <c r="C210" s="1">
        <f>Tabela1[[#This Row],[IDADE]]</f>
        <v>0</v>
      </c>
      <c r="D210" s="1">
        <f>Tabela1[[#This Row],[Nº]]</f>
        <v>6</v>
      </c>
      <c r="E210" s="1" t="str">
        <f>Tabela1[[#This Row],[ESPECIALIDADE]]</f>
        <v>GEOGRAFIA E HISTÓRIA</v>
      </c>
      <c r="F210" s="1" t="str">
        <f>Tabela1[[#This Row],[CLASSE]]</f>
        <v>10ª</v>
      </c>
      <c r="G210" s="1" t="str">
        <f>Tabela1[[#This Row],[TURMA]]</f>
        <v>F</v>
      </c>
      <c r="H210" s="1">
        <f>Tabela1[[#This Row],[SALA]]</f>
        <v>15</v>
      </c>
      <c r="I210" s="1" t="str">
        <f>Tabela1[[#This Row],[PERIODO]]</f>
        <v>MANHÃ</v>
      </c>
      <c r="J210" s="1">
        <f>Tabela1[[#This Row],[OBSERVAÇÃO]]</f>
        <v>0</v>
      </c>
    </row>
    <row r="211" spans="1:10" ht="30" customHeight="1" thickBot="1" x14ac:dyDescent="0.3">
      <c r="A211" s="4" t="str">
        <f>Tabela1[[#This Row],[NOME COMPLETO]]</f>
        <v xml:space="preserve">ANDERSON FERNANDO DINIS MORAIS </v>
      </c>
      <c r="B211" s="1" t="str">
        <f>Tabela1[[#This Row],[SEXO]]</f>
        <v>M</v>
      </c>
      <c r="C211" s="1">
        <f>Tabela1[[#This Row],[IDADE]]</f>
        <v>0</v>
      </c>
      <c r="D211" s="1">
        <f>Tabela1[[#This Row],[Nº]]</f>
        <v>7</v>
      </c>
      <c r="E211" s="1" t="str">
        <f>Tabela1[[#This Row],[ESPECIALIDADE]]</f>
        <v>GEOGRAFIA E HISTÓRIA</v>
      </c>
      <c r="F211" s="1" t="str">
        <f>Tabela1[[#This Row],[CLASSE]]</f>
        <v>10ª</v>
      </c>
      <c r="G211" s="1" t="str">
        <f>Tabela1[[#This Row],[TURMA]]</f>
        <v>F</v>
      </c>
      <c r="H211" s="1">
        <f>Tabela1[[#This Row],[SALA]]</f>
        <v>15</v>
      </c>
      <c r="I211" s="1" t="str">
        <f>Tabela1[[#This Row],[PERIODO]]</f>
        <v>MANHÃ</v>
      </c>
      <c r="J211" s="1">
        <f>Tabela1[[#This Row],[OBSERVAÇÃO]]</f>
        <v>0</v>
      </c>
    </row>
    <row r="212" spans="1:10" ht="30" customHeight="1" thickBot="1" x14ac:dyDescent="0.3">
      <c r="A212" s="4" t="str">
        <f>Tabela1[[#This Row],[NOME COMPLETO]]</f>
        <v>ANTÓNIO CÉSAR HERCULANO</v>
      </c>
      <c r="B212" s="1" t="str">
        <f>Tabela1[[#This Row],[SEXO]]</f>
        <v>M</v>
      </c>
      <c r="C212" s="1">
        <f>Tabela1[[#This Row],[IDADE]]</f>
        <v>0</v>
      </c>
      <c r="D212" s="1">
        <f>Tabela1[[#This Row],[Nº]]</f>
        <v>8</v>
      </c>
      <c r="E212" s="1" t="str">
        <f>Tabela1[[#This Row],[ESPECIALIDADE]]</f>
        <v>GEOGRAFIA E HISTÓRIA</v>
      </c>
      <c r="F212" s="1" t="str">
        <f>Tabela1[[#This Row],[CLASSE]]</f>
        <v>10ª</v>
      </c>
      <c r="G212" s="1" t="str">
        <f>Tabela1[[#This Row],[TURMA]]</f>
        <v>F</v>
      </c>
      <c r="H212" s="1">
        <f>Tabela1[[#This Row],[SALA]]</f>
        <v>15</v>
      </c>
      <c r="I212" s="1" t="str">
        <f>Tabela1[[#This Row],[PERIODO]]</f>
        <v>MANHÃ</v>
      </c>
      <c r="J212" s="1">
        <f>Tabela1[[#This Row],[OBSERVAÇÃO]]</f>
        <v>0</v>
      </c>
    </row>
    <row r="213" spans="1:10" ht="30" customHeight="1" thickBot="1" x14ac:dyDescent="0.3">
      <c r="A213" s="4" t="str">
        <f>Tabela1[[#This Row],[NOME COMPLETO]]</f>
        <v>ANTÓNIO FLORIANO MANUEL JAMBA</v>
      </c>
      <c r="B213" s="1" t="str">
        <f>Tabela1[[#This Row],[SEXO]]</f>
        <v>M</v>
      </c>
      <c r="C213" s="1">
        <f>Tabela1[[#This Row],[IDADE]]</f>
        <v>0</v>
      </c>
      <c r="D213" s="1">
        <f>Tabela1[[#This Row],[Nº]]</f>
        <v>9</v>
      </c>
      <c r="E213" s="1" t="str">
        <f>Tabela1[[#This Row],[ESPECIALIDADE]]</f>
        <v>GEOGRAFIA E HISTÓRIA</v>
      </c>
      <c r="F213" s="1" t="str">
        <f>Tabela1[[#This Row],[CLASSE]]</f>
        <v>10ª</v>
      </c>
      <c r="G213" s="1" t="str">
        <f>Tabela1[[#This Row],[TURMA]]</f>
        <v>F</v>
      </c>
      <c r="H213" s="1">
        <f>Tabela1[[#This Row],[SALA]]</f>
        <v>15</v>
      </c>
      <c r="I213" s="1" t="str">
        <f>Tabela1[[#This Row],[PERIODO]]</f>
        <v>MANHÃ</v>
      </c>
      <c r="J213" s="1">
        <f>Tabela1[[#This Row],[OBSERVAÇÃO]]</f>
        <v>0</v>
      </c>
    </row>
    <row r="214" spans="1:10" ht="30" customHeight="1" thickBot="1" x14ac:dyDescent="0.3">
      <c r="A214" s="4" t="str">
        <f>Tabela1[[#This Row],[NOME COMPLETO]]</f>
        <v>ANTÓNIO MOREIRA ANTÓNIO</v>
      </c>
      <c r="B214" s="1" t="str">
        <f>Tabela1[[#This Row],[SEXO]]</f>
        <v>M</v>
      </c>
      <c r="C214" s="1">
        <f>Tabela1[[#This Row],[IDADE]]</f>
        <v>0</v>
      </c>
      <c r="D214" s="1">
        <f>Tabela1[[#This Row],[Nº]]</f>
        <v>10</v>
      </c>
      <c r="E214" s="1" t="str">
        <f>Tabela1[[#This Row],[ESPECIALIDADE]]</f>
        <v>GEOGRAFIA E HISTÓRIA</v>
      </c>
      <c r="F214" s="1" t="str">
        <f>Tabela1[[#This Row],[CLASSE]]</f>
        <v>10ª</v>
      </c>
      <c r="G214" s="1" t="str">
        <f>Tabela1[[#This Row],[TURMA]]</f>
        <v>F</v>
      </c>
      <c r="H214" s="1">
        <f>Tabela1[[#This Row],[SALA]]</f>
        <v>15</v>
      </c>
      <c r="I214" s="1" t="str">
        <f>Tabela1[[#This Row],[PERIODO]]</f>
        <v>MANHÃ</v>
      </c>
      <c r="J214" s="1">
        <f>Tabela1[[#This Row],[OBSERVAÇÃO]]</f>
        <v>0</v>
      </c>
    </row>
    <row r="215" spans="1:10" ht="30" customHeight="1" thickBot="1" x14ac:dyDescent="0.3">
      <c r="A215" s="4" t="str">
        <f>Tabela1[[#This Row],[NOME COMPLETO]]</f>
        <v>ANTÓNIO TCHINGUEVA FRANCISCO</v>
      </c>
      <c r="B215" s="1" t="str">
        <f>Tabela1[[#This Row],[SEXO]]</f>
        <v>M</v>
      </c>
      <c r="C215" s="1">
        <f>Tabela1[[#This Row],[IDADE]]</f>
        <v>0</v>
      </c>
      <c r="D215" s="1">
        <f>Tabela1[[#This Row],[Nº]]</f>
        <v>11</v>
      </c>
      <c r="E215" s="1" t="str">
        <f>Tabela1[[#This Row],[ESPECIALIDADE]]</f>
        <v>GEOGRAFIA E HISTÓRIA</v>
      </c>
      <c r="F215" s="1" t="str">
        <f>Tabela1[[#This Row],[CLASSE]]</f>
        <v>10ª</v>
      </c>
      <c r="G215" s="1" t="str">
        <f>Tabela1[[#This Row],[TURMA]]</f>
        <v>F</v>
      </c>
      <c r="H215" s="1">
        <f>Tabela1[[#This Row],[SALA]]</f>
        <v>15</v>
      </c>
      <c r="I215" s="1" t="str">
        <f>Tabela1[[#This Row],[PERIODO]]</f>
        <v>MANHÃ</v>
      </c>
      <c r="J215" s="1">
        <f>Tabela1[[#This Row],[OBSERVAÇÃO]]</f>
        <v>0</v>
      </c>
    </row>
    <row r="216" spans="1:10" ht="30" customHeight="1" thickBot="1" x14ac:dyDescent="0.3">
      <c r="A216" s="4" t="str">
        <f>Tabela1[[#This Row],[NOME COMPLETO]]</f>
        <v>CLAUDIA CATARINA M. KALENGA</v>
      </c>
      <c r="B216" s="1" t="str">
        <f>Tabela1[[#This Row],[SEXO]]</f>
        <v>F</v>
      </c>
      <c r="C216" s="1">
        <f>Tabela1[[#This Row],[IDADE]]</f>
        <v>0</v>
      </c>
      <c r="D216" s="1">
        <f>Tabela1[[#This Row],[Nº]]</f>
        <v>12</v>
      </c>
      <c r="E216" s="1" t="str">
        <f>Tabela1[[#This Row],[ESPECIALIDADE]]</f>
        <v>GEOGRAFIA E HISTÓRIA</v>
      </c>
      <c r="F216" s="1" t="str">
        <f>Tabela1[[#This Row],[CLASSE]]</f>
        <v>10ª</v>
      </c>
      <c r="G216" s="1" t="str">
        <f>Tabela1[[#This Row],[TURMA]]</f>
        <v>F</v>
      </c>
      <c r="H216" s="1">
        <f>Tabela1[[#This Row],[SALA]]</f>
        <v>15</v>
      </c>
      <c r="I216" s="1" t="str">
        <f>Tabela1[[#This Row],[PERIODO]]</f>
        <v>MANHÃ</v>
      </c>
      <c r="J216" s="1">
        <f>Tabela1[[#This Row],[OBSERVAÇÃO]]</f>
        <v>0</v>
      </c>
    </row>
    <row r="217" spans="1:10" ht="30" customHeight="1" thickBot="1" x14ac:dyDescent="0.3">
      <c r="A217" s="4" t="str">
        <f>Tabela1[[#This Row],[NOME COMPLETO]]</f>
        <v>CLÁUDIO JOSÉ JORGE CAFELE</v>
      </c>
      <c r="B217" s="1" t="str">
        <f>Tabela1[[#This Row],[SEXO]]</f>
        <v>M</v>
      </c>
      <c r="C217" s="1">
        <f>Tabela1[[#This Row],[IDADE]]</f>
        <v>0</v>
      </c>
      <c r="D217" s="1">
        <f>Tabela1[[#This Row],[Nº]]</f>
        <v>13</v>
      </c>
      <c r="E217" s="1" t="str">
        <f>Tabela1[[#This Row],[ESPECIALIDADE]]</f>
        <v>GEOGRAFIA E HISTÓRIA</v>
      </c>
      <c r="F217" s="1" t="str">
        <f>Tabela1[[#This Row],[CLASSE]]</f>
        <v>10ª</v>
      </c>
      <c r="G217" s="1" t="str">
        <f>Tabela1[[#This Row],[TURMA]]</f>
        <v>F</v>
      </c>
      <c r="H217" s="1">
        <f>Tabela1[[#This Row],[SALA]]</f>
        <v>15</v>
      </c>
      <c r="I217" s="1" t="str">
        <f>Tabela1[[#This Row],[PERIODO]]</f>
        <v>MANHÃ</v>
      </c>
      <c r="J217" s="1">
        <f>Tabela1[[#This Row],[OBSERVAÇÃO]]</f>
        <v>0</v>
      </c>
    </row>
    <row r="218" spans="1:10" ht="30" customHeight="1" thickBot="1" x14ac:dyDescent="0.3">
      <c r="A218" s="4" t="str">
        <f>Tabela1[[#This Row],[NOME COMPLETO]]</f>
        <v>DEOLINDA TERESA SASSINDE</v>
      </c>
      <c r="B218" s="1" t="str">
        <f>Tabela1[[#This Row],[SEXO]]</f>
        <v>F</v>
      </c>
      <c r="C218" s="1">
        <f>Tabela1[[#This Row],[IDADE]]</f>
        <v>0</v>
      </c>
      <c r="D218" s="1">
        <f>Tabela1[[#This Row],[Nº]]</f>
        <v>14</v>
      </c>
      <c r="E218" s="1" t="str">
        <f>Tabela1[[#This Row],[ESPECIALIDADE]]</f>
        <v>GEOGRAFIA E HISTÓRIA</v>
      </c>
      <c r="F218" s="1" t="str">
        <f>Tabela1[[#This Row],[CLASSE]]</f>
        <v>10ª</v>
      </c>
      <c r="G218" s="1" t="str">
        <f>Tabela1[[#This Row],[TURMA]]</f>
        <v>F</v>
      </c>
      <c r="H218" s="1">
        <f>Tabela1[[#This Row],[SALA]]</f>
        <v>15</v>
      </c>
      <c r="I218" s="1" t="str">
        <f>Tabela1[[#This Row],[PERIODO]]</f>
        <v>MANHÃ</v>
      </c>
      <c r="J218" s="1">
        <f>Tabela1[[#This Row],[OBSERVAÇÃO]]</f>
        <v>0</v>
      </c>
    </row>
    <row r="219" spans="1:10" ht="30" customHeight="1" thickBot="1" x14ac:dyDescent="0.3">
      <c r="A219" s="4" t="str">
        <f>Tabela1[[#This Row],[NOME COMPLETO]]</f>
        <v xml:space="preserve">DOMINGAS NDJALA FRANTA </v>
      </c>
      <c r="B219" s="1" t="str">
        <f>Tabela1[[#This Row],[SEXO]]</f>
        <v>F</v>
      </c>
      <c r="C219" s="1">
        <f>Tabela1[[#This Row],[IDADE]]</f>
        <v>0</v>
      </c>
      <c r="D219" s="1">
        <f>Tabela1[[#This Row],[Nº]]</f>
        <v>15</v>
      </c>
      <c r="E219" s="1" t="str">
        <f>Tabela1[[#This Row],[ESPECIALIDADE]]</f>
        <v>GEOGRAFIA E HISTÓRIA</v>
      </c>
      <c r="F219" s="1" t="str">
        <f>Tabela1[[#This Row],[CLASSE]]</f>
        <v>10ª</v>
      </c>
      <c r="G219" s="1" t="str">
        <f>Tabela1[[#This Row],[TURMA]]</f>
        <v>F</v>
      </c>
      <c r="H219" s="1">
        <f>Tabela1[[#This Row],[SALA]]</f>
        <v>15</v>
      </c>
      <c r="I219" s="1" t="str">
        <f>Tabela1[[#This Row],[PERIODO]]</f>
        <v>MANHÃ</v>
      </c>
      <c r="J219" s="1">
        <f>Tabela1[[#This Row],[OBSERVAÇÃO]]</f>
        <v>0</v>
      </c>
    </row>
    <row r="220" spans="1:10" ht="30" customHeight="1" thickBot="1" x14ac:dyDescent="0.3">
      <c r="A220" s="4" t="str">
        <f>Tabela1[[#This Row],[NOME COMPLETO]]</f>
        <v>ESTEVÃO MAURÍCIO CANDIEIRO</v>
      </c>
      <c r="B220" s="1" t="str">
        <f>Tabela1[[#This Row],[SEXO]]</f>
        <v>M</v>
      </c>
      <c r="C220" s="1">
        <f>Tabela1[[#This Row],[IDADE]]</f>
        <v>0</v>
      </c>
      <c r="D220" s="1">
        <f>Tabela1[[#This Row],[Nº]]</f>
        <v>16</v>
      </c>
      <c r="E220" s="1" t="str">
        <f>Tabela1[[#This Row],[ESPECIALIDADE]]</f>
        <v>GEOGRAFIA E HISTÓRIA</v>
      </c>
      <c r="F220" s="1" t="str">
        <f>Tabela1[[#This Row],[CLASSE]]</f>
        <v>10ª</v>
      </c>
      <c r="G220" s="1" t="str">
        <f>Tabela1[[#This Row],[TURMA]]</f>
        <v>F</v>
      </c>
      <c r="H220" s="1">
        <f>Tabela1[[#This Row],[SALA]]</f>
        <v>15</v>
      </c>
      <c r="I220" s="1" t="str">
        <f>Tabela1[[#This Row],[PERIODO]]</f>
        <v>MANHÃ</v>
      </c>
      <c r="J220" s="1">
        <f>Tabela1[[#This Row],[OBSERVAÇÃO]]</f>
        <v>0</v>
      </c>
    </row>
    <row r="221" spans="1:10" ht="30" customHeight="1" thickBot="1" x14ac:dyDescent="0.3">
      <c r="A221" s="4" t="str">
        <f>Tabela1[[#This Row],[NOME COMPLETO]]</f>
        <v xml:space="preserve">EUGENIO AUGUSTO UPENDA  </v>
      </c>
      <c r="B221" s="1" t="str">
        <f>Tabela1[[#This Row],[SEXO]]</f>
        <v>M</v>
      </c>
      <c r="C221" s="1">
        <f>Tabela1[[#This Row],[IDADE]]</f>
        <v>0</v>
      </c>
      <c r="D221" s="1">
        <f>Tabela1[[#This Row],[Nº]]</f>
        <v>17</v>
      </c>
      <c r="E221" s="1" t="str">
        <f>Tabela1[[#This Row],[ESPECIALIDADE]]</f>
        <v>GEOGRAFIA E HISTÓRIA</v>
      </c>
      <c r="F221" s="1" t="str">
        <f>Tabela1[[#This Row],[CLASSE]]</f>
        <v>10ª</v>
      </c>
      <c r="G221" s="1" t="str">
        <f>Tabela1[[#This Row],[TURMA]]</f>
        <v>F</v>
      </c>
      <c r="H221" s="1">
        <f>Tabela1[[#This Row],[SALA]]</f>
        <v>15</v>
      </c>
      <c r="I221" s="1" t="str">
        <f>Tabela1[[#This Row],[PERIODO]]</f>
        <v>MANHÃ</v>
      </c>
      <c r="J221" s="1">
        <f>Tabela1[[#This Row],[OBSERVAÇÃO]]</f>
        <v>0</v>
      </c>
    </row>
    <row r="222" spans="1:10" ht="30" customHeight="1" thickBot="1" x14ac:dyDescent="0.3">
      <c r="A222" s="4" t="str">
        <f>Tabela1[[#This Row],[NOME COMPLETO]]</f>
        <v>JOÃO NGOLAR BAPTISTA</v>
      </c>
      <c r="B222" s="1" t="str">
        <f>Tabela1[[#This Row],[SEXO]]</f>
        <v>M</v>
      </c>
      <c r="C222" s="1">
        <f>Tabela1[[#This Row],[IDADE]]</f>
        <v>0</v>
      </c>
      <c r="D222" s="1">
        <f>Tabela1[[#This Row],[Nº]]</f>
        <v>18</v>
      </c>
      <c r="E222" s="1" t="str">
        <f>Tabela1[[#This Row],[ESPECIALIDADE]]</f>
        <v>GEOGRAFIA E HISTÓRIA</v>
      </c>
      <c r="F222" s="1" t="str">
        <f>Tabela1[[#This Row],[CLASSE]]</f>
        <v>10ª</v>
      </c>
      <c r="G222" s="1" t="str">
        <f>Tabela1[[#This Row],[TURMA]]</f>
        <v>F</v>
      </c>
      <c r="H222" s="1">
        <f>Tabela1[[#This Row],[SALA]]</f>
        <v>15</v>
      </c>
      <c r="I222" s="1" t="str">
        <f>Tabela1[[#This Row],[PERIODO]]</f>
        <v>MANHÃ</v>
      </c>
      <c r="J222" s="1">
        <f>Tabela1[[#This Row],[OBSERVAÇÃO]]</f>
        <v>0</v>
      </c>
    </row>
    <row r="223" spans="1:10" ht="30" customHeight="1" thickBot="1" x14ac:dyDescent="0.3">
      <c r="A223" s="4" t="str">
        <f>Tabela1[[#This Row],[NOME COMPLETO]]</f>
        <v>JOSÉ DOMILDE SAIENGUE</v>
      </c>
      <c r="B223" s="1" t="str">
        <f>Tabela1[[#This Row],[SEXO]]</f>
        <v>M</v>
      </c>
      <c r="C223" s="1">
        <f>Tabela1[[#This Row],[IDADE]]</f>
        <v>0</v>
      </c>
      <c r="D223" s="1">
        <f>Tabela1[[#This Row],[Nº]]</f>
        <v>19</v>
      </c>
      <c r="E223" s="1" t="str">
        <f>Tabela1[[#This Row],[ESPECIALIDADE]]</f>
        <v>GEOGRAFIA E HISTÓRIA</v>
      </c>
      <c r="F223" s="1" t="str">
        <f>Tabela1[[#This Row],[CLASSE]]</f>
        <v>10ª</v>
      </c>
      <c r="G223" s="1" t="str">
        <f>Tabela1[[#This Row],[TURMA]]</f>
        <v>F</v>
      </c>
      <c r="H223" s="1">
        <f>Tabela1[[#This Row],[SALA]]</f>
        <v>15</v>
      </c>
      <c r="I223" s="1" t="str">
        <f>Tabela1[[#This Row],[PERIODO]]</f>
        <v>MANHÃ</v>
      </c>
      <c r="J223" s="1">
        <f>Tabela1[[#This Row],[OBSERVAÇÃO]]</f>
        <v>0</v>
      </c>
    </row>
    <row r="224" spans="1:10" ht="30" customHeight="1" thickBot="1" x14ac:dyDescent="0.3">
      <c r="A224" s="4" t="str">
        <f>Tabela1[[#This Row],[NOME COMPLETO]]</f>
        <v>JOSÉ MATEUS TCHINDEMBA</v>
      </c>
      <c r="B224" s="1" t="str">
        <f>Tabela1[[#This Row],[SEXO]]</f>
        <v>M</v>
      </c>
      <c r="C224" s="1">
        <f>Tabela1[[#This Row],[IDADE]]</f>
        <v>0</v>
      </c>
      <c r="D224" s="1">
        <f>Tabela1[[#This Row],[Nº]]</f>
        <v>20</v>
      </c>
      <c r="E224" s="1" t="str">
        <f>Tabela1[[#This Row],[ESPECIALIDADE]]</f>
        <v>GEOGRAFIA E HISTÓRIA</v>
      </c>
      <c r="F224" s="1" t="str">
        <f>Tabela1[[#This Row],[CLASSE]]</f>
        <v>10ª</v>
      </c>
      <c r="G224" s="1" t="str">
        <f>Tabela1[[#This Row],[TURMA]]</f>
        <v>F</v>
      </c>
      <c r="H224" s="1">
        <f>Tabela1[[#This Row],[SALA]]</f>
        <v>15</v>
      </c>
      <c r="I224" s="1" t="str">
        <f>Tabela1[[#This Row],[PERIODO]]</f>
        <v>MANHÃ</v>
      </c>
      <c r="J224" s="1">
        <f>Tabela1[[#This Row],[OBSERVAÇÃO]]</f>
        <v>0</v>
      </c>
    </row>
    <row r="225" spans="1:10" ht="30" customHeight="1" thickBot="1" x14ac:dyDescent="0.3">
      <c r="A225" s="4" t="str">
        <f>Tabela1[[#This Row],[NOME COMPLETO]]</f>
        <v>JULIÃO BAPTISTA</v>
      </c>
      <c r="B225" s="1" t="str">
        <f>Tabela1[[#This Row],[SEXO]]</f>
        <v>M</v>
      </c>
      <c r="C225" s="1">
        <f>Tabela1[[#This Row],[IDADE]]</f>
        <v>0</v>
      </c>
      <c r="D225" s="1">
        <f>Tabela1[[#This Row],[Nº]]</f>
        <v>21</v>
      </c>
      <c r="E225" s="1" t="str">
        <f>Tabela1[[#This Row],[ESPECIALIDADE]]</f>
        <v>GEOGRAFIA E HISTÓRIA</v>
      </c>
      <c r="F225" s="1" t="str">
        <f>Tabela1[[#This Row],[CLASSE]]</f>
        <v>10ª</v>
      </c>
      <c r="G225" s="1" t="str">
        <f>Tabela1[[#This Row],[TURMA]]</f>
        <v>F</v>
      </c>
      <c r="H225" s="1">
        <f>Tabela1[[#This Row],[SALA]]</f>
        <v>15</v>
      </c>
      <c r="I225" s="1" t="str">
        <f>Tabela1[[#This Row],[PERIODO]]</f>
        <v>MANHÃ</v>
      </c>
      <c r="J225" s="1">
        <f>Tabela1[[#This Row],[OBSERVAÇÃO]]</f>
        <v>0</v>
      </c>
    </row>
    <row r="226" spans="1:10" ht="30" customHeight="1" thickBot="1" x14ac:dyDescent="0.3">
      <c r="A226" s="4" t="str">
        <f>Tabela1[[#This Row],[NOME COMPLETO]]</f>
        <v xml:space="preserve">JUSÉ MUTOMBO BAMBA  </v>
      </c>
      <c r="B226" s="1" t="str">
        <f>Tabela1[[#This Row],[SEXO]]</f>
        <v>M</v>
      </c>
      <c r="C226" s="1">
        <f>Tabela1[[#This Row],[IDADE]]</f>
        <v>0</v>
      </c>
      <c r="D226" s="1">
        <f>Tabela1[[#This Row],[Nº]]</f>
        <v>22</v>
      </c>
      <c r="E226" s="1" t="str">
        <f>Tabela1[[#This Row],[ESPECIALIDADE]]</f>
        <v>GEOGRAFIA E HISTÓRIA</v>
      </c>
      <c r="F226" s="1" t="str">
        <f>Tabela1[[#This Row],[CLASSE]]</f>
        <v>10ª</v>
      </c>
      <c r="G226" s="1" t="str">
        <f>Tabela1[[#This Row],[TURMA]]</f>
        <v>F</v>
      </c>
      <c r="H226" s="1">
        <f>Tabela1[[#This Row],[SALA]]</f>
        <v>15</v>
      </c>
      <c r="I226" s="1" t="str">
        <f>Tabela1[[#This Row],[PERIODO]]</f>
        <v>MANHÃ</v>
      </c>
      <c r="J226" s="1">
        <f>Tabela1[[#This Row],[OBSERVAÇÃO]]</f>
        <v>0</v>
      </c>
    </row>
    <row r="227" spans="1:10" ht="30" customHeight="1" thickBot="1" x14ac:dyDescent="0.3">
      <c r="A227" s="4" t="str">
        <f>Tabela1[[#This Row],[NOME COMPLETO]]</f>
        <v>LILIANE ISMILDA MACHADO MAGALHÃES</v>
      </c>
      <c r="B227" s="1" t="str">
        <f>Tabela1[[#This Row],[SEXO]]</f>
        <v>F</v>
      </c>
      <c r="C227" s="1">
        <f>Tabela1[[#This Row],[IDADE]]</f>
        <v>0</v>
      </c>
      <c r="D227" s="1">
        <f>Tabela1[[#This Row],[Nº]]</f>
        <v>23</v>
      </c>
      <c r="E227" s="1" t="str">
        <f>Tabela1[[#This Row],[ESPECIALIDADE]]</f>
        <v>GEOGRAFIA E HISTÓRIA</v>
      </c>
      <c r="F227" s="1" t="str">
        <f>Tabela1[[#This Row],[CLASSE]]</f>
        <v>10ª</v>
      </c>
      <c r="G227" s="1" t="str">
        <f>Tabela1[[#This Row],[TURMA]]</f>
        <v>F</v>
      </c>
      <c r="H227" s="1">
        <f>Tabela1[[#This Row],[SALA]]</f>
        <v>15</v>
      </c>
      <c r="I227" s="1" t="str">
        <f>Tabela1[[#This Row],[PERIODO]]</f>
        <v>MANHÃ</v>
      </c>
      <c r="J227" s="1">
        <f>Tabela1[[#This Row],[OBSERVAÇÃO]]</f>
        <v>0</v>
      </c>
    </row>
    <row r="228" spans="1:10" ht="30" customHeight="1" thickBot="1" x14ac:dyDescent="0.3">
      <c r="A228" s="4" t="str">
        <f>Tabela1[[#This Row],[NOME COMPLETO]]</f>
        <v>LINO NGONGA LIVONGUE</v>
      </c>
      <c r="B228" s="1" t="str">
        <f>Tabela1[[#This Row],[SEXO]]</f>
        <v>M</v>
      </c>
      <c r="C228" s="1">
        <f>Tabela1[[#This Row],[IDADE]]</f>
        <v>0</v>
      </c>
      <c r="D228" s="1">
        <f>Tabela1[[#This Row],[Nº]]</f>
        <v>24</v>
      </c>
      <c r="E228" s="1" t="str">
        <f>Tabela1[[#This Row],[ESPECIALIDADE]]</f>
        <v>GEOGRAFIA E HISTÓRIA</v>
      </c>
      <c r="F228" s="1" t="str">
        <f>Tabela1[[#This Row],[CLASSE]]</f>
        <v>10ª</v>
      </c>
      <c r="G228" s="1" t="str">
        <f>Tabela1[[#This Row],[TURMA]]</f>
        <v>F</v>
      </c>
      <c r="H228" s="1">
        <f>Tabela1[[#This Row],[SALA]]</f>
        <v>15</v>
      </c>
      <c r="I228" s="1" t="str">
        <f>Tabela1[[#This Row],[PERIODO]]</f>
        <v>MANHÃ</v>
      </c>
      <c r="J228" s="1">
        <f>Tabela1[[#This Row],[OBSERVAÇÃO]]</f>
        <v>0</v>
      </c>
    </row>
    <row r="229" spans="1:10" ht="30" customHeight="1" thickBot="1" x14ac:dyDescent="0.3">
      <c r="A229" s="4" t="str">
        <f>Tabela1[[#This Row],[NOME COMPLETO]]</f>
        <v>LUCIANA JOAQUINA TCHIVINDA</v>
      </c>
      <c r="B229" s="1" t="str">
        <f>Tabela1[[#This Row],[SEXO]]</f>
        <v>F</v>
      </c>
      <c r="C229" s="1">
        <f>Tabela1[[#This Row],[IDADE]]</f>
        <v>0</v>
      </c>
      <c r="D229" s="1">
        <f>Tabela1[[#This Row],[Nº]]</f>
        <v>25</v>
      </c>
      <c r="E229" s="1" t="str">
        <f>Tabela1[[#This Row],[ESPECIALIDADE]]</f>
        <v>GEOGRAFIA E HISTÓRIA</v>
      </c>
      <c r="F229" s="1" t="str">
        <f>Tabela1[[#This Row],[CLASSE]]</f>
        <v>10ª</v>
      </c>
      <c r="G229" s="1" t="str">
        <f>Tabela1[[#This Row],[TURMA]]</f>
        <v>F</v>
      </c>
      <c r="H229" s="1">
        <f>Tabela1[[#This Row],[SALA]]</f>
        <v>15</v>
      </c>
      <c r="I229" s="1" t="str">
        <f>Tabela1[[#This Row],[PERIODO]]</f>
        <v>MANHÃ</v>
      </c>
      <c r="J229" s="1">
        <f>Tabela1[[#This Row],[OBSERVAÇÃO]]</f>
        <v>0</v>
      </c>
    </row>
    <row r="230" spans="1:10" ht="30" customHeight="1" thickBot="1" x14ac:dyDescent="0.3">
      <c r="A230" s="4" t="str">
        <f>Tabela1[[#This Row],[NOME COMPLETO]]</f>
        <v>LUIS DOMINGOS CHIPILICA</v>
      </c>
      <c r="B230" s="1" t="str">
        <f>Tabela1[[#This Row],[SEXO]]</f>
        <v>M</v>
      </c>
      <c r="C230" s="1">
        <f>Tabela1[[#This Row],[IDADE]]</f>
        <v>0</v>
      </c>
      <c r="D230" s="1">
        <f>Tabela1[[#This Row],[Nº]]</f>
        <v>26</v>
      </c>
      <c r="E230" s="1" t="str">
        <f>Tabela1[[#This Row],[ESPECIALIDADE]]</f>
        <v>GEOGRAFIA E HISTÓRIA</v>
      </c>
      <c r="F230" s="1" t="str">
        <f>Tabela1[[#This Row],[CLASSE]]</f>
        <v>10ª</v>
      </c>
      <c r="G230" s="1" t="str">
        <f>Tabela1[[#This Row],[TURMA]]</f>
        <v>F</v>
      </c>
      <c r="H230" s="1">
        <f>Tabela1[[#This Row],[SALA]]</f>
        <v>15</v>
      </c>
      <c r="I230" s="1" t="str">
        <f>Tabela1[[#This Row],[PERIODO]]</f>
        <v>MANHÃ</v>
      </c>
      <c r="J230" s="1">
        <f>Tabela1[[#This Row],[OBSERVAÇÃO]]</f>
        <v>0</v>
      </c>
    </row>
    <row r="231" spans="1:10" ht="30" customHeight="1" thickBot="1" x14ac:dyDescent="0.3">
      <c r="A231" s="4" t="str">
        <f>Tabela1[[#This Row],[NOME COMPLETO]]</f>
        <v xml:space="preserve">MANUELA LUCIANO TCHINJILA </v>
      </c>
      <c r="B231" s="1" t="str">
        <f>Tabela1[[#This Row],[SEXO]]</f>
        <v>F</v>
      </c>
      <c r="C231" s="1">
        <f>Tabela1[[#This Row],[IDADE]]</f>
        <v>0</v>
      </c>
      <c r="D231" s="1">
        <f>Tabela1[[#This Row],[Nº]]</f>
        <v>27</v>
      </c>
      <c r="E231" s="1" t="str">
        <f>Tabela1[[#This Row],[ESPECIALIDADE]]</f>
        <v>GEOGRAFIA E HISTÓRIA</v>
      </c>
      <c r="F231" s="1" t="str">
        <f>Tabela1[[#This Row],[CLASSE]]</f>
        <v>10ª</v>
      </c>
      <c r="G231" s="1" t="str">
        <f>Tabela1[[#This Row],[TURMA]]</f>
        <v>F</v>
      </c>
      <c r="H231" s="1">
        <f>Tabela1[[#This Row],[SALA]]</f>
        <v>15</v>
      </c>
      <c r="I231" s="1" t="str">
        <f>Tabela1[[#This Row],[PERIODO]]</f>
        <v>MANHÃ</v>
      </c>
      <c r="J231" s="1">
        <f>Tabela1[[#This Row],[OBSERVAÇÃO]]</f>
        <v>0</v>
      </c>
    </row>
    <row r="232" spans="1:10" ht="30" customHeight="1" thickBot="1" x14ac:dyDescent="0.3">
      <c r="A232" s="4" t="str">
        <f>Tabela1[[#This Row],[NOME COMPLETO]]</f>
        <v>MAREQUINHA KATCHILA DE LIMA EDUARDO</v>
      </c>
      <c r="B232" s="1" t="str">
        <f>Tabela1[[#This Row],[SEXO]]</f>
        <v>F</v>
      </c>
      <c r="C232" s="1">
        <f>Tabela1[[#This Row],[IDADE]]</f>
        <v>0</v>
      </c>
      <c r="D232" s="1">
        <f>Tabela1[[#This Row],[Nº]]</f>
        <v>28</v>
      </c>
      <c r="E232" s="1" t="str">
        <f>Tabela1[[#This Row],[ESPECIALIDADE]]</f>
        <v>GEOGRAFIA E HISTÓRIA</v>
      </c>
      <c r="F232" s="1" t="str">
        <f>Tabela1[[#This Row],[CLASSE]]</f>
        <v>10ª</v>
      </c>
      <c r="G232" s="1" t="str">
        <f>Tabela1[[#This Row],[TURMA]]</f>
        <v>F</v>
      </c>
      <c r="H232" s="1">
        <f>Tabela1[[#This Row],[SALA]]</f>
        <v>15</v>
      </c>
      <c r="I232" s="1" t="str">
        <f>Tabela1[[#This Row],[PERIODO]]</f>
        <v>MANHÃ</v>
      </c>
      <c r="J232" s="1">
        <f>Tabela1[[#This Row],[OBSERVAÇÃO]]</f>
        <v>0</v>
      </c>
    </row>
    <row r="233" spans="1:10" ht="30" customHeight="1" thickBot="1" x14ac:dyDescent="0.3">
      <c r="A233" s="4" t="str">
        <f>Tabela1[[#This Row],[NOME COMPLETO]]</f>
        <v>MARIA FERNANDO HORÁCIO PATOCA</v>
      </c>
      <c r="B233" s="1" t="str">
        <f>Tabela1[[#This Row],[SEXO]]</f>
        <v>F</v>
      </c>
      <c r="C233" s="1">
        <f>Tabela1[[#This Row],[IDADE]]</f>
        <v>0</v>
      </c>
      <c r="D233" s="1">
        <f>Tabela1[[#This Row],[Nº]]</f>
        <v>29</v>
      </c>
      <c r="E233" s="1" t="str">
        <f>Tabela1[[#This Row],[ESPECIALIDADE]]</f>
        <v>GEOGRAFIA E HISTÓRIA</v>
      </c>
      <c r="F233" s="1" t="str">
        <f>Tabela1[[#This Row],[CLASSE]]</f>
        <v>10ª</v>
      </c>
      <c r="G233" s="1" t="str">
        <f>Tabela1[[#This Row],[TURMA]]</f>
        <v>F</v>
      </c>
      <c r="H233" s="1">
        <f>Tabela1[[#This Row],[SALA]]</f>
        <v>15</v>
      </c>
      <c r="I233" s="1" t="str">
        <f>Tabela1[[#This Row],[PERIODO]]</f>
        <v>MANHÃ</v>
      </c>
      <c r="J233" s="1">
        <f>Tabela1[[#This Row],[OBSERVAÇÃO]]</f>
        <v>0</v>
      </c>
    </row>
    <row r="234" spans="1:10" ht="30" customHeight="1" thickBot="1" x14ac:dyDescent="0.3">
      <c r="A234" s="4" t="str">
        <f>Tabela1[[#This Row],[NOME COMPLETO]]</f>
        <v>MARIA LUISA MUHONGO</v>
      </c>
      <c r="B234" s="1" t="str">
        <f>Tabela1[[#This Row],[SEXO]]</f>
        <v>F</v>
      </c>
      <c r="C234" s="1">
        <f>Tabela1[[#This Row],[IDADE]]</f>
        <v>0</v>
      </c>
      <c r="D234" s="1">
        <f>Tabela1[[#This Row],[Nº]]</f>
        <v>30</v>
      </c>
      <c r="E234" s="1" t="str">
        <f>Tabela1[[#This Row],[ESPECIALIDADE]]</f>
        <v>GEOGRAFIA E HISTÓRIA</v>
      </c>
      <c r="F234" s="1" t="str">
        <f>Tabela1[[#This Row],[CLASSE]]</f>
        <v>10ª</v>
      </c>
      <c r="G234" s="1" t="str">
        <f>Tabela1[[#This Row],[TURMA]]</f>
        <v>F</v>
      </c>
      <c r="H234" s="1">
        <f>Tabela1[[#This Row],[SALA]]</f>
        <v>15</v>
      </c>
      <c r="I234" s="1" t="str">
        <f>Tabela1[[#This Row],[PERIODO]]</f>
        <v>MANHÃ</v>
      </c>
      <c r="J234" s="1">
        <f>Tabela1[[#This Row],[OBSERVAÇÃO]]</f>
        <v>0</v>
      </c>
    </row>
    <row r="235" spans="1:10" ht="30" customHeight="1" thickBot="1" x14ac:dyDescent="0.3">
      <c r="A235" s="4" t="str">
        <f>Tabela1[[#This Row],[NOME COMPLETO]]</f>
        <v>MARIA NIHOVA SWA MBUEMBUE</v>
      </c>
      <c r="B235" s="1" t="str">
        <f>Tabela1[[#This Row],[SEXO]]</f>
        <v>F</v>
      </c>
      <c r="C235" s="1">
        <f>Tabela1[[#This Row],[IDADE]]</f>
        <v>0</v>
      </c>
      <c r="D235" s="1">
        <f>Tabela1[[#This Row],[Nº]]</f>
        <v>31</v>
      </c>
      <c r="E235" s="1" t="str">
        <f>Tabela1[[#This Row],[ESPECIALIDADE]]</f>
        <v>GEOGRAFIA E HISTÓRIA</v>
      </c>
      <c r="F235" s="1" t="str">
        <f>Tabela1[[#This Row],[CLASSE]]</f>
        <v>10ª</v>
      </c>
      <c r="G235" s="1" t="str">
        <f>Tabela1[[#This Row],[TURMA]]</f>
        <v>F</v>
      </c>
      <c r="H235" s="1">
        <f>Tabela1[[#This Row],[SALA]]</f>
        <v>15</v>
      </c>
      <c r="I235" s="1" t="str">
        <f>Tabela1[[#This Row],[PERIODO]]</f>
        <v>MANHÃ</v>
      </c>
      <c r="J235" s="1">
        <f>Tabela1[[#This Row],[OBSERVAÇÃO]]</f>
        <v>0</v>
      </c>
    </row>
    <row r="236" spans="1:10" ht="30" customHeight="1" thickBot="1" x14ac:dyDescent="0.3">
      <c r="A236" s="4" t="str">
        <f>Tabela1[[#This Row],[NOME COMPLETO]]</f>
        <v>MIRIAM IVÓDIA MANUEL JAMBA</v>
      </c>
      <c r="B236" s="1" t="str">
        <f>Tabela1[[#This Row],[SEXO]]</f>
        <v>F</v>
      </c>
      <c r="C236" s="1">
        <f>Tabela1[[#This Row],[IDADE]]</f>
        <v>0</v>
      </c>
      <c r="D236" s="1">
        <f>Tabela1[[#This Row],[Nº]]</f>
        <v>32</v>
      </c>
      <c r="E236" s="1" t="str">
        <f>Tabela1[[#This Row],[ESPECIALIDADE]]</f>
        <v>GEOGRAFIA E HISTÓRIA</v>
      </c>
      <c r="F236" s="1" t="str">
        <f>Tabela1[[#This Row],[CLASSE]]</f>
        <v>10ª</v>
      </c>
      <c r="G236" s="1" t="str">
        <f>Tabela1[[#This Row],[TURMA]]</f>
        <v>F</v>
      </c>
      <c r="H236" s="1">
        <f>Tabela1[[#This Row],[SALA]]</f>
        <v>15</v>
      </c>
      <c r="I236" s="1" t="str">
        <f>Tabela1[[#This Row],[PERIODO]]</f>
        <v>MANHÃ</v>
      </c>
      <c r="J236" s="1">
        <f>Tabela1[[#This Row],[OBSERVAÇÃO]]</f>
        <v>0</v>
      </c>
    </row>
    <row r="237" spans="1:10" ht="30" customHeight="1" thickBot="1" x14ac:dyDescent="0.3">
      <c r="A237" s="4" t="str">
        <f>Tabela1[[#This Row],[NOME COMPLETO]]</f>
        <v>ORLANDO JOSÉ MANUEL</v>
      </c>
      <c r="B237" s="1" t="str">
        <f>Tabela1[[#This Row],[SEXO]]</f>
        <v>M</v>
      </c>
      <c r="C237" s="1">
        <f>Tabela1[[#This Row],[IDADE]]</f>
        <v>0</v>
      </c>
      <c r="D237" s="1">
        <f>Tabela1[[#This Row],[Nº]]</f>
        <v>33</v>
      </c>
      <c r="E237" s="1" t="str">
        <f>Tabela1[[#This Row],[ESPECIALIDADE]]</f>
        <v>GEOGRAFIA E HISTÓRIA</v>
      </c>
      <c r="F237" s="1" t="str">
        <f>Tabela1[[#This Row],[CLASSE]]</f>
        <v>10ª</v>
      </c>
      <c r="G237" s="1" t="str">
        <f>Tabela1[[#This Row],[TURMA]]</f>
        <v>F</v>
      </c>
      <c r="H237" s="1">
        <f>Tabela1[[#This Row],[SALA]]</f>
        <v>15</v>
      </c>
      <c r="I237" s="1" t="str">
        <f>Tabela1[[#This Row],[PERIODO]]</f>
        <v>MANHÃ</v>
      </c>
      <c r="J237" s="1">
        <f>Tabela1[[#This Row],[OBSERVAÇÃO]]</f>
        <v>0</v>
      </c>
    </row>
    <row r="238" spans="1:10" ht="30" customHeight="1" thickBot="1" x14ac:dyDescent="0.3">
      <c r="A238" s="4" t="str">
        <f>Tabela1[[#This Row],[NOME COMPLETO]]</f>
        <v>PAULINA DOS SANTOS</v>
      </c>
      <c r="B238" s="1" t="str">
        <f>Tabela1[[#This Row],[SEXO]]</f>
        <v>F</v>
      </c>
      <c r="C238" s="1">
        <f>Tabela1[[#This Row],[IDADE]]</f>
        <v>0</v>
      </c>
      <c r="D238" s="1">
        <f>Tabela1[[#This Row],[Nº]]</f>
        <v>34</v>
      </c>
      <c r="E238" s="1" t="str">
        <f>Tabela1[[#This Row],[ESPECIALIDADE]]</f>
        <v>GEOGRAFIA E HISTÓRIA</v>
      </c>
      <c r="F238" s="1" t="str">
        <f>Tabela1[[#This Row],[CLASSE]]</f>
        <v>10ª</v>
      </c>
      <c r="G238" s="1" t="str">
        <f>Tabela1[[#This Row],[TURMA]]</f>
        <v>F</v>
      </c>
      <c r="H238" s="1">
        <f>Tabela1[[#This Row],[SALA]]</f>
        <v>15</v>
      </c>
      <c r="I238" s="1" t="str">
        <f>Tabela1[[#This Row],[PERIODO]]</f>
        <v>MANHÃ</v>
      </c>
      <c r="J238" s="1">
        <f>Tabela1[[#This Row],[OBSERVAÇÃO]]</f>
        <v>0</v>
      </c>
    </row>
    <row r="239" spans="1:10" ht="30" customHeight="1" thickBot="1" x14ac:dyDescent="0.3">
      <c r="A239" s="4" t="str">
        <f>Tabela1[[#This Row],[NOME COMPLETO]]</f>
        <v>PEDRO KALENGA JOÃO</v>
      </c>
      <c r="B239" s="1" t="str">
        <f>Tabela1[[#This Row],[SEXO]]</f>
        <v>M</v>
      </c>
      <c r="C239" s="1">
        <f>Tabela1[[#This Row],[IDADE]]</f>
        <v>0</v>
      </c>
      <c r="D239" s="1">
        <f>Tabela1[[#This Row],[Nº]]</f>
        <v>35</v>
      </c>
      <c r="E239" s="1" t="str">
        <f>Tabela1[[#This Row],[ESPECIALIDADE]]</f>
        <v>GEOGRAFIA E HISTÓRIA</v>
      </c>
      <c r="F239" s="1" t="str">
        <f>Tabela1[[#This Row],[CLASSE]]</f>
        <v>10ª</v>
      </c>
      <c r="G239" s="1" t="str">
        <f>Tabela1[[#This Row],[TURMA]]</f>
        <v>F</v>
      </c>
      <c r="H239" s="1">
        <f>Tabela1[[#This Row],[SALA]]</f>
        <v>15</v>
      </c>
      <c r="I239" s="1" t="str">
        <f>Tabela1[[#This Row],[PERIODO]]</f>
        <v>MANHÃ</v>
      </c>
      <c r="J239" s="1">
        <f>Tabela1[[#This Row],[OBSERVAÇÃO]]</f>
        <v>0</v>
      </c>
    </row>
    <row r="240" spans="1:10" ht="30" customHeight="1" thickBot="1" x14ac:dyDescent="0.3">
      <c r="A240" s="4" t="str">
        <f>Tabela1[[#This Row],[NOME COMPLETO]]</f>
        <v>PEDRO MATIAS CÂNDIDO</v>
      </c>
      <c r="B240" s="1" t="str">
        <f>Tabela1[[#This Row],[SEXO]]</f>
        <v>M</v>
      </c>
      <c r="C240" s="1">
        <f>Tabela1[[#This Row],[IDADE]]</f>
        <v>0</v>
      </c>
      <c r="D240" s="1">
        <f>Tabela1[[#This Row],[Nº]]</f>
        <v>36</v>
      </c>
      <c r="E240" s="1" t="str">
        <f>Tabela1[[#This Row],[ESPECIALIDADE]]</f>
        <v>GEOGRAFIA E HISTÓRIA</v>
      </c>
      <c r="F240" s="1" t="str">
        <f>Tabela1[[#This Row],[CLASSE]]</f>
        <v>10ª</v>
      </c>
      <c r="G240" s="1" t="str">
        <f>Tabela1[[#This Row],[TURMA]]</f>
        <v>F</v>
      </c>
      <c r="H240" s="1">
        <f>Tabela1[[#This Row],[SALA]]</f>
        <v>15</v>
      </c>
      <c r="I240" s="1" t="str">
        <f>Tabela1[[#This Row],[PERIODO]]</f>
        <v>MANHÃ</v>
      </c>
      <c r="J240" s="1">
        <f>Tabela1[[#This Row],[OBSERVAÇÃO]]</f>
        <v>0</v>
      </c>
    </row>
    <row r="241" spans="1:10" ht="30" customHeight="1" thickBot="1" x14ac:dyDescent="0.3">
      <c r="A241" s="4" t="str">
        <f>Tabela1[[#This Row],[NOME COMPLETO]]</f>
        <v>RUI GONÇALVES C. AFONSO</v>
      </c>
      <c r="B241" s="1" t="str">
        <f>Tabela1[[#This Row],[SEXO]]</f>
        <v>M</v>
      </c>
      <c r="C241" s="1">
        <f>Tabela1[[#This Row],[IDADE]]</f>
        <v>0</v>
      </c>
      <c r="D241" s="1">
        <f>Tabela1[[#This Row],[Nº]]</f>
        <v>37</v>
      </c>
      <c r="E241" s="1" t="str">
        <f>Tabela1[[#This Row],[ESPECIALIDADE]]</f>
        <v>GEOGRAFIA E HISTÓRIA</v>
      </c>
      <c r="F241" s="1" t="str">
        <f>Tabela1[[#This Row],[CLASSE]]</f>
        <v>10ª</v>
      </c>
      <c r="G241" s="1" t="str">
        <f>Tabela1[[#This Row],[TURMA]]</f>
        <v>F</v>
      </c>
      <c r="H241" s="1">
        <f>Tabela1[[#This Row],[SALA]]</f>
        <v>15</v>
      </c>
      <c r="I241" s="1" t="str">
        <f>Tabela1[[#This Row],[PERIODO]]</f>
        <v>MANHÃ</v>
      </c>
      <c r="J241" s="1">
        <f>Tabela1[[#This Row],[OBSERVAÇÃO]]</f>
        <v>0</v>
      </c>
    </row>
    <row r="242" spans="1:10" ht="30" customHeight="1" thickBot="1" x14ac:dyDescent="0.3">
      <c r="A242" s="4" t="str">
        <f>Tabela1[[#This Row],[NOME COMPLETO]]</f>
        <v>SUYANE PATRÍCIA JOSÉ TRINDADE</v>
      </c>
      <c r="B242" s="1" t="str">
        <f>Tabela1[[#This Row],[SEXO]]</f>
        <v>F</v>
      </c>
      <c r="C242" s="1">
        <f>Tabela1[[#This Row],[IDADE]]</f>
        <v>0</v>
      </c>
      <c r="D242" s="1">
        <f>Tabela1[[#This Row],[Nº]]</f>
        <v>38</v>
      </c>
      <c r="E242" s="1" t="str">
        <f>Tabela1[[#This Row],[ESPECIALIDADE]]</f>
        <v>GEOGRAFIA E HISTÓRIA</v>
      </c>
      <c r="F242" s="1" t="str">
        <f>Tabela1[[#This Row],[CLASSE]]</f>
        <v>10ª</v>
      </c>
      <c r="G242" s="1" t="str">
        <f>Tabela1[[#This Row],[TURMA]]</f>
        <v>F</v>
      </c>
      <c r="H242" s="1">
        <f>Tabela1[[#This Row],[SALA]]</f>
        <v>15</v>
      </c>
      <c r="I242" s="1" t="str">
        <f>Tabela1[[#This Row],[PERIODO]]</f>
        <v>MANHÃ</v>
      </c>
      <c r="J242" s="1">
        <f>Tabela1[[#This Row],[OBSERVAÇÃO]]</f>
        <v>0</v>
      </c>
    </row>
    <row r="243" spans="1:10" ht="30" customHeight="1" thickBot="1" x14ac:dyDescent="0.3">
      <c r="A243" s="4" t="str">
        <f>Tabela1[[#This Row],[NOME COMPLETO]]</f>
        <v>VICTORINA TCHITULA JORGE</v>
      </c>
      <c r="B243" s="1" t="str">
        <f>Tabela1[[#This Row],[SEXO]]</f>
        <v>F</v>
      </c>
      <c r="C243" s="1">
        <f>Tabela1[[#This Row],[IDADE]]</f>
        <v>0</v>
      </c>
      <c r="D243" s="1">
        <f>Tabela1[[#This Row],[Nº]]</f>
        <v>39</v>
      </c>
      <c r="E243" s="1" t="str">
        <f>Tabela1[[#This Row],[ESPECIALIDADE]]</f>
        <v>GEOGRAFIA E HISTÓRIA</v>
      </c>
      <c r="F243" s="1" t="str">
        <f>Tabela1[[#This Row],[CLASSE]]</f>
        <v>10ª</v>
      </c>
      <c r="G243" s="1" t="str">
        <f>Tabela1[[#This Row],[TURMA]]</f>
        <v>F</v>
      </c>
      <c r="H243" s="1">
        <f>Tabela1[[#This Row],[SALA]]</f>
        <v>15</v>
      </c>
      <c r="I243" s="1" t="str">
        <f>Tabela1[[#This Row],[PERIODO]]</f>
        <v>MANHÃ</v>
      </c>
      <c r="J243" s="1">
        <f>Tabela1[[#This Row],[OBSERVAÇÃO]]</f>
        <v>0</v>
      </c>
    </row>
    <row r="244" spans="1:10" ht="30" customHeight="1" thickBot="1" x14ac:dyDescent="0.3">
      <c r="A244" s="4" t="str">
        <f>Tabela1[[#This Row],[NOME COMPLETO]]</f>
        <v>VIRGÍLIO MANUEL T. MUNDJANGA</v>
      </c>
      <c r="B244" s="1" t="str">
        <f>Tabela1[[#This Row],[SEXO]]</f>
        <v>M</v>
      </c>
      <c r="C244" s="1">
        <f>Tabela1[[#This Row],[IDADE]]</f>
        <v>0</v>
      </c>
      <c r="D244" s="1">
        <f>Tabela1[[#This Row],[Nº]]</f>
        <v>40</v>
      </c>
      <c r="E244" s="1" t="str">
        <f>Tabela1[[#This Row],[ESPECIALIDADE]]</f>
        <v>GEOGRAFIA E HISTÓRIA</v>
      </c>
      <c r="F244" s="1" t="str">
        <f>Tabela1[[#This Row],[CLASSE]]</f>
        <v>10ª</v>
      </c>
      <c r="G244" s="1" t="str">
        <f>Tabela1[[#This Row],[TURMA]]</f>
        <v>F</v>
      </c>
      <c r="H244" s="1">
        <f>Tabela1[[#This Row],[SALA]]</f>
        <v>15</v>
      </c>
      <c r="I244" s="1" t="str">
        <f>Tabela1[[#This Row],[PERIODO]]</f>
        <v>MANHÃ</v>
      </c>
      <c r="J244" s="1">
        <f>Tabela1[[#This Row],[OBSERVAÇÃO]]</f>
        <v>0</v>
      </c>
    </row>
    <row r="245" spans="1:10" ht="30" customHeight="1" thickBot="1" x14ac:dyDescent="0.3">
      <c r="A245" s="4" t="str">
        <f>Tabela1[[#This Row],[NOME COMPLETO]]</f>
        <v>ZEFERINA NATÁLIA SICALA</v>
      </c>
      <c r="B245" s="1" t="str">
        <f>Tabela1[[#This Row],[SEXO]]</f>
        <v>F</v>
      </c>
      <c r="C245" s="1">
        <f>Tabela1[[#This Row],[IDADE]]</f>
        <v>0</v>
      </c>
      <c r="D245" s="1">
        <f>Tabela1[[#This Row],[Nº]]</f>
        <v>41</v>
      </c>
      <c r="E245" s="1" t="str">
        <f>Tabela1[[#This Row],[ESPECIALIDADE]]</f>
        <v>GEOGRAFIA E HISTÓRIA</v>
      </c>
      <c r="F245" s="1" t="str">
        <f>Tabela1[[#This Row],[CLASSE]]</f>
        <v>10ª</v>
      </c>
      <c r="G245" s="1" t="str">
        <f>Tabela1[[#This Row],[TURMA]]</f>
        <v>F</v>
      </c>
      <c r="H245" s="1">
        <f>Tabela1[[#This Row],[SALA]]</f>
        <v>15</v>
      </c>
      <c r="I245" s="1" t="str">
        <f>Tabela1[[#This Row],[PERIODO]]</f>
        <v>MANHÃ</v>
      </c>
      <c r="J245" s="1">
        <f>Tabela1[[#This Row],[OBSERVAÇÃO]]</f>
        <v>0</v>
      </c>
    </row>
    <row r="246" spans="1:10" ht="30" customHeight="1" thickBot="1" x14ac:dyDescent="0.3">
      <c r="A246" s="4" t="str">
        <f>Tabela1[[#This Row],[NOME COMPLETO]]</f>
        <v>ABDEL NASSER CHINDUMBO MUENHO</v>
      </c>
      <c r="B246" s="1" t="str">
        <f>Tabela1[[#This Row],[SEXO]]</f>
        <v>M</v>
      </c>
      <c r="C246" s="1">
        <f>Tabela1[[#This Row],[IDADE]]</f>
        <v>0</v>
      </c>
      <c r="D246" s="1">
        <f>Tabela1[[#This Row],[Nº]]</f>
        <v>42</v>
      </c>
      <c r="E246" s="1" t="str">
        <f>Tabela1[[#This Row],[ESPECIALIDADE]]</f>
        <v>EVP</v>
      </c>
      <c r="F246" s="1" t="str">
        <f>Tabela1[[#This Row],[CLASSE]]</f>
        <v>10ª</v>
      </c>
      <c r="G246" s="1" t="str">
        <f>Tabela1[[#This Row],[TURMA]]</f>
        <v>G</v>
      </c>
      <c r="H246" s="1">
        <f>Tabela1[[#This Row],[SALA]]</f>
        <v>16</v>
      </c>
      <c r="I246" s="1" t="str">
        <f>Tabela1[[#This Row],[PERIODO]]</f>
        <v>MANHÃ</v>
      </c>
      <c r="J246" s="1">
        <f>Tabela1[[#This Row],[OBSERVAÇÃO]]</f>
        <v>0</v>
      </c>
    </row>
    <row r="247" spans="1:10" ht="30" customHeight="1" thickBot="1" x14ac:dyDescent="0.3">
      <c r="A247" s="4" t="str">
        <f>Tabela1[[#This Row],[NOME COMPLETO]]</f>
        <v>ABILIO SUMAHATA CHIPUIA</v>
      </c>
      <c r="B247" s="1" t="str">
        <f>Tabela1[[#This Row],[SEXO]]</f>
        <v>M</v>
      </c>
      <c r="C247" s="1">
        <f>Tabela1[[#This Row],[IDADE]]</f>
        <v>0</v>
      </c>
      <c r="D247" s="1">
        <f>Tabela1[[#This Row],[Nº]]</f>
        <v>43</v>
      </c>
      <c r="E247" s="1" t="str">
        <f>Tabela1[[#This Row],[ESPECIALIDADE]]</f>
        <v>EVP</v>
      </c>
      <c r="F247" s="1" t="str">
        <f>Tabela1[[#This Row],[CLASSE]]</f>
        <v>10ª</v>
      </c>
      <c r="G247" s="1" t="str">
        <f>Tabela1[[#This Row],[TURMA]]</f>
        <v>G</v>
      </c>
      <c r="H247" s="1">
        <f>Tabela1[[#This Row],[SALA]]</f>
        <v>16</v>
      </c>
      <c r="I247" s="1" t="str">
        <f>Tabela1[[#This Row],[PERIODO]]</f>
        <v>MANHÃ</v>
      </c>
      <c r="J247" s="1">
        <f>Tabela1[[#This Row],[OBSERVAÇÃO]]</f>
        <v>0</v>
      </c>
    </row>
    <row r="248" spans="1:10" ht="30" customHeight="1" thickBot="1" x14ac:dyDescent="0.3">
      <c r="A248" s="4" t="str">
        <f>Tabela1[[#This Row],[NOME COMPLETO]]</f>
        <v>ADRIANA NGUEVE MUACHIA</v>
      </c>
      <c r="B248" s="1" t="str">
        <f>Tabela1[[#This Row],[SEXO]]</f>
        <v>F</v>
      </c>
      <c r="C248" s="1">
        <f>Tabela1[[#This Row],[IDADE]]</f>
        <v>0</v>
      </c>
      <c r="D248" s="1">
        <f>Tabela1[[#This Row],[Nº]]</f>
        <v>0</v>
      </c>
      <c r="E248" s="1" t="str">
        <f>Tabela1[[#This Row],[ESPECIALIDADE]]</f>
        <v>EVP</v>
      </c>
      <c r="F248" s="1" t="str">
        <f>Tabela1[[#This Row],[CLASSE]]</f>
        <v>10ª</v>
      </c>
      <c r="G248" s="1" t="str">
        <f>Tabela1[[#This Row],[TURMA]]</f>
        <v>G</v>
      </c>
      <c r="H248" s="1">
        <f>Tabela1[[#This Row],[SALA]]</f>
        <v>16</v>
      </c>
      <c r="I248" s="1" t="str">
        <f>Tabela1[[#This Row],[PERIODO]]</f>
        <v>MANHÃ</v>
      </c>
      <c r="J248" s="1">
        <f>Tabela1[[#This Row],[OBSERVAÇÃO]]</f>
        <v>0</v>
      </c>
    </row>
    <row r="249" spans="1:10" ht="30" customHeight="1" thickBot="1" x14ac:dyDescent="0.3">
      <c r="A249" s="4" t="str">
        <f>Tabela1[[#This Row],[NOME COMPLETO]]</f>
        <v>ALBERTO GERMANO DA SILVA</v>
      </c>
      <c r="B249" s="1" t="str">
        <f>Tabela1[[#This Row],[SEXO]]</f>
        <v>M</v>
      </c>
      <c r="C249" s="1">
        <f>Tabela1[[#This Row],[IDADE]]</f>
        <v>0</v>
      </c>
      <c r="D249" s="1">
        <f>Tabela1[[#This Row],[Nº]]</f>
        <v>0</v>
      </c>
      <c r="E249" s="1" t="str">
        <f>Tabela1[[#This Row],[ESPECIALIDADE]]</f>
        <v>EVP</v>
      </c>
      <c r="F249" s="1" t="str">
        <f>Tabela1[[#This Row],[CLASSE]]</f>
        <v>10ª</v>
      </c>
      <c r="G249" s="1" t="str">
        <f>Tabela1[[#This Row],[TURMA]]</f>
        <v>G</v>
      </c>
      <c r="H249" s="1">
        <f>Tabela1[[#This Row],[SALA]]</f>
        <v>16</v>
      </c>
      <c r="I249" s="1" t="str">
        <f>Tabela1[[#This Row],[PERIODO]]</f>
        <v>MANHÃ</v>
      </c>
      <c r="J249" s="1">
        <f>Tabela1[[#This Row],[OBSERVAÇÃO]]</f>
        <v>0</v>
      </c>
    </row>
    <row r="250" spans="1:10" ht="30" customHeight="1" thickBot="1" x14ac:dyDescent="0.3">
      <c r="A250" s="4" t="str">
        <f>Tabela1[[#This Row],[NOME COMPLETO]]</f>
        <v>ANTÓNIO JOSE CHICO DOS SANTOS</v>
      </c>
      <c r="B250" s="1" t="str">
        <f>Tabela1[[#This Row],[SEXO]]</f>
        <v>M</v>
      </c>
      <c r="C250" s="1">
        <f>Tabela1[[#This Row],[IDADE]]</f>
        <v>0</v>
      </c>
      <c r="D250" s="1">
        <f>Tabela1[[#This Row],[Nº]]</f>
        <v>0</v>
      </c>
      <c r="E250" s="1" t="str">
        <f>Tabela1[[#This Row],[ESPECIALIDADE]]</f>
        <v>EVP</v>
      </c>
      <c r="F250" s="1" t="str">
        <f>Tabela1[[#This Row],[CLASSE]]</f>
        <v>10ª</v>
      </c>
      <c r="G250" s="1" t="str">
        <f>Tabela1[[#This Row],[TURMA]]</f>
        <v>G</v>
      </c>
      <c r="H250" s="1">
        <f>Tabela1[[#This Row],[SALA]]</f>
        <v>16</v>
      </c>
      <c r="I250" s="1" t="str">
        <f>Tabela1[[#This Row],[PERIODO]]</f>
        <v>MANHÃ</v>
      </c>
      <c r="J250" s="1">
        <f>Tabela1[[#This Row],[OBSERVAÇÃO]]</f>
        <v>0</v>
      </c>
    </row>
    <row r="251" spans="1:10" ht="30" customHeight="1" thickBot="1" x14ac:dyDescent="0.3">
      <c r="A251" s="4" t="str">
        <f>Tabela1[[#This Row],[NOME COMPLETO]]</f>
        <v>AVELINO BARUQUE LUKAMBA</v>
      </c>
      <c r="B251" s="1" t="str">
        <f>Tabela1[[#This Row],[SEXO]]</f>
        <v>M</v>
      </c>
      <c r="C251" s="1">
        <f>Tabela1[[#This Row],[IDADE]]</f>
        <v>0</v>
      </c>
      <c r="D251" s="1">
        <f>Tabela1[[#This Row],[Nº]]</f>
        <v>0</v>
      </c>
      <c r="E251" s="1" t="str">
        <f>Tabela1[[#This Row],[ESPECIALIDADE]]</f>
        <v>EVP</v>
      </c>
      <c r="F251" s="1" t="str">
        <f>Tabela1[[#This Row],[CLASSE]]</f>
        <v>10ª</v>
      </c>
      <c r="G251" s="1" t="str">
        <f>Tabela1[[#This Row],[TURMA]]</f>
        <v>G</v>
      </c>
      <c r="H251" s="1">
        <f>Tabela1[[#This Row],[SALA]]</f>
        <v>16</v>
      </c>
      <c r="I251" s="1" t="str">
        <f>Tabela1[[#This Row],[PERIODO]]</f>
        <v>MANHÃ</v>
      </c>
      <c r="J251" s="1">
        <f>Tabela1[[#This Row],[OBSERVAÇÃO]]</f>
        <v>0</v>
      </c>
    </row>
    <row r="252" spans="1:10" ht="30" customHeight="1" thickBot="1" x14ac:dyDescent="0.3">
      <c r="A252" s="4" t="str">
        <f>Tabela1[[#This Row],[NOME COMPLETO]]</f>
        <v>BERNARDO MALOVA CAMUENHA</v>
      </c>
      <c r="B252" s="1" t="str">
        <f>Tabela1[[#This Row],[SEXO]]</f>
        <v>M</v>
      </c>
      <c r="C252" s="1">
        <f>Tabela1[[#This Row],[IDADE]]</f>
        <v>0</v>
      </c>
      <c r="D252" s="1">
        <f>Tabela1[[#This Row],[Nº]]</f>
        <v>0</v>
      </c>
      <c r="E252" s="1" t="str">
        <f>Tabela1[[#This Row],[ESPECIALIDADE]]</f>
        <v>EVP</v>
      </c>
      <c r="F252" s="1" t="str">
        <f>Tabela1[[#This Row],[CLASSE]]</f>
        <v>10ª</v>
      </c>
      <c r="G252" s="1" t="str">
        <f>Tabela1[[#This Row],[TURMA]]</f>
        <v>G</v>
      </c>
      <c r="H252" s="1">
        <f>Tabela1[[#This Row],[SALA]]</f>
        <v>16</v>
      </c>
      <c r="I252" s="1" t="str">
        <f>Tabela1[[#This Row],[PERIODO]]</f>
        <v>MANHÃ</v>
      </c>
      <c r="J252" s="1">
        <f>Tabela1[[#This Row],[OBSERVAÇÃO]]</f>
        <v>0</v>
      </c>
    </row>
    <row r="253" spans="1:10" ht="30" customHeight="1" thickBot="1" x14ac:dyDescent="0.3">
      <c r="A253" s="4" t="str">
        <f>Tabela1[[#This Row],[NOME COMPLETO]]</f>
        <v>DECO TCHIKOKA TCHIPILIKA</v>
      </c>
      <c r="B253" s="1" t="str">
        <f>Tabela1[[#This Row],[SEXO]]</f>
        <v>M</v>
      </c>
      <c r="C253" s="1">
        <f>Tabela1[[#This Row],[IDADE]]</f>
        <v>0</v>
      </c>
      <c r="D253" s="1">
        <f>Tabela1[[#This Row],[Nº]]</f>
        <v>0</v>
      </c>
      <c r="E253" s="1" t="str">
        <f>Tabela1[[#This Row],[ESPECIALIDADE]]</f>
        <v>EVP</v>
      </c>
      <c r="F253" s="1" t="str">
        <f>Tabela1[[#This Row],[CLASSE]]</f>
        <v>10ª</v>
      </c>
      <c r="G253" s="1" t="str">
        <f>Tabela1[[#This Row],[TURMA]]</f>
        <v>G</v>
      </c>
      <c r="H253" s="1">
        <f>Tabela1[[#This Row],[SALA]]</f>
        <v>16</v>
      </c>
      <c r="I253" s="1" t="str">
        <f>Tabela1[[#This Row],[PERIODO]]</f>
        <v>MANHÃ</v>
      </c>
      <c r="J253" s="1">
        <f>Tabela1[[#This Row],[OBSERVAÇÃO]]</f>
        <v>0</v>
      </c>
    </row>
    <row r="254" spans="1:10" ht="30" customHeight="1" thickBot="1" x14ac:dyDescent="0.3">
      <c r="A254" s="4" t="str">
        <f>Tabela1[[#This Row],[NOME COMPLETO]]</f>
        <v>DOMINGOS CALENGA SEGUNDA</v>
      </c>
      <c r="B254" s="1" t="str">
        <f>Tabela1[[#This Row],[SEXO]]</f>
        <v>M</v>
      </c>
      <c r="C254" s="1">
        <f>Tabela1[[#This Row],[IDADE]]</f>
        <v>0</v>
      </c>
      <c r="D254" s="1">
        <f>Tabela1[[#This Row],[Nº]]</f>
        <v>0</v>
      </c>
      <c r="E254" s="1" t="str">
        <f>Tabela1[[#This Row],[ESPECIALIDADE]]</f>
        <v>EVP</v>
      </c>
      <c r="F254" s="1" t="str">
        <f>Tabela1[[#This Row],[CLASSE]]</f>
        <v>10ª</v>
      </c>
      <c r="G254" s="1" t="str">
        <f>Tabela1[[#This Row],[TURMA]]</f>
        <v>G</v>
      </c>
      <c r="H254" s="1">
        <f>Tabela1[[#This Row],[SALA]]</f>
        <v>16</v>
      </c>
      <c r="I254" s="1" t="str">
        <f>Tabela1[[#This Row],[PERIODO]]</f>
        <v>MANHÃ</v>
      </c>
      <c r="J254" s="1">
        <f>Tabela1[[#This Row],[OBSERVAÇÃO]]</f>
        <v>0</v>
      </c>
    </row>
    <row r="255" spans="1:10" ht="30" customHeight="1" thickBot="1" x14ac:dyDescent="0.3">
      <c r="A255" s="4" t="str">
        <f>Tabela1[[#This Row],[NOME COMPLETO]]</f>
        <v>DOMINGOS FRANCISCO RODRIQUES</v>
      </c>
      <c r="B255" s="1" t="str">
        <f>Tabela1[[#This Row],[SEXO]]</f>
        <v>M</v>
      </c>
      <c r="C255" s="1">
        <f>Tabela1[[#This Row],[IDADE]]</f>
        <v>0</v>
      </c>
      <c r="D255" s="1">
        <f>Tabela1[[#This Row],[Nº]]</f>
        <v>0</v>
      </c>
      <c r="E255" s="1" t="str">
        <f>Tabela1[[#This Row],[ESPECIALIDADE]]</f>
        <v>EVP</v>
      </c>
      <c r="F255" s="1" t="str">
        <f>Tabela1[[#This Row],[CLASSE]]</f>
        <v>10ª</v>
      </c>
      <c r="G255" s="1" t="str">
        <f>Tabela1[[#This Row],[TURMA]]</f>
        <v>G</v>
      </c>
      <c r="H255" s="1">
        <f>Tabela1[[#This Row],[SALA]]</f>
        <v>16</v>
      </c>
      <c r="I255" s="1" t="str">
        <f>Tabela1[[#This Row],[PERIODO]]</f>
        <v>MANHÃ</v>
      </c>
      <c r="J255" s="1">
        <f>Tabela1[[#This Row],[OBSERVAÇÃO]]</f>
        <v>0</v>
      </c>
    </row>
    <row r="256" spans="1:10" ht="30" customHeight="1" thickBot="1" x14ac:dyDescent="0.3">
      <c r="A256" s="4" t="str">
        <f>Tabela1[[#This Row],[NOME COMPLETO]]</f>
        <v>DOMINGOS KANAWA ANTÓNIO</v>
      </c>
      <c r="B256" s="1" t="str">
        <f>Tabela1[[#This Row],[SEXO]]</f>
        <v>M</v>
      </c>
      <c r="C256" s="1">
        <f>Tabela1[[#This Row],[IDADE]]</f>
        <v>0</v>
      </c>
      <c r="D256" s="1">
        <f>Tabela1[[#This Row],[Nº]]</f>
        <v>0</v>
      </c>
      <c r="E256" s="1" t="str">
        <f>Tabela1[[#This Row],[ESPECIALIDADE]]</f>
        <v>EVP</v>
      </c>
      <c r="F256" s="1" t="str">
        <f>Tabela1[[#This Row],[CLASSE]]</f>
        <v>10ª</v>
      </c>
      <c r="G256" s="1" t="str">
        <f>Tabela1[[#This Row],[TURMA]]</f>
        <v>G</v>
      </c>
      <c r="H256" s="1">
        <f>Tabela1[[#This Row],[SALA]]</f>
        <v>16</v>
      </c>
      <c r="I256" s="1" t="str">
        <f>Tabela1[[#This Row],[PERIODO]]</f>
        <v>MANHÃ</v>
      </c>
      <c r="J256" s="1">
        <f>Tabela1[[#This Row],[OBSERVAÇÃO]]</f>
        <v>0</v>
      </c>
    </row>
    <row r="257" spans="1:10" ht="30" customHeight="1" thickBot="1" x14ac:dyDescent="0.3">
      <c r="A257" s="4" t="str">
        <f>Tabela1[[#This Row],[NOME COMPLETO]]</f>
        <v>DOMINGOS SAKANHINA CLÁVER</v>
      </c>
      <c r="B257" s="1" t="str">
        <f>Tabela1[[#This Row],[SEXO]]</f>
        <v>M</v>
      </c>
      <c r="C257" s="1">
        <f>Tabela1[[#This Row],[IDADE]]</f>
        <v>0</v>
      </c>
      <c r="D257" s="1">
        <f>Tabela1[[#This Row],[Nº]]</f>
        <v>0</v>
      </c>
      <c r="E257" s="1" t="str">
        <f>Tabela1[[#This Row],[ESPECIALIDADE]]</f>
        <v>EVP</v>
      </c>
      <c r="F257" s="1" t="str">
        <f>Tabela1[[#This Row],[CLASSE]]</f>
        <v>10ª</v>
      </c>
      <c r="G257" s="1" t="str">
        <f>Tabela1[[#This Row],[TURMA]]</f>
        <v>G</v>
      </c>
      <c r="H257" s="1">
        <f>Tabela1[[#This Row],[SALA]]</f>
        <v>16</v>
      </c>
      <c r="I257" s="1" t="str">
        <f>Tabela1[[#This Row],[PERIODO]]</f>
        <v>MANHÃ</v>
      </c>
      <c r="J257" s="1">
        <f>Tabela1[[#This Row],[OBSERVAÇÃO]]</f>
        <v>0</v>
      </c>
    </row>
    <row r="258" spans="1:10" ht="30" customHeight="1" thickBot="1" x14ac:dyDescent="0.3">
      <c r="A258" s="4" t="str">
        <f>Tabela1[[#This Row],[NOME COMPLETO]]</f>
        <v>ERMELINDA NIHOVA MATEUS</v>
      </c>
      <c r="B258" s="1" t="str">
        <f>Tabela1[[#This Row],[SEXO]]</f>
        <v>F</v>
      </c>
      <c r="C258" s="1">
        <f>Tabela1[[#This Row],[IDADE]]</f>
        <v>0</v>
      </c>
      <c r="D258" s="1">
        <f>Tabela1[[#This Row],[Nº]]</f>
        <v>0</v>
      </c>
      <c r="E258" s="1" t="str">
        <f>Tabela1[[#This Row],[ESPECIALIDADE]]</f>
        <v>EVP</v>
      </c>
      <c r="F258" s="1" t="str">
        <f>Tabela1[[#This Row],[CLASSE]]</f>
        <v>10ª</v>
      </c>
      <c r="G258" s="1" t="str">
        <f>Tabela1[[#This Row],[TURMA]]</f>
        <v>G</v>
      </c>
      <c r="H258" s="1">
        <f>Tabela1[[#This Row],[SALA]]</f>
        <v>16</v>
      </c>
      <c r="I258" s="1" t="str">
        <f>Tabela1[[#This Row],[PERIODO]]</f>
        <v>MANHÃ</v>
      </c>
      <c r="J258" s="1">
        <f>Tabela1[[#This Row],[OBSERVAÇÃO]]</f>
        <v>0</v>
      </c>
    </row>
    <row r="259" spans="1:10" ht="30" customHeight="1" thickBot="1" x14ac:dyDescent="0.3">
      <c r="A259" s="4" t="str">
        <f>Tabela1[[#This Row],[NOME COMPLETO]]</f>
        <v>EVALINA EDME VASCO PIEDOSO</v>
      </c>
      <c r="B259" s="1" t="str">
        <f>Tabela1[[#This Row],[SEXO]]</f>
        <v>F</v>
      </c>
      <c r="C259" s="1">
        <f>Tabela1[[#This Row],[IDADE]]</f>
        <v>0</v>
      </c>
      <c r="D259" s="1">
        <f>Tabela1[[#This Row],[Nº]]</f>
        <v>0</v>
      </c>
      <c r="E259" s="1" t="str">
        <f>Tabela1[[#This Row],[ESPECIALIDADE]]</f>
        <v>EVP</v>
      </c>
      <c r="F259" s="1" t="str">
        <f>Tabela1[[#This Row],[CLASSE]]</f>
        <v>10ª</v>
      </c>
      <c r="G259" s="1" t="str">
        <f>Tabela1[[#This Row],[TURMA]]</f>
        <v>G</v>
      </c>
      <c r="H259" s="1">
        <f>Tabela1[[#This Row],[SALA]]</f>
        <v>16</v>
      </c>
      <c r="I259" s="1" t="str">
        <f>Tabela1[[#This Row],[PERIODO]]</f>
        <v>MANHÃ</v>
      </c>
      <c r="J259" s="1">
        <f>Tabela1[[#This Row],[OBSERVAÇÃO]]</f>
        <v>0</v>
      </c>
    </row>
    <row r="260" spans="1:10" ht="30" customHeight="1" thickBot="1" x14ac:dyDescent="0.3">
      <c r="A260" s="4" t="str">
        <f>Tabela1[[#This Row],[NOME COMPLETO]]</f>
        <v>FAUSTINO MUTEKA SAMBO</v>
      </c>
      <c r="B260" s="1" t="str">
        <f>Tabela1[[#This Row],[SEXO]]</f>
        <v>M</v>
      </c>
      <c r="C260" s="1">
        <f>Tabela1[[#This Row],[IDADE]]</f>
        <v>0</v>
      </c>
      <c r="D260" s="1">
        <f>Tabela1[[#This Row],[Nº]]</f>
        <v>0</v>
      </c>
      <c r="E260" s="1" t="str">
        <f>Tabela1[[#This Row],[ESPECIALIDADE]]</f>
        <v>EVP</v>
      </c>
      <c r="F260" s="1" t="str">
        <f>Tabela1[[#This Row],[CLASSE]]</f>
        <v>10ª</v>
      </c>
      <c r="G260" s="1" t="str">
        <f>Tabela1[[#This Row],[TURMA]]</f>
        <v>G</v>
      </c>
      <c r="H260" s="1">
        <f>Tabela1[[#This Row],[SALA]]</f>
        <v>16</v>
      </c>
      <c r="I260" s="1" t="str">
        <f>Tabela1[[#This Row],[PERIODO]]</f>
        <v>MANHÃ</v>
      </c>
      <c r="J260" s="1">
        <f>Tabela1[[#This Row],[OBSERVAÇÃO]]</f>
        <v>0</v>
      </c>
    </row>
    <row r="261" spans="1:10" ht="30" customHeight="1" thickBot="1" x14ac:dyDescent="0.3">
      <c r="A261" s="4" t="str">
        <f>Tabela1[[#This Row],[NOME COMPLETO]]</f>
        <v>FERNANDO DIOGO JAMBA</v>
      </c>
      <c r="B261" s="1" t="str">
        <f>Tabela1[[#This Row],[SEXO]]</f>
        <v>M</v>
      </c>
      <c r="C261" s="1">
        <f>Tabela1[[#This Row],[IDADE]]</f>
        <v>0</v>
      </c>
      <c r="D261" s="1">
        <f>Tabela1[[#This Row],[Nº]]</f>
        <v>0</v>
      </c>
      <c r="E261" s="1" t="str">
        <f>Tabela1[[#This Row],[ESPECIALIDADE]]</f>
        <v>EVP</v>
      </c>
      <c r="F261" s="1" t="str">
        <f>Tabela1[[#This Row],[CLASSE]]</f>
        <v>10ª</v>
      </c>
      <c r="G261" s="1" t="str">
        <f>Tabela1[[#This Row],[TURMA]]</f>
        <v>G</v>
      </c>
      <c r="H261" s="1">
        <f>Tabela1[[#This Row],[SALA]]</f>
        <v>16</v>
      </c>
      <c r="I261" s="1" t="str">
        <f>Tabela1[[#This Row],[PERIODO]]</f>
        <v>MANHÃ</v>
      </c>
      <c r="J261" s="1">
        <f>Tabela1[[#This Row],[OBSERVAÇÃO]]</f>
        <v>0</v>
      </c>
    </row>
    <row r="262" spans="1:10" ht="30" customHeight="1" thickBot="1" x14ac:dyDescent="0.3">
      <c r="A262" s="4" t="str">
        <f>Tabela1[[#This Row],[NOME COMPLETO]]</f>
        <v>FLAVIANO FIRMINO PALANCA KATIMBA</v>
      </c>
      <c r="B262" s="1" t="str">
        <f>Tabela1[[#This Row],[SEXO]]</f>
        <v>M</v>
      </c>
      <c r="C262" s="1">
        <f>Tabela1[[#This Row],[IDADE]]</f>
        <v>0</v>
      </c>
      <c r="D262" s="1">
        <f>Tabela1[[#This Row],[Nº]]</f>
        <v>0</v>
      </c>
      <c r="E262" s="1" t="str">
        <f>Tabela1[[#This Row],[ESPECIALIDADE]]</f>
        <v>EVP</v>
      </c>
      <c r="F262" s="1" t="str">
        <f>Tabela1[[#This Row],[CLASSE]]</f>
        <v>10ª</v>
      </c>
      <c r="G262" s="1" t="str">
        <f>Tabela1[[#This Row],[TURMA]]</f>
        <v>G</v>
      </c>
      <c r="H262" s="1">
        <f>Tabela1[[#This Row],[SALA]]</f>
        <v>16</v>
      </c>
      <c r="I262" s="1" t="str">
        <f>Tabela1[[#This Row],[PERIODO]]</f>
        <v>MANHÃ</v>
      </c>
      <c r="J262" s="1">
        <f>Tabela1[[#This Row],[OBSERVAÇÃO]]</f>
        <v>0</v>
      </c>
    </row>
    <row r="263" spans="1:10" ht="30" customHeight="1" thickBot="1" x14ac:dyDescent="0.3">
      <c r="A263" s="4" t="str">
        <f>Tabela1[[#This Row],[NOME COMPLETO]]</f>
        <v>FRANCISCO AMADEU MUTECA</v>
      </c>
      <c r="B263" s="1" t="str">
        <f>Tabela1[[#This Row],[SEXO]]</f>
        <v>M</v>
      </c>
      <c r="C263" s="1">
        <f>Tabela1[[#This Row],[IDADE]]</f>
        <v>0</v>
      </c>
      <c r="D263" s="1">
        <f>Tabela1[[#This Row],[Nº]]</f>
        <v>0</v>
      </c>
      <c r="E263" s="1" t="str">
        <f>Tabela1[[#This Row],[ESPECIALIDADE]]</f>
        <v>EVP</v>
      </c>
      <c r="F263" s="1" t="str">
        <f>Tabela1[[#This Row],[CLASSE]]</f>
        <v>10ª</v>
      </c>
      <c r="G263" s="1" t="str">
        <f>Tabela1[[#This Row],[TURMA]]</f>
        <v>G</v>
      </c>
      <c r="H263" s="1">
        <f>Tabela1[[#This Row],[SALA]]</f>
        <v>16</v>
      </c>
      <c r="I263" s="1" t="str">
        <f>Tabela1[[#This Row],[PERIODO]]</f>
        <v>MANHÃ</v>
      </c>
      <c r="J263" s="1">
        <f>Tabela1[[#This Row],[OBSERVAÇÃO]]</f>
        <v>0</v>
      </c>
    </row>
    <row r="264" spans="1:10" ht="30" customHeight="1" thickBot="1" x14ac:dyDescent="0.3">
      <c r="A264" s="4" t="str">
        <f>Tabela1[[#This Row],[NOME COMPLETO]]</f>
        <v>FRANCISCO VILINGA GONÇALVES</v>
      </c>
      <c r="B264" s="1" t="str">
        <f>Tabela1[[#This Row],[SEXO]]</f>
        <v>M</v>
      </c>
      <c r="C264" s="1">
        <f>Tabela1[[#This Row],[IDADE]]</f>
        <v>0</v>
      </c>
      <c r="D264" s="1">
        <f>Tabela1[[#This Row],[Nº]]</f>
        <v>0</v>
      </c>
      <c r="E264" s="1" t="str">
        <f>Tabela1[[#This Row],[ESPECIALIDADE]]</f>
        <v>EVP</v>
      </c>
      <c r="F264" s="1" t="str">
        <f>Tabela1[[#This Row],[CLASSE]]</f>
        <v>10ª</v>
      </c>
      <c r="G264" s="1" t="str">
        <f>Tabela1[[#This Row],[TURMA]]</f>
        <v>G</v>
      </c>
      <c r="H264" s="1">
        <f>Tabela1[[#This Row],[SALA]]</f>
        <v>16</v>
      </c>
      <c r="I264" s="1" t="str">
        <f>Tabela1[[#This Row],[PERIODO]]</f>
        <v>MANHÃ</v>
      </c>
      <c r="J264" s="1">
        <f>Tabela1[[#This Row],[OBSERVAÇÃO]]</f>
        <v>0</v>
      </c>
    </row>
    <row r="265" spans="1:10" ht="30" customHeight="1" thickBot="1" x14ac:dyDescent="0.3">
      <c r="A265" s="4" t="str">
        <f>Tabela1[[#This Row],[NOME COMPLETO]]</f>
        <v>GENEROSA DOMINGAS TCHINDEKASE NGANDO</v>
      </c>
      <c r="B265" s="1" t="str">
        <f>Tabela1[[#This Row],[SEXO]]</f>
        <v>F</v>
      </c>
      <c r="C265" s="1">
        <f>Tabela1[[#This Row],[IDADE]]</f>
        <v>0</v>
      </c>
      <c r="D265" s="1">
        <f>Tabela1[[#This Row],[Nº]]</f>
        <v>0</v>
      </c>
      <c r="E265" s="1" t="str">
        <f>Tabela1[[#This Row],[ESPECIALIDADE]]</f>
        <v>EVP</v>
      </c>
      <c r="F265" s="1" t="str">
        <f>Tabela1[[#This Row],[CLASSE]]</f>
        <v>10ª</v>
      </c>
      <c r="G265" s="1" t="str">
        <f>Tabela1[[#This Row],[TURMA]]</f>
        <v>G</v>
      </c>
      <c r="H265" s="1">
        <f>Tabela1[[#This Row],[SALA]]</f>
        <v>16</v>
      </c>
      <c r="I265" s="1" t="str">
        <f>Tabela1[[#This Row],[PERIODO]]</f>
        <v>MANHÃ</v>
      </c>
      <c r="J265" s="1">
        <f>Tabela1[[#This Row],[OBSERVAÇÃO]]</f>
        <v>0</v>
      </c>
    </row>
    <row r="266" spans="1:10" ht="30" customHeight="1" thickBot="1" x14ac:dyDescent="0.3">
      <c r="A266" s="4" t="str">
        <f>Tabela1[[#This Row],[NOME COMPLETO]]</f>
        <v>GRACIANO SICATO SATUMBO</v>
      </c>
      <c r="B266" s="1" t="str">
        <f>Tabela1[[#This Row],[SEXO]]</f>
        <v>M</v>
      </c>
      <c r="C266" s="1">
        <f>Tabela1[[#This Row],[IDADE]]</f>
        <v>0</v>
      </c>
      <c r="D266" s="1">
        <f>Tabela1[[#This Row],[Nº]]</f>
        <v>0</v>
      </c>
      <c r="E266" s="1" t="str">
        <f>Tabela1[[#This Row],[ESPECIALIDADE]]</f>
        <v>EVP</v>
      </c>
      <c r="F266" s="1" t="str">
        <f>Tabela1[[#This Row],[CLASSE]]</f>
        <v>10ª</v>
      </c>
      <c r="G266" s="1" t="str">
        <f>Tabela1[[#This Row],[TURMA]]</f>
        <v>G</v>
      </c>
      <c r="H266" s="1">
        <f>Tabela1[[#This Row],[SALA]]</f>
        <v>16</v>
      </c>
      <c r="I266" s="1" t="str">
        <f>Tabela1[[#This Row],[PERIODO]]</f>
        <v>MANHÃ</v>
      </c>
      <c r="J266" s="1">
        <f>Tabela1[[#This Row],[OBSERVAÇÃO]]</f>
        <v>0</v>
      </c>
    </row>
    <row r="267" spans="1:10" ht="30" customHeight="1" thickBot="1" x14ac:dyDescent="0.3">
      <c r="A267" s="4" t="str">
        <f>Tabela1[[#This Row],[NOME COMPLETO]]</f>
        <v>HELDER BERNARDO DUMBO CHILUA</v>
      </c>
      <c r="B267" s="1" t="str">
        <f>Tabela1[[#This Row],[SEXO]]</f>
        <v>M</v>
      </c>
      <c r="C267" s="1">
        <f>Tabela1[[#This Row],[IDADE]]</f>
        <v>0</v>
      </c>
      <c r="D267" s="1">
        <f>Tabela1[[#This Row],[Nº]]</f>
        <v>0</v>
      </c>
      <c r="E267" s="1" t="str">
        <f>Tabela1[[#This Row],[ESPECIALIDADE]]</f>
        <v>EVP</v>
      </c>
      <c r="F267" s="1" t="str">
        <f>Tabela1[[#This Row],[CLASSE]]</f>
        <v>10ª</v>
      </c>
      <c r="G267" s="1" t="str">
        <f>Tabela1[[#This Row],[TURMA]]</f>
        <v>G</v>
      </c>
      <c r="H267" s="1">
        <f>Tabela1[[#This Row],[SALA]]</f>
        <v>16</v>
      </c>
      <c r="I267" s="1" t="str">
        <f>Tabela1[[#This Row],[PERIODO]]</f>
        <v>MANHÃ</v>
      </c>
      <c r="J267" s="1">
        <f>Tabela1[[#This Row],[OBSERVAÇÃO]]</f>
        <v>0</v>
      </c>
    </row>
    <row r="268" spans="1:10" ht="30" customHeight="1" thickBot="1" x14ac:dyDescent="0.3">
      <c r="A268" s="4" t="str">
        <f>Tabela1[[#This Row],[NOME COMPLETO]]</f>
        <v>HELENA ROSA ALEXANDRE</v>
      </c>
      <c r="B268" s="1" t="str">
        <f>Tabela1[[#This Row],[SEXO]]</f>
        <v>F</v>
      </c>
      <c r="C268" s="1">
        <f>Tabela1[[#This Row],[IDADE]]</f>
        <v>0</v>
      </c>
      <c r="D268" s="1">
        <f>Tabela1[[#This Row],[Nº]]</f>
        <v>0</v>
      </c>
      <c r="E268" s="1" t="str">
        <f>Tabela1[[#This Row],[ESPECIALIDADE]]</f>
        <v>EVP</v>
      </c>
      <c r="F268" s="1" t="str">
        <f>Tabela1[[#This Row],[CLASSE]]</f>
        <v>10ª</v>
      </c>
      <c r="G268" s="1" t="str">
        <f>Tabela1[[#This Row],[TURMA]]</f>
        <v>G</v>
      </c>
      <c r="H268" s="1">
        <f>Tabela1[[#This Row],[SALA]]</f>
        <v>16</v>
      </c>
      <c r="I268" s="1" t="str">
        <f>Tabela1[[#This Row],[PERIODO]]</f>
        <v>MANHÃ</v>
      </c>
      <c r="J268" s="1">
        <f>Tabela1[[#This Row],[OBSERVAÇÃO]]</f>
        <v>0</v>
      </c>
    </row>
    <row r="269" spans="1:10" ht="30" customHeight="1" thickBot="1" x14ac:dyDescent="0.3">
      <c r="A269" s="4" t="str">
        <f>Tabela1[[#This Row],[NOME COMPLETO]]</f>
        <v>HIGINO PAULO PENA</v>
      </c>
      <c r="B269" s="1" t="str">
        <f>Tabela1[[#This Row],[SEXO]]</f>
        <v>M</v>
      </c>
      <c r="C269" s="1">
        <f>Tabela1[[#This Row],[IDADE]]</f>
        <v>0</v>
      </c>
      <c r="D269" s="1">
        <f>Tabela1[[#This Row],[Nº]]</f>
        <v>0</v>
      </c>
      <c r="E269" s="1" t="str">
        <f>Tabela1[[#This Row],[ESPECIALIDADE]]</f>
        <v>EVP</v>
      </c>
      <c r="F269" s="1" t="str">
        <f>Tabela1[[#This Row],[CLASSE]]</f>
        <v>10ª</v>
      </c>
      <c r="G269" s="1" t="str">
        <f>Tabela1[[#This Row],[TURMA]]</f>
        <v>G</v>
      </c>
      <c r="H269" s="1">
        <f>Tabela1[[#This Row],[SALA]]</f>
        <v>16</v>
      </c>
      <c r="I269" s="1" t="str">
        <f>Tabela1[[#This Row],[PERIODO]]</f>
        <v>MANHÃ</v>
      </c>
      <c r="J269" s="1">
        <f>Tabela1[[#This Row],[OBSERVAÇÃO]]</f>
        <v>0</v>
      </c>
    </row>
    <row r="270" spans="1:10" ht="30" customHeight="1" thickBot="1" x14ac:dyDescent="0.3">
      <c r="A270" s="4" t="str">
        <f>Tabela1[[#This Row],[NOME COMPLETO]]</f>
        <v>JACINTA JOLELA PRAIA AURÉLIO</v>
      </c>
      <c r="B270" s="1" t="str">
        <f>Tabela1[[#This Row],[SEXO]]</f>
        <v>F</v>
      </c>
      <c r="C270" s="1">
        <f>Tabela1[[#This Row],[IDADE]]</f>
        <v>0</v>
      </c>
      <c r="D270" s="1">
        <f>Tabela1[[#This Row],[Nº]]</f>
        <v>0</v>
      </c>
      <c r="E270" s="1" t="str">
        <f>Tabela1[[#This Row],[ESPECIALIDADE]]</f>
        <v>EVP</v>
      </c>
      <c r="F270" s="1" t="str">
        <f>Tabela1[[#This Row],[CLASSE]]</f>
        <v>10ª</v>
      </c>
      <c r="G270" s="1" t="str">
        <f>Tabela1[[#This Row],[TURMA]]</f>
        <v>G</v>
      </c>
      <c r="H270" s="1">
        <f>Tabela1[[#This Row],[SALA]]</f>
        <v>16</v>
      </c>
      <c r="I270" s="1" t="str">
        <f>Tabela1[[#This Row],[PERIODO]]</f>
        <v>MANHÃ</v>
      </c>
      <c r="J270" s="1">
        <f>Tabela1[[#This Row],[OBSERVAÇÃO]]</f>
        <v>0</v>
      </c>
    </row>
    <row r="271" spans="1:10" ht="30" customHeight="1" thickBot="1" x14ac:dyDescent="0.3">
      <c r="A271" s="4" t="str">
        <f>Tabela1[[#This Row],[NOME COMPLETO]]</f>
        <v>JOÃO PAULO TCHIGANDO</v>
      </c>
      <c r="B271" s="1" t="str">
        <f>Tabela1[[#This Row],[SEXO]]</f>
        <v>M</v>
      </c>
      <c r="C271" s="1">
        <f>Tabela1[[#This Row],[IDADE]]</f>
        <v>0</v>
      </c>
      <c r="D271" s="1">
        <f>Tabela1[[#This Row],[Nº]]</f>
        <v>0</v>
      </c>
      <c r="E271" s="1" t="str">
        <f>Tabela1[[#This Row],[ESPECIALIDADE]]</f>
        <v>EVP</v>
      </c>
      <c r="F271" s="1" t="str">
        <f>Tabela1[[#This Row],[CLASSE]]</f>
        <v>10ª</v>
      </c>
      <c r="G271" s="1" t="str">
        <f>Tabela1[[#This Row],[TURMA]]</f>
        <v>G</v>
      </c>
      <c r="H271" s="1">
        <f>Tabela1[[#This Row],[SALA]]</f>
        <v>16</v>
      </c>
      <c r="I271" s="1" t="str">
        <f>Tabela1[[#This Row],[PERIODO]]</f>
        <v>MANHÃ</v>
      </c>
      <c r="J271" s="1">
        <f>Tabela1[[#This Row],[OBSERVAÇÃO]]</f>
        <v>0</v>
      </c>
    </row>
    <row r="272" spans="1:10" ht="30" customHeight="1" thickBot="1" x14ac:dyDescent="0.3">
      <c r="A272" s="4" t="str">
        <f>Tabela1[[#This Row],[NOME COMPLETO]]</f>
        <v>JOSÉ CLAUDIO CALUNGO</v>
      </c>
      <c r="B272" s="1" t="str">
        <f>Tabela1[[#This Row],[SEXO]]</f>
        <v>M</v>
      </c>
      <c r="C272" s="1">
        <f>Tabela1[[#This Row],[IDADE]]</f>
        <v>0</v>
      </c>
      <c r="D272" s="1">
        <f>Tabela1[[#This Row],[Nº]]</f>
        <v>0</v>
      </c>
      <c r="E272" s="1" t="str">
        <f>Tabela1[[#This Row],[ESPECIALIDADE]]</f>
        <v>EVP</v>
      </c>
      <c r="F272" s="1" t="str">
        <f>Tabela1[[#This Row],[CLASSE]]</f>
        <v>10ª</v>
      </c>
      <c r="G272" s="1" t="str">
        <f>Tabela1[[#This Row],[TURMA]]</f>
        <v>G</v>
      </c>
      <c r="H272" s="1">
        <f>Tabela1[[#This Row],[SALA]]</f>
        <v>16</v>
      </c>
      <c r="I272" s="1" t="str">
        <f>Tabela1[[#This Row],[PERIODO]]</f>
        <v>MANHÃ</v>
      </c>
      <c r="J272" s="1">
        <f>Tabela1[[#This Row],[OBSERVAÇÃO]]</f>
        <v>0</v>
      </c>
    </row>
    <row r="273" spans="1:10" ht="30" customHeight="1" thickBot="1" x14ac:dyDescent="0.3">
      <c r="A273" s="4" t="str">
        <f>Tabela1[[#This Row],[NOME COMPLETO]]</f>
        <v>JOSÉ KANUA NGUNGA</v>
      </c>
      <c r="B273" s="1" t="str">
        <f>Tabela1[[#This Row],[SEXO]]</f>
        <v>M</v>
      </c>
      <c r="C273" s="1">
        <f>Tabela1[[#This Row],[IDADE]]</f>
        <v>0</v>
      </c>
      <c r="D273" s="1">
        <f>Tabela1[[#This Row],[Nº]]</f>
        <v>0</v>
      </c>
      <c r="E273" s="1" t="str">
        <f>Tabela1[[#This Row],[ESPECIALIDADE]]</f>
        <v>EVP</v>
      </c>
      <c r="F273" s="1" t="str">
        <f>Tabela1[[#This Row],[CLASSE]]</f>
        <v>10ª</v>
      </c>
      <c r="G273" s="1" t="str">
        <f>Tabela1[[#This Row],[TURMA]]</f>
        <v>G</v>
      </c>
      <c r="H273" s="1">
        <f>Tabela1[[#This Row],[SALA]]</f>
        <v>16</v>
      </c>
      <c r="I273" s="1" t="str">
        <f>Tabela1[[#This Row],[PERIODO]]</f>
        <v>MANHÃ</v>
      </c>
      <c r="J273" s="1">
        <f>Tabela1[[#This Row],[OBSERVAÇÃO]]</f>
        <v>0</v>
      </c>
    </row>
    <row r="274" spans="1:10" ht="30" customHeight="1" thickBot="1" x14ac:dyDescent="0.3">
      <c r="A274" s="4" t="str">
        <f>Tabela1[[#This Row],[NOME COMPLETO]]</f>
        <v>JOSE MANUEL MALUNGO</v>
      </c>
      <c r="B274" s="1" t="str">
        <f>Tabela1[[#This Row],[SEXO]]</f>
        <v>M</v>
      </c>
      <c r="C274" s="1">
        <f>Tabela1[[#This Row],[IDADE]]</f>
        <v>0</v>
      </c>
      <c r="D274" s="1">
        <f>Tabela1[[#This Row],[Nº]]</f>
        <v>0</v>
      </c>
      <c r="E274" s="1" t="str">
        <f>Tabela1[[#This Row],[ESPECIALIDADE]]</f>
        <v>EVP</v>
      </c>
      <c r="F274" s="1" t="str">
        <f>Tabela1[[#This Row],[CLASSE]]</f>
        <v>10ª</v>
      </c>
      <c r="G274" s="1" t="str">
        <f>Tabela1[[#This Row],[TURMA]]</f>
        <v>G</v>
      </c>
      <c r="H274" s="1">
        <f>Tabela1[[#This Row],[SALA]]</f>
        <v>16</v>
      </c>
      <c r="I274" s="1" t="str">
        <f>Tabela1[[#This Row],[PERIODO]]</f>
        <v>MANHÃ</v>
      </c>
      <c r="J274" s="1">
        <f>Tabela1[[#This Row],[OBSERVAÇÃO]]</f>
        <v>0</v>
      </c>
    </row>
    <row r="275" spans="1:10" ht="30" customHeight="1" thickBot="1" x14ac:dyDescent="0.3">
      <c r="A275" s="4" t="str">
        <f>Tabela1[[#This Row],[NOME COMPLETO]]</f>
        <v>JOSE MUOIO CORREIA</v>
      </c>
      <c r="B275" s="1" t="str">
        <f>Tabela1[[#This Row],[SEXO]]</f>
        <v>M</v>
      </c>
      <c r="C275" s="1">
        <f>Tabela1[[#This Row],[IDADE]]</f>
        <v>0</v>
      </c>
      <c r="D275" s="1">
        <f>Tabela1[[#This Row],[Nº]]</f>
        <v>0</v>
      </c>
      <c r="E275" s="1" t="str">
        <f>Tabela1[[#This Row],[ESPECIALIDADE]]</f>
        <v>EVP</v>
      </c>
      <c r="F275" s="1" t="str">
        <f>Tabela1[[#This Row],[CLASSE]]</f>
        <v>10ª</v>
      </c>
      <c r="G275" s="1" t="str">
        <f>Tabela1[[#This Row],[TURMA]]</f>
        <v>G</v>
      </c>
      <c r="H275" s="1">
        <f>Tabela1[[#This Row],[SALA]]</f>
        <v>16</v>
      </c>
      <c r="I275" s="1" t="str">
        <f>Tabela1[[#This Row],[PERIODO]]</f>
        <v>MANHÃ</v>
      </c>
      <c r="J275" s="1">
        <f>Tabela1[[#This Row],[OBSERVAÇÃO]]</f>
        <v>0</v>
      </c>
    </row>
    <row r="276" spans="1:10" ht="30" customHeight="1" thickBot="1" x14ac:dyDescent="0.3">
      <c r="A276" s="4" t="str">
        <f>Tabela1[[#This Row],[NOME COMPLETO]]</f>
        <v>JOSEFINA ISABEL GABRIEL</v>
      </c>
      <c r="B276" s="1" t="str">
        <f>Tabela1[[#This Row],[SEXO]]</f>
        <v>F</v>
      </c>
      <c r="C276" s="1">
        <f>Tabela1[[#This Row],[IDADE]]</f>
        <v>0</v>
      </c>
      <c r="D276" s="1">
        <f>Tabela1[[#This Row],[Nº]]</f>
        <v>0</v>
      </c>
      <c r="E276" s="1" t="str">
        <f>Tabela1[[#This Row],[ESPECIALIDADE]]</f>
        <v>EVP</v>
      </c>
      <c r="F276" s="1" t="str">
        <f>Tabela1[[#This Row],[CLASSE]]</f>
        <v>10ª</v>
      </c>
      <c r="G276" s="1" t="str">
        <f>Tabela1[[#This Row],[TURMA]]</f>
        <v>G</v>
      </c>
      <c r="H276" s="1">
        <f>Tabela1[[#This Row],[SALA]]</f>
        <v>16</v>
      </c>
      <c r="I276" s="1" t="str">
        <f>Tabela1[[#This Row],[PERIODO]]</f>
        <v>MANHÃ</v>
      </c>
      <c r="J276" s="1">
        <f>Tabela1[[#This Row],[OBSERVAÇÃO]]</f>
        <v>0</v>
      </c>
    </row>
    <row r="277" spans="1:10" ht="30" customHeight="1" thickBot="1" x14ac:dyDescent="0.3">
      <c r="A277" s="4" t="str">
        <f>Tabela1[[#This Row],[NOME COMPLETO]]</f>
        <v>JUSTA VATUHEMBA CHINGUWA</v>
      </c>
      <c r="B277" s="1" t="str">
        <f>Tabela1[[#This Row],[SEXO]]</f>
        <v>F</v>
      </c>
      <c r="C277" s="1">
        <f>Tabela1[[#This Row],[IDADE]]</f>
        <v>0</v>
      </c>
      <c r="D277" s="1">
        <f>Tabela1[[#This Row],[Nº]]</f>
        <v>0</v>
      </c>
      <c r="E277" s="1" t="str">
        <f>Tabela1[[#This Row],[ESPECIALIDADE]]</f>
        <v>EVP</v>
      </c>
      <c r="F277" s="1" t="str">
        <f>Tabela1[[#This Row],[CLASSE]]</f>
        <v>10ª</v>
      </c>
      <c r="G277" s="1" t="str">
        <f>Tabela1[[#This Row],[TURMA]]</f>
        <v>G</v>
      </c>
      <c r="H277" s="1">
        <f>Tabela1[[#This Row],[SALA]]</f>
        <v>16</v>
      </c>
      <c r="I277" s="1" t="str">
        <f>Tabela1[[#This Row],[PERIODO]]</f>
        <v>MANHÃ</v>
      </c>
      <c r="J277" s="1">
        <f>Tabela1[[#This Row],[OBSERVAÇÃO]]</f>
        <v>0</v>
      </c>
    </row>
    <row r="278" spans="1:10" ht="30" customHeight="1" thickBot="1" x14ac:dyDescent="0.3">
      <c r="A278" s="4" t="str">
        <f>Tabela1[[#This Row],[NOME COMPLETO]]</f>
        <v>LAURINDO SILVANO DINIS</v>
      </c>
      <c r="B278" s="1" t="str">
        <f>Tabela1[[#This Row],[SEXO]]</f>
        <v>M</v>
      </c>
      <c r="C278" s="1">
        <f>Tabela1[[#This Row],[IDADE]]</f>
        <v>0</v>
      </c>
      <c r="D278" s="1">
        <f>Tabela1[[#This Row],[Nº]]</f>
        <v>0</v>
      </c>
      <c r="E278" s="1" t="str">
        <f>Tabela1[[#This Row],[ESPECIALIDADE]]</f>
        <v>EVP</v>
      </c>
      <c r="F278" s="1" t="str">
        <f>Tabela1[[#This Row],[CLASSE]]</f>
        <v>10ª</v>
      </c>
      <c r="G278" s="1" t="str">
        <f>Tabela1[[#This Row],[TURMA]]</f>
        <v>G</v>
      </c>
      <c r="H278" s="1">
        <f>Tabela1[[#This Row],[SALA]]</f>
        <v>16</v>
      </c>
      <c r="I278" s="1" t="str">
        <f>Tabela1[[#This Row],[PERIODO]]</f>
        <v>MANHÃ</v>
      </c>
      <c r="J278" s="1">
        <f>Tabela1[[#This Row],[OBSERVAÇÃO]]</f>
        <v>0</v>
      </c>
    </row>
    <row r="279" spans="1:10" ht="30" customHeight="1" thickBot="1" x14ac:dyDescent="0.3">
      <c r="A279" s="4" t="str">
        <f>Tabela1[[#This Row],[NOME COMPLETO]]</f>
        <v>LUIS ALCIDES DOS SANTOS  KANGUIA</v>
      </c>
      <c r="B279" s="1" t="str">
        <f>Tabela1[[#This Row],[SEXO]]</f>
        <v>M</v>
      </c>
      <c r="C279" s="1">
        <f>Tabela1[[#This Row],[IDADE]]</f>
        <v>0</v>
      </c>
      <c r="D279" s="1">
        <f>Tabela1[[#This Row],[Nº]]</f>
        <v>0</v>
      </c>
      <c r="E279" s="1" t="str">
        <f>Tabela1[[#This Row],[ESPECIALIDADE]]</f>
        <v>EVP</v>
      </c>
      <c r="F279" s="1" t="str">
        <f>Tabela1[[#This Row],[CLASSE]]</f>
        <v>10ª</v>
      </c>
      <c r="G279" s="1" t="str">
        <f>Tabela1[[#This Row],[TURMA]]</f>
        <v>G</v>
      </c>
      <c r="H279" s="1">
        <f>Tabela1[[#This Row],[SALA]]</f>
        <v>16</v>
      </c>
      <c r="I279" s="1" t="str">
        <f>Tabela1[[#This Row],[PERIODO]]</f>
        <v>MANHÃ</v>
      </c>
      <c r="J279" s="1">
        <f>Tabela1[[#This Row],[OBSERVAÇÃO]]</f>
        <v>0</v>
      </c>
    </row>
    <row r="280" spans="1:10" ht="30" customHeight="1" thickBot="1" x14ac:dyDescent="0.3">
      <c r="A280" s="4" t="str">
        <f>Tabela1[[#This Row],[NOME COMPLETO]]</f>
        <v>LUÍS SAMANGO CHANGALA</v>
      </c>
      <c r="B280" s="1" t="str">
        <f>Tabela1[[#This Row],[SEXO]]</f>
        <v>M</v>
      </c>
      <c r="C280" s="1">
        <f>Tabela1[[#This Row],[IDADE]]</f>
        <v>0</v>
      </c>
      <c r="D280" s="1">
        <f>Tabela1[[#This Row],[Nº]]</f>
        <v>0</v>
      </c>
      <c r="E280" s="1" t="str">
        <f>Tabela1[[#This Row],[ESPECIALIDADE]]</f>
        <v>EVP</v>
      </c>
      <c r="F280" s="1" t="str">
        <f>Tabela1[[#This Row],[CLASSE]]</f>
        <v>10ª</v>
      </c>
      <c r="G280" s="1" t="str">
        <f>Tabela1[[#This Row],[TURMA]]</f>
        <v>G</v>
      </c>
      <c r="H280" s="1">
        <f>Tabela1[[#This Row],[SALA]]</f>
        <v>16</v>
      </c>
      <c r="I280" s="1" t="str">
        <f>Tabela1[[#This Row],[PERIODO]]</f>
        <v>MANHÃ</v>
      </c>
      <c r="J280" s="1">
        <f>Tabela1[[#This Row],[OBSERVAÇÃO]]</f>
        <v>0</v>
      </c>
    </row>
    <row r="281" spans="1:10" ht="30" customHeight="1" thickBot="1" x14ac:dyDescent="0.3">
      <c r="A281" s="4" t="str">
        <f>Tabela1[[#This Row],[NOME COMPLETO]]</f>
        <v>MARIO FERNANDO</v>
      </c>
      <c r="B281" s="1" t="str">
        <f>Tabela1[[#This Row],[SEXO]]</f>
        <v>M</v>
      </c>
      <c r="C281" s="1">
        <f>Tabela1[[#This Row],[IDADE]]</f>
        <v>0</v>
      </c>
      <c r="D281" s="1">
        <f>Tabela1[[#This Row],[Nº]]</f>
        <v>0</v>
      </c>
      <c r="E281" s="1" t="str">
        <f>Tabela1[[#This Row],[ESPECIALIDADE]]</f>
        <v>EVP</v>
      </c>
      <c r="F281" s="1" t="str">
        <f>Tabela1[[#This Row],[CLASSE]]</f>
        <v>10ª</v>
      </c>
      <c r="G281" s="1" t="str">
        <f>Tabela1[[#This Row],[TURMA]]</f>
        <v>G</v>
      </c>
      <c r="H281" s="1">
        <f>Tabela1[[#This Row],[SALA]]</f>
        <v>16</v>
      </c>
      <c r="I281" s="1" t="str">
        <f>Tabela1[[#This Row],[PERIODO]]</f>
        <v>MANHÃ</v>
      </c>
      <c r="J281" s="1">
        <f>Tabela1[[#This Row],[OBSERVAÇÃO]]</f>
        <v>0</v>
      </c>
    </row>
    <row r="282" spans="1:10" ht="30" customHeight="1" thickBot="1" x14ac:dyDescent="0.3">
      <c r="A282" s="4" t="str">
        <f>Tabela1[[#This Row],[NOME COMPLETO]]</f>
        <v>ROSALINA VAYOLA NDELE</v>
      </c>
      <c r="B282" s="1" t="str">
        <f>Tabela1[[#This Row],[SEXO]]</f>
        <v>F</v>
      </c>
      <c r="C282" s="1">
        <f>Tabela1[[#This Row],[IDADE]]</f>
        <v>0</v>
      </c>
      <c r="D282" s="1">
        <f>Tabela1[[#This Row],[Nº]]</f>
        <v>0</v>
      </c>
      <c r="E282" s="1" t="str">
        <f>Tabela1[[#This Row],[ESPECIALIDADE]]</f>
        <v>EVP</v>
      </c>
      <c r="F282" s="1" t="str">
        <f>Tabela1[[#This Row],[CLASSE]]</f>
        <v>10ª</v>
      </c>
      <c r="G282" s="1" t="str">
        <f>Tabela1[[#This Row],[TURMA]]</f>
        <v>G</v>
      </c>
      <c r="H282" s="1">
        <f>Tabela1[[#This Row],[SALA]]</f>
        <v>16</v>
      </c>
      <c r="I282" s="1" t="str">
        <f>Tabela1[[#This Row],[PERIODO]]</f>
        <v>MANHÃ</v>
      </c>
      <c r="J282" s="1">
        <f>Tabela1[[#This Row],[OBSERVAÇÃO]]</f>
        <v>0</v>
      </c>
    </row>
    <row r="283" spans="1:10" ht="30" customHeight="1" thickBot="1" x14ac:dyDescent="0.3">
      <c r="A283" s="4" t="str">
        <f>Tabela1[[#This Row],[NOME COMPLETO]]</f>
        <v>SILVANO BENTO CHINJOLA MOVELE</v>
      </c>
      <c r="B283" s="1" t="str">
        <f>Tabela1[[#This Row],[SEXO]]</f>
        <v>M</v>
      </c>
      <c r="C283" s="1">
        <f>Tabela1[[#This Row],[IDADE]]</f>
        <v>0</v>
      </c>
      <c r="D283" s="1">
        <f>Tabela1[[#This Row],[Nº]]</f>
        <v>0</v>
      </c>
      <c r="E283" s="1" t="str">
        <f>Tabela1[[#This Row],[ESPECIALIDADE]]</f>
        <v>EVP</v>
      </c>
      <c r="F283" s="1" t="str">
        <f>Tabela1[[#This Row],[CLASSE]]</f>
        <v>10ª</v>
      </c>
      <c r="G283" s="1" t="str">
        <f>Tabela1[[#This Row],[TURMA]]</f>
        <v>G</v>
      </c>
      <c r="H283" s="1">
        <f>Tabela1[[#This Row],[SALA]]</f>
        <v>16</v>
      </c>
      <c r="I283" s="1" t="str">
        <f>Tabela1[[#This Row],[PERIODO]]</f>
        <v>MANHÃ</v>
      </c>
      <c r="J283" s="1">
        <f>Tabela1[[#This Row],[OBSERVAÇÃO]]</f>
        <v>0</v>
      </c>
    </row>
    <row r="284" spans="1:10" ht="30" customHeight="1" thickBot="1" x14ac:dyDescent="0.3">
      <c r="A284" s="4" t="str">
        <f>Tabela1[[#This Row],[NOME COMPLETO]]</f>
        <v>STALLONE LÚCIO PINTO GONÇALVES</v>
      </c>
      <c r="B284" s="1" t="str">
        <f>Tabela1[[#This Row],[SEXO]]</f>
        <v>M</v>
      </c>
      <c r="C284" s="1">
        <f>Tabela1[[#This Row],[IDADE]]</f>
        <v>0</v>
      </c>
      <c r="D284" s="1">
        <f>Tabela1[[#This Row],[Nº]]</f>
        <v>0</v>
      </c>
      <c r="E284" s="1" t="str">
        <f>Tabela1[[#This Row],[ESPECIALIDADE]]</f>
        <v>EVP</v>
      </c>
      <c r="F284" s="1" t="str">
        <f>Tabela1[[#This Row],[CLASSE]]</f>
        <v>10ª</v>
      </c>
      <c r="G284" s="1" t="str">
        <f>Tabela1[[#This Row],[TURMA]]</f>
        <v>G</v>
      </c>
      <c r="H284" s="1">
        <f>Tabela1[[#This Row],[SALA]]</f>
        <v>16</v>
      </c>
      <c r="I284" s="1" t="str">
        <f>Tabela1[[#This Row],[PERIODO]]</f>
        <v>MANHÃ</v>
      </c>
      <c r="J284" s="1">
        <f>Tabela1[[#This Row],[OBSERVAÇÃO]]</f>
        <v>0</v>
      </c>
    </row>
    <row r="285" spans="1:10" ht="30" customHeight="1" thickBot="1" x14ac:dyDescent="0.3">
      <c r="A285" s="4" t="str">
        <f>Tabela1[[#This Row],[NOME COMPLETO]]</f>
        <v>VAGNELSA FERRAMENTA PEQUENINO SIMÃO</v>
      </c>
      <c r="B285" s="1" t="str">
        <f>Tabela1[[#This Row],[SEXO]]</f>
        <v>F</v>
      </c>
      <c r="C285" s="1">
        <f>Tabela1[[#This Row],[IDADE]]</f>
        <v>0</v>
      </c>
      <c r="D285" s="1">
        <f>Tabela1[[#This Row],[Nº]]</f>
        <v>0</v>
      </c>
      <c r="E285" s="1" t="str">
        <f>Tabela1[[#This Row],[ESPECIALIDADE]]</f>
        <v>EVP</v>
      </c>
      <c r="F285" s="1" t="str">
        <f>Tabela1[[#This Row],[CLASSE]]</f>
        <v>10ª</v>
      </c>
      <c r="G285" s="1" t="str">
        <f>Tabela1[[#This Row],[TURMA]]</f>
        <v>G</v>
      </c>
      <c r="H285" s="1">
        <f>Tabela1[[#This Row],[SALA]]</f>
        <v>16</v>
      </c>
      <c r="I285" s="1" t="str">
        <f>Tabela1[[#This Row],[PERIODO]]</f>
        <v>MANHÃ</v>
      </c>
      <c r="J285" s="1">
        <f>Tabela1[[#This Row],[OBSERVAÇÃO]]</f>
        <v>0</v>
      </c>
    </row>
    <row r="286" spans="1:10" ht="30" customHeight="1" thickBot="1" x14ac:dyDescent="0.3">
      <c r="A286" s="4" t="str">
        <f>Tabela1[[#This Row],[NOME COMPLETO]]</f>
        <v>ANA JAMBA CAALA ALBANO</v>
      </c>
      <c r="B286" s="1" t="str">
        <f>Tabela1[[#This Row],[SEXO]]</f>
        <v>F</v>
      </c>
      <c r="C286" s="1">
        <f>Tabela1[[#This Row],[IDADE]]</f>
        <v>0</v>
      </c>
      <c r="D286" s="1">
        <f>Tabela1[[#This Row],[Nº]]</f>
        <v>0</v>
      </c>
      <c r="E286" s="1" t="str">
        <f>Tabela1[[#This Row],[ESPECIALIDADE]]</f>
        <v>ENSINO PRIMÁRIO</v>
      </c>
      <c r="F286" s="1" t="str">
        <f>Tabela1[[#This Row],[CLASSE]]</f>
        <v>10ª</v>
      </c>
      <c r="G286" s="1" t="str">
        <f>Tabela1[[#This Row],[TURMA]]</f>
        <v>H</v>
      </c>
      <c r="H286" s="1">
        <f>Tabela1[[#This Row],[SALA]]</f>
        <v>17</v>
      </c>
      <c r="I286" s="1" t="str">
        <f>Tabela1[[#This Row],[PERIODO]]</f>
        <v>MANHÃ</v>
      </c>
      <c r="J286" s="1">
        <f>Tabela1[[#This Row],[OBSERVAÇÃO]]</f>
        <v>0</v>
      </c>
    </row>
    <row r="287" spans="1:10" ht="30" customHeight="1" thickBot="1" x14ac:dyDescent="0.3">
      <c r="A287" s="4" t="str">
        <f>Tabela1[[#This Row],[NOME COMPLETO]]</f>
        <v>ANGELINA NGUELEIA QUESSONGO</v>
      </c>
      <c r="B287" s="1" t="str">
        <f>Tabela1[[#This Row],[SEXO]]</f>
        <v>F</v>
      </c>
      <c r="C287" s="1">
        <f>Tabela1[[#This Row],[IDADE]]</f>
        <v>0</v>
      </c>
      <c r="D287" s="1">
        <f>Tabela1[[#This Row],[Nº]]</f>
        <v>0</v>
      </c>
      <c r="E287" s="1" t="str">
        <f>Tabela1[[#This Row],[ESPECIALIDADE]]</f>
        <v>ENSINO PRIMÁRIO</v>
      </c>
      <c r="F287" s="1" t="str">
        <f>Tabela1[[#This Row],[CLASSE]]</f>
        <v>10ª</v>
      </c>
      <c r="G287" s="1" t="str">
        <f>Tabela1[[#This Row],[TURMA]]</f>
        <v>H</v>
      </c>
      <c r="H287" s="1">
        <f>Tabela1[[#This Row],[SALA]]</f>
        <v>17</v>
      </c>
      <c r="I287" s="1" t="str">
        <f>Tabela1[[#This Row],[PERIODO]]</f>
        <v>MANHÃ</v>
      </c>
      <c r="J287" s="1">
        <f>Tabela1[[#This Row],[OBSERVAÇÃO]]</f>
        <v>0</v>
      </c>
    </row>
    <row r="288" spans="1:10" ht="30" customHeight="1" thickBot="1" x14ac:dyDescent="0.3">
      <c r="A288" s="4" t="str">
        <f>Tabela1[[#This Row],[NOME COMPLETO]]</f>
        <v>ANTÓNIO MANUEL MULE CAMBANDA</v>
      </c>
      <c r="B288" s="1" t="str">
        <f>Tabela1[[#This Row],[SEXO]]</f>
        <v>M</v>
      </c>
      <c r="C288" s="1">
        <f>Tabela1[[#This Row],[IDADE]]</f>
        <v>0</v>
      </c>
      <c r="D288" s="1">
        <f>Tabela1[[#This Row],[Nº]]</f>
        <v>0</v>
      </c>
      <c r="E288" s="1" t="str">
        <f>Tabela1[[#This Row],[ESPECIALIDADE]]</f>
        <v>ENSINO PRIMÁRIO</v>
      </c>
      <c r="F288" s="1" t="str">
        <f>Tabela1[[#This Row],[CLASSE]]</f>
        <v>10ª</v>
      </c>
      <c r="G288" s="1" t="str">
        <f>Tabela1[[#This Row],[TURMA]]</f>
        <v>H</v>
      </c>
      <c r="H288" s="1">
        <f>Tabela1[[#This Row],[SALA]]</f>
        <v>17</v>
      </c>
      <c r="I288" s="1" t="str">
        <f>Tabela1[[#This Row],[PERIODO]]</f>
        <v>MANHÃ</v>
      </c>
      <c r="J288" s="1">
        <f>Tabela1[[#This Row],[OBSERVAÇÃO]]</f>
        <v>0</v>
      </c>
    </row>
    <row r="289" spans="1:10" ht="30" customHeight="1" thickBot="1" x14ac:dyDescent="0.3">
      <c r="A289" s="4" t="str">
        <f>Tabela1[[#This Row],[NOME COMPLETO]]</f>
        <v>ARMINDA NANGUEVE BAPTISTA</v>
      </c>
      <c r="B289" s="1" t="str">
        <f>Tabela1[[#This Row],[SEXO]]</f>
        <v>F</v>
      </c>
      <c r="C289" s="1">
        <f>Tabela1[[#This Row],[IDADE]]</f>
        <v>0</v>
      </c>
      <c r="D289" s="1">
        <f>Tabela1[[#This Row],[Nº]]</f>
        <v>0</v>
      </c>
      <c r="E289" s="1" t="str">
        <f>Tabela1[[#This Row],[ESPECIALIDADE]]</f>
        <v>ENSINO PRIMÁRIO</v>
      </c>
      <c r="F289" s="1" t="str">
        <f>Tabela1[[#This Row],[CLASSE]]</f>
        <v>10ª</v>
      </c>
      <c r="G289" s="1" t="str">
        <f>Tabela1[[#This Row],[TURMA]]</f>
        <v>H</v>
      </c>
      <c r="H289" s="1">
        <f>Tabela1[[#This Row],[SALA]]</f>
        <v>17</v>
      </c>
      <c r="I289" s="1" t="str">
        <f>Tabela1[[#This Row],[PERIODO]]</f>
        <v>MANHÃ</v>
      </c>
      <c r="J289" s="1">
        <f>Tabela1[[#This Row],[OBSERVAÇÃO]]</f>
        <v>0</v>
      </c>
    </row>
    <row r="290" spans="1:10" ht="30" customHeight="1" thickBot="1" x14ac:dyDescent="0.3">
      <c r="A290" s="4" t="str">
        <f>Tabela1[[#This Row],[NOME COMPLETO]]</f>
        <v>AURÉLIO CÂNDIDO JÚNIOR</v>
      </c>
      <c r="B290" s="1" t="str">
        <f>Tabela1[[#This Row],[SEXO]]</f>
        <v>M</v>
      </c>
      <c r="C290" s="1">
        <f>Tabela1[[#This Row],[IDADE]]</f>
        <v>0</v>
      </c>
      <c r="D290" s="1">
        <f>Tabela1[[#This Row],[Nº]]</f>
        <v>0</v>
      </c>
      <c r="E290" s="1" t="str">
        <f>Tabela1[[#This Row],[ESPECIALIDADE]]</f>
        <v>ENSINO PRIMÁRIO</v>
      </c>
      <c r="F290" s="1" t="str">
        <f>Tabela1[[#This Row],[CLASSE]]</f>
        <v>10ª</v>
      </c>
      <c r="G290" s="1" t="str">
        <f>Tabela1[[#This Row],[TURMA]]</f>
        <v>H</v>
      </c>
      <c r="H290" s="1">
        <f>Tabela1[[#This Row],[SALA]]</f>
        <v>17</v>
      </c>
      <c r="I290" s="1" t="str">
        <f>Tabela1[[#This Row],[PERIODO]]</f>
        <v>MANHÃ</v>
      </c>
      <c r="J290" s="1">
        <f>Tabela1[[#This Row],[OBSERVAÇÃO]]</f>
        <v>0</v>
      </c>
    </row>
    <row r="291" spans="1:10" ht="30" customHeight="1" thickBot="1" x14ac:dyDescent="0.3">
      <c r="A291" s="4" t="str">
        <f>Tabela1[[#This Row],[NOME COMPLETO]]</f>
        <v>BELCHIMAR  RODRIGO FERNANDO JORDÃO</v>
      </c>
      <c r="B291" s="1" t="str">
        <f>Tabela1[[#This Row],[SEXO]]</f>
        <v>M</v>
      </c>
      <c r="C291" s="1">
        <f>Tabela1[[#This Row],[IDADE]]</f>
        <v>0</v>
      </c>
      <c r="D291" s="1">
        <f>Tabela1[[#This Row],[Nº]]</f>
        <v>0</v>
      </c>
      <c r="E291" s="1" t="str">
        <f>Tabela1[[#This Row],[ESPECIALIDADE]]</f>
        <v>ENSINO PRIMÁRIO</v>
      </c>
      <c r="F291" s="1" t="str">
        <f>Tabela1[[#This Row],[CLASSE]]</f>
        <v>10ª</v>
      </c>
      <c r="G291" s="1" t="str">
        <f>Tabela1[[#This Row],[TURMA]]</f>
        <v>H</v>
      </c>
      <c r="H291" s="1">
        <f>Tabela1[[#This Row],[SALA]]</f>
        <v>17</v>
      </c>
      <c r="I291" s="1" t="str">
        <f>Tabela1[[#This Row],[PERIODO]]</f>
        <v>MANHÃ</v>
      </c>
      <c r="J291" s="1">
        <f>Tabela1[[#This Row],[OBSERVAÇÃO]]</f>
        <v>0</v>
      </c>
    </row>
    <row r="292" spans="1:10" ht="30" customHeight="1" thickBot="1" x14ac:dyDescent="0.3">
      <c r="A292" s="4" t="str">
        <f>Tabela1[[#This Row],[NOME COMPLETO]]</f>
        <v>BENEDITA DA CONCEIÇÃO F. CAMOTO</v>
      </c>
      <c r="B292" s="1" t="str">
        <f>Tabela1[[#This Row],[SEXO]]</f>
        <v>F</v>
      </c>
      <c r="C292" s="1">
        <f>Tabela1[[#This Row],[IDADE]]</f>
        <v>0</v>
      </c>
      <c r="D292" s="1">
        <f>Tabela1[[#This Row],[Nº]]</f>
        <v>0</v>
      </c>
      <c r="E292" s="1" t="str">
        <f>Tabela1[[#This Row],[ESPECIALIDADE]]</f>
        <v>ENSINO PRIMÁRIO</v>
      </c>
      <c r="F292" s="1" t="str">
        <f>Tabela1[[#This Row],[CLASSE]]</f>
        <v>10ª</v>
      </c>
      <c r="G292" s="1" t="str">
        <f>Tabela1[[#This Row],[TURMA]]</f>
        <v>H</v>
      </c>
      <c r="H292" s="1">
        <f>Tabela1[[#This Row],[SALA]]</f>
        <v>17</v>
      </c>
      <c r="I292" s="1" t="str">
        <f>Tabela1[[#This Row],[PERIODO]]</f>
        <v>MANHÃ</v>
      </c>
      <c r="J292" s="1">
        <f>Tabela1[[#This Row],[OBSERVAÇÃO]]</f>
        <v>0</v>
      </c>
    </row>
    <row r="293" spans="1:10" ht="30" customHeight="1" thickBot="1" x14ac:dyDescent="0.3">
      <c r="A293" s="4" t="str">
        <f>Tabela1[[#This Row],[NOME COMPLETO]]</f>
        <v>CLAUDIA TCHALULUA P. COLINO</v>
      </c>
      <c r="B293" s="1" t="str">
        <f>Tabela1[[#This Row],[SEXO]]</f>
        <v>F</v>
      </c>
      <c r="C293" s="1">
        <f>Tabela1[[#This Row],[IDADE]]</f>
        <v>0</v>
      </c>
      <c r="D293" s="1">
        <f>Tabela1[[#This Row],[Nº]]</f>
        <v>0</v>
      </c>
      <c r="E293" s="1" t="str">
        <f>Tabela1[[#This Row],[ESPECIALIDADE]]</f>
        <v>ENSINO PRIMÁRIO</v>
      </c>
      <c r="F293" s="1" t="str">
        <f>Tabela1[[#This Row],[CLASSE]]</f>
        <v>10ª</v>
      </c>
      <c r="G293" s="1" t="str">
        <f>Tabela1[[#This Row],[TURMA]]</f>
        <v>H</v>
      </c>
      <c r="H293" s="1">
        <f>Tabela1[[#This Row],[SALA]]</f>
        <v>17</v>
      </c>
      <c r="I293" s="1" t="str">
        <f>Tabela1[[#This Row],[PERIODO]]</f>
        <v>MANHÃ</v>
      </c>
      <c r="J293" s="1">
        <f>Tabela1[[#This Row],[OBSERVAÇÃO]]</f>
        <v>0</v>
      </c>
    </row>
    <row r="294" spans="1:10" ht="30" customHeight="1" thickBot="1" x14ac:dyDescent="0.3">
      <c r="A294" s="4" t="str">
        <f>Tabela1[[#This Row],[NOME COMPLETO]]</f>
        <v>DOMINGAS FERNANDA BUNDJO</v>
      </c>
      <c r="B294" s="1" t="str">
        <f>Tabela1[[#This Row],[SEXO]]</f>
        <v>F</v>
      </c>
      <c r="C294" s="1">
        <f>Tabela1[[#This Row],[IDADE]]</f>
        <v>0</v>
      </c>
      <c r="D294" s="1">
        <f>Tabela1[[#This Row],[Nº]]</f>
        <v>0</v>
      </c>
      <c r="E294" s="1" t="str">
        <f>Tabela1[[#This Row],[ESPECIALIDADE]]</f>
        <v>ENSINO PRIMÁRIO</v>
      </c>
      <c r="F294" s="1" t="str">
        <f>Tabela1[[#This Row],[CLASSE]]</f>
        <v>10ª</v>
      </c>
      <c r="G294" s="1" t="str">
        <f>Tabela1[[#This Row],[TURMA]]</f>
        <v>H</v>
      </c>
      <c r="H294" s="1">
        <f>Tabela1[[#This Row],[SALA]]</f>
        <v>17</v>
      </c>
      <c r="I294" s="1" t="str">
        <f>Tabela1[[#This Row],[PERIODO]]</f>
        <v>MANHÃ</v>
      </c>
      <c r="J294" s="1">
        <f>Tabela1[[#This Row],[OBSERVAÇÃO]]</f>
        <v>0</v>
      </c>
    </row>
    <row r="295" spans="1:10" ht="30" customHeight="1" thickBot="1" x14ac:dyDescent="0.3">
      <c r="A295" s="4" t="str">
        <f>Tabela1[[#This Row],[NOME COMPLETO]]</f>
        <v>DOMINGOS BENTO FAUSTINO TEIXEIRA</v>
      </c>
      <c r="B295" s="1" t="str">
        <f>Tabela1[[#This Row],[SEXO]]</f>
        <v>M</v>
      </c>
      <c r="C295" s="1">
        <f>Tabela1[[#This Row],[IDADE]]</f>
        <v>0</v>
      </c>
      <c r="D295" s="1">
        <f>Tabela1[[#This Row],[Nº]]</f>
        <v>0</v>
      </c>
      <c r="E295" s="1" t="str">
        <f>Tabela1[[#This Row],[ESPECIALIDADE]]</f>
        <v>ENSINO PRIMÁRIO</v>
      </c>
      <c r="F295" s="1" t="str">
        <f>Tabela1[[#This Row],[CLASSE]]</f>
        <v>10ª</v>
      </c>
      <c r="G295" s="1" t="str">
        <f>Tabela1[[#This Row],[TURMA]]</f>
        <v>H</v>
      </c>
      <c r="H295" s="1">
        <f>Tabela1[[#This Row],[SALA]]</f>
        <v>17</v>
      </c>
      <c r="I295" s="1" t="str">
        <f>Tabela1[[#This Row],[PERIODO]]</f>
        <v>MANHÃ</v>
      </c>
      <c r="J295" s="1">
        <f>Tabela1[[#This Row],[OBSERVAÇÃO]]</f>
        <v>0</v>
      </c>
    </row>
    <row r="296" spans="1:10" ht="30" customHeight="1" thickBot="1" x14ac:dyDescent="0.3">
      <c r="A296" s="4" t="str">
        <f>Tabela1[[#This Row],[NOME COMPLETO]]</f>
        <v>ELIANDO DE MORAIS AFONSO JONOMBA</v>
      </c>
      <c r="B296" s="1" t="str">
        <f>Tabela1[[#This Row],[SEXO]]</f>
        <v>M</v>
      </c>
      <c r="C296" s="1">
        <f>Tabela1[[#This Row],[IDADE]]</f>
        <v>0</v>
      </c>
      <c r="D296" s="1">
        <f>Tabela1[[#This Row],[Nº]]</f>
        <v>0</v>
      </c>
      <c r="E296" s="1" t="str">
        <f>Tabela1[[#This Row],[ESPECIALIDADE]]</f>
        <v>ENSINO PRIMÁRIO</v>
      </c>
      <c r="F296" s="1" t="str">
        <f>Tabela1[[#This Row],[CLASSE]]</f>
        <v>10ª</v>
      </c>
      <c r="G296" s="1" t="str">
        <f>Tabela1[[#This Row],[TURMA]]</f>
        <v>H</v>
      </c>
      <c r="H296" s="1">
        <f>Tabela1[[#This Row],[SALA]]</f>
        <v>17</v>
      </c>
      <c r="I296" s="1" t="str">
        <f>Tabela1[[#This Row],[PERIODO]]</f>
        <v>MANHÃ</v>
      </c>
      <c r="J296" s="1">
        <f>Tabela1[[#This Row],[OBSERVAÇÃO]]</f>
        <v>0</v>
      </c>
    </row>
    <row r="297" spans="1:10" ht="30" customHeight="1" thickBot="1" x14ac:dyDescent="0.3">
      <c r="A297" s="4" t="str">
        <f>Tabela1[[#This Row],[NOME COMPLETO]]</f>
        <v>EMACULADA CALOMBO BRANCO</v>
      </c>
      <c r="B297" s="1" t="str">
        <f>Tabela1[[#This Row],[SEXO]]</f>
        <v>F</v>
      </c>
      <c r="C297" s="1">
        <f>Tabela1[[#This Row],[IDADE]]</f>
        <v>0</v>
      </c>
      <c r="D297" s="1">
        <f>Tabela1[[#This Row],[Nº]]</f>
        <v>0</v>
      </c>
      <c r="E297" s="1" t="str">
        <f>Tabela1[[#This Row],[ESPECIALIDADE]]</f>
        <v>ENSINO PRIMÁRIO</v>
      </c>
      <c r="F297" s="1" t="str">
        <f>Tabela1[[#This Row],[CLASSE]]</f>
        <v>10ª</v>
      </c>
      <c r="G297" s="1" t="str">
        <f>Tabela1[[#This Row],[TURMA]]</f>
        <v>H</v>
      </c>
      <c r="H297" s="1">
        <f>Tabela1[[#This Row],[SALA]]</f>
        <v>17</v>
      </c>
      <c r="I297" s="1" t="str">
        <f>Tabela1[[#This Row],[PERIODO]]</f>
        <v>MANHÃ</v>
      </c>
      <c r="J297" s="1">
        <f>Tabela1[[#This Row],[OBSERVAÇÃO]]</f>
        <v>0</v>
      </c>
    </row>
    <row r="298" spans="1:10" ht="30" customHeight="1" thickBot="1" x14ac:dyDescent="0.3">
      <c r="A298" s="4" t="str">
        <f>Tabela1[[#This Row],[NOME COMPLETO]]</f>
        <v>FABIANA SOLANGE LUFENDO</v>
      </c>
      <c r="B298" s="1" t="str">
        <f>Tabela1[[#This Row],[SEXO]]</f>
        <v>F</v>
      </c>
      <c r="C298" s="1">
        <f>Tabela1[[#This Row],[IDADE]]</f>
        <v>0</v>
      </c>
      <c r="D298" s="1">
        <f>Tabela1[[#This Row],[Nº]]</f>
        <v>0</v>
      </c>
      <c r="E298" s="1" t="str">
        <f>Tabela1[[#This Row],[ESPECIALIDADE]]</f>
        <v>ENSINO PRIMÁRIO</v>
      </c>
      <c r="F298" s="1" t="str">
        <f>Tabela1[[#This Row],[CLASSE]]</f>
        <v>10ª</v>
      </c>
      <c r="G298" s="1" t="str">
        <f>Tabela1[[#This Row],[TURMA]]</f>
        <v>H</v>
      </c>
      <c r="H298" s="1">
        <f>Tabela1[[#This Row],[SALA]]</f>
        <v>17</v>
      </c>
      <c r="I298" s="1" t="str">
        <f>Tabela1[[#This Row],[PERIODO]]</f>
        <v>MANHÃ</v>
      </c>
      <c r="J298" s="1">
        <f>Tabela1[[#This Row],[OBSERVAÇÃO]]</f>
        <v>0</v>
      </c>
    </row>
    <row r="299" spans="1:10" ht="30" customHeight="1" thickBot="1" x14ac:dyDescent="0.3">
      <c r="A299" s="4" t="str">
        <f>Tabela1[[#This Row],[NOME COMPLETO]]</f>
        <v>FABIANE ALEXANDRE GOMES  DE SOUSA  ANDRADE</v>
      </c>
      <c r="B299" s="1" t="str">
        <f>Tabela1[[#This Row],[SEXO]]</f>
        <v>M</v>
      </c>
      <c r="C299" s="1">
        <f>Tabela1[[#This Row],[IDADE]]</f>
        <v>0</v>
      </c>
      <c r="D299" s="1">
        <f>Tabela1[[#This Row],[Nº]]</f>
        <v>0</v>
      </c>
      <c r="E299" s="1" t="str">
        <f>Tabela1[[#This Row],[ESPECIALIDADE]]</f>
        <v>ENSINO PRIMÁRIO</v>
      </c>
      <c r="F299" s="1" t="str">
        <f>Tabela1[[#This Row],[CLASSE]]</f>
        <v>10ª</v>
      </c>
      <c r="G299" s="1" t="str">
        <f>Tabela1[[#This Row],[TURMA]]</f>
        <v>H</v>
      </c>
      <c r="H299" s="1">
        <f>Tabela1[[#This Row],[SALA]]</f>
        <v>17</v>
      </c>
      <c r="I299" s="1" t="str">
        <f>Tabela1[[#This Row],[PERIODO]]</f>
        <v>MANHÃ</v>
      </c>
      <c r="J299" s="1">
        <f>Tabela1[[#This Row],[OBSERVAÇÃO]]</f>
        <v>0</v>
      </c>
    </row>
    <row r="300" spans="1:10" ht="30" customHeight="1" thickBot="1" x14ac:dyDescent="0.3">
      <c r="A300" s="4" t="str">
        <f>Tabela1[[#This Row],[NOME COMPLETO]]</f>
        <v>FLORENÇA NAVANGA DANIEL CAMBUNDO</v>
      </c>
      <c r="B300" s="1" t="str">
        <f>Tabela1[[#This Row],[SEXO]]</f>
        <v>F</v>
      </c>
      <c r="C300" s="1">
        <f>Tabela1[[#This Row],[IDADE]]</f>
        <v>0</v>
      </c>
      <c r="D300" s="1">
        <f>Tabela1[[#This Row],[Nº]]</f>
        <v>0</v>
      </c>
      <c r="E300" s="1" t="str">
        <f>Tabela1[[#This Row],[ESPECIALIDADE]]</f>
        <v>ENSINO PRIMÁRIO</v>
      </c>
      <c r="F300" s="1" t="str">
        <f>Tabela1[[#This Row],[CLASSE]]</f>
        <v>10ª</v>
      </c>
      <c r="G300" s="1" t="str">
        <f>Tabela1[[#This Row],[TURMA]]</f>
        <v>H</v>
      </c>
      <c r="H300" s="1">
        <f>Tabela1[[#This Row],[SALA]]</f>
        <v>17</v>
      </c>
      <c r="I300" s="1" t="str">
        <f>Tabela1[[#This Row],[PERIODO]]</f>
        <v>MANHÃ</v>
      </c>
      <c r="J300" s="1">
        <f>Tabela1[[#This Row],[OBSERVAÇÃO]]</f>
        <v>0</v>
      </c>
    </row>
    <row r="301" spans="1:10" ht="30" customHeight="1" thickBot="1" x14ac:dyDescent="0.3">
      <c r="A301" s="4" t="str">
        <f>Tabela1[[#This Row],[NOME COMPLETO]]</f>
        <v>HELENA ELISA C. LEGOTE</v>
      </c>
      <c r="B301" s="1" t="str">
        <f>Tabela1[[#This Row],[SEXO]]</f>
        <v>F</v>
      </c>
      <c r="C301" s="1">
        <f>Tabela1[[#This Row],[IDADE]]</f>
        <v>0</v>
      </c>
      <c r="D301" s="1">
        <f>Tabela1[[#This Row],[Nº]]</f>
        <v>0</v>
      </c>
      <c r="E301" s="1" t="str">
        <f>Tabela1[[#This Row],[ESPECIALIDADE]]</f>
        <v>ENSINO PRIMÁRIO</v>
      </c>
      <c r="F301" s="1" t="str">
        <f>Tabela1[[#This Row],[CLASSE]]</f>
        <v>10ª</v>
      </c>
      <c r="G301" s="1" t="str">
        <f>Tabela1[[#This Row],[TURMA]]</f>
        <v>H</v>
      </c>
      <c r="H301" s="1">
        <f>Tabela1[[#This Row],[SALA]]</f>
        <v>17</v>
      </c>
      <c r="I301" s="1" t="str">
        <f>Tabela1[[#This Row],[PERIODO]]</f>
        <v>MANHÃ</v>
      </c>
      <c r="J301" s="1">
        <f>Tabela1[[#This Row],[OBSERVAÇÃO]]</f>
        <v>0</v>
      </c>
    </row>
    <row r="302" spans="1:10" ht="30" customHeight="1" thickBot="1" x14ac:dyDescent="0.3">
      <c r="A302" s="4" t="str">
        <f>Tabela1[[#This Row],[NOME COMPLETO]]</f>
        <v>HELENA ROSA ALEXANDRE</v>
      </c>
      <c r="B302" s="1" t="str">
        <f>Tabela1[[#This Row],[SEXO]]</f>
        <v>F</v>
      </c>
      <c r="C302" s="1">
        <f>Tabela1[[#This Row],[IDADE]]</f>
        <v>0</v>
      </c>
      <c r="D302" s="1">
        <f>Tabela1[[#This Row],[Nº]]</f>
        <v>0</v>
      </c>
      <c r="E302" s="1" t="str">
        <f>Tabela1[[#This Row],[ESPECIALIDADE]]</f>
        <v>ENSINO PRIMÁRIO</v>
      </c>
      <c r="F302" s="1" t="str">
        <f>Tabela1[[#This Row],[CLASSE]]</f>
        <v>10ª</v>
      </c>
      <c r="G302" s="1" t="str">
        <f>Tabela1[[#This Row],[TURMA]]</f>
        <v>H</v>
      </c>
      <c r="H302" s="1">
        <f>Tabela1[[#This Row],[SALA]]</f>
        <v>17</v>
      </c>
      <c r="I302" s="1" t="str">
        <f>Tabela1[[#This Row],[PERIODO]]</f>
        <v>MANHÃ</v>
      </c>
      <c r="J302" s="1">
        <f>Tabela1[[#This Row],[OBSERVAÇÃO]]</f>
        <v>0</v>
      </c>
    </row>
    <row r="303" spans="1:10" ht="30" customHeight="1" thickBot="1" x14ac:dyDescent="0.3">
      <c r="A303" s="4" t="str">
        <f>Tabela1[[#This Row],[NOME COMPLETO]]</f>
        <v>HENRIQUE PENA BALEIA JIMBO</v>
      </c>
      <c r="B303" s="1" t="str">
        <f>Tabela1[[#This Row],[SEXO]]</f>
        <v>M</v>
      </c>
      <c r="C303" s="1">
        <f>Tabela1[[#This Row],[IDADE]]</f>
        <v>0</v>
      </c>
      <c r="D303" s="1">
        <f>Tabela1[[#This Row],[Nº]]</f>
        <v>0</v>
      </c>
      <c r="E303" s="1" t="str">
        <f>Tabela1[[#This Row],[ESPECIALIDADE]]</f>
        <v>ENSINO PRIMÁRIO</v>
      </c>
      <c r="F303" s="1" t="str">
        <f>Tabela1[[#This Row],[CLASSE]]</f>
        <v>10ª</v>
      </c>
      <c r="G303" s="1" t="str">
        <f>Tabela1[[#This Row],[TURMA]]</f>
        <v>H</v>
      </c>
      <c r="H303" s="1">
        <f>Tabela1[[#This Row],[SALA]]</f>
        <v>17</v>
      </c>
      <c r="I303" s="1" t="str">
        <f>Tabela1[[#This Row],[PERIODO]]</f>
        <v>MANHÃ</v>
      </c>
      <c r="J303" s="1">
        <f>Tabela1[[#This Row],[OBSERVAÇÃO]]</f>
        <v>0</v>
      </c>
    </row>
    <row r="304" spans="1:10" ht="30" customHeight="1" thickBot="1" x14ac:dyDescent="0.3">
      <c r="A304" s="4" t="str">
        <f>Tabela1[[#This Row],[NOME COMPLETO]]</f>
        <v>INACIO VASSOVAVA MÁRIO</v>
      </c>
      <c r="B304" s="1" t="str">
        <f>Tabela1[[#This Row],[SEXO]]</f>
        <v>M</v>
      </c>
      <c r="C304" s="1">
        <f>Tabela1[[#This Row],[IDADE]]</f>
        <v>0</v>
      </c>
      <c r="D304" s="1">
        <f>Tabela1[[#This Row],[Nº]]</f>
        <v>0</v>
      </c>
      <c r="E304" s="1" t="str">
        <f>Tabela1[[#This Row],[ESPECIALIDADE]]</f>
        <v>ENSINO PRIMÁRIO</v>
      </c>
      <c r="F304" s="1" t="str">
        <f>Tabela1[[#This Row],[CLASSE]]</f>
        <v>10ª</v>
      </c>
      <c r="G304" s="1" t="str">
        <f>Tabela1[[#This Row],[TURMA]]</f>
        <v>H</v>
      </c>
      <c r="H304" s="1">
        <f>Tabela1[[#This Row],[SALA]]</f>
        <v>17</v>
      </c>
      <c r="I304" s="1" t="str">
        <f>Tabela1[[#This Row],[PERIODO]]</f>
        <v>MANHÃ</v>
      </c>
      <c r="J304" s="1">
        <f>Tabela1[[#This Row],[OBSERVAÇÃO]]</f>
        <v>0</v>
      </c>
    </row>
    <row r="305" spans="1:10" ht="30" customHeight="1" thickBot="1" x14ac:dyDescent="0.3">
      <c r="A305" s="4" t="str">
        <f>Tabela1[[#This Row],[NOME COMPLETO]]</f>
        <v>IVANDRA DE FÁTIMA LONGE</v>
      </c>
      <c r="B305" s="1" t="str">
        <f>Tabela1[[#This Row],[SEXO]]</f>
        <v>F</v>
      </c>
      <c r="C305" s="1">
        <f>Tabela1[[#This Row],[IDADE]]</f>
        <v>0</v>
      </c>
      <c r="D305" s="1">
        <f>Tabela1[[#This Row],[Nº]]</f>
        <v>0</v>
      </c>
      <c r="E305" s="1" t="str">
        <f>Tabela1[[#This Row],[ESPECIALIDADE]]</f>
        <v>ENSINO PRIMÁRIO</v>
      </c>
      <c r="F305" s="1" t="str">
        <f>Tabela1[[#This Row],[CLASSE]]</f>
        <v>10ª</v>
      </c>
      <c r="G305" s="1" t="str">
        <f>Tabela1[[#This Row],[TURMA]]</f>
        <v>H</v>
      </c>
      <c r="H305" s="1">
        <f>Tabela1[[#This Row],[SALA]]</f>
        <v>17</v>
      </c>
      <c r="I305" s="1" t="str">
        <f>Tabela1[[#This Row],[PERIODO]]</f>
        <v>MANHÃ</v>
      </c>
      <c r="J305" s="1">
        <f>Tabela1[[#This Row],[OBSERVAÇÃO]]</f>
        <v>0</v>
      </c>
    </row>
    <row r="306" spans="1:10" ht="30" customHeight="1" thickBot="1" x14ac:dyDescent="0.3">
      <c r="A306" s="4" t="str">
        <f>Tabela1[[#This Row],[NOME COMPLETO]]</f>
        <v>JOANA SARA LUÍS</v>
      </c>
      <c r="B306" s="1" t="str">
        <f>Tabela1[[#This Row],[SEXO]]</f>
        <v>F</v>
      </c>
      <c r="C306" s="1">
        <f>Tabela1[[#This Row],[IDADE]]</f>
        <v>0</v>
      </c>
      <c r="D306" s="1">
        <f>Tabela1[[#This Row],[Nº]]</f>
        <v>0</v>
      </c>
      <c r="E306" s="1" t="str">
        <f>Tabela1[[#This Row],[ESPECIALIDADE]]</f>
        <v>ENSINO PRIMÁRIO</v>
      </c>
      <c r="F306" s="1" t="str">
        <f>Tabela1[[#This Row],[CLASSE]]</f>
        <v>10ª</v>
      </c>
      <c r="G306" s="1" t="str">
        <f>Tabela1[[#This Row],[TURMA]]</f>
        <v>H</v>
      </c>
      <c r="H306" s="1">
        <f>Tabela1[[#This Row],[SALA]]</f>
        <v>17</v>
      </c>
      <c r="I306" s="1" t="str">
        <f>Tabela1[[#This Row],[PERIODO]]</f>
        <v>MANHÃ</v>
      </c>
      <c r="J306" s="1">
        <f>Tabela1[[#This Row],[OBSERVAÇÃO]]</f>
        <v>0</v>
      </c>
    </row>
    <row r="307" spans="1:10" ht="30" customHeight="1" thickBot="1" x14ac:dyDescent="0.3">
      <c r="A307" s="4" t="str">
        <f>Tabela1[[#This Row],[NOME COMPLETO]]</f>
        <v>JOAQUIM CULICA BAPTISTA</v>
      </c>
      <c r="B307" s="1" t="str">
        <f>Tabela1[[#This Row],[SEXO]]</f>
        <v>M</v>
      </c>
      <c r="C307" s="1">
        <f>Tabela1[[#This Row],[IDADE]]</f>
        <v>0</v>
      </c>
      <c r="D307" s="1">
        <f>Tabela1[[#This Row],[Nº]]</f>
        <v>0</v>
      </c>
      <c r="E307" s="1" t="str">
        <f>Tabela1[[#This Row],[ESPECIALIDADE]]</f>
        <v>ENSINO PRIMÁRIO</v>
      </c>
      <c r="F307" s="1" t="str">
        <f>Tabela1[[#This Row],[CLASSE]]</f>
        <v>10ª</v>
      </c>
      <c r="G307" s="1" t="str">
        <f>Tabela1[[#This Row],[TURMA]]</f>
        <v>H</v>
      </c>
      <c r="H307" s="1">
        <f>Tabela1[[#This Row],[SALA]]</f>
        <v>17</v>
      </c>
      <c r="I307" s="1" t="str">
        <f>Tabela1[[#This Row],[PERIODO]]</f>
        <v>MANHÃ</v>
      </c>
      <c r="J307" s="1">
        <f>Tabela1[[#This Row],[OBSERVAÇÃO]]</f>
        <v>0</v>
      </c>
    </row>
    <row r="308" spans="1:10" ht="30" customHeight="1" thickBot="1" x14ac:dyDescent="0.3">
      <c r="A308" s="4" t="str">
        <f>Tabela1[[#This Row],[NOME COMPLETO]]</f>
        <v>JOAQUIM LUCAS RUFINO KAIVA</v>
      </c>
      <c r="B308" s="1" t="str">
        <f>Tabela1[[#This Row],[SEXO]]</f>
        <v>M</v>
      </c>
      <c r="C308" s="1">
        <f>Tabela1[[#This Row],[IDADE]]</f>
        <v>0</v>
      </c>
      <c r="D308" s="1">
        <f>Tabela1[[#This Row],[Nº]]</f>
        <v>0</v>
      </c>
      <c r="E308" s="1" t="str">
        <f>Tabela1[[#This Row],[ESPECIALIDADE]]</f>
        <v>ENSINO PRIMÁRIO</v>
      </c>
      <c r="F308" s="1" t="str">
        <f>Tabela1[[#This Row],[CLASSE]]</f>
        <v>10ª</v>
      </c>
      <c r="G308" s="1" t="str">
        <f>Tabela1[[#This Row],[TURMA]]</f>
        <v>H</v>
      </c>
      <c r="H308" s="1">
        <f>Tabela1[[#This Row],[SALA]]</f>
        <v>17</v>
      </c>
      <c r="I308" s="1" t="str">
        <f>Tabela1[[#This Row],[PERIODO]]</f>
        <v>MANHÃ</v>
      </c>
      <c r="J308" s="1">
        <f>Tabela1[[#This Row],[OBSERVAÇÃO]]</f>
        <v>0</v>
      </c>
    </row>
    <row r="309" spans="1:10" ht="30" customHeight="1" thickBot="1" x14ac:dyDescent="0.3">
      <c r="A309" s="4" t="str">
        <f>Tabela1[[#This Row],[NOME COMPLETO]]</f>
        <v>JOSÉ FAUSTINO SAMUEL</v>
      </c>
      <c r="B309" s="1" t="str">
        <f>Tabela1[[#This Row],[SEXO]]</f>
        <v>M</v>
      </c>
      <c r="C309" s="1">
        <f>Tabela1[[#This Row],[IDADE]]</f>
        <v>0</v>
      </c>
      <c r="D309" s="1">
        <f>Tabela1[[#This Row],[Nº]]</f>
        <v>0</v>
      </c>
      <c r="E309" s="1" t="str">
        <f>Tabela1[[#This Row],[ESPECIALIDADE]]</f>
        <v>ENSINO PRIMÁRIO</v>
      </c>
      <c r="F309" s="1" t="str">
        <f>Tabela1[[#This Row],[CLASSE]]</f>
        <v>10ª</v>
      </c>
      <c r="G309" s="1" t="str">
        <f>Tabela1[[#This Row],[TURMA]]</f>
        <v>H</v>
      </c>
      <c r="H309" s="1">
        <f>Tabela1[[#This Row],[SALA]]</f>
        <v>17</v>
      </c>
      <c r="I309" s="1" t="str">
        <f>Tabela1[[#This Row],[PERIODO]]</f>
        <v>MANHÃ</v>
      </c>
      <c r="J309" s="1">
        <f>Tabela1[[#This Row],[OBSERVAÇÃO]]</f>
        <v>0</v>
      </c>
    </row>
    <row r="310" spans="1:10" ht="30" customHeight="1" thickBot="1" x14ac:dyDescent="0.3">
      <c r="A310" s="4" t="str">
        <f>Tabela1[[#This Row],[NOME COMPLETO]]</f>
        <v>KITO CHACUMA</v>
      </c>
      <c r="B310" s="1" t="str">
        <f>Tabela1[[#This Row],[SEXO]]</f>
        <v>M</v>
      </c>
      <c r="C310" s="1">
        <f>Tabela1[[#This Row],[IDADE]]</f>
        <v>0</v>
      </c>
      <c r="D310" s="1">
        <f>Tabela1[[#This Row],[Nº]]</f>
        <v>0</v>
      </c>
      <c r="E310" s="1" t="str">
        <f>Tabela1[[#This Row],[ESPECIALIDADE]]</f>
        <v>ENSINO PRIMÁRIO</v>
      </c>
      <c r="F310" s="1" t="str">
        <f>Tabela1[[#This Row],[CLASSE]]</f>
        <v>10ª</v>
      </c>
      <c r="G310" s="1" t="str">
        <f>Tabela1[[#This Row],[TURMA]]</f>
        <v>H</v>
      </c>
      <c r="H310" s="1">
        <f>Tabela1[[#This Row],[SALA]]</f>
        <v>17</v>
      </c>
      <c r="I310" s="1" t="str">
        <f>Tabela1[[#This Row],[PERIODO]]</f>
        <v>MANHÃ</v>
      </c>
      <c r="J310" s="1">
        <f>Tabela1[[#This Row],[OBSERVAÇÃO]]</f>
        <v>0</v>
      </c>
    </row>
    <row r="311" spans="1:10" ht="30" customHeight="1" thickBot="1" x14ac:dyDescent="0.3">
      <c r="A311" s="4" t="str">
        <f>Tabela1[[#This Row],[NOME COMPLETO]]</f>
        <v xml:space="preserve">LAURINDA NGUEVE </v>
      </c>
      <c r="B311" s="1" t="str">
        <f>Tabela1[[#This Row],[SEXO]]</f>
        <v>F</v>
      </c>
      <c r="C311" s="1">
        <f>Tabela1[[#This Row],[IDADE]]</f>
        <v>0</v>
      </c>
      <c r="D311" s="1">
        <f>Tabela1[[#This Row],[Nº]]</f>
        <v>0</v>
      </c>
      <c r="E311" s="1" t="str">
        <f>Tabela1[[#This Row],[ESPECIALIDADE]]</f>
        <v>ENSINO PRIMÁRIO</v>
      </c>
      <c r="F311" s="1" t="str">
        <f>Tabela1[[#This Row],[CLASSE]]</f>
        <v>10ª</v>
      </c>
      <c r="G311" s="1" t="str">
        <f>Tabela1[[#This Row],[TURMA]]</f>
        <v>H</v>
      </c>
      <c r="H311" s="1">
        <f>Tabela1[[#This Row],[SALA]]</f>
        <v>17</v>
      </c>
      <c r="I311" s="1" t="str">
        <f>Tabela1[[#This Row],[PERIODO]]</f>
        <v>MANHÃ</v>
      </c>
      <c r="J311" s="1">
        <f>Tabela1[[#This Row],[OBSERVAÇÃO]]</f>
        <v>0</v>
      </c>
    </row>
    <row r="312" spans="1:10" ht="30" customHeight="1" thickBot="1" x14ac:dyDescent="0.3">
      <c r="A312" s="4" t="str">
        <f>Tabela1[[#This Row],[NOME COMPLETO]]</f>
        <v>LAURINDO TCHISSIKA</v>
      </c>
      <c r="B312" s="1" t="str">
        <f>Tabela1[[#This Row],[SEXO]]</f>
        <v>M</v>
      </c>
      <c r="C312" s="1">
        <f>Tabela1[[#This Row],[IDADE]]</f>
        <v>0</v>
      </c>
      <c r="D312" s="1">
        <f>Tabela1[[#This Row],[Nº]]</f>
        <v>0</v>
      </c>
      <c r="E312" s="1" t="str">
        <f>Tabela1[[#This Row],[ESPECIALIDADE]]</f>
        <v>ENSINO PRIMÁRIO</v>
      </c>
      <c r="F312" s="1" t="str">
        <f>Tabela1[[#This Row],[CLASSE]]</f>
        <v>10ª</v>
      </c>
      <c r="G312" s="1" t="str">
        <f>Tabela1[[#This Row],[TURMA]]</f>
        <v>H</v>
      </c>
      <c r="H312" s="1">
        <f>Tabela1[[#This Row],[SALA]]</f>
        <v>17</v>
      </c>
      <c r="I312" s="1" t="str">
        <f>Tabela1[[#This Row],[PERIODO]]</f>
        <v>MANHÃ</v>
      </c>
      <c r="J312" s="1">
        <f>Tabela1[[#This Row],[OBSERVAÇÃO]]</f>
        <v>0</v>
      </c>
    </row>
    <row r="313" spans="1:10" ht="30" customHeight="1" thickBot="1" x14ac:dyDescent="0.3">
      <c r="A313" s="4" t="str">
        <f>Tabela1[[#This Row],[NOME COMPLETO]]</f>
        <v xml:space="preserve">LUISA FLORINDA BERNARDO CHIVELA </v>
      </c>
      <c r="B313" s="1" t="str">
        <f>Tabela1[[#This Row],[SEXO]]</f>
        <v>F</v>
      </c>
      <c r="C313" s="1">
        <f>Tabela1[[#This Row],[IDADE]]</f>
        <v>0</v>
      </c>
      <c r="D313" s="1">
        <f>Tabela1[[#This Row],[Nº]]</f>
        <v>0</v>
      </c>
      <c r="E313" s="1" t="str">
        <f>Tabela1[[#This Row],[ESPECIALIDADE]]</f>
        <v>ENSINO PRIMÁRIO</v>
      </c>
      <c r="F313" s="1" t="str">
        <f>Tabela1[[#This Row],[CLASSE]]</f>
        <v>10ª</v>
      </c>
      <c r="G313" s="1" t="str">
        <f>Tabela1[[#This Row],[TURMA]]</f>
        <v>H</v>
      </c>
      <c r="H313" s="1">
        <f>Tabela1[[#This Row],[SALA]]</f>
        <v>17</v>
      </c>
      <c r="I313" s="1" t="str">
        <f>Tabela1[[#This Row],[PERIODO]]</f>
        <v>MANHÃ</v>
      </c>
      <c r="J313" s="1">
        <f>Tabela1[[#This Row],[OBSERVAÇÃO]]</f>
        <v>0</v>
      </c>
    </row>
    <row r="314" spans="1:10" ht="30" customHeight="1" thickBot="1" x14ac:dyDescent="0.3">
      <c r="A314" s="4" t="str">
        <f>Tabela1[[#This Row],[NOME COMPLETO]]</f>
        <v>MADALENA LEOPOLDO MENDONÇA</v>
      </c>
      <c r="B314" s="1" t="str">
        <f>Tabela1[[#This Row],[SEXO]]</f>
        <v>F</v>
      </c>
      <c r="C314" s="1">
        <f>Tabela1[[#This Row],[IDADE]]</f>
        <v>0</v>
      </c>
      <c r="D314" s="1">
        <f>Tabela1[[#This Row],[Nº]]</f>
        <v>0</v>
      </c>
      <c r="E314" s="1" t="str">
        <f>Tabela1[[#This Row],[ESPECIALIDADE]]</f>
        <v>ENSINO PRIMÁRIO</v>
      </c>
      <c r="F314" s="1" t="str">
        <f>Tabela1[[#This Row],[CLASSE]]</f>
        <v>10ª</v>
      </c>
      <c r="G314" s="1" t="str">
        <f>Tabela1[[#This Row],[TURMA]]</f>
        <v>H</v>
      </c>
      <c r="H314" s="1">
        <f>Tabela1[[#This Row],[SALA]]</f>
        <v>17</v>
      </c>
      <c r="I314" s="1" t="str">
        <f>Tabela1[[#This Row],[PERIODO]]</f>
        <v>MANHÃ</v>
      </c>
      <c r="J314" s="1">
        <f>Tabela1[[#This Row],[OBSERVAÇÃO]]</f>
        <v>0</v>
      </c>
    </row>
    <row r="315" spans="1:10" ht="30" customHeight="1" thickBot="1" x14ac:dyDescent="0.3">
      <c r="A315" s="4" t="str">
        <f>Tabela1[[#This Row],[NOME COMPLETO]]</f>
        <v>NATIVIDADE NGUEVE TCHIHAYO</v>
      </c>
      <c r="B315" s="1" t="str">
        <f>Tabela1[[#This Row],[SEXO]]</f>
        <v>F</v>
      </c>
      <c r="C315" s="1">
        <f>Tabela1[[#This Row],[IDADE]]</f>
        <v>0</v>
      </c>
      <c r="D315" s="1">
        <f>Tabela1[[#This Row],[Nº]]</f>
        <v>0</v>
      </c>
      <c r="E315" s="1" t="str">
        <f>Tabela1[[#This Row],[ESPECIALIDADE]]</f>
        <v>ENSINO PRIMÁRIO</v>
      </c>
      <c r="F315" s="1" t="str">
        <f>Tabela1[[#This Row],[CLASSE]]</f>
        <v>10ª</v>
      </c>
      <c r="G315" s="1" t="str">
        <f>Tabela1[[#This Row],[TURMA]]</f>
        <v>H</v>
      </c>
      <c r="H315" s="1">
        <f>Tabela1[[#This Row],[SALA]]</f>
        <v>17</v>
      </c>
      <c r="I315" s="1" t="str">
        <f>Tabela1[[#This Row],[PERIODO]]</f>
        <v>MANHÃ</v>
      </c>
      <c r="J315" s="1">
        <f>Tabela1[[#This Row],[OBSERVAÇÃO]]</f>
        <v>0</v>
      </c>
    </row>
    <row r="316" spans="1:10" ht="30" customHeight="1" thickBot="1" x14ac:dyDescent="0.3">
      <c r="A316" s="4" t="str">
        <f>Tabela1[[#This Row],[NOME COMPLETO]]</f>
        <v xml:space="preserve">PASCOAL TCHIPWIYA </v>
      </c>
      <c r="B316" s="1" t="str">
        <f>Tabela1[[#This Row],[SEXO]]</f>
        <v>M</v>
      </c>
      <c r="C316" s="1">
        <f>Tabela1[[#This Row],[IDADE]]</f>
        <v>0</v>
      </c>
      <c r="D316" s="1">
        <f>Tabela1[[#This Row],[Nº]]</f>
        <v>0</v>
      </c>
      <c r="E316" s="1" t="str">
        <f>Tabela1[[#This Row],[ESPECIALIDADE]]</f>
        <v>ENSINO PRIMÁRIO</v>
      </c>
      <c r="F316" s="1" t="str">
        <f>Tabela1[[#This Row],[CLASSE]]</f>
        <v>10ª</v>
      </c>
      <c r="G316" s="1" t="str">
        <f>Tabela1[[#This Row],[TURMA]]</f>
        <v>H</v>
      </c>
      <c r="H316" s="1">
        <f>Tabela1[[#This Row],[SALA]]</f>
        <v>17</v>
      </c>
      <c r="I316" s="1" t="str">
        <f>Tabela1[[#This Row],[PERIODO]]</f>
        <v>MANHÃ</v>
      </c>
      <c r="J316" s="1">
        <f>Tabela1[[#This Row],[OBSERVAÇÃO]]</f>
        <v>0</v>
      </c>
    </row>
    <row r="317" spans="1:10" ht="30" customHeight="1" thickBot="1" x14ac:dyDescent="0.3">
      <c r="A317" s="4" t="str">
        <f>Tabela1[[#This Row],[NOME COMPLETO]]</f>
        <v>PAULA CRISTINA DA SILVA MANUEL</v>
      </c>
      <c r="B317" s="1" t="str">
        <f>Tabela1[[#This Row],[SEXO]]</f>
        <v>F</v>
      </c>
      <c r="C317" s="1">
        <f>Tabela1[[#This Row],[IDADE]]</f>
        <v>0</v>
      </c>
      <c r="D317" s="1">
        <f>Tabela1[[#This Row],[Nº]]</f>
        <v>0</v>
      </c>
      <c r="E317" s="1" t="str">
        <f>Tabela1[[#This Row],[ESPECIALIDADE]]</f>
        <v>ENSINO PRIMÁRIO</v>
      </c>
      <c r="F317" s="1" t="str">
        <f>Tabela1[[#This Row],[CLASSE]]</f>
        <v>10ª</v>
      </c>
      <c r="G317" s="1" t="str">
        <f>Tabela1[[#This Row],[TURMA]]</f>
        <v>H</v>
      </c>
      <c r="H317" s="1">
        <f>Tabela1[[#This Row],[SALA]]</f>
        <v>17</v>
      </c>
      <c r="I317" s="1" t="str">
        <f>Tabela1[[#This Row],[PERIODO]]</f>
        <v>MANHÃ</v>
      </c>
      <c r="J317" s="1">
        <f>Tabela1[[#This Row],[OBSERVAÇÃO]]</f>
        <v>0</v>
      </c>
    </row>
    <row r="318" spans="1:10" ht="30" customHeight="1" thickBot="1" x14ac:dyDescent="0.3">
      <c r="A318" s="4" t="str">
        <f>Tabela1[[#This Row],[NOME COMPLETO]]</f>
        <v>RODRIGUES CHAMBASSUCO CAMOMBOLE</v>
      </c>
      <c r="B318" s="1" t="str">
        <f>Tabela1[[#This Row],[SEXO]]</f>
        <v>M</v>
      </c>
      <c r="C318" s="1">
        <f>Tabela1[[#This Row],[IDADE]]</f>
        <v>0</v>
      </c>
      <c r="D318" s="1">
        <f>Tabela1[[#This Row],[Nº]]</f>
        <v>0</v>
      </c>
      <c r="E318" s="1" t="str">
        <f>Tabela1[[#This Row],[ESPECIALIDADE]]</f>
        <v>ENSINO PRIMÁRIO</v>
      </c>
      <c r="F318" s="1" t="str">
        <f>Tabela1[[#This Row],[CLASSE]]</f>
        <v>10ª</v>
      </c>
      <c r="G318" s="1" t="str">
        <f>Tabela1[[#This Row],[TURMA]]</f>
        <v>H</v>
      </c>
      <c r="H318" s="1">
        <f>Tabela1[[#This Row],[SALA]]</f>
        <v>17</v>
      </c>
      <c r="I318" s="1" t="str">
        <f>Tabela1[[#This Row],[PERIODO]]</f>
        <v>MANHÃ</v>
      </c>
      <c r="J318" s="1">
        <f>Tabela1[[#This Row],[OBSERVAÇÃO]]</f>
        <v>0</v>
      </c>
    </row>
    <row r="319" spans="1:10" ht="30" customHeight="1" thickBot="1" x14ac:dyDescent="0.3">
      <c r="A319" s="4" t="str">
        <f>Tabela1[[#This Row],[NOME COMPLETO]]</f>
        <v>ROSALINA  M. PAULINO CINCO</v>
      </c>
      <c r="B319" s="1" t="str">
        <f>Tabela1[[#This Row],[SEXO]]</f>
        <v>F</v>
      </c>
      <c r="C319" s="1">
        <f>Tabela1[[#This Row],[IDADE]]</f>
        <v>0</v>
      </c>
      <c r="D319" s="1">
        <f>Tabela1[[#This Row],[Nº]]</f>
        <v>0</v>
      </c>
      <c r="E319" s="1" t="str">
        <f>Tabela1[[#This Row],[ESPECIALIDADE]]</f>
        <v>ENSINO PRIMÁRIO</v>
      </c>
      <c r="F319" s="1" t="str">
        <f>Tabela1[[#This Row],[CLASSE]]</f>
        <v>10ª</v>
      </c>
      <c r="G319" s="1" t="str">
        <f>Tabela1[[#This Row],[TURMA]]</f>
        <v>H</v>
      </c>
      <c r="H319" s="1">
        <f>Tabela1[[#This Row],[SALA]]</f>
        <v>17</v>
      </c>
      <c r="I319" s="1" t="str">
        <f>Tabela1[[#This Row],[PERIODO]]</f>
        <v>MANHÃ</v>
      </c>
      <c r="J319" s="1">
        <f>Tabela1[[#This Row],[OBSERVAÇÃO]]</f>
        <v>0</v>
      </c>
    </row>
    <row r="320" spans="1:10" ht="30" customHeight="1" thickBot="1" x14ac:dyDescent="0.3">
      <c r="A320" s="4" t="str">
        <f>Tabela1[[#This Row],[NOME COMPLETO]]</f>
        <v>ROSALINA CUMBELEMBE TCHISSINGUI</v>
      </c>
      <c r="B320" s="1" t="str">
        <f>Tabela1[[#This Row],[SEXO]]</f>
        <v>F</v>
      </c>
      <c r="C320" s="1">
        <f>Tabela1[[#This Row],[IDADE]]</f>
        <v>0</v>
      </c>
      <c r="D320" s="1">
        <f>Tabela1[[#This Row],[Nº]]</f>
        <v>0</v>
      </c>
      <c r="E320" s="1" t="str">
        <f>Tabela1[[#This Row],[ESPECIALIDADE]]</f>
        <v>ENSINO PRIMÁRIO</v>
      </c>
      <c r="F320" s="1" t="str">
        <f>Tabela1[[#This Row],[CLASSE]]</f>
        <v>10ª</v>
      </c>
      <c r="G320" s="1" t="str">
        <f>Tabela1[[#This Row],[TURMA]]</f>
        <v>H</v>
      </c>
      <c r="H320" s="1">
        <f>Tabela1[[#This Row],[SALA]]</f>
        <v>17</v>
      </c>
      <c r="I320" s="1" t="str">
        <f>Tabela1[[#This Row],[PERIODO]]</f>
        <v>MANHÃ</v>
      </c>
      <c r="J320" s="1">
        <f>Tabela1[[#This Row],[OBSERVAÇÃO]]</f>
        <v>0</v>
      </c>
    </row>
    <row r="321" spans="1:10" ht="30" customHeight="1" thickBot="1" x14ac:dyDescent="0.3">
      <c r="A321" s="4" t="str">
        <f>Tabela1[[#This Row],[NOME COMPLETO]]</f>
        <v>SALOME DE FÁTIMA VIEIRA</v>
      </c>
      <c r="B321" s="1" t="str">
        <f>Tabela1[[#This Row],[SEXO]]</f>
        <v>F</v>
      </c>
      <c r="C321" s="1">
        <f>Tabela1[[#This Row],[IDADE]]</f>
        <v>0</v>
      </c>
      <c r="D321" s="1">
        <f>Tabela1[[#This Row],[Nº]]</f>
        <v>0</v>
      </c>
      <c r="E321" s="1" t="str">
        <f>Tabela1[[#This Row],[ESPECIALIDADE]]</f>
        <v>ENSINO PRIMÁRIO</v>
      </c>
      <c r="F321" s="1" t="str">
        <f>Tabela1[[#This Row],[CLASSE]]</f>
        <v>10ª</v>
      </c>
      <c r="G321" s="1" t="str">
        <f>Tabela1[[#This Row],[TURMA]]</f>
        <v>H</v>
      </c>
      <c r="H321" s="1">
        <f>Tabela1[[#This Row],[SALA]]</f>
        <v>17</v>
      </c>
      <c r="I321" s="1" t="str">
        <f>Tabela1[[#This Row],[PERIODO]]</f>
        <v>MANHÃ</v>
      </c>
      <c r="J321" s="1">
        <f>Tabela1[[#This Row],[OBSERVAÇÃO]]</f>
        <v>0</v>
      </c>
    </row>
    <row r="322" spans="1:10" ht="30" customHeight="1" thickBot="1" x14ac:dyDescent="0.3">
      <c r="A322" s="4" t="str">
        <f>Tabela1[[#This Row],[NOME COMPLETO]]</f>
        <v>SEVERINO KUPIA CHISSINGUI</v>
      </c>
      <c r="B322" s="1" t="str">
        <f>Tabela1[[#This Row],[SEXO]]</f>
        <v>M</v>
      </c>
      <c r="C322" s="1">
        <f>Tabela1[[#This Row],[IDADE]]</f>
        <v>0</v>
      </c>
      <c r="D322" s="1">
        <f>Tabela1[[#This Row],[Nº]]</f>
        <v>0</v>
      </c>
      <c r="E322" s="1" t="str">
        <f>Tabela1[[#This Row],[ESPECIALIDADE]]</f>
        <v>ENSINO PRIMÁRIO</v>
      </c>
      <c r="F322" s="1" t="str">
        <f>Tabela1[[#This Row],[CLASSE]]</f>
        <v>10ª</v>
      </c>
      <c r="G322" s="1" t="str">
        <f>Tabela1[[#This Row],[TURMA]]</f>
        <v>H</v>
      </c>
      <c r="H322" s="1">
        <f>Tabela1[[#This Row],[SALA]]</f>
        <v>17</v>
      </c>
      <c r="I322" s="1" t="str">
        <f>Tabela1[[#This Row],[PERIODO]]</f>
        <v>MANHÃ</v>
      </c>
      <c r="J322" s="1">
        <f>Tabela1[[#This Row],[OBSERVAÇÃO]]</f>
        <v>0</v>
      </c>
    </row>
    <row r="323" spans="1:10" ht="30" customHeight="1" thickBot="1" x14ac:dyDescent="0.3">
      <c r="A323" s="4" t="str">
        <f>Tabela1[[#This Row],[NOME COMPLETO]]</f>
        <v>TERESA D. FINA</v>
      </c>
      <c r="B323" s="1" t="str">
        <f>Tabela1[[#This Row],[SEXO]]</f>
        <v>F</v>
      </c>
      <c r="C323" s="1">
        <f>Tabela1[[#This Row],[IDADE]]</f>
        <v>0</v>
      </c>
      <c r="D323" s="1">
        <f>Tabela1[[#This Row],[Nº]]</f>
        <v>0</v>
      </c>
      <c r="E323" s="1" t="str">
        <f>Tabela1[[#This Row],[ESPECIALIDADE]]</f>
        <v>ENSINO PRIMÁRIO</v>
      </c>
      <c r="F323" s="1" t="str">
        <f>Tabela1[[#This Row],[CLASSE]]</f>
        <v>10ª</v>
      </c>
      <c r="G323" s="1" t="str">
        <f>Tabela1[[#This Row],[TURMA]]</f>
        <v>H</v>
      </c>
      <c r="H323" s="1">
        <f>Tabela1[[#This Row],[SALA]]</f>
        <v>17</v>
      </c>
      <c r="I323" s="1" t="str">
        <f>Tabela1[[#This Row],[PERIODO]]</f>
        <v>MANHÃ</v>
      </c>
      <c r="J323" s="1">
        <f>Tabela1[[#This Row],[OBSERVAÇÃO]]</f>
        <v>0</v>
      </c>
    </row>
    <row r="324" spans="1:10" ht="30" customHeight="1" thickBot="1" x14ac:dyDescent="0.3">
      <c r="A324" s="4" t="str">
        <f>Tabela1[[#This Row],[NOME COMPLETO]]</f>
        <v>TERESA NGUEVE BENICIO MARCELINO</v>
      </c>
      <c r="B324" s="1" t="str">
        <f>Tabela1[[#This Row],[SEXO]]</f>
        <v>F</v>
      </c>
      <c r="C324" s="1">
        <f>Tabela1[[#This Row],[IDADE]]</f>
        <v>0</v>
      </c>
      <c r="D324" s="1">
        <f>Tabela1[[#This Row],[Nº]]</f>
        <v>0</v>
      </c>
      <c r="E324" s="1" t="str">
        <f>Tabela1[[#This Row],[ESPECIALIDADE]]</f>
        <v>ENSINO PRIMÁRIO</v>
      </c>
      <c r="F324" s="1" t="str">
        <f>Tabela1[[#This Row],[CLASSE]]</f>
        <v>10ª</v>
      </c>
      <c r="G324" s="1" t="str">
        <f>Tabela1[[#This Row],[TURMA]]</f>
        <v>H</v>
      </c>
      <c r="H324" s="1">
        <f>Tabela1[[#This Row],[SALA]]</f>
        <v>17</v>
      </c>
      <c r="I324" s="1" t="str">
        <f>Tabela1[[#This Row],[PERIODO]]</f>
        <v>MANHÃ</v>
      </c>
      <c r="J324" s="1">
        <f>Tabela1[[#This Row],[OBSERVAÇÃO]]</f>
        <v>0</v>
      </c>
    </row>
    <row r="325" spans="1:10" ht="30" customHeight="1" thickBot="1" x14ac:dyDescent="0.3">
      <c r="A325" s="4" t="str">
        <f>Tabela1[[#This Row],[NOME COMPLETO]]</f>
        <v>VERÓNICA UTUMBA JACINTO</v>
      </c>
      <c r="B325" s="1" t="str">
        <f>Tabela1[[#This Row],[SEXO]]</f>
        <v>F</v>
      </c>
      <c r="C325" s="1">
        <f>Tabela1[[#This Row],[IDADE]]</f>
        <v>0</v>
      </c>
      <c r="D325" s="1">
        <f>Tabela1[[#This Row],[Nº]]</f>
        <v>0</v>
      </c>
      <c r="E325" s="1" t="str">
        <f>Tabela1[[#This Row],[ESPECIALIDADE]]</f>
        <v>ENSINO PRIMÁRIO</v>
      </c>
      <c r="F325" s="1" t="str">
        <f>Tabela1[[#This Row],[CLASSE]]</f>
        <v>10ª</v>
      </c>
      <c r="G325" s="1" t="str">
        <f>Tabela1[[#This Row],[TURMA]]</f>
        <v>H</v>
      </c>
      <c r="H325" s="1">
        <f>Tabela1[[#This Row],[SALA]]</f>
        <v>17</v>
      </c>
      <c r="I325" s="1" t="str">
        <f>Tabela1[[#This Row],[PERIODO]]</f>
        <v>MANHÃ</v>
      </c>
      <c r="J325" s="1">
        <f>Tabela1[[#This Row],[OBSERVAÇÃO]]</f>
        <v>0</v>
      </c>
    </row>
    <row r="326" spans="1:10" ht="30" customHeight="1" thickBot="1" x14ac:dyDescent="0.3">
      <c r="A326" s="4" t="str">
        <f>Tabela1[[#This Row],[NOME COMPLETO]]</f>
        <v>ADELINA MARCOLINO D. JAMBA</v>
      </c>
      <c r="B326" s="1" t="str">
        <f>Tabela1[[#This Row],[SEXO]]</f>
        <v>F</v>
      </c>
      <c r="C326" s="1">
        <f>Tabela1[[#This Row],[IDADE]]</f>
        <v>0</v>
      </c>
      <c r="D326" s="1">
        <f>Tabela1[[#This Row],[Nº]]</f>
        <v>2</v>
      </c>
      <c r="E326" s="1" t="str">
        <f>Tabela1[[#This Row],[ESPECIALIDADE]]</f>
        <v>EDUCAÇÃO FÍSICA</v>
      </c>
      <c r="F326" s="1" t="str">
        <f>Tabela1[[#This Row],[CLASSE]]</f>
        <v>10ª</v>
      </c>
      <c r="G326" s="1" t="str">
        <f>Tabela1[[#This Row],[TURMA]]</f>
        <v>I</v>
      </c>
      <c r="H326" s="1">
        <f>Tabela1[[#This Row],[SALA]]</f>
        <v>18</v>
      </c>
      <c r="I326" s="1" t="str">
        <f>Tabela1[[#This Row],[PERIODO]]</f>
        <v>MANHÃ</v>
      </c>
      <c r="J326" s="1">
        <f>Tabela1[[#This Row],[OBSERVAÇÃO]]</f>
        <v>0</v>
      </c>
    </row>
    <row r="327" spans="1:10" ht="30" customHeight="1" thickBot="1" x14ac:dyDescent="0.3">
      <c r="A327" s="4" t="str">
        <f>Tabela1[[#This Row],[NOME COMPLETO]]</f>
        <v>ADELINO YALOMBA PASCOAL AMBRIS</v>
      </c>
      <c r="B327" s="1" t="str">
        <f>Tabela1[[#This Row],[SEXO]]</f>
        <v>M</v>
      </c>
      <c r="C327" s="1">
        <f>Tabela1[[#This Row],[IDADE]]</f>
        <v>0</v>
      </c>
      <c r="D327" s="1">
        <f>Tabela1[[#This Row],[Nº]]</f>
        <v>3</v>
      </c>
      <c r="E327" s="1" t="str">
        <f>Tabela1[[#This Row],[ESPECIALIDADE]]</f>
        <v>EDUCAÇÃO FÍSICA</v>
      </c>
      <c r="F327" s="1" t="str">
        <f>Tabela1[[#This Row],[CLASSE]]</f>
        <v>10ª</v>
      </c>
      <c r="G327" s="1" t="str">
        <f>Tabela1[[#This Row],[TURMA]]</f>
        <v>I</v>
      </c>
      <c r="H327" s="1">
        <f>Tabela1[[#This Row],[SALA]]</f>
        <v>18</v>
      </c>
      <c r="I327" s="1" t="str">
        <f>Tabela1[[#This Row],[PERIODO]]</f>
        <v>MANHÃ</v>
      </c>
      <c r="J327" s="1">
        <f>Tabela1[[#This Row],[OBSERVAÇÃO]]</f>
        <v>0</v>
      </c>
    </row>
    <row r="328" spans="1:10" ht="30" customHeight="1" thickBot="1" x14ac:dyDescent="0.3">
      <c r="A328" s="4" t="str">
        <f>Tabela1[[#This Row],[NOME COMPLETO]]</f>
        <v>ADRONICO CAETANO KATULUMBO</v>
      </c>
      <c r="B328" s="1" t="str">
        <f>Tabela1[[#This Row],[SEXO]]</f>
        <v>M</v>
      </c>
      <c r="C328" s="1">
        <f>Tabela1[[#This Row],[IDADE]]</f>
        <v>0</v>
      </c>
      <c r="D328" s="1">
        <f>Tabela1[[#This Row],[Nº]]</f>
        <v>4</v>
      </c>
      <c r="E328" s="1" t="str">
        <f>Tabela1[[#This Row],[ESPECIALIDADE]]</f>
        <v>EDUCAÇÃO FÍSICA</v>
      </c>
      <c r="F328" s="1" t="str">
        <f>Tabela1[[#This Row],[CLASSE]]</f>
        <v>10ª</v>
      </c>
      <c r="G328" s="1" t="str">
        <f>Tabela1[[#This Row],[TURMA]]</f>
        <v>I</v>
      </c>
      <c r="H328" s="1">
        <f>Tabela1[[#This Row],[SALA]]</f>
        <v>18</v>
      </c>
      <c r="I328" s="1" t="str">
        <f>Tabela1[[#This Row],[PERIODO]]</f>
        <v>MANHÃ</v>
      </c>
      <c r="J328" s="1">
        <f>Tabela1[[#This Row],[OBSERVAÇÃO]]</f>
        <v>0</v>
      </c>
    </row>
    <row r="329" spans="1:10" ht="30" customHeight="1" thickBot="1" x14ac:dyDescent="0.3">
      <c r="A329" s="4" t="str">
        <f>Tabela1[[#This Row],[NOME COMPLETO]]</f>
        <v>ANTÓNIO QUESSONGO DOMINGOS</v>
      </c>
      <c r="B329" s="1" t="str">
        <f>Tabela1[[#This Row],[SEXO]]</f>
        <v>M</v>
      </c>
      <c r="C329" s="1">
        <f>Tabela1[[#This Row],[IDADE]]</f>
        <v>0</v>
      </c>
      <c r="D329" s="1">
        <f>Tabela1[[#This Row],[Nº]]</f>
        <v>5</v>
      </c>
      <c r="E329" s="1" t="str">
        <f>Tabela1[[#This Row],[ESPECIALIDADE]]</f>
        <v>EDUCAÇÃO FÍSICA</v>
      </c>
      <c r="F329" s="1" t="str">
        <f>Tabela1[[#This Row],[CLASSE]]</f>
        <v>10ª</v>
      </c>
      <c r="G329" s="1" t="str">
        <f>Tabela1[[#This Row],[TURMA]]</f>
        <v>I</v>
      </c>
      <c r="H329" s="1">
        <f>Tabela1[[#This Row],[SALA]]</f>
        <v>18</v>
      </c>
      <c r="I329" s="1" t="str">
        <f>Tabela1[[#This Row],[PERIODO]]</f>
        <v>MANHÃ</v>
      </c>
      <c r="J329" s="1">
        <f>Tabela1[[#This Row],[OBSERVAÇÃO]]</f>
        <v>0</v>
      </c>
    </row>
    <row r="330" spans="1:10" ht="30" customHeight="1" thickBot="1" x14ac:dyDescent="0.3">
      <c r="A330" s="4" t="str">
        <f>Tabela1[[#This Row],[NOME COMPLETO]]</f>
        <v>ARAÚJO DOMINGOS ANTUNES CHINGOMBE</v>
      </c>
      <c r="B330" s="1" t="str">
        <f>Tabela1[[#This Row],[SEXO]]</f>
        <v>M</v>
      </c>
      <c r="C330" s="1">
        <f>Tabela1[[#This Row],[IDADE]]</f>
        <v>0</v>
      </c>
      <c r="D330" s="1">
        <f>Tabela1[[#This Row],[Nº]]</f>
        <v>6</v>
      </c>
      <c r="E330" s="1" t="str">
        <f>Tabela1[[#This Row],[ESPECIALIDADE]]</f>
        <v>EDUCAÇÃO FÍSICA</v>
      </c>
      <c r="F330" s="1" t="str">
        <f>Tabela1[[#This Row],[CLASSE]]</f>
        <v>10ª</v>
      </c>
      <c r="G330" s="1" t="str">
        <f>Tabela1[[#This Row],[TURMA]]</f>
        <v>I</v>
      </c>
      <c r="H330" s="1">
        <f>Tabela1[[#This Row],[SALA]]</f>
        <v>18</v>
      </c>
      <c r="I330" s="1" t="str">
        <f>Tabela1[[#This Row],[PERIODO]]</f>
        <v>MANHÃ</v>
      </c>
      <c r="J330" s="1">
        <f>Tabela1[[#This Row],[OBSERVAÇÃO]]</f>
        <v>0</v>
      </c>
    </row>
    <row r="331" spans="1:10" ht="30" customHeight="1" thickBot="1" x14ac:dyDescent="0.3">
      <c r="A331" s="4" t="str">
        <f>Tabela1[[#This Row],[NOME COMPLETO]]</f>
        <v xml:space="preserve">CARLOS GOMES </v>
      </c>
      <c r="B331" s="1" t="str">
        <f>Tabela1[[#This Row],[SEXO]]</f>
        <v>M</v>
      </c>
      <c r="C331" s="1">
        <f>Tabela1[[#This Row],[IDADE]]</f>
        <v>0</v>
      </c>
      <c r="D331" s="1">
        <f>Tabela1[[#This Row],[Nº]]</f>
        <v>7</v>
      </c>
      <c r="E331" s="1" t="str">
        <f>Tabela1[[#This Row],[ESPECIALIDADE]]</f>
        <v>EDUCAÇÃO FÍSICA</v>
      </c>
      <c r="F331" s="1" t="str">
        <f>Tabela1[[#This Row],[CLASSE]]</f>
        <v>10ª</v>
      </c>
      <c r="G331" s="1" t="str">
        <f>Tabela1[[#This Row],[TURMA]]</f>
        <v>I</v>
      </c>
      <c r="H331" s="1">
        <f>Tabela1[[#This Row],[SALA]]</f>
        <v>18</v>
      </c>
      <c r="I331" s="1" t="str">
        <f>Tabela1[[#This Row],[PERIODO]]</f>
        <v>MANHÃ</v>
      </c>
      <c r="J331" s="1">
        <f>Tabela1[[#This Row],[OBSERVAÇÃO]]</f>
        <v>0</v>
      </c>
    </row>
    <row r="332" spans="1:10" ht="30" customHeight="1" thickBot="1" x14ac:dyDescent="0.3">
      <c r="A332" s="4" t="str">
        <f>Tabela1[[#This Row],[NOME COMPLETO]]</f>
        <v>CRISTINA JAMBA TOMÁS</v>
      </c>
      <c r="B332" s="1" t="str">
        <f>Tabela1[[#This Row],[SEXO]]</f>
        <v>F</v>
      </c>
      <c r="C332" s="1">
        <f>Tabela1[[#This Row],[IDADE]]</f>
        <v>0</v>
      </c>
      <c r="D332" s="1">
        <f>Tabela1[[#This Row],[Nº]]</f>
        <v>8</v>
      </c>
      <c r="E332" s="1" t="str">
        <f>Tabela1[[#This Row],[ESPECIALIDADE]]</f>
        <v>EDUCAÇÃO FÍSICA</v>
      </c>
      <c r="F332" s="1" t="str">
        <f>Tabela1[[#This Row],[CLASSE]]</f>
        <v>10ª</v>
      </c>
      <c r="G332" s="1" t="str">
        <f>Tabela1[[#This Row],[TURMA]]</f>
        <v>I</v>
      </c>
      <c r="H332" s="1">
        <f>Tabela1[[#This Row],[SALA]]</f>
        <v>18</v>
      </c>
      <c r="I332" s="1" t="str">
        <f>Tabela1[[#This Row],[PERIODO]]</f>
        <v>MANHÃ</v>
      </c>
      <c r="J332" s="1">
        <f>Tabela1[[#This Row],[OBSERVAÇÃO]]</f>
        <v>0</v>
      </c>
    </row>
    <row r="333" spans="1:10" ht="30" customHeight="1" thickBot="1" x14ac:dyDescent="0.3">
      <c r="A333" s="4" t="str">
        <f>Tabela1[[#This Row],[NOME COMPLETO]]</f>
        <v>DOMINGOS CATANHA</v>
      </c>
      <c r="B333" s="1" t="str">
        <f>Tabela1[[#This Row],[SEXO]]</f>
        <v>M</v>
      </c>
      <c r="C333" s="1">
        <f>Tabela1[[#This Row],[IDADE]]</f>
        <v>0</v>
      </c>
      <c r="D333" s="1">
        <f>Tabela1[[#This Row],[Nº]]</f>
        <v>9</v>
      </c>
      <c r="E333" s="1" t="str">
        <f>Tabela1[[#This Row],[ESPECIALIDADE]]</f>
        <v>EDUCAÇÃO FÍSICA</v>
      </c>
      <c r="F333" s="1" t="str">
        <f>Tabela1[[#This Row],[CLASSE]]</f>
        <v>10ª</v>
      </c>
      <c r="G333" s="1" t="str">
        <f>Tabela1[[#This Row],[TURMA]]</f>
        <v>I</v>
      </c>
      <c r="H333" s="1">
        <f>Tabela1[[#This Row],[SALA]]</f>
        <v>18</v>
      </c>
      <c r="I333" s="1" t="str">
        <f>Tabela1[[#This Row],[PERIODO]]</f>
        <v>MANHÃ</v>
      </c>
      <c r="J333" s="1">
        <f>Tabela1[[#This Row],[OBSERVAÇÃO]]</f>
        <v>0</v>
      </c>
    </row>
    <row r="334" spans="1:10" ht="30" customHeight="1" thickBot="1" x14ac:dyDescent="0.3">
      <c r="A334" s="4" t="str">
        <f>Tabela1[[#This Row],[NOME COMPLETO]]</f>
        <v>EDUARDO GABRIEL VALELA</v>
      </c>
      <c r="B334" s="1" t="str">
        <f>Tabela1[[#This Row],[SEXO]]</f>
        <v>M</v>
      </c>
      <c r="C334" s="1">
        <f>Tabela1[[#This Row],[IDADE]]</f>
        <v>0</v>
      </c>
      <c r="D334" s="1">
        <f>Tabela1[[#This Row],[Nº]]</f>
        <v>10</v>
      </c>
      <c r="E334" s="1" t="str">
        <f>Tabela1[[#This Row],[ESPECIALIDADE]]</f>
        <v>EDUCAÇÃO FÍSICA</v>
      </c>
      <c r="F334" s="1" t="str">
        <f>Tabela1[[#This Row],[CLASSE]]</f>
        <v>10ª</v>
      </c>
      <c r="G334" s="1" t="str">
        <f>Tabela1[[#This Row],[TURMA]]</f>
        <v>I</v>
      </c>
      <c r="H334" s="1">
        <f>Tabela1[[#This Row],[SALA]]</f>
        <v>18</v>
      </c>
      <c r="I334" s="1" t="str">
        <f>Tabela1[[#This Row],[PERIODO]]</f>
        <v>MANHÃ</v>
      </c>
      <c r="J334" s="1">
        <f>Tabela1[[#This Row],[OBSERVAÇÃO]]</f>
        <v>0</v>
      </c>
    </row>
    <row r="335" spans="1:10" ht="30" customHeight="1" thickBot="1" x14ac:dyDescent="0.3">
      <c r="A335" s="4" t="str">
        <f>Tabela1[[#This Row],[NOME COMPLETO]]</f>
        <v>EUGÉNIO AMÉRICO JANUÁRIO</v>
      </c>
      <c r="B335" s="1" t="str">
        <f>Tabela1[[#This Row],[SEXO]]</f>
        <v>M</v>
      </c>
      <c r="C335" s="1">
        <f>Tabela1[[#This Row],[IDADE]]</f>
        <v>0</v>
      </c>
      <c r="D335" s="1">
        <f>Tabela1[[#This Row],[Nº]]</f>
        <v>11</v>
      </c>
      <c r="E335" s="1" t="str">
        <f>Tabela1[[#This Row],[ESPECIALIDADE]]</f>
        <v>EDUCAÇÃO FÍSICA</v>
      </c>
      <c r="F335" s="1" t="str">
        <f>Tabela1[[#This Row],[CLASSE]]</f>
        <v>10ª</v>
      </c>
      <c r="G335" s="1" t="str">
        <f>Tabela1[[#This Row],[TURMA]]</f>
        <v>I</v>
      </c>
      <c r="H335" s="1">
        <f>Tabela1[[#This Row],[SALA]]</f>
        <v>18</v>
      </c>
      <c r="I335" s="1" t="str">
        <f>Tabela1[[#This Row],[PERIODO]]</f>
        <v>MANHÃ</v>
      </c>
      <c r="J335" s="1">
        <f>Tabela1[[#This Row],[OBSERVAÇÃO]]</f>
        <v>0</v>
      </c>
    </row>
    <row r="336" spans="1:10" ht="30" customHeight="1" thickBot="1" x14ac:dyDescent="0.3">
      <c r="A336" s="4" t="str">
        <f>Tabela1[[#This Row],[NOME COMPLETO]]</f>
        <v>FELÍCIA NOELE CHIONDO</v>
      </c>
      <c r="B336" s="1" t="str">
        <f>Tabela1[[#This Row],[SEXO]]</f>
        <v>F</v>
      </c>
      <c r="C336" s="1">
        <f>Tabela1[[#This Row],[IDADE]]</f>
        <v>0</v>
      </c>
      <c r="D336" s="1">
        <f>Tabela1[[#This Row],[Nº]]</f>
        <v>12</v>
      </c>
      <c r="E336" s="1" t="str">
        <f>Tabela1[[#This Row],[ESPECIALIDADE]]</f>
        <v>EDUCAÇÃO FÍSICA</v>
      </c>
      <c r="F336" s="1" t="str">
        <f>Tabela1[[#This Row],[CLASSE]]</f>
        <v>10ª</v>
      </c>
      <c r="G336" s="1" t="str">
        <f>Tabela1[[#This Row],[TURMA]]</f>
        <v>I</v>
      </c>
      <c r="H336" s="1">
        <f>Tabela1[[#This Row],[SALA]]</f>
        <v>18</v>
      </c>
      <c r="I336" s="1" t="str">
        <f>Tabela1[[#This Row],[PERIODO]]</f>
        <v>MANHÃ</v>
      </c>
      <c r="J336" s="1">
        <f>Tabela1[[#This Row],[OBSERVAÇÃO]]</f>
        <v>0</v>
      </c>
    </row>
    <row r="337" spans="1:10" ht="30" customHeight="1" thickBot="1" x14ac:dyDescent="0.3">
      <c r="A337" s="4" t="str">
        <f>Tabela1[[#This Row],[NOME COMPLETO]]</f>
        <v>FERNANDO CHICUANDUMBI</v>
      </c>
      <c r="B337" s="1" t="str">
        <f>Tabela1[[#This Row],[SEXO]]</f>
        <v>M</v>
      </c>
      <c r="C337" s="1">
        <f>Tabela1[[#This Row],[IDADE]]</f>
        <v>0</v>
      </c>
      <c r="D337" s="1">
        <f>Tabela1[[#This Row],[Nº]]</f>
        <v>13</v>
      </c>
      <c r="E337" s="1" t="str">
        <f>Tabela1[[#This Row],[ESPECIALIDADE]]</f>
        <v>EDUCAÇÃO FÍSICA</v>
      </c>
      <c r="F337" s="1" t="str">
        <f>Tabela1[[#This Row],[CLASSE]]</f>
        <v>10ª</v>
      </c>
      <c r="G337" s="1" t="str">
        <f>Tabela1[[#This Row],[TURMA]]</f>
        <v>I</v>
      </c>
      <c r="H337" s="1">
        <f>Tabela1[[#This Row],[SALA]]</f>
        <v>18</v>
      </c>
      <c r="I337" s="1" t="str">
        <f>Tabela1[[#This Row],[PERIODO]]</f>
        <v>MANHÃ</v>
      </c>
      <c r="J337" s="1">
        <f>Tabela1[[#This Row],[OBSERVAÇÃO]]</f>
        <v>0</v>
      </c>
    </row>
    <row r="338" spans="1:10" ht="30" customHeight="1" thickBot="1" x14ac:dyDescent="0.3">
      <c r="A338" s="4" t="str">
        <f>Tabela1[[#This Row],[NOME COMPLETO]]</f>
        <v>FERNANDO DOMINGOS N. SIMÃO</v>
      </c>
      <c r="B338" s="1" t="str">
        <f>Tabela1[[#This Row],[SEXO]]</f>
        <v>M</v>
      </c>
      <c r="C338" s="1">
        <f>Tabela1[[#This Row],[IDADE]]</f>
        <v>0</v>
      </c>
      <c r="D338" s="1">
        <f>Tabela1[[#This Row],[Nº]]</f>
        <v>14</v>
      </c>
      <c r="E338" s="1" t="str">
        <f>Tabela1[[#This Row],[ESPECIALIDADE]]</f>
        <v>EDUCAÇÃO FÍSICA</v>
      </c>
      <c r="F338" s="1" t="str">
        <f>Tabela1[[#This Row],[CLASSE]]</f>
        <v>10ª</v>
      </c>
      <c r="G338" s="1" t="str">
        <f>Tabela1[[#This Row],[TURMA]]</f>
        <v>I</v>
      </c>
      <c r="H338" s="1">
        <f>Tabela1[[#This Row],[SALA]]</f>
        <v>18</v>
      </c>
      <c r="I338" s="1" t="str">
        <f>Tabela1[[#This Row],[PERIODO]]</f>
        <v>MANHÃ</v>
      </c>
      <c r="J338" s="1">
        <f>Tabela1[[#This Row],[OBSERVAÇÃO]]</f>
        <v>0</v>
      </c>
    </row>
    <row r="339" spans="1:10" ht="30" customHeight="1" thickBot="1" x14ac:dyDescent="0.3">
      <c r="A339" s="4" t="str">
        <f>Tabela1[[#This Row],[NOME COMPLETO]]</f>
        <v>FERNANDO KAMGOMBE KAKULETE</v>
      </c>
      <c r="B339" s="1" t="str">
        <f>Tabela1[[#This Row],[SEXO]]</f>
        <v>M</v>
      </c>
      <c r="C339" s="1">
        <f>Tabela1[[#This Row],[IDADE]]</f>
        <v>0</v>
      </c>
      <c r="D339" s="1">
        <f>Tabela1[[#This Row],[Nº]]</f>
        <v>15</v>
      </c>
      <c r="E339" s="1" t="str">
        <f>Tabela1[[#This Row],[ESPECIALIDADE]]</f>
        <v>EDUCAÇÃO FÍSICA</v>
      </c>
      <c r="F339" s="1" t="str">
        <f>Tabela1[[#This Row],[CLASSE]]</f>
        <v>10ª</v>
      </c>
      <c r="G339" s="1" t="str">
        <f>Tabela1[[#This Row],[TURMA]]</f>
        <v>I</v>
      </c>
      <c r="H339" s="1">
        <f>Tabela1[[#This Row],[SALA]]</f>
        <v>18</v>
      </c>
      <c r="I339" s="1" t="str">
        <f>Tabela1[[#This Row],[PERIODO]]</f>
        <v>MANHÃ</v>
      </c>
      <c r="J339" s="1">
        <f>Tabela1[[#This Row],[OBSERVAÇÃO]]</f>
        <v>0</v>
      </c>
    </row>
    <row r="340" spans="1:10" ht="30" customHeight="1" thickBot="1" x14ac:dyDescent="0.3">
      <c r="A340" s="4" t="str">
        <f>Tabela1[[#This Row],[NOME COMPLETO]]</f>
        <v>INÁCIO FERNANDO JOAQUIM</v>
      </c>
      <c r="B340" s="1" t="str">
        <f>Tabela1[[#This Row],[SEXO]]</f>
        <v>M</v>
      </c>
      <c r="C340" s="1">
        <f>Tabela1[[#This Row],[IDADE]]</f>
        <v>0</v>
      </c>
      <c r="D340" s="1">
        <f>Tabela1[[#This Row],[Nº]]</f>
        <v>16</v>
      </c>
      <c r="E340" s="1" t="str">
        <f>Tabela1[[#This Row],[ESPECIALIDADE]]</f>
        <v>EDUCAÇÃO FÍSICA</v>
      </c>
      <c r="F340" s="1" t="str">
        <f>Tabela1[[#This Row],[CLASSE]]</f>
        <v>10ª</v>
      </c>
      <c r="G340" s="1" t="str">
        <f>Tabela1[[#This Row],[TURMA]]</f>
        <v>I</v>
      </c>
      <c r="H340" s="1">
        <f>Tabela1[[#This Row],[SALA]]</f>
        <v>18</v>
      </c>
      <c r="I340" s="1" t="str">
        <f>Tabela1[[#This Row],[PERIODO]]</f>
        <v>MANHÃ</v>
      </c>
      <c r="J340" s="1">
        <f>Tabela1[[#This Row],[OBSERVAÇÃO]]</f>
        <v>0</v>
      </c>
    </row>
    <row r="341" spans="1:10" ht="30" customHeight="1" thickBot="1" x14ac:dyDescent="0.3">
      <c r="A341" s="4" t="str">
        <f>Tabela1[[#This Row],[NOME COMPLETO]]</f>
        <v>ISAAC CHINDEMBA PINTO</v>
      </c>
      <c r="B341" s="1" t="str">
        <f>Tabela1[[#This Row],[SEXO]]</f>
        <v>M</v>
      </c>
      <c r="C341" s="1">
        <f>Tabela1[[#This Row],[IDADE]]</f>
        <v>0</v>
      </c>
      <c r="D341" s="1">
        <f>Tabela1[[#This Row],[Nº]]</f>
        <v>17</v>
      </c>
      <c r="E341" s="1" t="str">
        <f>Tabela1[[#This Row],[ESPECIALIDADE]]</f>
        <v>EDUCAÇÃO FÍSICA</v>
      </c>
      <c r="F341" s="1" t="str">
        <f>Tabela1[[#This Row],[CLASSE]]</f>
        <v>10ª</v>
      </c>
      <c r="G341" s="1" t="str">
        <f>Tabela1[[#This Row],[TURMA]]</f>
        <v>I</v>
      </c>
      <c r="H341" s="1">
        <f>Tabela1[[#This Row],[SALA]]</f>
        <v>18</v>
      </c>
      <c r="I341" s="1" t="str">
        <f>Tabela1[[#This Row],[PERIODO]]</f>
        <v>MANHÃ</v>
      </c>
      <c r="J341" s="1">
        <f>Tabela1[[#This Row],[OBSERVAÇÃO]]</f>
        <v>0</v>
      </c>
    </row>
    <row r="342" spans="1:10" ht="30" customHeight="1" thickBot="1" x14ac:dyDescent="0.3">
      <c r="A342" s="4" t="str">
        <f>Tabela1[[#This Row],[NOME COMPLETO]]</f>
        <v>JACINTA FERREIRA KAYOVE</v>
      </c>
      <c r="B342" s="1" t="str">
        <f>Tabela1[[#This Row],[SEXO]]</f>
        <v>F</v>
      </c>
      <c r="C342" s="1">
        <f>Tabela1[[#This Row],[IDADE]]</f>
        <v>0</v>
      </c>
      <c r="D342" s="1">
        <f>Tabela1[[#This Row],[Nº]]</f>
        <v>18</v>
      </c>
      <c r="E342" s="1" t="str">
        <f>Tabela1[[#This Row],[ESPECIALIDADE]]</f>
        <v>EDUCAÇÃO FÍSICA</v>
      </c>
      <c r="F342" s="1" t="str">
        <f>Tabela1[[#This Row],[CLASSE]]</f>
        <v>10ª</v>
      </c>
      <c r="G342" s="1" t="str">
        <f>Tabela1[[#This Row],[TURMA]]</f>
        <v>I</v>
      </c>
      <c r="H342" s="1">
        <f>Tabela1[[#This Row],[SALA]]</f>
        <v>18</v>
      </c>
      <c r="I342" s="1" t="str">
        <f>Tabela1[[#This Row],[PERIODO]]</f>
        <v>MANHÃ</v>
      </c>
      <c r="J342" s="1">
        <f>Tabela1[[#This Row],[OBSERVAÇÃO]]</f>
        <v>0</v>
      </c>
    </row>
    <row r="343" spans="1:10" ht="30" customHeight="1" thickBot="1" x14ac:dyDescent="0.3">
      <c r="A343" s="4" t="str">
        <f>Tabela1[[#This Row],[NOME COMPLETO]]</f>
        <v xml:space="preserve">JAMBA FRANCISCA </v>
      </c>
      <c r="B343" s="1" t="str">
        <f>Tabela1[[#This Row],[SEXO]]</f>
        <v>M</v>
      </c>
      <c r="C343" s="1">
        <f>Tabela1[[#This Row],[IDADE]]</f>
        <v>0</v>
      </c>
      <c r="D343" s="1">
        <f>Tabela1[[#This Row],[Nº]]</f>
        <v>19</v>
      </c>
      <c r="E343" s="1" t="str">
        <f>Tabela1[[#This Row],[ESPECIALIDADE]]</f>
        <v>EDUCAÇÃO FÍSICA</v>
      </c>
      <c r="F343" s="1" t="str">
        <f>Tabela1[[#This Row],[CLASSE]]</f>
        <v>10ª</v>
      </c>
      <c r="G343" s="1" t="str">
        <f>Tabela1[[#This Row],[TURMA]]</f>
        <v>I</v>
      </c>
      <c r="H343" s="1">
        <f>Tabela1[[#This Row],[SALA]]</f>
        <v>18</v>
      </c>
      <c r="I343" s="1" t="str">
        <f>Tabela1[[#This Row],[PERIODO]]</f>
        <v>MANHÃ</v>
      </c>
      <c r="J343" s="1">
        <f>Tabela1[[#This Row],[OBSERVAÇÃO]]</f>
        <v>0</v>
      </c>
    </row>
    <row r="344" spans="1:10" ht="30" customHeight="1" thickBot="1" x14ac:dyDescent="0.3">
      <c r="A344" s="4" t="str">
        <f>Tabela1[[#This Row],[NOME COMPLETO]]</f>
        <v>JOANA KANUSSI TCH. JOSÉ</v>
      </c>
      <c r="B344" s="1" t="str">
        <f>Tabela1[[#This Row],[SEXO]]</f>
        <v>F</v>
      </c>
      <c r="C344" s="1">
        <f>Tabela1[[#This Row],[IDADE]]</f>
        <v>0</v>
      </c>
      <c r="D344" s="1">
        <f>Tabela1[[#This Row],[Nº]]</f>
        <v>20</v>
      </c>
      <c r="E344" s="1" t="str">
        <f>Tabela1[[#This Row],[ESPECIALIDADE]]</f>
        <v>EDUCAÇÃO FÍSICA</v>
      </c>
      <c r="F344" s="1" t="str">
        <f>Tabela1[[#This Row],[CLASSE]]</f>
        <v>10ª</v>
      </c>
      <c r="G344" s="1" t="str">
        <f>Tabela1[[#This Row],[TURMA]]</f>
        <v>I</v>
      </c>
      <c r="H344" s="1">
        <f>Tabela1[[#This Row],[SALA]]</f>
        <v>18</v>
      </c>
      <c r="I344" s="1" t="str">
        <f>Tabela1[[#This Row],[PERIODO]]</f>
        <v>MANHÃ</v>
      </c>
      <c r="J344" s="1">
        <f>Tabela1[[#This Row],[OBSERVAÇÃO]]</f>
        <v>0</v>
      </c>
    </row>
    <row r="345" spans="1:10" ht="30" customHeight="1" thickBot="1" x14ac:dyDescent="0.3">
      <c r="A345" s="4" t="str">
        <f>Tabela1[[#This Row],[NOME COMPLETO]]</f>
        <v>JOÃO VIANA GABRIEL</v>
      </c>
      <c r="B345" s="1" t="str">
        <f>Tabela1[[#This Row],[SEXO]]</f>
        <v>M</v>
      </c>
      <c r="C345" s="1">
        <f>Tabela1[[#This Row],[IDADE]]</f>
        <v>0</v>
      </c>
      <c r="D345" s="1">
        <f>Tabela1[[#This Row],[Nº]]</f>
        <v>21</v>
      </c>
      <c r="E345" s="1" t="str">
        <f>Tabela1[[#This Row],[ESPECIALIDADE]]</f>
        <v>EDUCAÇÃO FÍSICA</v>
      </c>
      <c r="F345" s="1" t="str">
        <f>Tabela1[[#This Row],[CLASSE]]</f>
        <v>10ª</v>
      </c>
      <c r="G345" s="1" t="str">
        <f>Tabela1[[#This Row],[TURMA]]</f>
        <v>I</v>
      </c>
      <c r="H345" s="1">
        <f>Tabela1[[#This Row],[SALA]]</f>
        <v>18</v>
      </c>
      <c r="I345" s="1" t="str">
        <f>Tabela1[[#This Row],[PERIODO]]</f>
        <v>MANHÃ</v>
      </c>
      <c r="J345" s="1">
        <f>Tabela1[[#This Row],[OBSERVAÇÃO]]</f>
        <v>0</v>
      </c>
    </row>
    <row r="346" spans="1:10" ht="30" customHeight="1" thickBot="1" x14ac:dyDescent="0.3">
      <c r="A346" s="4" t="str">
        <f>Tabela1[[#This Row],[NOME COMPLETO]]</f>
        <v>JOAQUIM CHIPUAPUA WALI</v>
      </c>
      <c r="B346" s="1" t="str">
        <f>Tabela1[[#This Row],[SEXO]]</f>
        <v>M</v>
      </c>
      <c r="C346" s="1">
        <f>Tabela1[[#This Row],[IDADE]]</f>
        <v>0</v>
      </c>
      <c r="D346" s="1">
        <f>Tabela1[[#This Row],[Nº]]</f>
        <v>22</v>
      </c>
      <c r="E346" s="1" t="str">
        <f>Tabela1[[#This Row],[ESPECIALIDADE]]</f>
        <v>EDUCAÇÃO FÍSICA</v>
      </c>
      <c r="F346" s="1" t="str">
        <f>Tabela1[[#This Row],[CLASSE]]</f>
        <v>10ª</v>
      </c>
      <c r="G346" s="1" t="str">
        <f>Tabela1[[#This Row],[TURMA]]</f>
        <v>I</v>
      </c>
      <c r="H346" s="1">
        <f>Tabela1[[#This Row],[SALA]]</f>
        <v>18</v>
      </c>
      <c r="I346" s="1" t="str">
        <f>Tabela1[[#This Row],[PERIODO]]</f>
        <v>MANHÃ</v>
      </c>
      <c r="J346" s="1">
        <f>Tabela1[[#This Row],[OBSERVAÇÃO]]</f>
        <v>0</v>
      </c>
    </row>
    <row r="347" spans="1:10" ht="30" customHeight="1" thickBot="1" x14ac:dyDescent="0.3">
      <c r="A347" s="4" t="str">
        <f>Tabela1[[#This Row],[NOME COMPLETO]]</f>
        <v>JOAQUIM EDUARDO MANGUNDO</v>
      </c>
      <c r="B347" s="1" t="str">
        <f>Tabela1[[#This Row],[SEXO]]</f>
        <v>M</v>
      </c>
      <c r="C347" s="1">
        <f>Tabela1[[#This Row],[IDADE]]</f>
        <v>0</v>
      </c>
      <c r="D347" s="1">
        <f>Tabela1[[#This Row],[Nº]]</f>
        <v>23</v>
      </c>
      <c r="E347" s="1" t="str">
        <f>Tabela1[[#This Row],[ESPECIALIDADE]]</f>
        <v>EDUCAÇÃO FÍSICA</v>
      </c>
      <c r="F347" s="1" t="str">
        <f>Tabela1[[#This Row],[CLASSE]]</f>
        <v>10ª</v>
      </c>
      <c r="G347" s="1" t="str">
        <f>Tabela1[[#This Row],[TURMA]]</f>
        <v>I</v>
      </c>
      <c r="H347" s="1">
        <f>Tabela1[[#This Row],[SALA]]</f>
        <v>18</v>
      </c>
      <c r="I347" s="1" t="str">
        <f>Tabela1[[#This Row],[PERIODO]]</f>
        <v>MANHÃ</v>
      </c>
      <c r="J347" s="1">
        <f>Tabela1[[#This Row],[OBSERVAÇÃO]]</f>
        <v>0</v>
      </c>
    </row>
    <row r="348" spans="1:10" ht="30" customHeight="1" thickBot="1" x14ac:dyDescent="0.3">
      <c r="A348" s="4" t="str">
        <f>Tabela1[[#This Row],[NOME COMPLETO]]</f>
        <v>JOAQUIM MARCOLINO MANUEL</v>
      </c>
      <c r="B348" s="1" t="str">
        <f>Tabela1[[#This Row],[SEXO]]</f>
        <v>M</v>
      </c>
      <c r="C348" s="1">
        <f>Tabela1[[#This Row],[IDADE]]</f>
        <v>0</v>
      </c>
      <c r="D348" s="1">
        <f>Tabela1[[#This Row],[Nº]]</f>
        <v>24</v>
      </c>
      <c r="E348" s="1" t="str">
        <f>Tabela1[[#This Row],[ESPECIALIDADE]]</f>
        <v>EDUCAÇÃO FÍSICA</v>
      </c>
      <c r="F348" s="1" t="str">
        <f>Tabela1[[#This Row],[CLASSE]]</f>
        <v>10ª</v>
      </c>
      <c r="G348" s="1" t="str">
        <f>Tabela1[[#This Row],[TURMA]]</f>
        <v>I</v>
      </c>
      <c r="H348" s="1">
        <f>Tabela1[[#This Row],[SALA]]</f>
        <v>18</v>
      </c>
      <c r="I348" s="1" t="str">
        <f>Tabela1[[#This Row],[PERIODO]]</f>
        <v>MANHÃ</v>
      </c>
      <c r="J348" s="1">
        <f>Tabela1[[#This Row],[OBSERVAÇÃO]]</f>
        <v>0</v>
      </c>
    </row>
    <row r="349" spans="1:10" ht="30" customHeight="1" thickBot="1" x14ac:dyDescent="0.3">
      <c r="A349" s="4" t="str">
        <f>Tabela1[[#This Row],[NOME COMPLETO]]</f>
        <v>JONAS FECA</v>
      </c>
      <c r="B349" s="1" t="str">
        <f>Tabela1[[#This Row],[SEXO]]</f>
        <v>M</v>
      </c>
      <c r="C349" s="1">
        <f>Tabela1[[#This Row],[IDADE]]</f>
        <v>0</v>
      </c>
      <c r="D349" s="1">
        <f>Tabela1[[#This Row],[Nº]]</f>
        <v>25</v>
      </c>
      <c r="E349" s="1" t="str">
        <f>Tabela1[[#This Row],[ESPECIALIDADE]]</f>
        <v>EDUCAÇÃO FÍSICA</v>
      </c>
      <c r="F349" s="1" t="str">
        <f>Tabela1[[#This Row],[CLASSE]]</f>
        <v>10ª</v>
      </c>
      <c r="G349" s="1" t="str">
        <f>Tabela1[[#This Row],[TURMA]]</f>
        <v>I</v>
      </c>
      <c r="H349" s="1">
        <f>Tabela1[[#This Row],[SALA]]</f>
        <v>18</v>
      </c>
      <c r="I349" s="1" t="str">
        <f>Tabela1[[#This Row],[PERIODO]]</f>
        <v>MANHÃ</v>
      </c>
      <c r="J349" s="1">
        <f>Tabela1[[#This Row],[OBSERVAÇÃO]]</f>
        <v>0</v>
      </c>
    </row>
    <row r="350" spans="1:10" ht="30" customHeight="1" thickBot="1" x14ac:dyDescent="0.3">
      <c r="A350" s="4" t="str">
        <f>Tabela1[[#This Row],[NOME COMPLETO]]</f>
        <v>JOSÉ FELISBERTO MUKANDA</v>
      </c>
      <c r="B350" s="1" t="str">
        <f>Tabela1[[#This Row],[SEXO]]</f>
        <v>M</v>
      </c>
      <c r="C350" s="1">
        <f>Tabela1[[#This Row],[IDADE]]</f>
        <v>0</v>
      </c>
      <c r="D350" s="1">
        <f>Tabela1[[#This Row],[Nº]]</f>
        <v>26</v>
      </c>
      <c r="E350" s="1" t="str">
        <f>Tabela1[[#This Row],[ESPECIALIDADE]]</f>
        <v>EDUCAÇÃO FÍSICA</v>
      </c>
      <c r="F350" s="1" t="str">
        <f>Tabela1[[#This Row],[CLASSE]]</f>
        <v>10ª</v>
      </c>
      <c r="G350" s="1" t="str">
        <f>Tabela1[[#This Row],[TURMA]]</f>
        <v>I</v>
      </c>
      <c r="H350" s="1">
        <f>Tabela1[[#This Row],[SALA]]</f>
        <v>18</v>
      </c>
      <c r="I350" s="1" t="str">
        <f>Tabela1[[#This Row],[PERIODO]]</f>
        <v>MANHÃ</v>
      </c>
      <c r="J350" s="1">
        <f>Tabela1[[#This Row],[OBSERVAÇÃO]]</f>
        <v>0</v>
      </c>
    </row>
    <row r="351" spans="1:10" ht="30" customHeight="1" thickBot="1" x14ac:dyDescent="0.3">
      <c r="A351" s="4" t="str">
        <f>Tabela1[[#This Row],[NOME COMPLETO]]</f>
        <v>JOSÉ JAMBA PEDRO</v>
      </c>
      <c r="B351" s="1" t="str">
        <f>Tabela1[[#This Row],[SEXO]]</f>
        <v>M</v>
      </c>
      <c r="C351" s="1">
        <f>Tabela1[[#This Row],[IDADE]]</f>
        <v>0</v>
      </c>
      <c r="D351" s="1">
        <f>Tabela1[[#This Row],[Nº]]</f>
        <v>27</v>
      </c>
      <c r="E351" s="1" t="str">
        <f>Tabela1[[#This Row],[ESPECIALIDADE]]</f>
        <v>EDUCAÇÃO FÍSICA</v>
      </c>
      <c r="F351" s="1" t="str">
        <f>Tabela1[[#This Row],[CLASSE]]</f>
        <v>10ª</v>
      </c>
      <c r="G351" s="1" t="str">
        <f>Tabela1[[#This Row],[TURMA]]</f>
        <v>I</v>
      </c>
      <c r="H351" s="1">
        <f>Tabela1[[#This Row],[SALA]]</f>
        <v>18</v>
      </c>
      <c r="I351" s="1" t="str">
        <f>Tabela1[[#This Row],[PERIODO]]</f>
        <v>MANHÃ</v>
      </c>
      <c r="J351" s="1">
        <f>Tabela1[[#This Row],[OBSERVAÇÃO]]</f>
        <v>0</v>
      </c>
    </row>
    <row r="352" spans="1:10" ht="30" customHeight="1" thickBot="1" x14ac:dyDescent="0.3">
      <c r="A352" s="4" t="str">
        <f>Tabela1[[#This Row],[NOME COMPLETO]]</f>
        <v>JÚLIA KALOMGOLE ALFREDO</v>
      </c>
      <c r="B352" s="1" t="str">
        <f>Tabela1[[#This Row],[SEXO]]</f>
        <v>F</v>
      </c>
      <c r="C352" s="1">
        <f>Tabela1[[#This Row],[IDADE]]</f>
        <v>0</v>
      </c>
      <c r="D352" s="1">
        <f>Tabela1[[#This Row],[Nº]]</f>
        <v>28</v>
      </c>
      <c r="E352" s="1" t="str">
        <f>Tabela1[[#This Row],[ESPECIALIDADE]]</f>
        <v>EDUCAÇÃO FÍSICA</v>
      </c>
      <c r="F352" s="1" t="str">
        <f>Tabela1[[#This Row],[CLASSE]]</f>
        <v>10ª</v>
      </c>
      <c r="G352" s="1" t="str">
        <f>Tabela1[[#This Row],[TURMA]]</f>
        <v>I</v>
      </c>
      <c r="H352" s="1">
        <f>Tabela1[[#This Row],[SALA]]</f>
        <v>18</v>
      </c>
      <c r="I352" s="1" t="str">
        <f>Tabela1[[#This Row],[PERIODO]]</f>
        <v>MANHÃ</v>
      </c>
      <c r="J352" s="1">
        <f>Tabela1[[#This Row],[OBSERVAÇÃO]]</f>
        <v>0</v>
      </c>
    </row>
    <row r="353" spans="1:10" ht="30" customHeight="1" thickBot="1" x14ac:dyDescent="0.3">
      <c r="A353" s="4" t="str">
        <f>Tabela1[[#This Row],[NOME COMPLETO]]</f>
        <v>JULIAO PAULINO NAHENDA</v>
      </c>
      <c r="B353" s="1" t="str">
        <f>Tabela1[[#This Row],[SEXO]]</f>
        <v>M</v>
      </c>
      <c r="C353" s="1">
        <f>Tabela1[[#This Row],[IDADE]]</f>
        <v>0</v>
      </c>
      <c r="D353" s="1">
        <f>Tabela1[[#This Row],[Nº]]</f>
        <v>40</v>
      </c>
      <c r="E353" s="1" t="str">
        <f>Tabela1[[#This Row],[ESPECIALIDADE]]</f>
        <v>EDUCAÇÃO FÍSICA</v>
      </c>
      <c r="F353" s="1" t="str">
        <f>Tabela1[[#This Row],[CLASSE]]</f>
        <v>10ª</v>
      </c>
      <c r="G353" s="1" t="str">
        <f>Tabela1[[#This Row],[TURMA]]</f>
        <v>I</v>
      </c>
      <c r="H353" s="1">
        <f>Tabela1[[#This Row],[SALA]]</f>
        <v>18</v>
      </c>
      <c r="I353" s="1" t="str">
        <f>Tabela1[[#This Row],[PERIODO]]</f>
        <v>MANHÃ</v>
      </c>
      <c r="J353" s="1">
        <f>Tabela1[[#This Row],[OBSERVAÇÃO]]</f>
        <v>0</v>
      </c>
    </row>
    <row r="354" spans="1:10" ht="30" customHeight="1" thickBot="1" x14ac:dyDescent="0.3">
      <c r="A354" s="4" t="str">
        <f>Tabela1[[#This Row],[NOME COMPLETO]]</f>
        <v>LINO QUINTAS GUERRA</v>
      </c>
      <c r="B354" s="1" t="str">
        <f>Tabela1[[#This Row],[SEXO]]</f>
        <v>M</v>
      </c>
      <c r="C354" s="1">
        <f>Tabela1[[#This Row],[IDADE]]</f>
        <v>0</v>
      </c>
      <c r="D354" s="1">
        <f>Tabela1[[#This Row],[Nº]]</f>
        <v>29</v>
      </c>
      <c r="E354" s="1" t="str">
        <f>Tabela1[[#This Row],[ESPECIALIDADE]]</f>
        <v>EDUCAÇÃO FÍSICA</v>
      </c>
      <c r="F354" s="1" t="str">
        <f>Tabela1[[#This Row],[CLASSE]]</f>
        <v>10ª</v>
      </c>
      <c r="G354" s="1" t="str">
        <f>Tabela1[[#This Row],[TURMA]]</f>
        <v>I</v>
      </c>
      <c r="H354" s="1">
        <f>Tabela1[[#This Row],[SALA]]</f>
        <v>18</v>
      </c>
      <c r="I354" s="1" t="str">
        <f>Tabela1[[#This Row],[PERIODO]]</f>
        <v>MANHÃ</v>
      </c>
      <c r="J354" s="1">
        <f>Tabela1[[#This Row],[OBSERVAÇÃO]]</f>
        <v>0</v>
      </c>
    </row>
    <row r="355" spans="1:10" ht="30" customHeight="1" thickBot="1" x14ac:dyDescent="0.3">
      <c r="A355" s="4" t="str">
        <f>Tabela1[[#This Row],[NOME COMPLETO]]</f>
        <v>MANUEL ASSIS FEKAYAMALE</v>
      </c>
      <c r="B355" s="1" t="str">
        <f>Tabela1[[#This Row],[SEXO]]</f>
        <v>M</v>
      </c>
      <c r="C355" s="1">
        <f>Tabela1[[#This Row],[IDADE]]</f>
        <v>0</v>
      </c>
      <c r="D355" s="1">
        <f>Tabela1[[#This Row],[Nº]]</f>
        <v>30</v>
      </c>
      <c r="E355" s="1" t="str">
        <f>Tabela1[[#This Row],[ESPECIALIDADE]]</f>
        <v>EDUCAÇÃO FÍSICA</v>
      </c>
      <c r="F355" s="1" t="str">
        <f>Tabela1[[#This Row],[CLASSE]]</f>
        <v>10ª</v>
      </c>
      <c r="G355" s="1" t="str">
        <f>Tabela1[[#This Row],[TURMA]]</f>
        <v>I</v>
      </c>
      <c r="H355" s="1">
        <f>Tabela1[[#This Row],[SALA]]</f>
        <v>18</v>
      </c>
      <c r="I355" s="1" t="str">
        <f>Tabela1[[#This Row],[PERIODO]]</f>
        <v>MANHÃ</v>
      </c>
      <c r="J355" s="1">
        <f>Tabela1[[#This Row],[OBSERVAÇÃO]]</f>
        <v>0</v>
      </c>
    </row>
    <row r="356" spans="1:10" ht="30" customHeight="1" thickBot="1" x14ac:dyDescent="0.3">
      <c r="A356" s="4" t="str">
        <f>Tabela1[[#This Row],[NOME COMPLETO]]</f>
        <v>MANUEL TCHIHENGUE MUNJANGA</v>
      </c>
      <c r="B356" s="1" t="str">
        <f>Tabela1[[#This Row],[SEXO]]</f>
        <v>M</v>
      </c>
      <c r="C356" s="1">
        <f>Tabela1[[#This Row],[IDADE]]</f>
        <v>0</v>
      </c>
      <c r="D356" s="1">
        <f>Tabela1[[#This Row],[Nº]]</f>
        <v>31</v>
      </c>
      <c r="E356" s="1" t="str">
        <f>Tabela1[[#This Row],[ESPECIALIDADE]]</f>
        <v>EDUCAÇÃO FÍSICA</v>
      </c>
      <c r="F356" s="1" t="str">
        <f>Tabela1[[#This Row],[CLASSE]]</f>
        <v>10ª</v>
      </c>
      <c r="G356" s="1" t="str">
        <f>Tabela1[[#This Row],[TURMA]]</f>
        <v>I</v>
      </c>
      <c r="H356" s="1">
        <f>Tabela1[[#This Row],[SALA]]</f>
        <v>18</v>
      </c>
      <c r="I356" s="1" t="str">
        <f>Tabela1[[#This Row],[PERIODO]]</f>
        <v>MANHÃ</v>
      </c>
      <c r="J356" s="1">
        <f>Tabela1[[#This Row],[OBSERVAÇÃO]]</f>
        <v>0</v>
      </c>
    </row>
    <row r="357" spans="1:10" ht="30" customHeight="1" thickBot="1" x14ac:dyDescent="0.3">
      <c r="A357" s="4" t="str">
        <f>Tabela1[[#This Row],[NOME COMPLETO]]</f>
        <v>MANUELA MARIA FERREIRA</v>
      </c>
      <c r="B357" s="1" t="str">
        <f>Tabela1[[#This Row],[SEXO]]</f>
        <v>F</v>
      </c>
      <c r="C357" s="1">
        <f>Tabela1[[#This Row],[IDADE]]</f>
        <v>0</v>
      </c>
      <c r="D357" s="1">
        <f>Tabela1[[#This Row],[Nº]]</f>
        <v>41</v>
      </c>
      <c r="E357" s="1" t="str">
        <f>Tabela1[[#This Row],[ESPECIALIDADE]]</f>
        <v>EDUCAÇÃO FÍSICA</v>
      </c>
      <c r="F357" s="1" t="str">
        <f>Tabela1[[#This Row],[CLASSE]]</f>
        <v>10ª</v>
      </c>
      <c r="G357" s="1" t="str">
        <f>Tabela1[[#This Row],[TURMA]]</f>
        <v>I</v>
      </c>
      <c r="H357" s="1">
        <f>Tabela1[[#This Row],[SALA]]</f>
        <v>18</v>
      </c>
      <c r="I357" s="1" t="str">
        <f>Tabela1[[#This Row],[PERIODO]]</f>
        <v>MANHÃ</v>
      </c>
      <c r="J357" s="1">
        <f>Tabela1[[#This Row],[OBSERVAÇÃO]]</f>
        <v>0</v>
      </c>
    </row>
    <row r="358" spans="1:10" ht="30" customHeight="1" thickBot="1" x14ac:dyDescent="0.3">
      <c r="A358" s="4" t="str">
        <f>'11ª'!A2</f>
        <v>ADÉRITO FERNANDES LIVULO</v>
      </c>
      <c r="B358" s="1" t="str">
        <f>'11ª'!B2</f>
        <v>M</v>
      </c>
      <c r="C358" s="1">
        <f>'11ª'!C2</f>
        <v>0</v>
      </c>
      <c r="D358" s="1">
        <f>'11ª'!D2</f>
        <v>0</v>
      </c>
      <c r="E358" s="1" t="str">
        <f>'11ª'!E2</f>
        <v>PORTUGUÊS E EMC</v>
      </c>
      <c r="F358" s="1" t="str">
        <f>'11ª'!F2</f>
        <v>11ª</v>
      </c>
      <c r="G358" s="1" t="str">
        <f>'11ª'!G2</f>
        <v>A</v>
      </c>
      <c r="H358" s="1">
        <f>'11ª'!H2</f>
        <v>8</v>
      </c>
      <c r="I358" s="1" t="str">
        <f>'11ª'!I2</f>
        <v>MANHÃ</v>
      </c>
      <c r="J358" s="1">
        <f>'11ª'!J2</f>
        <v>0</v>
      </c>
    </row>
    <row r="359" spans="1:10" ht="30" customHeight="1" thickBot="1" x14ac:dyDescent="0.3">
      <c r="A359" s="4" t="str">
        <f>'11ª'!A3</f>
        <v>ADRIANO KUPULA DOMINGOS</v>
      </c>
      <c r="B359" s="1" t="str">
        <f>'11ª'!B3</f>
        <v>M</v>
      </c>
      <c r="C359" s="1">
        <f>'11ª'!C3</f>
        <v>0</v>
      </c>
      <c r="D359" s="1">
        <f>'11ª'!D3</f>
        <v>0</v>
      </c>
      <c r="E359" s="1" t="str">
        <f>'11ª'!E3</f>
        <v>PORTUGUÊS E EMC</v>
      </c>
      <c r="F359" s="1" t="str">
        <f>'11ª'!F3</f>
        <v>11ª</v>
      </c>
      <c r="G359" s="1" t="str">
        <f>'11ª'!G3</f>
        <v>A</v>
      </c>
      <c r="H359" s="1">
        <f>'11ª'!H3</f>
        <v>8</v>
      </c>
      <c r="I359" s="1" t="str">
        <f>'11ª'!I3</f>
        <v>MANHÃ</v>
      </c>
      <c r="J359" s="1">
        <f>'11ª'!J3</f>
        <v>0</v>
      </c>
    </row>
    <row r="360" spans="1:10" ht="30" customHeight="1" thickBot="1" x14ac:dyDescent="0.3">
      <c r="A360" s="4" t="str">
        <f>'11ª'!A4</f>
        <v>AGUIDA MARIA MUHONDJOLO</v>
      </c>
      <c r="B360" s="1" t="str">
        <f>'11ª'!B4</f>
        <v>F</v>
      </c>
      <c r="C360" s="1">
        <f>'11ª'!C4</f>
        <v>0</v>
      </c>
      <c r="D360" s="1">
        <f>'11ª'!D4</f>
        <v>0</v>
      </c>
      <c r="E360" s="1" t="str">
        <f>'11ª'!E4</f>
        <v>PORTUGUÊS E EMC</v>
      </c>
      <c r="F360" s="1" t="str">
        <f>'11ª'!F4</f>
        <v>11ª</v>
      </c>
      <c r="G360" s="1" t="str">
        <f>'11ª'!G4</f>
        <v>A</v>
      </c>
      <c r="H360" s="1">
        <f>'11ª'!H4</f>
        <v>8</v>
      </c>
      <c r="I360" s="1" t="str">
        <f>'11ª'!I4</f>
        <v>MANHÃ</v>
      </c>
      <c r="J360" s="1">
        <f>'11ª'!J4</f>
        <v>0</v>
      </c>
    </row>
    <row r="361" spans="1:10" ht="30" customHeight="1" thickBot="1" x14ac:dyDescent="0.3">
      <c r="A361" s="4" t="str">
        <f>'11ª'!A5</f>
        <v>ANA MARIA IOQUESSA</v>
      </c>
      <c r="B361" s="1" t="str">
        <f>'11ª'!B5</f>
        <v>F</v>
      </c>
      <c r="C361" s="1">
        <f>'11ª'!C5</f>
        <v>0</v>
      </c>
      <c r="D361" s="1">
        <f>'11ª'!D5</f>
        <v>0</v>
      </c>
      <c r="E361" s="1" t="str">
        <f>'11ª'!E5</f>
        <v>PORTUGUÊS E EMC</v>
      </c>
      <c r="F361" s="1" t="str">
        <f>'11ª'!F5</f>
        <v>11ª</v>
      </c>
      <c r="G361" s="1" t="str">
        <f>'11ª'!G5</f>
        <v>A</v>
      </c>
      <c r="H361" s="1">
        <f>'11ª'!H5</f>
        <v>8</v>
      </c>
      <c r="I361" s="1" t="str">
        <f>'11ª'!I5</f>
        <v>MANHÃ</v>
      </c>
      <c r="J361" s="1">
        <f>'11ª'!J5</f>
        <v>0</v>
      </c>
    </row>
    <row r="362" spans="1:10" ht="30" customHeight="1" thickBot="1" x14ac:dyDescent="0.3">
      <c r="A362" s="4" t="str">
        <f>'11ª'!A6</f>
        <v>ANA NAVALO MIGUEL</v>
      </c>
      <c r="B362" s="1" t="str">
        <f>'11ª'!B6</f>
        <v>F</v>
      </c>
      <c r="C362" s="1">
        <f>'11ª'!C6</f>
        <v>0</v>
      </c>
      <c r="D362" s="1">
        <f>'11ª'!D6</f>
        <v>0</v>
      </c>
      <c r="E362" s="1" t="str">
        <f>'11ª'!E6</f>
        <v>PORTUGUÊS E EMC</v>
      </c>
      <c r="F362" s="1" t="str">
        <f>'11ª'!F6</f>
        <v>11ª</v>
      </c>
      <c r="G362" s="1" t="str">
        <f>'11ª'!G6</f>
        <v>A</v>
      </c>
      <c r="H362" s="1">
        <f>'11ª'!H6</f>
        <v>8</v>
      </c>
      <c r="I362" s="1" t="str">
        <f>'11ª'!I6</f>
        <v>MANHÃ</v>
      </c>
      <c r="J362" s="1">
        <f>'11ª'!J6</f>
        <v>0</v>
      </c>
    </row>
    <row r="363" spans="1:10" ht="30" customHeight="1" thickBot="1" x14ac:dyDescent="0.3">
      <c r="A363" s="4" t="str">
        <f>'11ª'!A7</f>
        <v>ANTÓNIO SEBASTIÃO BAKALIAU</v>
      </c>
      <c r="B363" s="1" t="str">
        <f>'11ª'!B7</f>
        <v>M</v>
      </c>
      <c r="C363" s="1">
        <f>'11ª'!C7</f>
        <v>0</v>
      </c>
      <c r="D363" s="1">
        <f>'11ª'!D7</f>
        <v>0</v>
      </c>
      <c r="E363" s="1" t="str">
        <f>'11ª'!E7</f>
        <v>PORTUGUÊS E EMC</v>
      </c>
      <c r="F363" s="1" t="str">
        <f>'11ª'!F7</f>
        <v>11ª</v>
      </c>
      <c r="G363" s="1" t="str">
        <f>'11ª'!G7</f>
        <v>A</v>
      </c>
      <c r="H363" s="1">
        <f>'11ª'!H7</f>
        <v>8</v>
      </c>
      <c r="I363" s="1" t="str">
        <f>'11ª'!I7</f>
        <v>MANHÃ</v>
      </c>
      <c r="J363" s="1">
        <f>'11ª'!J7</f>
        <v>0</v>
      </c>
    </row>
    <row r="364" spans="1:10" ht="30" customHeight="1" thickBot="1" x14ac:dyDescent="0.3">
      <c r="A364" s="4" t="str">
        <f>'11ª'!A8</f>
        <v>ARTUR GRACIANO</v>
      </c>
      <c r="B364" s="1" t="str">
        <f>'11ª'!B8</f>
        <v>M</v>
      </c>
      <c r="C364" s="1">
        <f>'11ª'!C8</f>
        <v>0</v>
      </c>
      <c r="D364" s="1">
        <f>'11ª'!D8</f>
        <v>0</v>
      </c>
      <c r="E364" s="1" t="str">
        <f>'11ª'!E8</f>
        <v>PORTUGUÊS E EMC</v>
      </c>
      <c r="F364" s="1" t="str">
        <f>'11ª'!F8</f>
        <v>11ª</v>
      </c>
      <c r="G364" s="1" t="str">
        <f>'11ª'!G8</f>
        <v>A</v>
      </c>
      <c r="H364" s="1">
        <f>'11ª'!H8</f>
        <v>8</v>
      </c>
      <c r="I364" s="1" t="str">
        <f>'11ª'!I8</f>
        <v>MANHÃ</v>
      </c>
      <c r="J364" s="1">
        <f>'11ª'!J8</f>
        <v>0</v>
      </c>
    </row>
    <row r="365" spans="1:10" ht="30" customHeight="1" thickBot="1" x14ac:dyDescent="0.3">
      <c r="A365" s="4" t="str">
        <f>'11ª'!A9</f>
        <v>BIBIANA TCHITULA KAMATI HIMI</v>
      </c>
      <c r="B365" s="1" t="str">
        <f>'11ª'!B9</f>
        <v>F</v>
      </c>
      <c r="C365" s="1">
        <f>'11ª'!C9</f>
        <v>0</v>
      </c>
      <c r="D365" s="1">
        <f>'11ª'!D9</f>
        <v>0</v>
      </c>
      <c r="E365" s="1" t="str">
        <f>'11ª'!E9</f>
        <v>PORTUGUÊS E EMC</v>
      </c>
      <c r="F365" s="1" t="str">
        <f>'11ª'!F9</f>
        <v>11ª</v>
      </c>
      <c r="G365" s="1" t="str">
        <f>'11ª'!G9</f>
        <v>A</v>
      </c>
      <c r="H365" s="1">
        <f>'11ª'!H9</f>
        <v>8</v>
      </c>
      <c r="I365" s="1" t="str">
        <f>'11ª'!I9</f>
        <v>MANHÃ</v>
      </c>
      <c r="J365" s="1">
        <f>'11ª'!J9</f>
        <v>0</v>
      </c>
    </row>
    <row r="366" spans="1:10" ht="30" customHeight="1" thickBot="1" x14ac:dyDescent="0.3">
      <c r="A366" s="4" t="str">
        <f>'11ª'!A10</f>
        <v>BIBIANA TERESA SITA NGUMBE</v>
      </c>
      <c r="B366" s="1" t="str">
        <f>'11ª'!B10</f>
        <v>F</v>
      </c>
      <c r="C366" s="1">
        <f>'11ª'!C10</f>
        <v>0</v>
      </c>
      <c r="D366" s="1">
        <f>'11ª'!D10</f>
        <v>0</v>
      </c>
      <c r="E366" s="1" t="str">
        <f>'11ª'!E10</f>
        <v>PORTUGUÊS E EMC</v>
      </c>
      <c r="F366" s="1" t="str">
        <f>'11ª'!F10</f>
        <v>11ª</v>
      </c>
      <c r="G366" s="1" t="str">
        <f>'11ª'!G10</f>
        <v>A</v>
      </c>
      <c r="H366" s="1">
        <f>'11ª'!H10</f>
        <v>8</v>
      </c>
      <c r="I366" s="1" t="str">
        <f>'11ª'!I10</f>
        <v>MANHÃ</v>
      </c>
      <c r="J366" s="1">
        <f>'11ª'!J10</f>
        <v>0</v>
      </c>
    </row>
    <row r="367" spans="1:10" ht="30" customHeight="1" thickBot="1" x14ac:dyDescent="0.3">
      <c r="A367" s="4" t="str">
        <f>'11ª'!A11</f>
        <v>CLAÚSIA JOAQUINA CINCO REIS</v>
      </c>
      <c r="B367" s="1" t="str">
        <f>'11ª'!B11</f>
        <v>F</v>
      </c>
      <c r="C367" s="1">
        <f>'11ª'!C11</f>
        <v>0</v>
      </c>
      <c r="D367" s="1">
        <f>'11ª'!D11</f>
        <v>0</v>
      </c>
      <c r="E367" s="1" t="str">
        <f>'11ª'!E11</f>
        <v>PORTUGUÊS E EMC</v>
      </c>
      <c r="F367" s="1" t="str">
        <f>'11ª'!F11</f>
        <v>11ª</v>
      </c>
      <c r="G367" s="1" t="str">
        <f>'11ª'!G11</f>
        <v>A</v>
      </c>
      <c r="H367" s="1">
        <f>'11ª'!H11</f>
        <v>8</v>
      </c>
      <c r="I367" s="1" t="str">
        <f>'11ª'!I11</f>
        <v>MANHÃ</v>
      </c>
      <c r="J367" s="1">
        <f>'11ª'!J11</f>
        <v>0</v>
      </c>
    </row>
    <row r="368" spans="1:10" ht="30" customHeight="1" thickBot="1" x14ac:dyDescent="0.3">
      <c r="A368" s="4" t="str">
        <f>'11ª'!A12</f>
        <v>CONCEIÇÃO ISABEL ROMÃO</v>
      </c>
      <c r="B368" s="1" t="str">
        <f>'11ª'!B12</f>
        <v>F</v>
      </c>
      <c r="C368" s="1">
        <f>'11ª'!C12</f>
        <v>0</v>
      </c>
      <c r="D368" s="1">
        <f>'11ª'!D12</f>
        <v>0</v>
      </c>
      <c r="E368" s="1" t="str">
        <f>'11ª'!E12</f>
        <v>PORTUGUÊS E EMC</v>
      </c>
      <c r="F368" s="1" t="str">
        <f>'11ª'!F12</f>
        <v>11ª</v>
      </c>
      <c r="G368" s="1" t="str">
        <f>'11ª'!G12</f>
        <v>A</v>
      </c>
      <c r="H368" s="1">
        <f>'11ª'!H12</f>
        <v>8</v>
      </c>
      <c r="I368" s="1" t="str">
        <f>'11ª'!I12</f>
        <v>MANHÃ</v>
      </c>
      <c r="J368" s="1">
        <f>'11ª'!J12</f>
        <v>0</v>
      </c>
    </row>
    <row r="369" spans="1:10" ht="30" customHeight="1" thickBot="1" x14ac:dyDescent="0.3">
      <c r="A369" s="4" t="str">
        <f>'11ª'!A13</f>
        <v>CRISÇO DÁMASO SOPITE</v>
      </c>
      <c r="B369" s="1" t="str">
        <f>'11ª'!B13</f>
        <v>M</v>
      </c>
      <c r="C369" s="1">
        <f>'11ª'!C13</f>
        <v>0</v>
      </c>
      <c r="D369" s="1">
        <f>'11ª'!D13</f>
        <v>0</v>
      </c>
      <c r="E369" s="1" t="str">
        <f>'11ª'!E13</f>
        <v>PORTUGUÊS E EMC</v>
      </c>
      <c r="F369" s="1" t="str">
        <f>'11ª'!F13</f>
        <v>11ª</v>
      </c>
      <c r="G369" s="1" t="str">
        <f>'11ª'!G13</f>
        <v>A</v>
      </c>
      <c r="H369" s="1">
        <f>'11ª'!H13</f>
        <v>8</v>
      </c>
      <c r="I369" s="1" t="str">
        <f>'11ª'!I13</f>
        <v>MANHÃ</v>
      </c>
      <c r="J369" s="1">
        <f>'11ª'!J13</f>
        <v>0</v>
      </c>
    </row>
    <row r="370" spans="1:10" ht="30" customHeight="1" thickBot="1" x14ac:dyDescent="0.3">
      <c r="A370" s="4" t="str">
        <f>'11ª'!A14</f>
        <v>CRISTINA JAMBELA HAMUYELA</v>
      </c>
      <c r="B370" s="1" t="str">
        <f>'11ª'!B14</f>
        <v>F</v>
      </c>
      <c r="C370" s="1">
        <f>'11ª'!C14</f>
        <v>0</v>
      </c>
      <c r="D370" s="1">
        <f>'11ª'!D14</f>
        <v>0</v>
      </c>
      <c r="E370" s="1" t="str">
        <f>'11ª'!E14</f>
        <v>PORTUGUÊS E EMC</v>
      </c>
      <c r="F370" s="1" t="str">
        <f>'11ª'!F14</f>
        <v>11ª</v>
      </c>
      <c r="G370" s="1" t="str">
        <f>'11ª'!G14</f>
        <v>A</v>
      </c>
      <c r="H370" s="1">
        <f>'11ª'!H14</f>
        <v>8</v>
      </c>
      <c r="I370" s="1" t="str">
        <f>'11ª'!I14</f>
        <v>MANHÃ</v>
      </c>
      <c r="J370" s="1">
        <f>'11ª'!J14</f>
        <v>0</v>
      </c>
    </row>
    <row r="371" spans="1:10" ht="30" customHeight="1" thickBot="1" x14ac:dyDescent="0.3">
      <c r="A371" s="4" t="str">
        <f>'11ª'!A15</f>
        <v>CRISTOFA ALEXANDRINA PALASSA</v>
      </c>
      <c r="B371" s="1" t="str">
        <f>'11ª'!B15</f>
        <v>F</v>
      </c>
      <c r="C371" s="1">
        <f>'11ª'!C15</f>
        <v>0</v>
      </c>
      <c r="D371" s="1">
        <f>'11ª'!D15</f>
        <v>0</v>
      </c>
      <c r="E371" s="1" t="str">
        <f>'11ª'!E15</f>
        <v>PORTUGUÊS E EMC</v>
      </c>
      <c r="F371" s="1" t="str">
        <f>'11ª'!F15</f>
        <v>11ª</v>
      </c>
      <c r="G371" s="1" t="str">
        <f>'11ª'!G15</f>
        <v>A</v>
      </c>
      <c r="H371" s="1">
        <f>'11ª'!H15</f>
        <v>8</v>
      </c>
      <c r="I371" s="1" t="str">
        <f>'11ª'!I15</f>
        <v>MANHÃ</v>
      </c>
      <c r="J371" s="1">
        <f>'11ª'!J15</f>
        <v>0</v>
      </c>
    </row>
    <row r="372" spans="1:10" ht="30" customHeight="1" thickBot="1" x14ac:dyDescent="0.3">
      <c r="A372" s="4" t="str">
        <f>'11ª'!A16</f>
        <v>CRISTOVÃO HOSSI JAKA SOMA</v>
      </c>
      <c r="B372" s="1" t="str">
        <f>'11ª'!B16</f>
        <v>M</v>
      </c>
      <c r="C372" s="1">
        <f>'11ª'!C16</f>
        <v>0</v>
      </c>
      <c r="D372" s="1">
        <f>'11ª'!D16</f>
        <v>0</v>
      </c>
      <c r="E372" s="1" t="str">
        <f>'11ª'!E16</f>
        <v>PORTUGUÊS E EMC</v>
      </c>
      <c r="F372" s="1" t="str">
        <f>'11ª'!F16</f>
        <v>11ª</v>
      </c>
      <c r="G372" s="1" t="str">
        <f>'11ª'!G16</f>
        <v>A</v>
      </c>
      <c r="H372" s="1">
        <f>'11ª'!H16</f>
        <v>8</v>
      </c>
      <c r="I372" s="1" t="str">
        <f>'11ª'!I16</f>
        <v>MANHÃ</v>
      </c>
      <c r="J372" s="1">
        <f>'11ª'!J16</f>
        <v>0</v>
      </c>
    </row>
    <row r="373" spans="1:10" ht="30" customHeight="1" thickBot="1" x14ac:dyDescent="0.3">
      <c r="A373" s="4" t="str">
        <f>'11ª'!A17</f>
        <v>DANIEL GUERRA TCHISSENDE</v>
      </c>
      <c r="B373" s="1" t="str">
        <f>'11ª'!B17</f>
        <v>M</v>
      </c>
      <c r="C373" s="1">
        <f>'11ª'!C17</f>
        <v>0</v>
      </c>
      <c r="D373" s="1">
        <f>'11ª'!D17</f>
        <v>0</v>
      </c>
      <c r="E373" s="1" t="str">
        <f>'11ª'!E17</f>
        <v>PORTUGUÊS E EMC</v>
      </c>
      <c r="F373" s="1" t="str">
        <f>'11ª'!F17</f>
        <v>11ª</v>
      </c>
      <c r="G373" s="1" t="str">
        <f>'11ª'!G17</f>
        <v>A</v>
      </c>
      <c r="H373" s="1">
        <f>'11ª'!H17</f>
        <v>8</v>
      </c>
      <c r="I373" s="1" t="str">
        <f>'11ª'!I17</f>
        <v>MANHÃ</v>
      </c>
      <c r="J373" s="1">
        <f>'11ª'!J17</f>
        <v>0</v>
      </c>
    </row>
    <row r="374" spans="1:10" ht="30" customHeight="1" thickBot="1" x14ac:dyDescent="0.3">
      <c r="A374" s="4" t="str">
        <f>'11ª'!A18</f>
        <v>DENISON ANTÓNIO SOMA</v>
      </c>
      <c r="B374" s="1" t="str">
        <f>'11ª'!B18</f>
        <v>M</v>
      </c>
      <c r="C374" s="1">
        <f>'11ª'!C18</f>
        <v>0</v>
      </c>
      <c r="D374" s="1">
        <f>'11ª'!D18</f>
        <v>0</v>
      </c>
      <c r="E374" s="1" t="str">
        <f>'11ª'!E18</f>
        <v>PORTUGUÊS E EMC</v>
      </c>
      <c r="F374" s="1" t="str">
        <f>'11ª'!F18</f>
        <v>11ª</v>
      </c>
      <c r="G374" s="1" t="str">
        <f>'11ª'!G18</f>
        <v>A</v>
      </c>
      <c r="H374" s="1">
        <f>'11ª'!H18</f>
        <v>8</v>
      </c>
      <c r="I374" s="1" t="str">
        <f>'11ª'!I18</f>
        <v>MANHÃ</v>
      </c>
      <c r="J374" s="1">
        <f>'11ª'!J18</f>
        <v>0</v>
      </c>
    </row>
    <row r="375" spans="1:10" ht="30" customHeight="1" thickBot="1" x14ac:dyDescent="0.3">
      <c r="A375" s="4" t="str">
        <f>'11ª'!A19</f>
        <v>DJUMILDA SAMBA MANUEL TCHISUECA</v>
      </c>
      <c r="B375" s="1" t="str">
        <f>'11ª'!B19</f>
        <v>F</v>
      </c>
      <c r="C375" s="1">
        <f>'11ª'!C19</f>
        <v>0</v>
      </c>
      <c r="D375" s="1">
        <f>'11ª'!D19</f>
        <v>0</v>
      </c>
      <c r="E375" s="1" t="str">
        <f>'11ª'!E19</f>
        <v>PORTUGUÊS E EMC</v>
      </c>
      <c r="F375" s="1" t="str">
        <f>'11ª'!F19</f>
        <v>11ª</v>
      </c>
      <c r="G375" s="1" t="str">
        <f>'11ª'!G19</f>
        <v>A</v>
      </c>
      <c r="H375" s="1">
        <f>'11ª'!H19</f>
        <v>8</v>
      </c>
      <c r="I375" s="1" t="str">
        <f>'11ª'!I19</f>
        <v>MANHÃ</v>
      </c>
      <c r="J375" s="1">
        <f>'11ª'!J19</f>
        <v>0</v>
      </c>
    </row>
    <row r="376" spans="1:10" ht="30" customHeight="1" thickBot="1" x14ac:dyDescent="0.3">
      <c r="A376" s="4" t="str">
        <f>'11ª'!A20</f>
        <v>DOMINGOS MUSSILI CATERÇA</v>
      </c>
      <c r="B376" s="1" t="str">
        <f>'11ª'!B20</f>
        <v>M</v>
      </c>
      <c r="C376" s="1">
        <f>'11ª'!C20</f>
        <v>0</v>
      </c>
      <c r="D376" s="1">
        <f>'11ª'!D20</f>
        <v>0</v>
      </c>
      <c r="E376" s="1" t="str">
        <f>'11ª'!E20</f>
        <v>PORTUGUÊS E EMC</v>
      </c>
      <c r="F376" s="1" t="str">
        <f>'11ª'!F20</f>
        <v>11ª</v>
      </c>
      <c r="G376" s="1" t="str">
        <f>'11ª'!G20</f>
        <v>A</v>
      </c>
      <c r="H376" s="1">
        <f>'11ª'!H20</f>
        <v>8</v>
      </c>
      <c r="I376" s="1" t="str">
        <f>'11ª'!I20</f>
        <v>MANHÃ</v>
      </c>
      <c r="J376" s="1">
        <f>'11ª'!J20</f>
        <v>0</v>
      </c>
    </row>
    <row r="377" spans="1:10" ht="30" customHeight="1" thickBot="1" x14ac:dyDescent="0.3">
      <c r="A377" s="4" t="str">
        <f>'11ª'!A21</f>
        <v>EDITH JAMBA CANHAMA DOVALA</v>
      </c>
      <c r="B377" s="1" t="str">
        <f>'11ª'!B21</f>
        <v>F</v>
      </c>
      <c r="C377" s="1">
        <f>'11ª'!C21</f>
        <v>0</v>
      </c>
      <c r="D377" s="1">
        <f>'11ª'!D21</f>
        <v>0</v>
      </c>
      <c r="E377" s="1" t="str">
        <f>'11ª'!E21</f>
        <v>PORTUGUÊS E EMC</v>
      </c>
      <c r="F377" s="1" t="str">
        <f>'11ª'!F21</f>
        <v>11ª</v>
      </c>
      <c r="G377" s="1" t="str">
        <f>'11ª'!G21</f>
        <v>A</v>
      </c>
      <c r="H377" s="1">
        <f>'11ª'!H21</f>
        <v>8</v>
      </c>
      <c r="I377" s="1" t="str">
        <f>'11ª'!I21</f>
        <v>MANHÃ</v>
      </c>
      <c r="J377" s="1">
        <f>'11ª'!J21</f>
        <v>0</v>
      </c>
    </row>
    <row r="378" spans="1:10" ht="30" customHeight="1" thickBot="1" x14ac:dyDescent="0.3">
      <c r="A378" s="4" t="str">
        <f>'11ª'!A22</f>
        <v>ELISA WEBA ADELINO SAPINTO</v>
      </c>
      <c r="B378" s="1" t="str">
        <f>'11ª'!B22</f>
        <v>F</v>
      </c>
      <c r="C378" s="1">
        <f>'11ª'!C22</f>
        <v>0</v>
      </c>
      <c r="D378" s="1">
        <f>'11ª'!D22</f>
        <v>0</v>
      </c>
      <c r="E378" s="1" t="str">
        <f>'11ª'!E22</f>
        <v>PORTUGUÊS E EMC</v>
      </c>
      <c r="F378" s="1" t="str">
        <f>'11ª'!F22</f>
        <v>11ª</v>
      </c>
      <c r="G378" s="1" t="str">
        <f>'11ª'!G22</f>
        <v>A</v>
      </c>
      <c r="H378" s="1">
        <f>'11ª'!H22</f>
        <v>8</v>
      </c>
      <c r="I378" s="1" t="str">
        <f>'11ª'!I22</f>
        <v>MANHÃ</v>
      </c>
      <c r="J378" s="1">
        <f>'11ª'!J22</f>
        <v>0</v>
      </c>
    </row>
    <row r="379" spans="1:10" ht="30" customHeight="1" thickBot="1" x14ac:dyDescent="0.3">
      <c r="A379" s="4" t="str">
        <f>'11ª'!A23</f>
        <v>EUGÉNIA KALUVI MOISÉS</v>
      </c>
      <c r="B379" s="1" t="str">
        <f>'11ª'!B23</f>
        <v>F</v>
      </c>
      <c r="C379" s="1">
        <f>'11ª'!C23</f>
        <v>0</v>
      </c>
      <c r="D379" s="1">
        <f>'11ª'!D23</f>
        <v>0</v>
      </c>
      <c r="E379" s="1" t="str">
        <f>'11ª'!E23</f>
        <v>PORTUGUÊS E EMC</v>
      </c>
      <c r="F379" s="1" t="str">
        <f>'11ª'!F23</f>
        <v>11ª</v>
      </c>
      <c r="G379" s="1" t="str">
        <f>'11ª'!G23</f>
        <v>A</v>
      </c>
      <c r="H379" s="1">
        <f>'11ª'!H23</f>
        <v>8</v>
      </c>
      <c r="I379" s="1" t="str">
        <f>'11ª'!I23</f>
        <v>MANHÃ</v>
      </c>
      <c r="J379" s="1">
        <f>'11ª'!J23</f>
        <v>0</v>
      </c>
    </row>
    <row r="380" spans="1:10" ht="30" customHeight="1" thickBot="1" x14ac:dyDescent="0.3">
      <c r="A380" s="4" t="str">
        <f>'11ª'!A24</f>
        <v>EUGÊNIA RITA MIÚDA</v>
      </c>
      <c r="B380" s="1" t="str">
        <f>'11ª'!B24</f>
        <v>F</v>
      </c>
      <c r="C380" s="1">
        <f>'11ª'!C24</f>
        <v>0</v>
      </c>
      <c r="D380" s="1">
        <f>'11ª'!D24</f>
        <v>0</v>
      </c>
      <c r="E380" s="1" t="str">
        <f>'11ª'!E24</f>
        <v>PORTUGUÊS E EMC</v>
      </c>
      <c r="F380" s="1" t="str">
        <f>'11ª'!F24</f>
        <v>11ª</v>
      </c>
      <c r="G380" s="1" t="str">
        <f>'11ª'!G24</f>
        <v>A</v>
      </c>
      <c r="H380" s="1">
        <f>'11ª'!H24</f>
        <v>8</v>
      </c>
      <c r="I380" s="1" t="str">
        <f>'11ª'!I24</f>
        <v>MANHÃ</v>
      </c>
      <c r="J380" s="1">
        <f>'11ª'!J24</f>
        <v>0</v>
      </c>
    </row>
    <row r="381" spans="1:10" ht="30" customHeight="1" thickBot="1" x14ac:dyDescent="0.3">
      <c r="A381" s="4" t="str">
        <f>'11ª'!A25</f>
        <v>FELICIANO FERREIRA NANGOLO</v>
      </c>
      <c r="B381" s="1" t="str">
        <f>'11ª'!B25</f>
        <v>M</v>
      </c>
      <c r="C381" s="1">
        <f>'11ª'!C25</f>
        <v>0</v>
      </c>
      <c r="D381" s="1">
        <f>'11ª'!D25</f>
        <v>0</v>
      </c>
      <c r="E381" s="1" t="str">
        <f>'11ª'!E25</f>
        <v>PORTUGUÊS E EMC</v>
      </c>
      <c r="F381" s="1" t="str">
        <f>'11ª'!F25</f>
        <v>11ª</v>
      </c>
      <c r="G381" s="1" t="str">
        <f>'11ª'!G25</f>
        <v>A</v>
      </c>
      <c r="H381" s="1">
        <f>'11ª'!H25</f>
        <v>8</v>
      </c>
      <c r="I381" s="1" t="str">
        <f>'11ª'!I25</f>
        <v>MANHÃ</v>
      </c>
      <c r="J381" s="1">
        <f>'11ª'!J25</f>
        <v>0</v>
      </c>
    </row>
    <row r="382" spans="1:10" ht="30" customHeight="1" thickBot="1" x14ac:dyDescent="0.3">
      <c r="A382" s="4" t="str">
        <f>'11ª'!A26</f>
        <v>FLÁVIA JILOI KALOHOMBO</v>
      </c>
      <c r="B382" s="1" t="str">
        <f>'11ª'!B26</f>
        <v>F</v>
      </c>
      <c r="C382" s="1">
        <f>'11ª'!C26</f>
        <v>0</v>
      </c>
      <c r="D382" s="1">
        <f>'11ª'!D26</f>
        <v>0</v>
      </c>
      <c r="E382" s="1" t="str">
        <f>'11ª'!E26</f>
        <v>PORTUGUÊS E EMC</v>
      </c>
      <c r="F382" s="1" t="str">
        <f>'11ª'!F26</f>
        <v>11ª</v>
      </c>
      <c r="G382" s="1" t="str">
        <f>'11ª'!G26</f>
        <v>A</v>
      </c>
      <c r="H382" s="1">
        <f>'11ª'!H26</f>
        <v>8</v>
      </c>
      <c r="I382" s="1" t="str">
        <f>'11ª'!I26</f>
        <v>MANHÃ</v>
      </c>
      <c r="J382" s="1">
        <f>'11ª'!J26</f>
        <v>0</v>
      </c>
    </row>
    <row r="383" spans="1:10" ht="30" customHeight="1" thickBot="1" x14ac:dyDescent="0.3">
      <c r="A383" s="4" t="str">
        <f>'11ª'!A27</f>
        <v>FLÁVIO LUKUNDE SOMBOTI JOSÉ</v>
      </c>
      <c r="B383" s="1" t="str">
        <f>'11ª'!B27</f>
        <v>M</v>
      </c>
      <c r="C383" s="1">
        <f>'11ª'!C27</f>
        <v>0</v>
      </c>
      <c r="D383" s="1">
        <f>'11ª'!D27</f>
        <v>0</v>
      </c>
      <c r="E383" s="1" t="str">
        <f>'11ª'!E27</f>
        <v>PORTUGUÊS E EMC</v>
      </c>
      <c r="F383" s="1" t="str">
        <f>'11ª'!F27</f>
        <v>11ª</v>
      </c>
      <c r="G383" s="1" t="str">
        <f>'11ª'!G27</f>
        <v>A</v>
      </c>
      <c r="H383" s="1">
        <f>'11ª'!H27</f>
        <v>8</v>
      </c>
      <c r="I383" s="1" t="str">
        <f>'11ª'!I27</f>
        <v>MANHÃ</v>
      </c>
      <c r="J383" s="1">
        <f>'11ª'!J27</f>
        <v>0</v>
      </c>
    </row>
    <row r="384" spans="1:10" ht="30" customHeight="1" thickBot="1" x14ac:dyDescent="0.3">
      <c r="A384" s="4" t="str">
        <f>'11ª'!A28</f>
        <v>FLORINDA JAMBA AURÉLIO</v>
      </c>
      <c r="B384" s="1" t="str">
        <f>'11ª'!B28</f>
        <v>F</v>
      </c>
      <c r="C384" s="1">
        <f>'11ª'!C28</f>
        <v>0</v>
      </c>
      <c r="D384" s="1">
        <f>'11ª'!D28</f>
        <v>0</v>
      </c>
      <c r="E384" s="1" t="str">
        <f>'11ª'!E28</f>
        <v>PORTUGUÊS E EMC</v>
      </c>
      <c r="F384" s="1" t="str">
        <f>'11ª'!F28</f>
        <v>11ª</v>
      </c>
      <c r="G384" s="1" t="str">
        <f>'11ª'!G28</f>
        <v>A</v>
      </c>
      <c r="H384" s="1">
        <f>'11ª'!H28</f>
        <v>8</v>
      </c>
      <c r="I384" s="1" t="str">
        <f>'11ª'!I28</f>
        <v>MANHÃ</v>
      </c>
      <c r="J384" s="1">
        <f>'11ª'!J28</f>
        <v>0</v>
      </c>
    </row>
    <row r="385" spans="1:10" ht="30" customHeight="1" thickBot="1" x14ac:dyDescent="0.3">
      <c r="A385" s="4" t="str">
        <f>'11ª'!A29</f>
        <v>FLORINDA NGUEVE KALENGA</v>
      </c>
      <c r="B385" s="1" t="str">
        <f>'11ª'!B29</f>
        <v>F</v>
      </c>
      <c r="C385" s="1">
        <f>'11ª'!C29</f>
        <v>0</v>
      </c>
      <c r="D385" s="1">
        <f>'11ª'!D29</f>
        <v>0</v>
      </c>
      <c r="E385" s="1" t="str">
        <f>'11ª'!E29</f>
        <v>PORTUGUÊS E EMC</v>
      </c>
      <c r="F385" s="1" t="str">
        <f>'11ª'!F29</f>
        <v>11ª</v>
      </c>
      <c r="G385" s="1" t="str">
        <f>'11ª'!G29</f>
        <v>A</v>
      </c>
      <c r="H385" s="1">
        <f>'11ª'!H29</f>
        <v>8</v>
      </c>
      <c r="I385" s="1" t="str">
        <f>'11ª'!I29</f>
        <v>MANHÃ</v>
      </c>
      <c r="J385" s="1">
        <f>'11ª'!J29</f>
        <v>0</v>
      </c>
    </row>
    <row r="386" spans="1:10" ht="30" customHeight="1" thickBot="1" x14ac:dyDescent="0.3">
      <c r="A386" s="4" t="str">
        <f>'11ª'!A30</f>
        <v>FRANCISCO GASPAR AURÉLIO</v>
      </c>
      <c r="B386" s="1" t="str">
        <f>'11ª'!B30</f>
        <v>M</v>
      </c>
      <c r="C386" s="1">
        <f>'11ª'!C30</f>
        <v>0</v>
      </c>
      <c r="D386" s="1">
        <f>'11ª'!D30</f>
        <v>0</v>
      </c>
      <c r="E386" s="1" t="str">
        <f>'11ª'!E30</f>
        <v>PORTUGUÊS E EMC</v>
      </c>
      <c r="F386" s="1" t="str">
        <f>'11ª'!F30</f>
        <v>11ª</v>
      </c>
      <c r="G386" s="1" t="str">
        <f>'11ª'!G30</f>
        <v>A</v>
      </c>
      <c r="H386" s="1">
        <f>'11ª'!H30</f>
        <v>8</v>
      </c>
      <c r="I386" s="1" t="str">
        <f>'11ª'!I30</f>
        <v>MANHÃ</v>
      </c>
      <c r="J386" s="1">
        <f>'11ª'!J30</f>
        <v>0</v>
      </c>
    </row>
    <row r="387" spans="1:10" ht="30" customHeight="1" thickBot="1" x14ac:dyDescent="0.3">
      <c r="A387" s="4" t="str">
        <f>'11ª'!A31</f>
        <v>GABRIELA JACIRA MÁRIO JERÓNIMO</v>
      </c>
      <c r="B387" s="1" t="str">
        <f>'11ª'!B31</f>
        <v>F</v>
      </c>
      <c r="C387" s="1">
        <f>'11ª'!C31</f>
        <v>0</v>
      </c>
      <c r="D387" s="1">
        <f>'11ª'!D31</f>
        <v>0</v>
      </c>
      <c r="E387" s="1" t="str">
        <f>'11ª'!E31</f>
        <v>PORTUGUÊS E EMC</v>
      </c>
      <c r="F387" s="1" t="str">
        <f>'11ª'!F31</f>
        <v>11ª</v>
      </c>
      <c r="G387" s="1" t="str">
        <f>'11ª'!G31</f>
        <v>A</v>
      </c>
      <c r="H387" s="1">
        <f>'11ª'!H31</f>
        <v>8</v>
      </c>
      <c r="I387" s="1" t="str">
        <f>'11ª'!I31</f>
        <v>MANHÃ</v>
      </c>
      <c r="J387" s="1">
        <f>'11ª'!J31</f>
        <v>0</v>
      </c>
    </row>
    <row r="388" spans="1:10" ht="30" customHeight="1" thickBot="1" x14ac:dyDescent="0.3">
      <c r="A388" s="4" t="str">
        <f>'11ª'!A32</f>
        <v>GRACIANO BERNARDO ULUNDO</v>
      </c>
      <c r="B388" s="1" t="str">
        <f>'11ª'!B32</f>
        <v>M</v>
      </c>
      <c r="C388" s="1">
        <f>'11ª'!C32</f>
        <v>0</v>
      </c>
      <c r="D388" s="1">
        <f>'11ª'!D32</f>
        <v>0</v>
      </c>
      <c r="E388" s="1" t="str">
        <f>'11ª'!E32</f>
        <v>PORTUGUÊS E EMC</v>
      </c>
      <c r="F388" s="1" t="str">
        <f>'11ª'!F32</f>
        <v>11ª</v>
      </c>
      <c r="G388" s="1" t="str">
        <f>'11ª'!G32</f>
        <v>A</v>
      </c>
      <c r="H388" s="1">
        <f>'11ª'!H32</f>
        <v>8</v>
      </c>
      <c r="I388" s="1" t="str">
        <f>'11ª'!I32</f>
        <v>MANHÃ</v>
      </c>
      <c r="J388" s="1">
        <f>'11ª'!J32</f>
        <v>0</v>
      </c>
    </row>
    <row r="389" spans="1:10" ht="30" customHeight="1" thickBot="1" x14ac:dyDescent="0.3">
      <c r="A389" s="4" t="str">
        <f>'11ª'!A33</f>
        <v>HELENA CANDEYA PEDRO</v>
      </c>
      <c r="B389" s="1" t="str">
        <f>'11ª'!B33</f>
        <v>F</v>
      </c>
      <c r="C389" s="1">
        <f>'11ª'!C33</f>
        <v>0</v>
      </c>
      <c r="D389" s="1">
        <f>'11ª'!D33</f>
        <v>0</v>
      </c>
      <c r="E389" s="1" t="str">
        <f>'11ª'!E33</f>
        <v>PORTUGUÊS E EMC</v>
      </c>
      <c r="F389" s="1" t="str">
        <f>'11ª'!F33</f>
        <v>11ª</v>
      </c>
      <c r="G389" s="1" t="str">
        <f>'11ª'!G33</f>
        <v>A</v>
      </c>
      <c r="H389" s="1">
        <f>'11ª'!H33</f>
        <v>8</v>
      </c>
      <c r="I389" s="1" t="str">
        <f>'11ª'!I33</f>
        <v>MANHÃ</v>
      </c>
      <c r="J389" s="1">
        <f>'11ª'!J33</f>
        <v>0</v>
      </c>
    </row>
    <row r="390" spans="1:10" ht="30" customHeight="1" thickBot="1" x14ac:dyDescent="0.3">
      <c r="A390" s="4" t="str">
        <f>'11ª'!A34</f>
        <v>HELENA KWAYELA DA SILVA</v>
      </c>
      <c r="B390" s="1" t="str">
        <f>'11ª'!B34</f>
        <v>F</v>
      </c>
      <c r="C390" s="1">
        <f>'11ª'!C34</f>
        <v>0</v>
      </c>
      <c r="D390" s="1">
        <f>'11ª'!D34</f>
        <v>0</v>
      </c>
      <c r="E390" s="1" t="str">
        <f>'11ª'!E34</f>
        <v>PORTUGUÊS E EMC</v>
      </c>
      <c r="F390" s="1" t="str">
        <f>'11ª'!F34</f>
        <v>11ª</v>
      </c>
      <c r="G390" s="1" t="str">
        <f>'11ª'!G34</f>
        <v>A</v>
      </c>
      <c r="H390" s="1">
        <f>'11ª'!H34</f>
        <v>8</v>
      </c>
      <c r="I390" s="1" t="str">
        <f>'11ª'!I34</f>
        <v>MANHÃ</v>
      </c>
      <c r="J390" s="1">
        <f>'11ª'!J34</f>
        <v>0</v>
      </c>
    </row>
    <row r="391" spans="1:10" ht="30" customHeight="1" thickBot="1" x14ac:dyDescent="0.3">
      <c r="A391" s="4" t="str">
        <f>'11ª'!A35</f>
        <v>HENRIQUES ADRIANO SOMBO</v>
      </c>
      <c r="B391" s="1" t="str">
        <f>'11ª'!B35</f>
        <v>M</v>
      </c>
      <c r="C391" s="1">
        <f>'11ª'!C35</f>
        <v>0</v>
      </c>
      <c r="D391" s="1">
        <f>'11ª'!D35</f>
        <v>0</v>
      </c>
      <c r="E391" s="1" t="str">
        <f>'11ª'!E35</f>
        <v>PORTUGUÊS E EMC</v>
      </c>
      <c r="F391" s="1" t="str">
        <f>'11ª'!F35</f>
        <v>11ª</v>
      </c>
      <c r="G391" s="1" t="str">
        <f>'11ª'!G35</f>
        <v>A</v>
      </c>
      <c r="H391" s="1">
        <f>'11ª'!H35</f>
        <v>8</v>
      </c>
      <c r="I391" s="1" t="str">
        <f>'11ª'!I35</f>
        <v>MANHÃ</v>
      </c>
      <c r="J391" s="1">
        <f>'11ª'!J35</f>
        <v>0</v>
      </c>
    </row>
    <row r="392" spans="1:10" ht="30" customHeight="1" thickBot="1" x14ac:dyDescent="0.3">
      <c r="A392" s="4" t="str">
        <f>'11ª'!A36</f>
        <v>INÁCIA NGINGA KANJINA</v>
      </c>
      <c r="B392" s="1" t="str">
        <f>'11ª'!B36</f>
        <v>F</v>
      </c>
      <c r="C392" s="1">
        <f>'11ª'!C36</f>
        <v>0</v>
      </c>
      <c r="D392" s="1">
        <f>'11ª'!D36</f>
        <v>0</v>
      </c>
      <c r="E392" s="1" t="str">
        <f>'11ª'!E36</f>
        <v>PORTUGUÊS E EMC</v>
      </c>
      <c r="F392" s="1" t="str">
        <f>'11ª'!F36</f>
        <v>11ª</v>
      </c>
      <c r="G392" s="1" t="str">
        <f>'11ª'!G36</f>
        <v>A</v>
      </c>
      <c r="H392" s="1">
        <f>'11ª'!H36</f>
        <v>8</v>
      </c>
      <c r="I392" s="1" t="str">
        <f>'11ª'!I36</f>
        <v>MANHÃ</v>
      </c>
      <c r="J392" s="1">
        <f>'11ª'!J36</f>
        <v>0</v>
      </c>
    </row>
    <row r="393" spans="1:10" ht="30" customHeight="1" thickBot="1" x14ac:dyDescent="0.3">
      <c r="A393" s="4" t="str">
        <f>'11ª'!A37</f>
        <v>ISABEL JORGINA CAPOLO NGUMBE</v>
      </c>
      <c r="B393" s="1" t="str">
        <f>'11ª'!B37</f>
        <v>F</v>
      </c>
      <c r="C393" s="1">
        <f>'11ª'!C37</f>
        <v>0</v>
      </c>
      <c r="D393" s="1">
        <f>'11ª'!D37</f>
        <v>0</v>
      </c>
      <c r="E393" s="1" t="str">
        <f>'11ª'!E37</f>
        <v>PORTUGUÊS E EMC</v>
      </c>
      <c r="F393" s="1" t="str">
        <f>'11ª'!F37</f>
        <v>11ª</v>
      </c>
      <c r="G393" s="1" t="str">
        <f>'11ª'!G37</f>
        <v>A</v>
      </c>
      <c r="H393" s="1">
        <f>'11ª'!H37</f>
        <v>8</v>
      </c>
      <c r="I393" s="1" t="str">
        <f>'11ª'!I37</f>
        <v>MANHÃ</v>
      </c>
      <c r="J393" s="1">
        <f>'11ª'!J37</f>
        <v>0</v>
      </c>
    </row>
    <row r="394" spans="1:10" ht="30" customHeight="1" thickBot="1" x14ac:dyDescent="0.3">
      <c r="A394" s="4" t="str">
        <f>'11ª'!A38</f>
        <v>ISABEL VICTÓRIA TCHINGUI</v>
      </c>
      <c r="B394" s="1" t="str">
        <f>'11ª'!B38</f>
        <v>F</v>
      </c>
      <c r="C394" s="1">
        <f>'11ª'!C38</f>
        <v>0</v>
      </c>
      <c r="D394" s="1">
        <f>'11ª'!D38</f>
        <v>0</v>
      </c>
      <c r="E394" s="1" t="str">
        <f>'11ª'!E38</f>
        <v>PORTUGUÊS E EMC</v>
      </c>
      <c r="F394" s="1" t="str">
        <f>'11ª'!F38</f>
        <v>11ª</v>
      </c>
      <c r="G394" s="1" t="str">
        <f>'11ª'!G38</f>
        <v>A</v>
      </c>
      <c r="H394" s="1">
        <f>'11ª'!H38</f>
        <v>8</v>
      </c>
      <c r="I394" s="1" t="str">
        <f>'11ª'!I38</f>
        <v>MANHÃ</v>
      </c>
      <c r="J394" s="1">
        <f>'11ª'!J38</f>
        <v>0</v>
      </c>
    </row>
    <row r="395" spans="1:10" ht="30" customHeight="1" thickBot="1" x14ac:dyDescent="0.3">
      <c r="A395" s="4" t="str">
        <f>'11ª'!A39</f>
        <v>IVANDRO LAURINDO PEMBELE CHINGOMBE</v>
      </c>
      <c r="B395" s="1" t="str">
        <f>'11ª'!B39</f>
        <v>M</v>
      </c>
      <c r="C395" s="1">
        <f>'11ª'!C39</f>
        <v>0</v>
      </c>
      <c r="D395" s="1">
        <f>'11ª'!D39</f>
        <v>0</v>
      </c>
      <c r="E395" s="1" t="str">
        <f>'11ª'!E39</f>
        <v>PORTUGUÊS E EMC</v>
      </c>
      <c r="F395" s="1" t="str">
        <f>'11ª'!F39</f>
        <v>11ª</v>
      </c>
      <c r="G395" s="1" t="str">
        <f>'11ª'!G39</f>
        <v>A</v>
      </c>
      <c r="H395" s="1">
        <f>'11ª'!H39</f>
        <v>8</v>
      </c>
      <c r="I395" s="1" t="str">
        <f>'11ª'!I39</f>
        <v>MANHÃ</v>
      </c>
      <c r="J395" s="1">
        <f>'11ª'!J39</f>
        <v>0</v>
      </c>
    </row>
    <row r="396" spans="1:10" ht="30" customHeight="1" thickBot="1" x14ac:dyDescent="0.3">
      <c r="A396" s="4" t="str">
        <f>'11ª'!A40</f>
        <v>JACINTO TCHIPINDO NGANDO</v>
      </c>
      <c r="B396" s="1" t="str">
        <f>'11ª'!B40</f>
        <v>M</v>
      </c>
      <c r="C396" s="1">
        <f>'11ª'!C40</f>
        <v>0</v>
      </c>
      <c r="D396" s="1">
        <f>'11ª'!D40</f>
        <v>0</v>
      </c>
      <c r="E396" s="1" t="str">
        <f>'11ª'!E40</f>
        <v>PORTUGUÊS E EMC</v>
      </c>
      <c r="F396" s="1" t="str">
        <f>'11ª'!F40</f>
        <v>11ª</v>
      </c>
      <c r="G396" s="1" t="str">
        <f>'11ª'!G40</f>
        <v>A</v>
      </c>
      <c r="H396" s="1">
        <f>'11ª'!H40</f>
        <v>8</v>
      </c>
      <c r="I396" s="1" t="str">
        <f>'11ª'!I40</f>
        <v>MANHÃ</v>
      </c>
      <c r="J396" s="1">
        <f>'11ª'!J40</f>
        <v>0</v>
      </c>
    </row>
    <row r="397" spans="1:10" ht="30" customHeight="1" thickBot="1" x14ac:dyDescent="0.3">
      <c r="A397" s="4" t="str">
        <f>'11ª'!A41</f>
        <v>JOÃO MBUETI VIEIRA</v>
      </c>
      <c r="B397" s="1" t="str">
        <f>'11ª'!B41</f>
        <v>M</v>
      </c>
      <c r="C397" s="1">
        <f>'11ª'!C41</f>
        <v>0</v>
      </c>
      <c r="D397" s="1">
        <f>'11ª'!D41</f>
        <v>0</v>
      </c>
      <c r="E397" s="1" t="str">
        <f>'11ª'!E41</f>
        <v>PORTUGUÊS E EMC</v>
      </c>
      <c r="F397" s="1" t="str">
        <f>'11ª'!F41</f>
        <v>11ª</v>
      </c>
      <c r="G397" s="1" t="str">
        <f>'11ª'!G41</f>
        <v>A</v>
      </c>
      <c r="H397" s="1">
        <f>'11ª'!H41</f>
        <v>8</v>
      </c>
      <c r="I397" s="1" t="str">
        <f>'11ª'!I41</f>
        <v>MANHÃ</v>
      </c>
      <c r="J397" s="1">
        <f>'11ª'!J41</f>
        <v>0</v>
      </c>
    </row>
    <row r="398" spans="1:10" ht="30" customHeight="1" thickBot="1" x14ac:dyDescent="0.3">
      <c r="A398" s="4" t="str">
        <f>'11ª'!A42</f>
        <v>JOÃO VENÃNCIO SACHILOMBO</v>
      </c>
      <c r="B398" s="1" t="str">
        <f>'11ª'!B42</f>
        <v>M</v>
      </c>
      <c r="C398" s="1">
        <f>'11ª'!C42</f>
        <v>0</v>
      </c>
      <c r="D398" s="1">
        <f>'11ª'!D42</f>
        <v>0</v>
      </c>
      <c r="E398" s="1" t="str">
        <f>'11ª'!E42</f>
        <v>PORTUGUÊS E EMC</v>
      </c>
      <c r="F398" s="1" t="str">
        <f>'11ª'!F42</f>
        <v>11ª</v>
      </c>
      <c r="G398" s="1" t="str">
        <f>'11ª'!G42</f>
        <v>A</v>
      </c>
      <c r="H398" s="1">
        <f>'11ª'!H42</f>
        <v>8</v>
      </c>
      <c r="I398" s="1" t="str">
        <f>'11ª'!I42</f>
        <v>MANHÃ</v>
      </c>
      <c r="J398" s="1">
        <f>'11ª'!J42</f>
        <v>0</v>
      </c>
    </row>
    <row r="399" spans="1:10" ht="30" customHeight="1" thickBot="1" x14ac:dyDescent="0.3">
      <c r="A399" s="4" t="str">
        <f>'11ª'!A43</f>
        <v>JUSTINO EUGÉNIO FAUSTINO</v>
      </c>
      <c r="B399" s="1" t="str">
        <f>'11ª'!B43</f>
        <v>M</v>
      </c>
      <c r="C399" s="1">
        <f>'11ª'!C43</f>
        <v>0</v>
      </c>
      <c r="D399" s="1">
        <f>'11ª'!D43</f>
        <v>0</v>
      </c>
      <c r="E399" s="1" t="str">
        <f>'11ª'!E43</f>
        <v>PORTUGUÊS E EMC</v>
      </c>
      <c r="F399" s="1" t="str">
        <f>'11ª'!F43</f>
        <v>11ª</v>
      </c>
      <c r="G399" s="1" t="str">
        <f>'11ª'!G43</f>
        <v>A</v>
      </c>
      <c r="H399" s="1">
        <f>'11ª'!H43</f>
        <v>8</v>
      </c>
      <c r="I399" s="1" t="str">
        <f>'11ª'!I43</f>
        <v>MANHÃ</v>
      </c>
      <c r="J399" s="1">
        <f>'11ª'!J43</f>
        <v>0</v>
      </c>
    </row>
    <row r="400" spans="1:10" ht="30" customHeight="1" thickBot="1" x14ac:dyDescent="0.3">
      <c r="A400" s="4" t="str">
        <f>'11ª'!A44</f>
        <v>LURDES ALZIRA MUNUNGA MANUEL</v>
      </c>
      <c r="B400" s="1" t="str">
        <f>'11ª'!B44</f>
        <v>F</v>
      </c>
      <c r="C400" s="1">
        <f>'11ª'!C44</f>
        <v>0</v>
      </c>
      <c r="D400" s="1">
        <f>'11ª'!D44</f>
        <v>0</v>
      </c>
      <c r="E400" s="1" t="str">
        <f>'11ª'!E44</f>
        <v>PORTUGUÊS E EMC</v>
      </c>
      <c r="F400" s="1" t="str">
        <f>'11ª'!F44</f>
        <v>11ª</v>
      </c>
      <c r="G400" s="1" t="str">
        <f>'11ª'!G44</f>
        <v>A</v>
      </c>
      <c r="H400" s="1">
        <f>'11ª'!H44</f>
        <v>8</v>
      </c>
      <c r="I400" s="1" t="str">
        <f>'11ª'!I44</f>
        <v>MANHÃ</v>
      </c>
      <c r="J400" s="1">
        <f>'11ª'!J44</f>
        <v>0</v>
      </c>
    </row>
    <row r="401" spans="1:10" ht="30" customHeight="1" thickBot="1" x14ac:dyDescent="0.3">
      <c r="A401" s="4" t="str">
        <f>'11ª'!A45</f>
        <v>MADALENA TCHOKOLELA KALEMBE C.ENOQUE</v>
      </c>
      <c r="B401" s="1" t="str">
        <f>'11ª'!B45</f>
        <v>F</v>
      </c>
      <c r="C401" s="1">
        <f>'11ª'!C45</f>
        <v>0</v>
      </c>
      <c r="D401" s="1">
        <f>'11ª'!D45</f>
        <v>0</v>
      </c>
      <c r="E401" s="1" t="str">
        <f>'11ª'!E45</f>
        <v>PORTUGUÊS E EMC</v>
      </c>
      <c r="F401" s="1" t="str">
        <f>'11ª'!F45</f>
        <v>11ª</v>
      </c>
      <c r="G401" s="1" t="str">
        <f>'11ª'!G45</f>
        <v>A</v>
      </c>
      <c r="H401" s="1">
        <f>'11ª'!H45</f>
        <v>8</v>
      </c>
      <c r="I401" s="1" t="str">
        <f>'11ª'!I45</f>
        <v>MANHÃ</v>
      </c>
      <c r="J401" s="1">
        <f>'11ª'!J45</f>
        <v>0</v>
      </c>
    </row>
    <row r="402" spans="1:10" ht="30" customHeight="1" thickBot="1" x14ac:dyDescent="0.3">
      <c r="A402" s="4" t="str">
        <f>'11ª'!A46</f>
        <v>MARGARIDA ADELAIDE TCHITULA</v>
      </c>
      <c r="B402" s="1" t="str">
        <f>'11ª'!B46</f>
        <v>F</v>
      </c>
      <c r="C402" s="1">
        <f>'11ª'!C46</f>
        <v>0</v>
      </c>
      <c r="D402" s="1">
        <f>'11ª'!D46</f>
        <v>0</v>
      </c>
      <c r="E402" s="1" t="str">
        <f>'11ª'!E46</f>
        <v>PORTUGUÊS E EMC</v>
      </c>
      <c r="F402" s="1" t="str">
        <f>'11ª'!F46</f>
        <v>11ª</v>
      </c>
      <c r="G402" s="1" t="str">
        <f>'11ª'!G46</f>
        <v>A</v>
      </c>
      <c r="H402" s="1">
        <f>'11ª'!H46</f>
        <v>8</v>
      </c>
      <c r="I402" s="1" t="str">
        <f>'11ª'!I46</f>
        <v>MANHÃ</v>
      </c>
      <c r="J402" s="1">
        <f>'11ª'!J46</f>
        <v>0</v>
      </c>
    </row>
    <row r="403" spans="1:10" ht="30" customHeight="1" thickBot="1" x14ac:dyDescent="0.3">
      <c r="A403" s="4" t="str">
        <f>'11ª'!A47</f>
        <v>MARIA CRISTINA MOISÉS MENDES</v>
      </c>
      <c r="B403" s="1" t="str">
        <f>'11ª'!B47</f>
        <v>F</v>
      </c>
      <c r="C403" s="1">
        <f>'11ª'!C47</f>
        <v>0</v>
      </c>
      <c r="D403" s="1">
        <f>'11ª'!D47</f>
        <v>0</v>
      </c>
      <c r="E403" s="1" t="str">
        <f>'11ª'!E47</f>
        <v>PORTUGUÊS E EMC</v>
      </c>
      <c r="F403" s="1" t="str">
        <f>'11ª'!F47</f>
        <v>11ª</v>
      </c>
      <c r="G403" s="1" t="str">
        <f>'11ª'!G47</f>
        <v>A</v>
      </c>
      <c r="H403" s="1">
        <f>'11ª'!H47</f>
        <v>8</v>
      </c>
      <c r="I403" s="1" t="str">
        <f>'11ª'!I47</f>
        <v>MANHÃ</v>
      </c>
      <c r="J403" s="1">
        <f>'11ª'!J47</f>
        <v>0</v>
      </c>
    </row>
    <row r="404" spans="1:10" ht="30" customHeight="1" thickBot="1" x14ac:dyDescent="0.3">
      <c r="A404" s="4" t="str">
        <f>'11ª'!A48</f>
        <v>MARIA DE FÁTIMA EZEQUIEL</v>
      </c>
      <c r="B404" s="1" t="str">
        <f>'11ª'!B48</f>
        <v>F</v>
      </c>
      <c r="C404" s="1">
        <f>'11ª'!C48</f>
        <v>0</v>
      </c>
      <c r="D404" s="1">
        <f>'11ª'!D48</f>
        <v>0</v>
      </c>
      <c r="E404" s="1" t="str">
        <f>'11ª'!E48</f>
        <v>PORTUGUÊS E EMC</v>
      </c>
      <c r="F404" s="1" t="str">
        <f>'11ª'!F48</f>
        <v>11ª</v>
      </c>
      <c r="G404" s="1" t="str">
        <f>'11ª'!G48</f>
        <v>A</v>
      </c>
      <c r="H404" s="1">
        <f>'11ª'!H48</f>
        <v>8</v>
      </c>
      <c r="I404" s="1" t="str">
        <f>'11ª'!I48</f>
        <v>MANHÃ</v>
      </c>
      <c r="J404" s="1">
        <f>'11ª'!J48</f>
        <v>0</v>
      </c>
    </row>
    <row r="405" spans="1:10" ht="30" customHeight="1" thickBot="1" x14ac:dyDescent="0.3">
      <c r="A405" s="4" t="str">
        <f>'11ª'!A49</f>
        <v>MERCIANA KATCHINDUCO CANEPA</v>
      </c>
      <c r="B405" s="1" t="str">
        <f>'11ª'!B49</f>
        <v>F</v>
      </c>
      <c r="C405" s="1">
        <f>'11ª'!C49</f>
        <v>0</v>
      </c>
      <c r="D405" s="1">
        <f>'11ª'!D49</f>
        <v>0</v>
      </c>
      <c r="E405" s="1" t="str">
        <f>'11ª'!E49</f>
        <v>PORTUGUÊS E EMC</v>
      </c>
      <c r="F405" s="1" t="str">
        <f>'11ª'!F49</f>
        <v>11ª</v>
      </c>
      <c r="G405" s="1" t="str">
        <f>'11ª'!G49</f>
        <v>A</v>
      </c>
      <c r="H405" s="1">
        <f>'11ª'!H49</f>
        <v>8</v>
      </c>
      <c r="I405" s="1" t="str">
        <f>'11ª'!I49</f>
        <v>MANHÃ</v>
      </c>
      <c r="J405" s="1">
        <f>'11ª'!J49</f>
        <v>0</v>
      </c>
    </row>
    <row r="406" spans="1:10" ht="30" customHeight="1" thickBot="1" x14ac:dyDescent="0.3">
      <c r="A406" s="4" t="str">
        <f>'11ª'!A50</f>
        <v>MERCIANA VICTÓRIO CACHINGANGO</v>
      </c>
      <c r="B406" s="1" t="str">
        <f>'11ª'!B50</f>
        <v>F</v>
      </c>
      <c r="C406" s="1">
        <f>'11ª'!C50</f>
        <v>0</v>
      </c>
      <c r="D406" s="1">
        <f>'11ª'!D50</f>
        <v>0</v>
      </c>
      <c r="E406" s="1" t="str">
        <f>'11ª'!E50</f>
        <v>PORTUGUÊS E EMC</v>
      </c>
      <c r="F406" s="1" t="str">
        <f>'11ª'!F50</f>
        <v>11ª</v>
      </c>
      <c r="G406" s="1" t="str">
        <f>'11ª'!G50</f>
        <v>A</v>
      </c>
      <c r="H406" s="1">
        <f>'11ª'!H50</f>
        <v>8</v>
      </c>
      <c r="I406" s="1" t="str">
        <f>'11ª'!I50</f>
        <v>MANHÃ</v>
      </c>
      <c r="J406" s="1">
        <f>'11ª'!J50</f>
        <v>0</v>
      </c>
    </row>
    <row r="407" spans="1:10" ht="30" customHeight="1" thickBot="1" x14ac:dyDescent="0.3">
      <c r="A407" s="4" t="str">
        <f>'11ª'!A51</f>
        <v xml:space="preserve">MIGUEL LUIS LUVALO </v>
      </c>
      <c r="B407" s="1" t="str">
        <f>'11ª'!B51</f>
        <v>M</v>
      </c>
      <c r="C407" s="1">
        <f>'11ª'!C51</f>
        <v>0</v>
      </c>
      <c r="D407" s="1">
        <f>'11ª'!D51</f>
        <v>0</v>
      </c>
      <c r="E407" s="1" t="str">
        <f>'11ª'!E51</f>
        <v>PORTUGUÊS E EMC</v>
      </c>
      <c r="F407" s="1" t="str">
        <f>'11ª'!F51</f>
        <v>11ª</v>
      </c>
      <c r="G407" s="1" t="str">
        <f>'11ª'!G51</f>
        <v>A</v>
      </c>
      <c r="H407" s="1">
        <f>'11ª'!H51</f>
        <v>8</v>
      </c>
      <c r="I407" s="1" t="str">
        <f>'11ª'!I51</f>
        <v>MANHÃ</v>
      </c>
      <c r="J407" s="1">
        <f>'11ª'!J51</f>
        <v>0</v>
      </c>
    </row>
    <row r="408" spans="1:10" ht="30" customHeight="1" thickBot="1" x14ac:dyDescent="0.3">
      <c r="A408" s="4" t="str">
        <f>'11ª'!A52</f>
        <v>OLÍVIA JOSÉ CAMILO CATUMBELA</v>
      </c>
      <c r="B408" s="1" t="str">
        <f>'11ª'!B52</f>
        <v>F</v>
      </c>
      <c r="C408" s="1">
        <f>'11ª'!C52</f>
        <v>0</v>
      </c>
      <c r="D408" s="1">
        <f>'11ª'!D52</f>
        <v>0</v>
      </c>
      <c r="E408" s="1" t="str">
        <f>'11ª'!E52</f>
        <v>PORTUGUÊS E EMC</v>
      </c>
      <c r="F408" s="1" t="str">
        <f>'11ª'!F52</f>
        <v>11ª</v>
      </c>
      <c r="G408" s="1" t="str">
        <f>'11ª'!G52</f>
        <v>A</v>
      </c>
      <c r="H408" s="1">
        <f>'11ª'!H52</f>
        <v>8</v>
      </c>
      <c r="I408" s="1" t="str">
        <f>'11ª'!I52</f>
        <v>MANHÃ</v>
      </c>
      <c r="J408" s="1">
        <f>'11ª'!J52</f>
        <v>0</v>
      </c>
    </row>
    <row r="409" spans="1:10" ht="30" customHeight="1" thickBot="1" x14ac:dyDescent="0.3">
      <c r="A409" s="4" t="str">
        <f>'11ª'!A53</f>
        <v>PAULINA CASSINDA DOMINGOS</v>
      </c>
      <c r="B409" s="1" t="str">
        <f>'11ª'!B53</f>
        <v>F</v>
      </c>
      <c r="C409" s="1">
        <f>'11ª'!C53</f>
        <v>0</v>
      </c>
      <c r="D409" s="1">
        <f>'11ª'!D53</f>
        <v>0</v>
      </c>
      <c r="E409" s="1" t="str">
        <f>'11ª'!E53</f>
        <v>PORTUGUÊS E EMC</v>
      </c>
      <c r="F409" s="1" t="str">
        <f>'11ª'!F53</f>
        <v>11ª</v>
      </c>
      <c r="G409" s="1" t="str">
        <f>'11ª'!G53</f>
        <v>A</v>
      </c>
      <c r="H409" s="1">
        <f>'11ª'!H53</f>
        <v>8</v>
      </c>
      <c r="I409" s="1" t="str">
        <f>'11ª'!I53</f>
        <v>MANHÃ</v>
      </c>
      <c r="J409" s="1">
        <f>'11ª'!J53</f>
        <v>0</v>
      </c>
    </row>
    <row r="410" spans="1:10" ht="30" customHeight="1" thickBot="1" x14ac:dyDescent="0.3">
      <c r="A410" s="4" t="str">
        <f>'11ª'!A54</f>
        <v>PAULO DIVULO MANASSES SANHAMO</v>
      </c>
      <c r="B410" s="1" t="str">
        <f>'11ª'!B54</f>
        <v>M</v>
      </c>
      <c r="C410" s="1">
        <f>'11ª'!C54</f>
        <v>0</v>
      </c>
      <c r="D410" s="1">
        <f>'11ª'!D54</f>
        <v>0</v>
      </c>
      <c r="E410" s="1" t="str">
        <f>'11ª'!E54</f>
        <v>PORTUGUÊS E EMC</v>
      </c>
      <c r="F410" s="1" t="str">
        <f>'11ª'!F54</f>
        <v>11ª</v>
      </c>
      <c r="G410" s="1" t="str">
        <f>'11ª'!G54</f>
        <v>A</v>
      </c>
      <c r="H410" s="1">
        <f>'11ª'!H54</f>
        <v>8</v>
      </c>
      <c r="I410" s="1" t="str">
        <f>'11ª'!I54</f>
        <v>MANHÃ</v>
      </c>
      <c r="J410" s="1">
        <f>'11ª'!J54</f>
        <v>0</v>
      </c>
    </row>
    <row r="411" spans="1:10" ht="30" customHeight="1" thickBot="1" x14ac:dyDescent="0.3">
      <c r="A411" s="4" t="str">
        <f>'11ª'!A55</f>
        <v>RODINA EMÍLIA BETALELA</v>
      </c>
      <c r="B411" s="1" t="str">
        <f>'11ª'!B55</f>
        <v>F</v>
      </c>
      <c r="C411" s="1">
        <f>'11ª'!C55</f>
        <v>0</v>
      </c>
      <c r="D411" s="1">
        <f>'11ª'!D55</f>
        <v>0</v>
      </c>
      <c r="E411" s="1" t="str">
        <f>'11ª'!E55</f>
        <v>PORTUGUÊS E EMC</v>
      </c>
      <c r="F411" s="1" t="str">
        <f>'11ª'!F55</f>
        <v>11ª</v>
      </c>
      <c r="G411" s="1" t="str">
        <f>'11ª'!G55</f>
        <v>A</v>
      </c>
      <c r="H411" s="1">
        <f>'11ª'!H55</f>
        <v>8</v>
      </c>
      <c r="I411" s="1" t="str">
        <f>'11ª'!I55</f>
        <v>MANHÃ</v>
      </c>
      <c r="J411" s="1">
        <f>'11ª'!J55</f>
        <v>0</v>
      </c>
    </row>
    <row r="412" spans="1:10" ht="30" customHeight="1" thickBot="1" x14ac:dyDescent="0.3">
      <c r="A412" s="4" t="str">
        <f>'11ª'!A56</f>
        <v>SABINA NALUCUSSO MATEIA</v>
      </c>
      <c r="B412" s="1" t="str">
        <f>'11ª'!B56</f>
        <v>F</v>
      </c>
      <c r="C412" s="1">
        <f>'11ª'!C56</f>
        <v>0</v>
      </c>
      <c r="D412" s="1">
        <f>'11ª'!D56</f>
        <v>0</v>
      </c>
      <c r="E412" s="1" t="str">
        <f>'11ª'!E56</f>
        <v>PORTUGUÊS E EMC</v>
      </c>
      <c r="F412" s="1" t="str">
        <f>'11ª'!F56</f>
        <v>11ª</v>
      </c>
      <c r="G412" s="1" t="str">
        <f>'11ª'!G56</f>
        <v>A</v>
      </c>
      <c r="H412" s="1">
        <f>'11ª'!H56</f>
        <v>8</v>
      </c>
      <c r="I412" s="1" t="str">
        <f>'11ª'!I56</f>
        <v>MANHÃ</v>
      </c>
      <c r="J412" s="1">
        <f>'11ª'!J56</f>
        <v>0</v>
      </c>
    </row>
    <row r="413" spans="1:10" ht="30" customHeight="1" thickBot="1" x14ac:dyDescent="0.3">
      <c r="A413" s="4" t="str">
        <f>'11ª'!A57</f>
        <v xml:space="preserve">SÓNIA INA CASSOMA </v>
      </c>
      <c r="B413" s="1" t="str">
        <f>'11ª'!B57</f>
        <v>F</v>
      </c>
      <c r="C413" s="1">
        <f>'11ª'!C57</f>
        <v>0</v>
      </c>
      <c r="D413" s="1">
        <f>'11ª'!D57</f>
        <v>0</v>
      </c>
      <c r="E413" s="1" t="str">
        <f>'11ª'!E57</f>
        <v>PORTUGUÊS E EMC</v>
      </c>
      <c r="F413" s="1" t="str">
        <f>'11ª'!F57</f>
        <v>11ª</v>
      </c>
      <c r="G413" s="1" t="str">
        <f>'11ª'!G57</f>
        <v>A</v>
      </c>
      <c r="H413" s="1">
        <f>'11ª'!H57</f>
        <v>8</v>
      </c>
      <c r="I413" s="1" t="str">
        <f>'11ª'!I57</f>
        <v>MANHÃ</v>
      </c>
      <c r="J413" s="1">
        <f>'11ª'!J57</f>
        <v>0</v>
      </c>
    </row>
    <row r="414" spans="1:10" ht="30" customHeight="1" thickBot="1" x14ac:dyDescent="0.3">
      <c r="A414" s="4" t="str">
        <f>'11ª'!A58</f>
        <v>TERESA COHELENGUE HOLUA</v>
      </c>
      <c r="B414" s="1" t="str">
        <f>'11ª'!B58</f>
        <v>F</v>
      </c>
      <c r="C414" s="1">
        <f>'11ª'!C58</f>
        <v>0</v>
      </c>
      <c r="D414" s="1">
        <f>'11ª'!D58</f>
        <v>0</v>
      </c>
      <c r="E414" s="1" t="str">
        <f>'11ª'!E58</f>
        <v>PORTUGUÊS E EMC</v>
      </c>
      <c r="F414" s="1" t="str">
        <f>'11ª'!F58</f>
        <v>11ª</v>
      </c>
      <c r="G414" s="1" t="str">
        <f>'11ª'!G58</f>
        <v>A</v>
      </c>
      <c r="H414" s="1">
        <f>'11ª'!H58</f>
        <v>8</v>
      </c>
      <c r="I414" s="1" t="str">
        <f>'11ª'!I58</f>
        <v>MANHÃ</v>
      </c>
      <c r="J414" s="1">
        <f>'11ª'!J58</f>
        <v>0</v>
      </c>
    </row>
    <row r="415" spans="1:10" ht="30" customHeight="1" thickBot="1" x14ac:dyDescent="0.3">
      <c r="A415" s="4" t="str">
        <f>'11ª'!A59</f>
        <v>TERESA DONANA CÉSAR</v>
      </c>
      <c r="B415" s="1" t="str">
        <f>'11ª'!B59</f>
        <v>F</v>
      </c>
      <c r="C415" s="1">
        <f>'11ª'!C59</f>
        <v>0</v>
      </c>
      <c r="D415" s="1">
        <f>'11ª'!D59</f>
        <v>0</v>
      </c>
      <c r="E415" s="1" t="str">
        <f>'11ª'!E59</f>
        <v>PORTUGUÊS E EMC</v>
      </c>
      <c r="F415" s="1" t="str">
        <f>'11ª'!F59</f>
        <v>11ª</v>
      </c>
      <c r="G415" s="1" t="str">
        <f>'11ª'!G59</f>
        <v>A</v>
      </c>
      <c r="H415" s="1">
        <f>'11ª'!H59</f>
        <v>8</v>
      </c>
      <c r="I415" s="1" t="str">
        <f>'11ª'!I59</f>
        <v>MANHÃ</v>
      </c>
      <c r="J415" s="1">
        <f>'11ª'!J59</f>
        <v>0</v>
      </c>
    </row>
    <row r="416" spans="1:10" ht="30" customHeight="1" thickBot="1" x14ac:dyDescent="0.3">
      <c r="A416" s="4" t="str">
        <f>'11ª'!A60</f>
        <v>TERESA MÁRCIA MIGUEL FORTELA BAPTISTA</v>
      </c>
      <c r="B416" s="1" t="str">
        <f>'11ª'!B60</f>
        <v>F</v>
      </c>
      <c r="C416" s="1">
        <f>'11ª'!C60</f>
        <v>0</v>
      </c>
      <c r="D416" s="1">
        <f>'11ª'!D60</f>
        <v>0</v>
      </c>
      <c r="E416" s="1" t="str">
        <f>'11ª'!E60</f>
        <v>PORTUGUÊS E EMC</v>
      </c>
      <c r="F416" s="1" t="str">
        <f>'11ª'!F60</f>
        <v>11ª</v>
      </c>
      <c r="G416" s="1" t="str">
        <f>'11ª'!G60</f>
        <v>A</v>
      </c>
      <c r="H416" s="1">
        <f>'11ª'!H60</f>
        <v>8</v>
      </c>
      <c r="I416" s="1" t="str">
        <f>'11ª'!I60</f>
        <v>MANHÃ</v>
      </c>
      <c r="J416" s="1">
        <f>'11ª'!J60</f>
        <v>0</v>
      </c>
    </row>
    <row r="417" spans="1:10" ht="30" customHeight="1" thickBot="1" x14ac:dyDescent="0.3">
      <c r="A417" s="4" t="str">
        <f>'11ª'!A61</f>
        <v>TERESA NGUEVE CÂNDIDO</v>
      </c>
      <c r="B417" s="1" t="str">
        <f>'11ª'!B61</f>
        <v>F</v>
      </c>
      <c r="C417" s="1">
        <f>'11ª'!C61</f>
        <v>0</v>
      </c>
      <c r="D417" s="1">
        <f>'11ª'!D61</f>
        <v>0</v>
      </c>
      <c r="E417" s="1" t="str">
        <f>'11ª'!E61</f>
        <v>PORTUGUÊS E EMC</v>
      </c>
      <c r="F417" s="1" t="str">
        <f>'11ª'!F61</f>
        <v>11ª</v>
      </c>
      <c r="G417" s="1" t="str">
        <f>'11ª'!G61</f>
        <v>A</v>
      </c>
      <c r="H417" s="1">
        <f>'11ª'!H61</f>
        <v>8</v>
      </c>
      <c r="I417" s="1" t="str">
        <f>'11ª'!I61</f>
        <v>MANHÃ</v>
      </c>
      <c r="J417" s="1">
        <f>'11ª'!J61</f>
        <v>0</v>
      </c>
    </row>
    <row r="418" spans="1:10" ht="30" customHeight="1" thickBot="1" x14ac:dyDescent="0.3">
      <c r="A418" s="4" t="str">
        <f>'11ª'!A62</f>
        <v>ADELFINA SALAZAKU LUZOLO</v>
      </c>
      <c r="B418" s="1" t="str">
        <f>'11ª'!B62</f>
        <v>F</v>
      </c>
      <c r="C418" s="1">
        <f>'11ª'!C62</f>
        <v>0</v>
      </c>
      <c r="D418" s="1">
        <f>'11ª'!D62</f>
        <v>0</v>
      </c>
      <c r="E418" s="1" t="str">
        <f>'11ª'!E62</f>
        <v>FRANCÊS E EMC</v>
      </c>
      <c r="F418" s="1" t="str">
        <f>'11ª'!F62</f>
        <v>11ª</v>
      </c>
      <c r="G418" s="1" t="str">
        <f>'11ª'!G62</f>
        <v>B</v>
      </c>
      <c r="H418" s="1">
        <f>'11ª'!H62</f>
        <v>3</v>
      </c>
      <c r="I418" s="1" t="str">
        <f>'11ª'!I62</f>
        <v>MANHÃ</v>
      </c>
      <c r="J418" s="1">
        <f>'11ª'!J62</f>
        <v>0</v>
      </c>
    </row>
    <row r="419" spans="1:10" ht="30" customHeight="1" thickBot="1" x14ac:dyDescent="0.3">
      <c r="A419" s="4" t="str">
        <f>'11ª'!A63</f>
        <v>ADRIANO MUHANDA TIAGO</v>
      </c>
      <c r="B419" s="1" t="str">
        <f>'11ª'!B63</f>
        <v>M</v>
      </c>
      <c r="C419" s="1">
        <f>'11ª'!C63</f>
        <v>0</v>
      </c>
      <c r="D419" s="1">
        <f>'11ª'!D63</f>
        <v>0</v>
      </c>
      <c r="E419" s="1" t="str">
        <f>'11ª'!E63</f>
        <v>FRANCÊS E EMC</v>
      </c>
      <c r="F419" s="1" t="str">
        <f>'11ª'!F63</f>
        <v>11ª</v>
      </c>
      <c r="G419" s="1" t="str">
        <f>'11ª'!G63</f>
        <v>B</v>
      </c>
      <c r="H419" s="1">
        <f>'11ª'!H63</f>
        <v>3</v>
      </c>
      <c r="I419" s="1" t="str">
        <f>'11ª'!I63</f>
        <v>MANHÃ</v>
      </c>
      <c r="J419" s="1">
        <f>'11ª'!J63</f>
        <v>0</v>
      </c>
    </row>
    <row r="420" spans="1:10" ht="30" customHeight="1" thickBot="1" x14ac:dyDescent="0.3">
      <c r="A420" s="4" t="str">
        <f>'11ª'!A64</f>
        <v>AGOSTINHO SOMA CASSINDA</v>
      </c>
      <c r="B420" s="1" t="str">
        <f>'11ª'!B64</f>
        <v>M</v>
      </c>
      <c r="C420" s="1">
        <f>'11ª'!C64</f>
        <v>0</v>
      </c>
      <c r="D420" s="1">
        <f>'11ª'!D64</f>
        <v>0</v>
      </c>
      <c r="E420" s="1" t="str">
        <f>'11ª'!E64</f>
        <v>FRANCÊS E EMC</v>
      </c>
      <c r="F420" s="1" t="str">
        <f>'11ª'!F64</f>
        <v>11ª</v>
      </c>
      <c r="G420" s="1" t="str">
        <f>'11ª'!G64</f>
        <v>B</v>
      </c>
      <c r="H420" s="1">
        <f>'11ª'!H64</f>
        <v>3</v>
      </c>
      <c r="I420" s="1" t="str">
        <f>'11ª'!I64</f>
        <v>MANHÃ</v>
      </c>
      <c r="J420" s="1">
        <f>'11ª'!J64</f>
        <v>0</v>
      </c>
    </row>
    <row r="421" spans="1:10" ht="30" customHeight="1" thickBot="1" x14ac:dyDescent="0.3">
      <c r="A421" s="4" t="str">
        <f>'11ª'!A65</f>
        <v>ALBERTO SEMENTE CALEMBA</v>
      </c>
      <c r="B421" s="1" t="str">
        <f>'11ª'!B65</f>
        <v>M</v>
      </c>
      <c r="C421" s="1">
        <f>'11ª'!C65</f>
        <v>0</v>
      </c>
      <c r="D421" s="1">
        <f>'11ª'!D65</f>
        <v>0</v>
      </c>
      <c r="E421" s="1" t="str">
        <f>'11ª'!E65</f>
        <v>FRANCÊS E EMC</v>
      </c>
      <c r="F421" s="1" t="str">
        <f>'11ª'!F65</f>
        <v>11ª</v>
      </c>
      <c r="G421" s="1" t="str">
        <f>'11ª'!G65</f>
        <v>B</v>
      </c>
      <c r="H421" s="1">
        <f>'11ª'!H65</f>
        <v>3</v>
      </c>
      <c r="I421" s="1" t="str">
        <f>'11ª'!I65</f>
        <v>MANHÃ</v>
      </c>
      <c r="J421" s="1">
        <f>'11ª'!J65</f>
        <v>0</v>
      </c>
    </row>
    <row r="422" spans="1:10" ht="30" customHeight="1" thickBot="1" x14ac:dyDescent="0.3">
      <c r="A422" s="4" t="str">
        <f>'11ª'!A66</f>
        <v>AVELINA NGANDALA ABEL</v>
      </c>
      <c r="B422" s="1" t="str">
        <f>'11ª'!B66</f>
        <v>F</v>
      </c>
      <c r="C422" s="1">
        <f>'11ª'!C66</f>
        <v>0</v>
      </c>
      <c r="D422" s="1">
        <f>'11ª'!D66</f>
        <v>0</v>
      </c>
      <c r="E422" s="1" t="str">
        <f>'11ª'!E66</f>
        <v>FRANCÊS E EMC</v>
      </c>
      <c r="F422" s="1" t="str">
        <f>'11ª'!F66</f>
        <v>11ª</v>
      </c>
      <c r="G422" s="1" t="str">
        <f>'11ª'!G66</f>
        <v>B</v>
      </c>
      <c r="H422" s="1">
        <f>'11ª'!H66</f>
        <v>3</v>
      </c>
      <c r="I422" s="1" t="str">
        <f>'11ª'!I66</f>
        <v>MANHÃ</v>
      </c>
      <c r="J422" s="1">
        <f>'11ª'!J66</f>
        <v>0</v>
      </c>
    </row>
    <row r="423" spans="1:10" ht="30" customHeight="1" thickBot="1" x14ac:dyDescent="0.3">
      <c r="A423" s="4" t="str">
        <f>'11ª'!A67</f>
        <v>CARLOS MANUEL ESTEVÃO</v>
      </c>
      <c r="B423" s="1" t="str">
        <f>'11ª'!B67</f>
        <v>M</v>
      </c>
      <c r="C423" s="1">
        <f>'11ª'!C67</f>
        <v>0</v>
      </c>
      <c r="D423" s="1">
        <f>'11ª'!D67</f>
        <v>0</v>
      </c>
      <c r="E423" s="1" t="str">
        <f>'11ª'!E67</f>
        <v>FRANCÊS E EMC</v>
      </c>
      <c r="F423" s="1" t="str">
        <f>'11ª'!F67</f>
        <v>11ª</v>
      </c>
      <c r="G423" s="1" t="str">
        <f>'11ª'!G67</f>
        <v>B</v>
      </c>
      <c r="H423" s="1">
        <f>'11ª'!H67</f>
        <v>3</v>
      </c>
      <c r="I423" s="1" t="str">
        <f>'11ª'!I67</f>
        <v>MANHÃ</v>
      </c>
      <c r="J423" s="1">
        <f>'11ª'!J67</f>
        <v>0</v>
      </c>
    </row>
    <row r="424" spans="1:10" ht="30" customHeight="1" thickBot="1" x14ac:dyDescent="0.3">
      <c r="A424" s="4" t="str">
        <f>'11ª'!A68</f>
        <v>CLEMENTINA SENDJE JOAQUIM</v>
      </c>
      <c r="B424" s="1" t="str">
        <f>'11ª'!B68</f>
        <v>F</v>
      </c>
      <c r="C424" s="1">
        <f>'11ª'!C68</f>
        <v>0</v>
      </c>
      <c r="D424" s="1">
        <f>'11ª'!D68</f>
        <v>0</v>
      </c>
      <c r="E424" s="1" t="str">
        <f>'11ª'!E68</f>
        <v>FRANCÊS E EMC</v>
      </c>
      <c r="F424" s="1" t="str">
        <f>'11ª'!F68</f>
        <v>11ª</v>
      </c>
      <c r="G424" s="1" t="str">
        <f>'11ª'!G68</f>
        <v>B</v>
      </c>
      <c r="H424" s="1">
        <f>'11ª'!H68</f>
        <v>3</v>
      </c>
      <c r="I424" s="1" t="str">
        <f>'11ª'!I68</f>
        <v>MANHÃ</v>
      </c>
      <c r="J424" s="1">
        <f>'11ª'!J68</f>
        <v>0</v>
      </c>
    </row>
    <row r="425" spans="1:10" ht="30" customHeight="1" thickBot="1" x14ac:dyDescent="0.3">
      <c r="A425" s="4" t="str">
        <f>'11ª'!A69</f>
        <v>CLEMENTINA WANDI CALUMBO</v>
      </c>
      <c r="B425" s="1" t="str">
        <f>'11ª'!B69</f>
        <v>F</v>
      </c>
      <c r="C425" s="1">
        <f>'11ª'!C69</f>
        <v>0</v>
      </c>
      <c r="D425" s="1">
        <f>'11ª'!D69</f>
        <v>0</v>
      </c>
      <c r="E425" s="1" t="str">
        <f>'11ª'!E69</f>
        <v>FRANCÊS E EMC</v>
      </c>
      <c r="F425" s="1" t="str">
        <f>'11ª'!F69</f>
        <v>11ª</v>
      </c>
      <c r="G425" s="1" t="str">
        <f>'11ª'!G69</f>
        <v>B</v>
      </c>
      <c r="H425" s="1">
        <f>'11ª'!H69</f>
        <v>3</v>
      </c>
      <c r="I425" s="1" t="str">
        <f>'11ª'!I69</f>
        <v>MANHÃ</v>
      </c>
      <c r="J425" s="1">
        <f>'11ª'!J69</f>
        <v>0</v>
      </c>
    </row>
    <row r="426" spans="1:10" ht="30" customHeight="1" thickBot="1" x14ac:dyDescent="0.3">
      <c r="A426" s="4" t="str">
        <f>'11ª'!A70</f>
        <v>DAMIÃO JOÃO TCHISSUKU</v>
      </c>
      <c r="B426" s="1" t="str">
        <f>'11ª'!B70</f>
        <v>M</v>
      </c>
      <c r="C426" s="1">
        <f>'11ª'!C70</f>
        <v>0</v>
      </c>
      <c r="D426" s="1">
        <f>'11ª'!D70</f>
        <v>0</v>
      </c>
      <c r="E426" s="1" t="str">
        <f>'11ª'!E70</f>
        <v>FRANCÊS E EMC</v>
      </c>
      <c r="F426" s="1" t="str">
        <f>'11ª'!F70</f>
        <v>11ª</v>
      </c>
      <c r="G426" s="1" t="str">
        <f>'11ª'!G70</f>
        <v>B</v>
      </c>
      <c r="H426" s="1">
        <f>'11ª'!H70</f>
        <v>3</v>
      </c>
      <c r="I426" s="1" t="str">
        <f>'11ª'!I70</f>
        <v>MANHÃ</v>
      </c>
      <c r="J426" s="1">
        <f>'11ª'!J70</f>
        <v>0</v>
      </c>
    </row>
    <row r="427" spans="1:10" ht="30" customHeight="1" thickBot="1" x14ac:dyDescent="0.3">
      <c r="A427" s="4" t="str">
        <f>'11ª'!A71</f>
        <v>DOMINGAS ROSA ADÃO</v>
      </c>
      <c r="B427" s="1" t="str">
        <f>'11ª'!B71</f>
        <v>F</v>
      </c>
      <c r="C427" s="1">
        <f>'11ª'!C71</f>
        <v>0</v>
      </c>
      <c r="D427" s="1">
        <f>'11ª'!D71</f>
        <v>0</v>
      </c>
      <c r="E427" s="1" t="str">
        <f>'11ª'!E71</f>
        <v>FRANCÊS E EMC</v>
      </c>
      <c r="F427" s="1" t="str">
        <f>'11ª'!F71</f>
        <v>11ª</v>
      </c>
      <c r="G427" s="1" t="str">
        <f>'11ª'!G71</f>
        <v>B</v>
      </c>
      <c r="H427" s="1">
        <f>'11ª'!H71</f>
        <v>3</v>
      </c>
      <c r="I427" s="1" t="str">
        <f>'11ª'!I71</f>
        <v>MANHÃ</v>
      </c>
      <c r="J427" s="1">
        <f>'11ª'!J71</f>
        <v>0</v>
      </c>
    </row>
    <row r="428" spans="1:10" ht="30" customHeight="1" thickBot="1" x14ac:dyDescent="0.3">
      <c r="A428" s="4" t="str">
        <f>'11ª'!A72</f>
        <v>ELISA LUDMILA JOÃO</v>
      </c>
      <c r="B428" s="1" t="str">
        <f>'11ª'!B72</f>
        <v>F</v>
      </c>
      <c r="C428" s="1">
        <f>'11ª'!C72</f>
        <v>0</v>
      </c>
      <c r="D428" s="1">
        <f>'11ª'!D72</f>
        <v>0</v>
      </c>
      <c r="E428" s="1" t="str">
        <f>'11ª'!E72</f>
        <v>FRANCÊS E EMC</v>
      </c>
      <c r="F428" s="1" t="str">
        <f>'11ª'!F72</f>
        <v>11ª</v>
      </c>
      <c r="G428" s="1" t="str">
        <f>'11ª'!G72</f>
        <v>B</v>
      </c>
      <c r="H428" s="1">
        <f>'11ª'!H72</f>
        <v>3</v>
      </c>
      <c r="I428" s="1" t="str">
        <f>'11ª'!I72</f>
        <v>MANHÃ</v>
      </c>
      <c r="J428" s="1">
        <f>'11ª'!J72</f>
        <v>0</v>
      </c>
    </row>
    <row r="429" spans="1:10" ht="30" customHeight="1" thickBot="1" x14ac:dyDescent="0.3">
      <c r="A429" s="4" t="str">
        <f>'11ª'!A73</f>
        <v>EUGÉNIO TCHISSINGUE MENDES MUZAZA</v>
      </c>
      <c r="B429" s="1" t="str">
        <f>'11ª'!B73</f>
        <v>M</v>
      </c>
      <c r="C429" s="1">
        <f>'11ª'!C73</f>
        <v>0</v>
      </c>
      <c r="D429" s="1">
        <f>'11ª'!D73</f>
        <v>0</v>
      </c>
      <c r="E429" s="1" t="str">
        <f>'11ª'!E73</f>
        <v>FRANCÊS E EMC</v>
      </c>
      <c r="F429" s="1" t="str">
        <f>'11ª'!F73</f>
        <v>11ª</v>
      </c>
      <c r="G429" s="1" t="str">
        <f>'11ª'!G73</f>
        <v>B</v>
      </c>
      <c r="H429" s="1">
        <f>'11ª'!H73</f>
        <v>3</v>
      </c>
      <c r="I429" s="1" t="str">
        <f>'11ª'!I73</f>
        <v>MANHÃ</v>
      </c>
      <c r="J429" s="1">
        <f>'11ª'!J73</f>
        <v>0</v>
      </c>
    </row>
    <row r="430" spans="1:10" ht="30" customHeight="1" thickBot="1" x14ac:dyDescent="0.3">
      <c r="A430" s="4" t="str">
        <f>'11ª'!A74</f>
        <v>EVALINA NEPANGUE CARMELINO CHIQUETE</v>
      </c>
      <c r="B430" s="1" t="str">
        <f>'11ª'!B74</f>
        <v>F</v>
      </c>
      <c r="C430" s="1">
        <f>'11ª'!C74</f>
        <v>0</v>
      </c>
      <c r="D430" s="1">
        <f>'11ª'!D74</f>
        <v>0</v>
      </c>
      <c r="E430" s="1" t="str">
        <f>'11ª'!E74</f>
        <v>FRANCÊS E EMC</v>
      </c>
      <c r="F430" s="1" t="str">
        <f>'11ª'!F74</f>
        <v>11ª</v>
      </c>
      <c r="G430" s="1" t="str">
        <f>'11ª'!G74</f>
        <v>B</v>
      </c>
      <c r="H430" s="1">
        <f>'11ª'!H74</f>
        <v>3</v>
      </c>
      <c r="I430" s="1" t="str">
        <f>'11ª'!I74</f>
        <v>MANHÃ</v>
      </c>
      <c r="J430" s="1">
        <f>'11ª'!J74</f>
        <v>0</v>
      </c>
    </row>
    <row r="431" spans="1:10" ht="30" customHeight="1" thickBot="1" x14ac:dyDescent="0.3">
      <c r="A431" s="4" t="str">
        <f>'11ª'!A75</f>
        <v>FELISBERTO SOARES MENDES</v>
      </c>
      <c r="B431" s="1" t="str">
        <f>'11ª'!B75</f>
        <v>M</v>
      </c>
      <c r="C431" s="1">
        <f>'11ª'!C75</f>
        <v>0</v>
      </c>
      <c r="D431" s="1">
        <f>'11ª'!D75</f>
        <v>0</v>
      </c>
      <c r="E431" s="1" t="str">
        <f>'11ª'!E75</f>
        <v>FRANCÊS E EMC</v>
      </c>
      <c r="F431" s="1" t="str">
        <f>'11ª'!F75</f>
        <v>11ª</v>
      </c>
      <c r="G431" s="1" t="str">
        <f>'11ª'!G75</f>
        <v>B</v>
      </c>
      <c r="H431" s="1">
        <f>'11ª'!H75</f>
        <v>3</v>
      </c>
      <c r="I431" s="1" t="str">
        <f>'11ª'!I75</f>
        <v>MANHÃ</v>
      </c>
      <c r="J431" s="1">
        <f>'11ª'!J75</f>
        <v>0</v>
      </c>
    </row>
    <row r="432" spans="1:10" ht="30" customHeight="1" thickBot="1" x14ac:dyDescent="0.3">
      <c r="A432" s="4" t="str">
        <f>'11ª'!A76</f>
        <v>FÉLIX KUMANHA KACASA TCHILUANDJI</v>
      </c>
      <c r="B432" s="1" t="str">
        <f>'11ª'!B76</f>
        <v>M</v>
      </c>
      <c r="C432" s="1">
        <f>'11ª'!C76</f>
        <v>0</v>
      </c>
      <c r="D432" s="1">
        <f>'11ª'!D76</f>
        <v>0</v>
      </c>
      <c r="E432" s="1" t="str">
        <f>'11ª'!E76</f>
        <v>FRANCÊS E EMC</v>
      </c>
      <c r="F432" s="1" t="str">
        <f>'11ª'!F76</f>
        <v>11ª</v>
      </c>
      <c r="G432" s="1" t="str">
        <f>'11ª'!G76</f>
        <v>B</v>
      </c>
      <c r="H432" s="1">
        <f>'11ª'!H76</f>
        <v>3</v>
      </c>
      <c r="I432" s="1" t="str">
        <f>'11ª'!I76</f>
        <v>MANHÃ</v>
      </c>
      <c r="J432" s="1">
        <f>'11ª'!J76</f>
        <v>0</v>
      </c>
    </row>
    <row r="433" spans="1:10" ht="30" customHeight="1" thickBot="1" x14ac:dyDescent="0.3">
      <c r="A433" s="4" t="str">
        <f>'11ª'!A77</f>
        <v>FILIPE MUQUENA BATICHAPA KALEPETE</v>
      </c>
      <c r="B433" s="1" t="str">
        <f>'11ª'!B77</f>
        <v>M</v>
      </c>
      <c r="C433" s="1">
        <f>'11ª'!C77</f>
        <v>0</v>
      </c>
      <c r="D433" s="1">
        <f>'11ª'!D77</f>
        <v>0</v>
      </c>
      <c r="E433" s="1" t="str">
        <f>'11ª'!E77</f>
        <v>FRANCÊS E EMC</v>
      </c>
      <c r="F433" s="1" t="str">
        <f>'11ª'!F77</f>
        <v>11ª</v>
      </c>
      <c r="G433" s="1" t="str">
        <f>'11ª'!G77</f>
        <v>B</v>
      </c>
      <c r="H433" s="1">
        <f>'11ª'!H77</f>
        <v>3</v>
      </c>
      <c r="I433" s="1" t="str">
        <f>'11ª'!I77</f>
        <v>MANHÃ</v>
      </c>
      <c r="J433" s="1">
        <f>'11ª'!J77</f>
        <v>0</v>
      </c>
    </row>
    <row r="434" spans="1:10" ht="30" customHeight="1" thickBot="1" x14ac:dyDescent="0.3">
      <c r="A434" s="4" t="str">
        <f>'11ª'!A78</f>
        <v>FILOMENA ANUNCIAÇÃO BASÍLIO HOSSI</v>
      </c>
      <c r="B434" s="1" t="str">
        <f>'11ª'!B78</f>
        <v>F</v>
      </c>
      <c r="C434" s="1">
        <f>'11ª'!C78</f>
        <v>0</v>
      </c>
      <c r="D434" s="1">
        <f>'11ª'!D78</f>
        <v>0</v>
      </c>
      <c r="E434" s="1" t="str">
        <f>'11ª'!E78</f>
        <v>FRANCÊS E EMC</v>
      </c>
      <c r="F434" s="1" t="str">
        <f>'11ª'!F78</f>
        <v>11ª</v>
      </c>
      <c r="G434" s="1" t="str">
        <f>'11ª'!G78</f>
        <v>B</v>
      </c>
      <c r="H434" s="1">
        <f>'11ª'!H78</f>
        <v>3</v>
      </c>
      <c r="I434" s="1" t="str">
        <f>'11ª'!I78</f>
        <v>MANHÃ</v>
      </c>
      <c r="J434" s="1">
        <f>'11ª'!J78</f>
        <v>0</v>
      </c>
    </row>
    <row r="435" spans="1:10" ht="30" customHeight="1" thickBot="1" x14ac:dyDescent="0.3">
      <c r="A435" s="4" t="str">
        <f>'11ª'!A79</f>
        <v>FRANCISCO JUNDO CHISSINGUI</v>
      </c>
      <c r="B435" s="1" t="str">
        <f>'11ª'!B79</f>
        <v>M</v>
      </c>
      <c r="C435" s="1">
        <f>'11ª'!C79</f>
        <v>0</v>
      </c>
      <c r="D435" s="1">
        <f>'11ª'!D79</f>
        <v>0</v>
      </c>
      <c r="E435" s="1" t="str">
        <f>'11ª'!E79</f>
        <v>FRANCÊS E EMC</v>
      </c>
      <c r="F435" s="1" t="str">
        <f>'11ª'!F79</f>
        <v>11ª</v>
      </c>
      <c r="G435" s="1" t="str">
        <f>'11ª'!G79</f>
        <v>B</v>
      </c>
      <c r="H435" s="1">
        <f>'11ª'!H79</f>
        <v>3</v>
      </c>
      <c r="I435" s="1" t="str">
        <f>'11ª'!I79</f>
        <v>MANHÃ</v>
      </c>
      <c r="J435" s="1">
        <f>'11ª'!J79</f>
        <v>0</v>
      </c>
    </row>
    <row r="436" spans="1:10" ht="30" customHeight="1" thickBot="1" x14ac:dyDescent="0.3">
      <c r="A436" s="4" t="str">
        <f>'11ª'!A80</f>
        <v>GRACIANA NGUEVE LUCIANO</v>
      </c>
      <c r="B436" s="1" t="str">
        <f>'11ª'!B80</f>
        <v>F</v>
      </c>
      <c r="C436" s="1">
        <f>'11ª'!C80</f>
        <v>0</v>
      </c>
      <c r="D436" s="1">
        <f>'11ª'!D80</f>
        <v>0</v>
      </c>
      <c r="E436" s="1" t="str">
        <f>'11ª'!E80</f>
        <v>FRANCÊS E EMC</v>
      </c>
      <c r="F436" s="1" t="str">
        <f>'11ª'!F80</f>
        <v>11ª</v>
      </c>
      <c r="G436" s="1" t="str">
        <f>'11ª'!G80</f>
        <v>B</v>
      </c>
      <c r="H436" s="1">
        <f>'11ª'!H80</f>
        <v>3</v>
      </c>
      <c r="I436" s="1" t="str">
        <f>'11ª'!I80</f>
        <v>MANHÃ</v>
      </c>
      <c r="J436" s="1">
        <f>'11ª'!J80</f>
        <v>0</v>
      </c>
    </row>
    <row r="437" spans="1:10" ht="30" customHeight="1" thickBot="1" x14ac:dyDescent="0.3">
      <c r="A437" s="4" t="str">
        <f>'11ª'!A81</f>
        <v>HIGINO QUINTAS ALEXANDRE</v>
      </c>
      <c r="B437" s="1" t="str">
        <f>'11ª'!B81</f>
        <v>M</v>
      </c>
      <c r="C437" s="1">
        <f>'11ª'!C81</f>
        <v>0</v>
      </c>
      <c r="D437" s="1">
        <f>'11ª'!D81</f>
        <v>0</v>
      </c>
      <c r="E437" s="1" t="str">
        <f>'11ª'!E81</f>
        <v>FRANCÊS E EMC</v>
      </c>
      <c r="F437" s="1" t="str">
        <f>'11ª'!F81</f>
        <v>11ª</v>
      </c>
      <c r="G437" s="1" t="str">
        <f>'11ª'!G81</f>
        <v>B</v>
      </c>
      <c r="H437" s="1">
        <f>'11ª'!H81</f>
        <v>3</v>
      </c>
      <c r="I437" s="1" t="str">
        <f>'11ª'!I81</f>
        <v>MANHÃ</v>
      </c>
      <c r="J437" s="1">
        <f>'11ª'!J81</f>
        <v>0</v>
      </c>
    </row>
    <row r="438" spans="1:10" ht="30" customHeight="1" thickBot="1" x14ac:dyDescent="0.3">
      <c r="A438" s="4" t="str">
        <f>'11ª'!A82</f>
        <v>ILDA CALEPA SENDO</v>
      </c>
      <c r="B438" s="1" t="str">
        <f>'11ª'!B82</f>
        <v>F</v>
      </c>
      <c r="C438" s="1">
        <f>'11ª'!C82</f>
        <v>0</v>
      </c>
      <c r="D438" s="1">
        <f>'11ª'!D82</f>
        <v>0</v>
      </c>
      <c r="E438" s="1" t="str">
        <f>'11ª'!E82</f>
        <v>FRANCÊS E EMC</v>
      </c>
      <c r="F438" s="1" t="str">
        <f>'11ª'!F82</f>
        <v>11ª</v>
      </c>
      <c r="G438" s="1" t="str">
        <f>'11ª'!G82</f>
        <v>B</v>
      </c>
      <c r="H438" s="1">
        <f>'11ª'!H82</f>
        <v>3</v>
      </c>
      <c r="I438" s="1" t="str">
        <f>'11ª'!I82</f>
        <v>MANHÃ</v>
      </c>
      <c r="J438" s="1">
        <f>'11ª'!J82</f>
        <v>0</v>
      </c>
    </row>
    <row r="439" spans="1:10" ht="30" customHeight="1" thickBot="1" x14ac:dyDescent="0.3">
      <c r="A439" s="4" t="str">
        <f>'11ª'!A83</f>
        <v>ILDO MACONDAMBUNTA SANTOS MANUEL</v>
      </c>
      <c r="B439" s="1" t="str">
        <f>'11ª'!B83</f>
        <v>M</v>
      </c>
      <c r="C439" s="1">
        <f>'11ª'!C83</f>
        <v>0</v>
      </c>
      <c r="D439" s="1">
        <f>'11ª'!D83</f>
        <v>0</v>
      </c>
      <c r="E439" s="1" t="str">
        <f>'11ª'!E83</f>
        <v>FRANCÊS E EMC</v>
      </c>
      <c r="F439" s="1" t="str">
        <f>'11ª'!F83</f>
        <v>11ª</v>
      </c>
      <c r="G439" s="1" t="str">
        <f>'11ª'!G83</f>
        <v>B</v>
      </c>
      <c r="H439" s="1">
        <f>'11ª'!H83</f>
        <v>3</v>
      </c>
      <c r="I439" s="1" t="str">
        <f>'11ª'!I83</f>
        <v>MANHÃ</v>
      </c>
      <c r="J439" s="1">
        <f>'11ª'!J83</f>
        <v>0</v>
      </c>
    </row>
    <row r="440" spans="1:10" ht="30" customHeight="1" thickBot="1" x14ac:dyDescent="0.3">
      <c r="A440" s="4" t="str">
        <f>'11ª'!A84</f>
        <v>INÊS JAUCA PACHECO</v>
      </c>
      <c r="B440" s="1" t="str">
        <f>'11ª'!B84</f>
        <v>F</v>
      </c>
      <c r="C440" s="1">
        <f>'11ª'!C84</f>
        <v>0</v>
      </c>
      <c r="D440" s="1">
        <f>'11ª'!D84</f>
        <v>0</v>
      </c>
      <c r="E440" s="1" t="str">
        <f>'11ª'!E84</f>
        <v>FRANCÊS E EMC</v>
      </c>
      <c r="F440" s="1" t="str">
        <f>'11ª'!F84</f>
        <v>11ª</v>
      </c>
      <c r="G440" s="1" t="str">
        <f>'11ª'!G84</f>
        <v>B</v>
      </c>
      <c r="H440" s="1">
        <f>'11ª'!H84</f>
        <v>3</v>
      </c>
      <c r="I440" s="1" t="str">
        <f>'11ª'!I84</f>
        <v>MANHÃ</v>
      </c>
      <c r="J440" s="1">
        <f>'11ª'!J84</f>
        <v>0</v>
      </c>
    </row>
    <row r="441" spans="1:10" ht="30" customHeight="1" thickBot="1" x14ac:dyDescent="0.3">
      <c r="A441" s="4" t="str">
        <f>'11ª'!A85</f>
        <v>IVANILSON REIS DA SILVA</v>
      </c>
      <c r="B441" s="1" t="str">
        <f>'11ª'!B85</f>
        <v>M</v>
      </c>
      <c r="C441" s="1">
        <f>'11ª'!C85</f>
        <v>0</v>
      </c>
      <c r="D441" s="1">
        <f>'11ª'!D85</f>
        <v>0</v>
      </c>
      <c r="E441" s="1" t="str">
        <f>'11ª'!E85</f>
        <v>FRANCÊS E EMC</v>
      </c>
      <c r="F441" s="1" t="str">
        <f>'11ª'!F85</f>
        <v>11ª</v>
      </c>
      <c r="G441" s="1" t="str">
        <f>'11ª'!G85</f>
        <v>B</v>
      </c>
      <c r="H441" s="1">
        <f>'11ª'!H85</f>
        <v>3</v>
      </c>
      <c r="I441" s="1" t="str">
        <f>'11ª'!I85</f>
        <v>MANHÃ</v>
      </c>
      <c r="J441" s="1">
        <f>'11ª'!J85</f>
        <v>0</v>
      </c>
    </row>
    <row r="442" spans="1:10" ht="30" customHeight="1" thickBot="1" x14ac:dyDescent="0.3">
      <c r="A442" s="4" t="str">
        <f>'11ª'!A86</f>
        <v>JACOB ANTÓNIO WACHILALA</v>
      </c>
      <c r="B442" s="1" t="str">
        <f>'11ª'!B86</f>
        <v>M</v>
      </c>
      <c r="C442" s="1">
        <f>'11ª'!C86</f>
        <v>0</v>
      </c>
      <c r="D442" s="1">
        <f>'11ª'!D86</f>
        <v>0</v>
      </c>
      <c r="E442" s="1" t="str">
        <f>'11ª'!E86</f>
        <v>FRANCÊS E EMC</v>
      </c>
      <c r="F442" s="1" t="str">
        <f>'11ª'!F86</f>
        <v>11ª</v>
      </c>
      <c r="G442" s="1" t="str">
        <f>'11ª'!G86</f>
        <v>B</v>
      </c>
      <c r="H442" s="1">
        <f>'11ª'!H86</f>
        <v>3</v>
      </c>
      <c r="I442" s="1" t="str">
        <f>'11ª'!I86</f>
        <v>MANHÃ</v>
      </c>
      <c r="J442" s="1">
        <f>'11ª'!J86</f>
        <v>0</v>
      </c>
    </row>
    <row r="443" spans="1:10" ht="30" customHeight="1" thickBot="1" x14ac:dyDescent="0.3">
      <c r="A443" s="4" t="str">
        <f>'11ª'!A87</f>
        <v>JANDIRA BRUNA CORDEIRO</v>
      </c>
      <c r="B443" s="1" t="str">
        <f>'11ª'!B87</f>
        <v>F</v>
      </c>
      <c r="C443" s="1">
        <f>'11ª'!C87</f>
        <v>0</v>
      </c>
      <c r="D443" s="1">
        <f>'11ª'!D87</f>
        <v>0</v>
      </c>
      <c r="E443" s="1" t="str">
        <f>'11ª'!E87</f>
        <v>FRANCÊS E EMC</v>
      </c>
      <c r="F443" s="1" t="str">
        <f>'11ª'!F87</f>
        <v>11ª</v>
      </c>
      <c r="G443" s="1" t="str">
        <f>'11ª'!G87</f>
        <v>B</v>
      </c>
      <c r="H443" s="1">
        <f>'11ª'!H87</f>
        <v>3</v>
      </c>
      <c r="I443" s="1" t="str">
        <f>'11ª'!I87</f>
        <v>MANHÃ</v>
      </c>
      <c r="J443" s="1">
        <f>'11ª'!J87</f>
        <v>0</v>
      </c>
    </row>
    <row r="444" spans="1:10" ht="30" customHeight="1" thickBot="1" x14ac:dyDescent="0.3">
      <c r="A444" s="4" t="str">
        <f>'11ª'!A88</f>
        <v>JOÃO ABRAÃO QUARTA</v>
      </c>
      <c r="B444" s="1" t="str">
        <f>'11ª'!B88</f>
        <v>M</v>
      </c>
      <c r="C444" s="1">
        <f>'11ª'!C88</f>
        <v>0</v>
      </c>
      <c r="D444" s="1">
        <f>'11ª'!D88</f>
        <v>0</v>
      </c>
      <c r="E444" s="1" t="str">
        <f>'11ª'!E88</f>
        <v>FRANCÊS E EMC</v>
      </c>
      <c r="F444" s="1" t="str">
        <f>'11ª'!F88</f>
        <v>11ª</v>
      </c>
      <c r="G444" s="1" t="str">
        <f>'11ª'!G88</f>
        <v>B</v>
      </c>
      <c r="H444" s="1">
        <f>'11ª'!H88</f>
        <v>3</v>
      </c>
      <c r="I444" s="1" t="str">
        <f>'11ª'!I88</f>
        <v>MANHÃ</v>
      </c>
      <c r="J444" s="1">
        <f>'11ª'!J88</f>
        <v>0</v>
      </c>
    </row>
    <row r="445" spans="1:10" ht="30" customHeight="1" thickBot="1" x14ac:dyDescent="0.3">
      <c r="A445" s="4" t="str">
        <f>'11ª'!A89</f>
        <v>JOÃO TCHILOYA KUVINGUA</v>
      </c>
      <c r="B445" s="1" t="str">
        <f>'11ª'!B89</f>
        <v>M</v>
      </c>
      <c r="C445" s="1">
        <f>'11ª'!C89</f>
        <v>0</v>
      </c>
      <c r="D445" s="1">
        <f>'11ª'!D89</f>
        <v>0</v>
      </c>
      <c r="E445" s="1" t="str">
        <f>'11ª'!E89</f>
        <v>FRANCÊS E EMC</v>
      </c>
      <c r="F445" s="1" t="str">
        <f>'11ª'!F89</f>
        <v>11ª</v>
      </c>
      <c r="G445" s="1" t="str">
        <f>'11ª'!G89</f>
        <v>B</v>
      </c>
      <c r="H445" s="1">
        <f>'11ª'!H89</f>
        <v>3</v>
      </c>
      <c r="I445" s="1" t="str">
        <f>'11ª'!I89</f>
        <v>MANHÃ</v>
      </c>
      <c r="J445" s="1">
        <f>'11ª'!J89</f>
        <v>0</v>
      </c>
    </row>
    <row r="446" spans="1:10" ht="30" customHeight="1" thickBot="1" x14ac:dyDescent="0.3">
      <c r="A446" s="4" t="str">
        <f>'11ª'!A90</f>
        <v>JOSÉ BARROS JUNDO</v>
      </c>
      <c r="B446" s="1" t="str">
        <f>'11ª'!B90</f>
        <v>M</v>
      </c>
      <c r="C446" s="1">
        <f>'11ª'!C90</f>
        <v>0</v>
      </c>
      <c r="D446" s="1">
        <f>'11ª'!D90</f>
        <v>0</v>
      </c>
      <c r="E446" s="1" t="str">
        <f>'11ª'!E90</f>
        <v>FRANCÊS E EMC</v>
      </c>
      <c r="F446" s="1" t="str">
        <f>'11ª'!F90</f>
        <v>11ª</v>
      </c>
      <c r="G446" s="1" t="str">
        <f>'11ª'!G90</f>
        <v>B</v>
      </c>
      <c r="H446" s="1">
        <f>'11ª'!H90</f>
        <v>3</v>
      </c>
      <c r="I446" s="1" t="str">
        <f>'11ª'!I90</f>
        <v>MANHÃ</v>
      </c>
      <c r="J446" s="1">
        <f>'11ª'!J90</f>
        <v>0</v>
      </c>
    </row>
    <row r="447" spans="1:10" ht="30" customHeight="1" thickBot="1" x14ac:dyDescent="0.3">
      <c r="A447" s="4" t="str">
        <f>'11ª'!A91</f>
        <v>JOSÉ CHITUNGO BELCHIOR</v>
      </c>
      <c r="B447" s="1" t="str">
        <f>'11ª'!B91</f>
        <v>M</v>
      </c>
      <c r="C447" s="1">
        <f>'11ª'!C91</f>
        <v>0</v>
      </c>
      <c r="D447" s="1">
        <f>'11ª'!D91</f>
        <v>0</v>
      </c>
      <c r="E447" s="1" t="str">
        <f>'11ª'!E91</f>
        <v>FRANCÊS E EMC</v>
      </c>
      <c r="F447" s="1" t="str">
        <f>'11ª'!F91</f>
        <v>11ª</v>
      </c>
      <c r="G447" s="1" t="str">
        <f>'11ª'!G91</f>
        <v>B</v>
      </c>
      <c r="H447" s="1">
        <f>'11ª'!H91</f>
        <v>3</v>
      </c>
      <c r="I447" s="1" t="str">
        <f>'11ª'!I91</f>
        <v>MANHÃ</v>
      </c>
      <c r="J447" s="1">
        <f>'11ª'!J91</f>
        <v>0</v>
      </c>
    </row>
    <row r="448" spans="1:10" ht="30" customHeight="1" thickBot="1" x14ac:dyDescent="0.3">
      <c r="A448" s="4" t="str">
        <f>'11ª'!A92</f>
        <v>JOSÉ HOSSI ANIBAL</v>
      </c>
      <c r="B448" s="1" t="str">
        <f>'11ª'!B92</f>
        <v>M</v>
      </c>
      <c r="C448" s="1">
        <f>'11ª'!C92</f>
        <v>0</v>
      </c>
      <c r="D448" s="1">
        <f>'11ª'!D92</f>
        <v>0</v>
      </c>
      <c r="E448" s="1" t="str">
        <f>'11ª'!E92</f>
        <v>FRANCÊS E EMC</v>
      </c>
      <c r="F448" s="1" t="str">
        <f>'11ª'!F92</f>
        <v>11ª</v>
      </c>
      <c r="G448" s="1" t="str">
        <f>'11ª'!G92</f>
        <v>B</v>
      </c>
      <c r="H448" s="1">
        <f>'11ª'!H92</f>
        <v>3</v>
      </c>
      <c r="I448" s="1" t="str">
        <f>'11ª'!I92</f>
        <v>MANHÃ</v>
      </c>
      <c r="J448" s="1">
        <f>'11ª'!J92</f>
        <v>0</v>
      </c>
    </row>
    <row r="449" spans="1:10" ht="30" customHeight="1" thickBot="1" x14ac:dyDescent="0.3">
      <c r="A449" s="4" t="str">
        <f>'11ª'!A93</f>
        <v>JOSÉ WARINGA MUNANGI KAZUNGU</v>
      </c>
      <c r="B449" s="1" t="str">
        <f>'11ª'!B93</f>
        <v>M</v>
      </c>
      <c r="C449" s="1">
        <f>'11ª'!C93</f>
        <v>0</v>
      </c>
      <c r="D449" s="1">
        <f>'11ª'!D93</f>
        <v>0</v>
      </c>
      <c r="E449" s="1" t="str">
        <f>'11ª'!E93</f>
        <v>FRANCÊS E EMC</v>
      </c>
      <c r="F449" s="1" t="str">
        <f>'11ª'!F93</f>
        <v>11ª</v>
      </c>
      <c r="G449" s="1" t="str">
        <f>'11ª'!G93</f>
        <v>B</v>
      </c>
      <c r="H449" s="1">
        <f>'11ª'!H93</f>
        <v>3</v>
      </c>
      <c r="I449" s="1" t="str">
        <f>'11ª'!I93</f>
        <v>MANHÃ</v>
      </c>
      <c r="J449" s="1">
        <f>'11ª'!J93</f>
        <v>0</v>
      </c>
    </row>
    <row r="450" spans="1:10" ht="30" customHeight="1" thickBot="1" x14ac:dyDescent="0.3">
      <c r="A450" s="4" t="str">
        <f>'11ª'!A94</f>
        <v>JOSSE PEREIRA GABRIEL</v>
      </c>
      <c r="B450" s="1" t="str">
        <f>'11ª'!B94</f>
        <v>M</v>
      </c>
      <c r="C450" s="1">
        <f>'11ª'!C94</f>
        <v>0</v>
      </c>
      <c r="D450" s="1">
        <f>'11ª'!D94</f>
        <v>0</v>
      </c>
      <c r="E450" s="1" t="str">
        <f>'11ª'!E94</f>
        <v>FRANCÊS E EMC</v>
      </c>
      <c r="F450" s="1" t="str">
        <f>'11ª'!F94</f>
        <v>11ª</v>
      </c>
      <c r="G450" s="1" t="str">
        <f>'11ª'!G94</f>
        <v>B</v>
      </c>
      <c r="H450" s="1">
        <f>'11ª'!H94</f>
        <v>3</v>
      </c>
      <c r="I450" s="1" t="str">
        <f>'11ª'!I94</f>
        <v>MANHÃ</v>
      </c>
      <c r="J450" s="1">
        <f>'11ª'!J94</f>
        <v>0</v>
      </c>
    </row>
    <row r="451" spans="1:10" ht="30" customHeight="1" thickBot="1" x14ac:dyDescent="0.3">
      <c r="A451" s="4" t="str">
        <f>'11ª'!A95</f>
        <v>LUCIANA NAMUPELE TAKUMULA</v>
      </c>
      <c r="B451" s="1" t="str">
        <f>'11ª'!B95</f>
        <v>F</v>
      </c>
      <c r="C451" s="1">
        <f>'11ª'!C95</f>
        <v>0</v>
      </c>
      <c r="D451" s="1">
        <f>'11ª'!D95</f>
        <v>0</v>
      </c>
      <c r="E451" s="1" t="str">
        <f>'11ª'!E95</f>
        <v>FRANCÊS E EMC</v>
      </c>
      <c r="F451" s="1" t="str">
        <f>'11ª'!F95</f>
        <v>11ª</v>
      </c>
      <c r="G451" s="1" t="str">
        <f>'11ª'!G95</f>
        <v>B</v>
      </c>
      <c r="H451" s="1">
        <f>'11ª'!H95</f>
        <v>3</v>
      </c>
      <c r="I451" s="1" t="str">
        <f>'11ª'!I95</f>
        <v>MANHÃ</v>
      </c>
      <c r="J451" s="1">
        <f>'11ª'!J95</f>
        <v>0</v>
      </c>
    </row>
    <row r="452" spans="1:10" ht="30" customHeight="1" thickBot="1" x14ac:dyDescent="0.3">
      <c r="A452" s="4" t="str">
        <f>'11ª'!A96</f>
        <v>LUÍSA CHILOMBO CASSELO</v>
      </c>
      <c r="B452" s="1" t="str">
        <f>'11ª'!B96</f>
        <v>F</v>
      </c>
      <c r="C452" s="1">
        <f>'11ª'!C96</f>
        <v>0</v>
      </c>
      <c r="D452" s="1">
        <f>'11ª'!D96</f>
        <v>0</v>
      </c>
      <c r="E452" s="1" t="str">
        <f>'11ª'!E96</f>
        <v>FRANCÊS E EMC</v>
      </c>
      <c r="F452" s="1" t="str">
        <f>'11ª'!F96</f>
        <v>11ª</v>
      </c>
      <c r="G452" s="1" t="str">
        <f>'11ª'!G96</f>
        <v>B</v>
      </c>
      <c r="H452" s="1">
        <f>'11ª'!H96</f>
        <v>3</v>
      </c>
      <c r="I452" s="1" t="str">
        <f>'11ª'!I96</f>
        <v>MANHÃ</v>
      </c>
      <c r="J452" s="1">
        <f>'11ª'!J96</f>
        <v>0</v>
      </c>
    </row>
    <row r="453" spans="1:10" ht="30" customHeight="1" thickBot="1" x14ac:dyDescent="0.3">
      <c r="A453" s="4" t="str">
        <f>'11ª'!A97</f>
        <v>MANUEL CHILALA</v>
      </c>
      <c r="B453" s="1" t="str">
        <f>'11ª'!B97</f>
        <v>M</v>
      </c>
      <c r="C453" s="1">
        <f>'11ª'!C97</f>
        <v>0</v>
      </c>
      <c r="D453" s="1">
        <f>'11ª'!D97</f>
        <v>0</v>
      </c>
      <c r="E453" s="1" t="str">
        <f>'11ª'!E97</f>
        <v>FRANCÊS E EMC</v>
      </c>
      <c r="F453" s="1" t="str">
        <f>'11ª'!F97</f>
        <v>11ª</v>
      </c>
      <c r="G453" s="1" t="str">
        <f>'11ª'!G97</f>
        <v>B</v>
      </c>
      <c r="H453" s="1">
        <f>'11ª'!H97</f>
        <v>3</v>
      </c>
      <c r="I453" s="1" t="str">
        <f>'11ª'!I97</f>
        <v>MANHÃ</v>
      </c>
      <c r="J453" s="1">
        <f>'11ª'!J97</f>
        <v>0</v>
      </c>
    </row>
    <row r="454" spans="1:10" ht="30" customHeight="1" thickBot="1" x14ac:dyDescent="0.3">
      <c r="A454" s="4" t="str">
        <f>'11ª'!A98</f>
        <v>MARCELINO FRANCISCO LUCUNDE</v>
      </c>
      <c r="B454" s="1" t="str">
        <f>'11ª'!B98</f>
        <v>M</v>
      </c>
      <c r="C454" s="1">
        <f>'11ª'!C98</f>
        <v>0</v>
      </c>
      <c r="D454" s="1">
        <f>'11ª'!D98</f>
        <v>0</v>
      </c>
      <c r="E454" s="1" t="str">
        <f>'11ª'!E98</f>
        <v>FRANCÊS E EMC</v>
      </c>
      <c r="F454" s="1" t="str">
        <f>'11ª'!F98</f>
        <v>11ª</v>
      </c>
      <c r="G454" s="1" t="str">
        <f>'11ª'!G98</f>
        <v>B</v>
      </c>
      <c r="H454" s="1">
        <f>'11ª'!H98</f>
        <v>3</v>
      </c>
      <c r="I454" s="1" t="str">
        <f>'11ª'!I98</f>
        <v>MANHÃ</v>
      </c>
      <c r="J454" s="1">
        <f>'11ª'!J98</f>
        <v>0</v>
      </c>
    </row>
    <row r="455" spans="1:10" ht="30" customHeight="1" thickBot="1" x14ac:dyDescent="0.3">
      <c r="A455" s="4" t="str">
        <f>'11ª'!A99</f>
        <v>MARCIA LOTE LINDO</v>
      </c>
      <c r="B455" s="1" t="str">
        <f>'11ª'!B99</f>
        <v>F</v>
      </c>
      <c r="C455" s="1">
        <f>'11ª'!C99</f>
        <v>0</v>
      </c>
      <c r="D455" s="1">
        <f>'11ª'!D99</f>
        <v>0</v>
      </c>
      <c r="E455" s="1" t="str">
        <f>'11ª'!E99</f>
        <v>FRANCÊS E EMC</v>
      </c>
      <c r="F455" s="1" t="str">
        <f>'11ª'!F99</f>
        <v>11ª</v>
      </c>
      <c r="G455" s="1" t="str">
        <f>'11ª'!G99</f>
        <v>B</v>
      </c>
      <c r="H455" s="1">
        <f>'11ª'!H99</f>
        <v>3</v>
      </c>
      <c r="I455" s="1" t="str">
        <f>'11ª'!I99</f>
        <v>MANHÃ</v>
      </c>
      <c r="J455" s="1">
        <f>'11ª'!J99</f>
        <v>0</v>
      </c>
    </row>
    <row r="456" spans="1:10" ht="30" customHeight="1" thickBot="1" x14ac:dyDescent="0.3">
      <c r="A456" s="4" t="str">
        <f>'11ª'!A100</f>
        <v>MARIA ECUVA PAULO</v>
      </c>
      <c r="B456" s="1" t="str">
        <f>'11ª'!B100</f>
        <v>F</v>
      </c>
      <c r="C456" s="1">
        <f>'11ª'!C100</f>
        <v>0</v>
      </c>
      <c r="D456" s="1">
        <f>'11ª'!D100</f>
        <v>0</v>
      </c>
      <c r="E456" s="1" t="str">
        <f>'11ª'!E100</f>
        <v>FRANCÊS E EMC</v>
      </c>
      <c r="F456" s="1" t="str">
        <f>'11ª'!F100</f>
        <v>11ª</v>
      </c>
      <c r="G456" s="1" t="str">
        <f>'11ª'!G100</f>
        <v>B</v>
      </c>
      <c r="H456" s="1">
        <f>'11ª'!H100</f>
        <v>3</v>
      </c>
      <c r="I456" s="1" t="str">
        <f>'11ª'!I100</f>
        <v>MANHÃ</v>
      </c>
      <c r="J456" s="1">
        <f>'11ª'!J100</f>
        <v>0</v>
      </c>
    </row>
    <row r="457" spans="1:10" ht="30" customHeight="1" thickBot="1" x14ac:dyDescent="0.3">
      <c r="A457" s="4" t="str">
        <f>'11ª'!A101</f>
        <v>MARIA EUGÉNIA NGONGA</v>
      </c>
      <c r="B457" s="1" t="str">
        <f>'11ª'!B101</f>
        <v>F</v>
      </c>
      <c r="C457" s="1">
        <f>'11ª'!C101</f>
        <v>0</v>
      </c>
      <c r="D457" s="1">
        <f>'11ª'!D101</f>
        <v>0</v>
      </c>
      <c r="E457" s="1" t="str">
        <f>'11ª'!E101</f>
        <v>FRANCÊS E EMC</v>
      </c>
      <c r="F457" s="1" t="str">
        <f>'11ª'!F101</f>
        <v>11ª</v>
      </c>
      <c r="G457" s="1" t="str">
        <f>'11ª'!G101</f>
        <v>B</v>
      </c>
      <c r="H457" s="1">
        <f>'11ª'!H101</f>
        <v>3</v>
      </c>
      <c r="I457" s="1" t="str">
        <f>'11ª'!I101</f>
        <v>MANHÃ</v>
      </c>
      <c r="J457" s="1">
        <f>'11ª'!J101</f>
        <v>0</v>
      </c>
    </row>
    <row r="458" spans="1:10" ht="30" customHeight="1" thickBot="1" x14ac:dyDescent="0.3">
      <c r="A458" s="4" t="str">
        <f>'11ª'!A102</f>
        <v>MATIAS FRANCISCO ALEXANDRE NGONGO</v>
      </c>
      <c r="B458" s="1" t="str">
        <f>'11ª'!B102</f>
        <v>M</v>
      </c>
      <c r="C458" s="1">
        <f>'11ª'!C102</f>
        <v>0</v>
      </c>
      <c r="D458" s="1">
        <f>'11ª'!D102</f>
        <v>0</v>
      </c>
      <c r="E458" s="1" t="str">
        <f>'11ª'!E102</f>
        <v>FRANCÊS E EMC</v>
      </c>
      <c r="F458" s="1" t="str">
        <f>'11ª'!F102</f>
        <v>11ª</v>
      </c>
      <c r="G458" s="1" t="str">
        <f>'11ª'!G102</f>
        <v>B</v>
      </c>
      <c r="H458" s="1">
        <f>'11ª'!H102</f>
        <v>3</v>
      </c>
      <c r="I458" s="1" t="str">
        <f>'11ª'!I102</f>
        <v>MANHÃ</v>
      </c>
      <c r="J458" s="1">
        <f>'11ª'!J102</f>
        <v>0</v>
      </c>
    </row>
    <row r="459" spans="1:10" ht="30" customHeight="1" thickBot="1" x14ac:dyDescent="0.3">
      <c r="A459" s="4" t="str">
        <f>'11ª'!A103</f>
        <v>MERCIANA NIMBA KALAMBI</v>
      </c>
      <c r="B459" s="1" t="str">
        <f>'11ª'!B103</f>
        <v>F</v>
      </c>
      <c r="C459" s="1">
        <f>'11ª'!C103</f>
        <v>0</v>
      </c>
      <c r="D459" s="1">
        <f>'11ª'!D103</f>
        <v>0</v>
      </c>
      <c r="E459" s="1" t="str">
        <f>'11ª'!E103</f>
        <v>FRANCÊS E EMC</v>
      </c>
      <c r="F459" s="1" t="str">
        <f>'11ª'!F103</f>
        <v>11ª</v>
      </c>
      <c r="G459" s="1" t="str">
        <f>'11ª'!G103</f>
        <v>B</v>
      </c>
      <c r="H459" s="1">
        <f>'11ª'!H103</f>
        <v>3</v>
      </c>
      <c r="I459" s="1" t="str">
        <f>'11ª'!I103</f>
        <v>MANHÃ</v>
      </c>
      <c r="J459" s="1">
        <f>'11ª'!J103</f>
        <v>0</v>
      </c>
    </row>
    <row r="460" spans="1:10" ht="30" customHeight="1" thickBot="1" x14ac:dyDescent="0.3">
      <c r="A460" s="4" t="str">
        <f>'11ª'!A104</f>
        <v>MIGUEL LUIS LUVUALO</v>
      </c>
      <c r="B460" s="1" t="str">
        <f>'11ª'!B104</f>
        <v>M</v>
      </c>
      <c r="C460" s="1">
        <f>'11ª'!C104</f>
        <v>0</v>
      </c>
      <c r="D460" s="1">
        <f>'11ª'!D104</f>
        <v>0</v>
      </c>
      <c r="E460" s="1" t="str">
        <f>'11ª'!E104</f>
        <v>FRANCÊS E EMC</v>
      </c>
      <c r="F460" s="1" t="str">
        <f>'11ª'!F104</f>
        <v>11ª</v>
      </c>
      <c r="G460" s="1" t="str">
        <f>'11ª'!G104</f>
        <v>B</v>
      </c>
      <c r="H460" s="1">
        <f>'11ª'!H104</f>
        <v>3</v>
      </c>
      <c r="I460" s="1" t="str">
        <f>'11ª'!I104</f>
        <v>MANHÃ</v>
      </c>
      <c r="J460" s="1">
        <f>'11ª'!J104</f>
        <v>0</v>
      </c>
    </row>
    <row r="461" spans="1:10" ht="30" customHeight="1" thickBot="1" x14ac:dyDescent="0.3">
      <c r="A461" s="4" t="str">
        <f>'11ª'!A105</f>
        <v>NADINA MENAMUKOYO NDUDI</v>
      </c>
      <c r="B461" s="1" t="str">
        <f>'11ª'!B105</f>
        <v>F</v>
      </c>
      <c r="C461" s="1">
        <f>'11ª'!C105</f>
        <v>0</v>
      </c>
      <c r="D461" s="1">
        <f>'11ª'!D105</f>
        <v>0</v>
      </c>
      <c r="E461" s="1" t="str">
        <f>'11ª'!E105</f>
        <v>FRANCÊS E EMC</v>
      </c>
      <c r="F461" s="1" t="str">
        <f>'11ª'!F105</f>
        <v>11ª</v>
      </c>
      <c r="G461" s="1" t="str">
        <f>'11ª'!G105</f>
        <v>B</v>
      </c>
      <c r="H461" s="1">
        <f>'11ª'!H105</f>
        <v>3</v>
      </c>
      <c r="I461" s="1" t="str">
        <f>'11ª'!I105</f>
        <v>MANHÃ</v>
      </c>
      <c r="J461" s="1">
        <f>'11ª'!J105</f>
        <v>0</v>
      </c>
    </row>
    <row r="462" spans="1:10" ht="30" customHeight="1" thickBot="1" x14ac:dyDescent="0.3">
      <c r="A462" s="4" t="str">
        <f>'11ª'!A106</f>
        <v>PAULO KIKUAKUA JOSÉ</v>
      </c>
      <c r="B462" s="1" t="str">
        <f>'11ª'!B106</f>
        <v>M</v>
      </c>
      <c r="C462" s="1">
        <f>'11ª'!C106</f>
        <v>0</v>
      </c>
      <c r="D462" s="1">
        <f>'11ª'!D106</f>
        <v>0</v>
      </c>
      <c r="E462" s="1" t="str">
        <f>'11ª'!E106</f>
        <v>FRANCÊS E EMC</v>
      </c>
      <c r="F462" s="1" t="str">
        <f>'11ª'!F106</f>
        <v>11ª</v>
      </c>
      <c r="G462" s="1" t="str">
        <f>'11ª'!G106</f>
        <v>B</v>
      </c>
      <c r="H462" s="1">
        <f>'11ª'!H106</f>
        <v>3</v>
      </c>
      <c r="I462" s="1" t="str">
        <f>'11ª'!I106</f>
        <v>MANHÃ</v>
      </c>
      <c r="J462" s="1">
        <f>'11ª'!J106</f>
        <v>0</v>
      </c>
    </row>
    <row r="463" spans="1:10" ht="30" customHeight="1" thickBot="1" x14ac:dyDescent="0.3">
      <c r="A463" s="4" t="str">
        <f>'11ª'!A107</f>
        <v>PEDRO CALUNGO BENJAMIM</v>
      </c>
      <c r="B463" s="1" t="str">
        <f>'11ª'!B107</f>
        <v>M</v>
      </c>
      <c r="C463" s="1">
        <f>'11ª'!C107</f>
        <v>0</v>
      </c>
      <c r="D463" s="1">
        <f>'11ª'!D107</f>
        <v>0</v>
      </c>
      <c r="E463" s="1" t="str">
        <f>'11ª'!E107</f>
        <v>FRANCÊS E EMC</v>
      </c>
      <c r="F463" s="1" t="str">
        <f>'11ª'!F107</f>
        <v>11ª</v>
      </c>
      <c r="G463" s="1" t="str">
        <f>'11ª'!G107</f>
        <v>B</v>
      </c>
      <c r="H463" s="1">
        <f>'11ª'!H107</f>
        <v>3</v>
      </c>
      <c r="I463" s="1" t="str">
        <f>'11ª'!I107</f>
        <v>MANHÃ</v>
      </c>
      <c r="J463" s="1">
        <f>'11ª'!J107</f>
        <v>0</v>
      </c>
    </row>
    <row r="464" spans="1:10" ht="30" customHeight="1" thickBot="1" x14ac:dyDescent="0.3">
      <c r="A464" s="4" t="str">
        <f>'11ª'!A108</f>
        <v>RAFAEL VITAMBA KASSALA</v>
      </c>
      <c r="B464" s="1" t="str">
        <f>'11ª'!B108</f>
        <v>M</v>
      </c>
      <c r="C464" s="1">
        <f>'11ª'!C108</f>
        <v>0</v>
      </c>
      <c r="D464" s="1">
        <f>'11ª'!D108</f>
        <v>0</v>
      </c>
      <c r="E464" s="1" t="str">
        <f>'11ª'!E108</f>
        <v>FRANCÊS E EMC</v>
      </c>
      <c r="F464" s="1" t="str">
        <f>'11ª'!F108</f>
        <v>11ª</v>
      </c>
      <c r="G464" s="1" t="str">
        <f>'11ª'!G108</f>
        <v>B</v>
      </c>
      <c r="H464" s="1">
        <f>'11ª'!H108</f>
        <v>3</v>
      </c>
      <c r="I464" s="1" t="str">
        <f>'11ª'!I108</f>
        <v>MANHÃ</v>
      </c>
      <c r="J464" s="1">
        <f>'11ª'!J108</f>
        <v>0</v>
      </c>
    </row>
    <row r="465" spans="1:10" ht="30" customHeight="1" thickBot="1" x14ac:dyDescent="0.3">
      <c r="A465" s="4" t="str">
        <f>'11ª'!A109</f>
        <v>ROSA ELIZETH PAULO MENDES</v>
      </c>
      <c r="B465" s="1" t="str">
        <f>'11ª'!B109</f>
        <v>F</v>
      </c>
      <c r="C465" s="1">
        <f>'11ª'!C109</f>
        <v>0</v>
      </c>
      <c r="D465" s="1">
        <f>'11ª'!D109</f>
        <v>0</v>
      </c>
      <c r="E465" s="1" t="str">
        <f>'11ª'!E109</f>
        <v>FRANCÊS E EMC</v>
      </c>
      <c r="F465" s="1" t="str">
        <f>'11ª'!F109</f>
        <v>11ª</v>
      </c>
      <c r="G465" s="1" t="str">
        <f>'11ª'!G109</f>
        <v>B</v>
      </c>
      <c r="H465" s="1">
        <f>'11ª'!H109</f>
        <v>3</v>
      </c>
      <c r="I465" s="1" t="str">
        <f>'11ª'!I109</f>
        <v>MANHÃ</v>
      </c>
      <c r="J465" s="1">
        <f>'11ª'!J109</f>
        <v>0</v>
      </c>
    </row>
    <row r="466" spans="1:10" ht="30" customHeight="1" thickBot="1" x14ac:dyDescent="0.3">
      <c r="A466" s="4" t="str">
        <f>'11ª'!A110</f>
        <v>ROSA VILUNGA SACHICUTA</v>
      </c>
      <c r="B466" s="1" t="str">
        <f>'11ª'!B110</f>
        <v>F</v>
      </c>
      <c r="C466" s="1">
        <f>'11ª'!C110</f>
        <v>0</v>
      </c>
      <c r="D466" s="1">
        <f>'11ª'!D110</f>
        <v>0</v>
      </c>
      <c r="E466" s="1" t="str">
        <f>'11ª'!E110</f>
        <v>FRANCÊS E EMC</v>
      </c>
      <c r="F466" s="1" t="str">
        <f>'11ª'!F110</f>
        <v>11ª</v>
      </c>
      <c r="G466" s="1" t="str">
        <f>'11ª'!G110</f>
        <v>B</v>
      </c>
      <c r="H466" s="1">
        <f>'11ª'!H110</f>
        <v>3</v>
      </c>
      <c r="I466" s="1" t="str">
        <f>'11ª'!I110</f>
        <v>MANHÃ</v>
      </c>
      <c r="J466" s="1">
        <f>'11ª'!J110</f>
        <v>0</v>
      </c>
    </row>
    <row r="467" spans="1:10" ht="30" customHeight="1" thickBot="1" x14ac:dyDescent="0.3">
      <c r="A467" s="4" t="str">
        <f>'11ª'!A111</f>
        <v>RUFINA FREDERICO MUTECA</v>
      </c>
      <c r="B467" s="1" t="str">
        <f>'11ª'!B111</f>
        <v>F</v>
      </c>
      <c r="C467" s="1">
        <f>'11ª'!C111</f>
        <v>0</v>
      </c>
      <c r="D467" s="1">
        <f>'11ª'!D111</f>
        <v>0</v>
      </c>
      <c r="E467" s="1" t="str">
        <f>'11ª'!E111</f>
        <v>FRANCÊS E EMC</v>
      </c>
      <c r="F467" s="1" t="str">
        <f>'11ª'!F111</f>
        <v>11ª</v>
      </c>
      <c r="G467" s="1" t="str">
        <f>'11ª'!G111</f>
        <v>B</v>
      </c>
      <c r="H467" s="1">
        <f>'11ª'!H111</f>
        <v>3</v>
      </c>
      <c r="I467" s="1" t="str">
        <f>'11ª'!I111</f>
        <v>MANHÃ</v>
      </c>
      <c r="J467" s="1">
        <f>'11ª'!J111</f>
        <v>0</v>
      </c>
    </row>
    <row r="468" spans="1:10" ht="30" customHeight="1" thickBot="1" x14ac:dyDescent="0.3">
      <c r="A468" s="4" t="str">
        <f>'11ª'!A112</f>
        <v>SARA NACINCO BANGO</v>
      </c>
      <c r="B468" s="1" t="str">
        <f>'11ª'!B112</f>
        <v>F</v>
      </c>
      <c r="C468" s="1">
        <f>'11ª'!C112</f>
        <v>0</v>
      </c>
      <c r="D468" s="1">
        <f>'11ª'!D112</f>
        <v>0</v>
      </c>
      <c r="E468" s="1" t="str">
        <f>'11ª'!E112</f>
        <v>FRANCÊS E EMC</v>
      </c>
      <c r="F468" s="1" t="str">
        <f>'11ª'!F112</f>
        <v>11ª</v>
      </c>
      <c r="G468" s="1" t="str">
        <f>'11ª'!G112</f>
        <v>B</v>
      </c>
      <c r="H468" s="1">
        <f>'11ª'!H112</f>
        <v>3</v>
      </c>
      <c r="I468" s="1" t="str">
        <f>'11ª'!I112</f>
        <v>MANHÃ</v>
      </c>
      <c r="J468" s="1">
        <f>'11ª'!J112</f>
        <v>0</v>
      </c>
    </row>
    <row r="469" spans="1:10" ht="30" customHeight="1" thickBot="1" x14ac:dyDescent="0.3">
      <c r="A469" s="4" t="str">
        <f>'11ª'!A113</f>
        <v>TERESA DA CONCEIÇÃO BENGUELA</v>
      </c>
      <c r="B469" s="1" t="str">
        <f>'11ª'!B113</f>
        <v>F</v>
      </c>
      <c r="C469" s="1">
        <f>'11ª'!C113</f>
        <v>0</v>
      </c>
      <c r="D469" s="1">
        <f>'11ª'!D113</f>
        <v>0</v>
      </c>
      <c r="E469" s="1" t="str">
        <f>'11ª'!E113</f>
        <v>FRANCÊS E EMC</v>
      </c>
      <c r="F469" s="1" t="str">
        <f>'11ª'!F113</f>
        <v>11ª</v>
      </c>
      <c r="G469" s="1" t="str">
        <f>'11ª'!G113</f>
        <v>B</v>
      </c>
      <c r="H469" s="1">
        <f>'11ª'!H113</f>
        <v>3</v>
      </c>
      <c r="I469" s="1" t="str">
        <f>'11ª'!I113</f>
        <v>MANHÃ</v>
      </c>
      <c r="J469" s="1">
        <f>'11ª'!J113</f>
        <v>0</v>
      </c>
    </row>
    <row r="470" spans="1:10" ht="30" customHeight="1" thickBot="1" x14ac:dyDescent="0.3">
      <c r="A470" s="4" t="str">
        <f>'11ª'!A114</f>
        <v>TIAGO EVARISTO PASSAGEM</v>
      </c>
      <c r="B470" s="1" t="str">
        <f>'11ª'!B114</f>
        <v>M</v>
      </c>
      <c r="C470" s="1">
        <f>'11ª'!C114</f>
        <v>0</v>
      </c>
      <c r="D470" s="1">
        <f>'11ª'!D114</f>
        <v>0</v>
      </c>
      <c r="E470" s="1" t="str">
        <f>'11ª'!E114</f>
        <v>FRANCÊS E EMC</v>
      </c>
      <c r="F470" s="1" t="str">
        <f>'11ª'!F114</f>
        <v>11ª</v>
      </c>
      <c r="G470" s="1" t="str">
        <f>'11ª'!G114</f>
        <v>B</v>
      </c>
      <c r="H470" s="1">
        <f>'11ª'!H114</f>
        <v>3</v>
      </c>
      <c r="I470" s="1" t="str">
        <f>'11ª'!I114</f>
        <v>MANHÃ</v>
      </c>
      <c r="J470" s="1">
        <f>'11ª'!J114</f>
        <v>0</v>
      </c>
    </row>
    <row r="471" spans="1:10" ht="30" customHeight="1" thickBot="1" x14ac:dyDescent="0.3">
      <c r="A471" s="4" t="str">
        <f>'11ª'!A115</f>
        <v>ABRAÃO SOMA KANDUMBU</v>
      </c>
      <c r="B471" s="1" t="str">
        <f>'11ª'!B115</f>
        <v>M</v>
      </c>
      <c r="C471" s="1">
        <f>'11ª'!C115</f>
        <v>0</v>
      </c>
      <c r="D471" s="1">
        <f>'11ª'!D115</f>
        <v>0</v>
      </c>
      <c r="E471" s="1" t="str">
        <f>'11ª'!E115</f>
        <v>INGLÊS E EMC</v>
      </c>
      <c r="F471" s="1" t="str">
        <f>'11ª'!F115</f>
        <v>11ª</v>
      </c>
      <c r="G471" s="1" t="str">
        <f>'11ª'!G115</f>
        <v>C</v>
      </c>
      <c r="H471" s="1">
        <f>'11ª'!H115</f>
        <v>9</v>
      </c>
      <c r="I471" s="1" t="str">
        <f>'11ª'!I115</f>
        <v>TARDE</v>
      </c>
      <c r="J471" s="1">
        <f>'11ª'!J115</f>
        <v>0</v>
      </c>
    </row>
    <row r="472" spans="1:10" ht="30" customHeight="1" thickBot="1" x14ac:dyDescent="0.3">
      <c r="A472" s="4" t="str">
        <f>'11ª'!A116</f>
        <v>ADELAIDE NACATILA ESTÊVÃO</v>
      </c>
      <c r="B472" s="1" t="str">
        <f>'11ª'!B116</f>
        <v>F</v>
      </c>
      <c r="C472" s="1">
        <f>'11ª'!C116</f>
        <v>0</v>
      </c>
      <c r="D472" s="1">
        <f>'11ª'!D116</f>
        <v>0</v>
      </c>
      <c r="E472" s="1" t="str">
        <f>'11ª'!E116</f>
        <v>INGLÊS E EMC</v>
      </c>
      <c r="F472" s="1" t="str">
        <f>'11ª'!F116</f>
        <v>11ª</v>
      </c>
      <c r="G472" s="1" t="str">
        <f>'11ª'!G116</f>
        <v>C</v>
      </c>
      <c r="H472" s="1">
        <f>'11ª'!H116</f>
        <v>9</v>
      </c>
      <c r="I472" s="1" t="str">
        <f>'11ª'!I116</f>
        <v>TARDE</v>
      </c>
      <c r="J472" s="1">
        <f>'11ª'!J116</f>
        <v>0</v>
      </c>
    </row>
    <row r="473" spans="1:10" ht="30" customHeight="1" thickBot="1" x14ac:dyDescent="0.3">
      <c r="A473" s="4" t="str">
        <f>'11ª'!A117</f>
        <v>ADRIANA TCHILOMBO MITA</v>
      </c>
      <c r="B473" s="1" t="str">
        <f>'11ª'!B117</f>
        <v>F</v>
      </c>
      <c r="C473" s="1">
        <f>'11ª'!C117</f>
        <v>0</v>
      </c>
      <c r="D473" s="1">
        <f>'11ª'!D117</f>
        <v>0</v>
      </c>
      <c r="E473" s="1" t="str">
        <f>'11ª'!E117</f>
        <v>INGLÊS E EMC</v>
      </c>
      <c r="F473" s="1" t="str">
        <f>'11ª'!F117</f>
        <v>11ª</v>
      </c>
      <c r="G473" s="1" t="str">
        <f>'11ª'!G117</f>
        <v>C</v>
      </c>
      <c r="H473" s="1">
        <f>'11ª'!H117</f>
        <v>9</v>
      </c>
      <c r="I473" s="1" t="str">
        <f>'11ª'!I117</f>
        <v>TARDE</v>
      </c>
      <c r="J473" s="1">
        <f>'11ª'!J117</f>
        <v>0</v>
      </c>
    </row>
    <row r="474" spans="1:10" ht="30" customHeight="1" thickBot="1" x14ac:dyDescent="0.3">
      <c r="A474" s="4" t="str">
        <f>'11ª'!A118</f>
        <v>AFONSO SALI DUMBO</v>
      </c>
      <c r="B474" s="1" t="str">
        <f>'11ª'!B118</f>
        <v>M</v>
      </c>
      <c r="C474" s="1">
        <f>'11ª'!C118</f>
        <v>0</v>
      </c>
      <c r="D474" s="1">
        <f>'11ª'!D118</f>
        <v>0</v>
      </c>
      <c r="E474" s="1" t="str">
        <f>'11ª'!E118</f>
        <v>INGLÊS E EMC</v>
      </c>
      <c r="F474" s="1" t="str">
        <f>'11ª'!F118</f>
        <v>11ª</v>
      </c>
      <c r="G474" s="1" t="str">
        <f>'11ª'!G118</f>
        <v>C</v>
      </c>
      <c r="H474" s="1">
        <f>'11ª'!H118</f>
        <v>9</v>
      </c>
      <c r="I474" s="1" t="str">
        <f>'11ª'!I118</f>
        <v>TARDE</v>
      </c>
      <c r="J474" s="1">
        <f>'11ª'!J118</f>
        <v>0</v>
      </c>
    </row>
    <row r="475" spans="1:10" ht="30" customHeight="1" thickBot="1" x14ac:dyDescent="0.3">
      <c r="A475" s="4" t="str">
        <f>'11ª'!A119</f>
        <v>ALEXANDRE  ADELINO LUSSATI CASSINDA</v>
      </c>
      <c r="B475" s="1" t="str">
        <f>'11ª'!B119</f>
        <v>M</v>
      </c>
      <c r="C475" s="1">
        <f>'11ª'!C119</f>
        <v>0</v>
      </c>
      <c r="D475" s="1">
        <f>'11ª'!D119</f>
        <v>0</v>
      </c>
      <c r="E475" s="1" t="str">
        <f>'11ª'!E119</f>
        <v>INGLÊS E EMC</v>
      </c>
      <c r="F475" s="1" t="str">
        <f>'11ª'!F119</f>
        <v>11ª</v>
      </c>
      <c r="G475" s="1" t="str">
        <f>'11ª'!G119</f>
        <v>C</v>
      </c>
      <c r="H475" s="1">
        <f>'11ª'!H119</f>
        <v>9</v>
      </c>
      <c r="I475" s="1" t="str">
        <f>'11ª'!I119</f>
        <v>TARDE</v>
      </c>
      <c r="J475" s="1">
        <f>'11ª'!J119</f>
        <v>0</v>
      </c>
    </row>
    <row r="476" spans="1:10" ht="30" customHeight="1" thickBot="1" x14ac:dyDescent="0.3">
      <c r="A476" s="4" t="str">
        <f>'11ª'!A120</f>
        <v>ALEXANDRE  KANGOMBELE SAITENGUE</v>
      </c>
      <c r="B476" s="1" t="str">
        <f>'11ª'!B120</f>
        <v>M</v>
      </c>
      <c r="C476" s="1">
        <f>'11ª'!C120</f>
        <v>0</v>
      </c>
      <c r="D476" s="1">
        <f>'11ª'!D120</f>
        <v>0</v>
      </c>
      <c r="E476" s="1" t="str">
        <f>'11ª'!E120</f>
        <v>INGLÊS E EMC</v>
      </c>
      <c r="F476" s="1" t="str">
        <f>'11ª'!F120</f>
        <v>11ª</v>
      </c>
      <c r="G476" s="1" t="str">
        <f>'11ª'!G120</f>
        <v>C</v>
      </c>
      <c r="H476" s="1">
        <f>'11ª'!H120</f>
        <v>9</v>
      </c>
      <c r="I476" s="1" t="str">
        <f>'11ª'!I120</f>
        <v>TARDE</v>
      </c>
      <c r="J476" s="1">
        <f>'11ª'!J120</f>
        <v>0</v>
      </c>
    </row>
    <row r="477" spans="1:10" ht="30" customHeight="1" thickBot="1" x14ac:dyDescent="0.3">
      <c r="A477" s="4" t="str">
        <f>'11ª'!A121</f>
        <v>ALFREDO ARTUR CHINGUI</v>
      </c>
      <c r="B477" s="1" t="str">
        <f>'11ª'!B121</f>
        <v>M</v>
      </c>
      <c r="C477" s="1">
        <f>'11ª'!C121</f>
        <v>0</v>
      </c>
      <c r="D477" s="1">
        <f>'11ª'!D121</f>
        <v>0</v>
      </c>
      <c r="E477" s="1" t="str">
        <f>'11ª'!E121</f>
        <v>INGLÊS E EMC</v>
      </c>
      <c r="F477" s="1" t="str">
        <f>'11ª'!F121</f>
        <v>11ª</v>
      </c>
      <c r="G477" s="1" t="str">
        <f>'11ª'!G121</f>
        <v>C</v>
      </c>
      <c r="H477" s="1">
        <f>'11ª'!H121</f>
        <v>9</v>
      </c>
      <c r="I477" s="1" t="str">
        <f>'11ª'!I121</f>
        <v>TARDE</v>
      </c>
      <c r="J477" s="1">
        <f>'11ª'!J121</f>
        <v>0</v>
      </c>
    </row>
    <row r="478" spans="1:10" ht="30" customHeight="1" thickBot="1" x14ac:dyDescent="0.3">
      <c r="A478" s="4" t="str">
        <f>'11ª'!A122</f>
        <v>ANGELA  CORREIA ENOQUE</v>
      </c>
      <c r="B478" s="1" t="str">
        <f>'11ª'!B122</f>
        <v>F</v>
      </c>
      <c r="C478" s="1">
        <f>'11ª'!C122</f>
        <v>0</v>
      </c>
      <c r="D478" s="1">
        <f>'11ª'!D122</f>
        <v>0</v>
      </c>
      <c r="E478" s="1" t="str">
        <f>'11ª'!E122</f>
        <v>INGLÊS E EMC</v>
      </c>
      <c r="F478" s="1" t="str">
        <f>'11ª'!F122</f>
        <v>11ª</v>
      </c>
      <c r="G478" s="1" t="str">
        <f>'11ª'!G122</f>
        <v>C</v>
      </c>
      <c r="H478" s="1">
        <f>'11ª'!H122</f>
        <v>9</v>
      </c>
      <c r="I478" s="1" t="str">
        <f>'11ª'!I122</f>
        <v>TARDE</v>
      </c>
      <c r="J478" s="1">
        <f>'11ª'!J122</f>
        <v>0</v>
      </c>
    </row>
    <row r="479" spans="1:10" ht="30" customHeight="1" thickBot="1" x14ac:dyDescent="0.3">
      <c r="A479" s="4" t="str">
        <f>'11ª'!A123</f>
        <v>ARGEL CLÁUDIO DALAS SOARES</v>
      </c>
      <c r="B479" s="1" t="str">
        <f>'11ª'!B123</f>
        <v>M</v>
      </c>
      <c r="C479" s="1">
        <f>'11ª'!C123</f>
        <v>0</v>
      </c>
      <c r="D479" s="1">
        <f>'11ª'!D123</f>
        <v>0</v>
      </c>
      <c r="E479" s="1" t="str">
        <f>'11ª'!E123</f>
        <v>INGLÊS E EMC</v>
      </c>
      <c r="F479" s="1" t="str">
        <f>'11ª'!F123</f>
        <v>11ª</v>
      </c>
      <c r="G479" s="1" t="str">
        <f>'11ª'!G123</f>
        <v>C</v>
      </c>
      <c r="H479" s="1">
        <f>'11ª'!H123</f>
        <v>9</v>
      </c>
      <c r="I479" s="1" t="str">
        <f>'11ª'!I123</f>
        <v>TARDE</v>
      </c>
      <c r="J479" s="1">
        <f>'11ª'!J123</f>
        <v>0</v>
      </c>
    </row>
    <row r="480" spans="1:10" ht="30" customHeight="1" thickBot="1" x14ac:dyDescent="0.3">
      <c r="A480" s="4" t="str">
        <f>'11ª'!A124</f>
        <v>AVELINA KATEMBO GASTÃO</v>
      </c>
      <c r="B480" s="1" t="str">
        <f>'11ª'!B124</f>
        <v>F</v>
      </c>
      <c r="C480" s="1">
        <f>'11ª'!C124</f>
        <v>0</v>
      </c>
      <c r="D480" s="1">
        <f>'11ª'!D124</f>
        <v>0</v>
      </c>
      <c r="E480" s="1" t="str">
        <f>'11ª'!E124</f>
        <v>INGLÊS E EMC</v>
      </c>
      <c r="F480" s="1" t="str">
        <f>'11ª'!F124</f>
        <v>11ª</v>
      </c>
      <c r="G480" s="1" t="str">
        <f>'11ª'!G124</f>
        <v>C</v>
      </c>
      <c r="H480" s="1">
        <f>'11ª'!H124</f>
        <v>9</v>
      </c>
      <c r="I480" s="1" t="str">
        <f>'11ª'!I124</f>
        <v>TARDE</v>
      </c>
      <c r="J480" s="1">
        <f>'11ª'!J124</f>
        <v>0</v>
      </c>
    </row>
    <row r="481" spans="1:10" ht="30" customHeight="1" thickBot="1" x14ac:dyDescent="0.3">
      <c r="A481" s="4" t="str">
        <f>'11ª'!A125</f>
        <v>CECÍLIA CARLOS FRANCISCO</v>
      </c>
      <c r="B481" s="1" t="str">
        <f>'11ª'!B125</f>
        <v>F</v>
      </c>
      <c r="C481" s="1">
        <f>'11ª'!C125</f>
        <v>0</v>
      </c>
      <c r="D481" s="1">
        <f>'11ª'!D125</f>
        <v>0</v>
      </c>
      <c r="E481" s="1" t="str">
        <f>'11ª'!E125</f>
        <v>INGLÊS E EMC</v>
      </c>
      <c r="F481" s="1" t="str">
        <f>'11ª'!F125</f>
        <v>11ª</v>
      </c>
      <c r="G481" s="1" t="str">
        <f>'11ª'!G125</f>
        <v>C</v>
      </c>
      <c r="H481" s="1">
        <f>'11ª'!H125</f>
        <v>9</v>
      </c>
      <c r="I481" s="1" t="str">
        <f>'11ª'!I125</f>
        <v>TARDE</v>
      </c>
      <c r="J481" s="1">
        <f>'11ª'!J125</f>
        <v>0</v>
      </c>
    </row>
    <row r="482" spans="1:10" ht="30" customHeight="1" thickBot="1" x14ac:dyDescent="0.3">
      <c r="A482" s="4" t="str">
        <f>'11ª'!A126</f>
        <v>CIPRIANO SAMUEL</v>
      </c>
      <c r="B482" s="1" t="str">
        <f>'11ª'!B126</f>
        <v>M</v>
      </c>
      <c r="C482" s="1">
        <f>'11ª'!C126</f>
        <v>0</v>
      </c>
      <c r="D482" s="1">
        <f>'11ª'!D126</f>
        <v>0</v>
      </c>
      <c r="E482" s="1" t="str">
        <f>'11ª'!E126</f>
        <v>INGLÊS E EMC</v>
      </c>
      <c r="F482" s="1" t="str">
        <f>'11ª'!F126</f>
        <v>11ª</v>
      </c>
      <c r="G482" s="1" t="str">
        <f>'11ª'!G126</f>
        <v>C</v>
      </c>
      <c r="H482" s="1">
        <f>'11ª'!H126</f>
        <v>9</v>
      </c>
      <c r="I482" s="1" t="str">
        <f>'11ª'!I126</f>
        <v>TARDE</v>
      </c>
      <c r="J482" s="1">
        <f>'11ª'!J126</f>
        <v>0</v>
      </c>
    </row>
    <row r="483" spans="1:10" ht="30" customHeight="1" thickBot="1" x14ac:dyDescent="0.3">
      <c r="A483" s="4" t="str">
        <f>'11ª'!A127</f>
        <v>CLÁUDIA LUDMILA VARANDAS DA COSTA</v>
      </c>
      <c r="B483" s="1" t="str">
        <f>'11ª'!B127</f>
        <v>F</v>
      </c>
      <c r="C483" s="1">
        <f>'11ª'!C127</f>
        <v>0</v>
      </c>
      <c r="D483" s="1">
        <f>'11ª'!D127</f>
        <v>0</v>
      </c>
      <c r="E483" s="1" t="str">
        <f>'11ª'!E127</f>
        <v>INGLÊS E EMC</v>
      </c>
      <c r="F483" s="1" t="str">
        <f>'11ª'!F127</f>
        <v>11ª</v>
      </c>
      <c r="G483" s="1" t="str">
        <f>'11ª'!G127</f>
        <v>C</v>
      </c>
      <c r="H483" s="1">
        <f>'11ª'!H127</f>
        <v>9</v>
      </c>
      <c r="I483" s="1" t="str">
        <f>'11ª'!I127</f>
        <v>TARDE</v>
      </c>
      <c r="J483" s="1">
        <f>'11ª'!J127</f>
        <v>0</v>
      </c>
    </row>
    <row r="484" spans="1:10" ht="30" customHeight="1" thickBot="1" x14ac:dyDescent="0.3">
      <c r="A484" s="4" t="str">
        <f>'11ª'!A128</f>
        <v>DANIEL VALDMIRO MUPULO SANGUNGU</v>
      </c>
      <c r="B484" s="1" t="str">
        <f>'11ª'!B128</f>
        <v>M</v>
      </c>
      <c r="C484" s="1">
        <f>'11ª'!C128</f>
        <v>0</v>
      </c>
      <c r="D484" s="1">
        <f>'11ª'!D128</f>
        <v>0</v>
      </c>
      <c r="E484" s="1" t="str">
        <f>'11ª'!E128</f>
        <v>INGLÊS E EMC</v>
      </c>
      <c r="F484" s="1" t="str">
        <f>'11ª'!F128</f>
        <v>11ª</v>
      </c>
      <c r="G484" s="1" t="str">
        <f>'11ª'!G128</f>
        <v>C</v>
      </c>
      <c r="H484" s="1">
        <f>'11ª'!H128</f>
        <v>9</v>
      </c>
      <c r="I484" s="1" t="str">
        <f>'11ª'!I128</f>
        <v>TARDE</v>
      </c>
      <c r="J484" s="1">
        <f>'11ª'!J128</f>
        <v>0</v>
      </c>
    </row>
    <row r="485" spans="1:10" ht="30" customHeight="1" thickBot="1" x14ac:dyDescent="0.3">
      <c r="A485" s="4" t="str">
        <f>'11ª'!A129</f>
        <v>DEOLINDA KANDJALA</v>
      </c>
      <c r="B485" s="1" t="str">
        <f>'11ª'!B129</f>
        <v>F</v>
      </c>
      <c r="C485" s="1">
        <f>'11ª'!C129</f>
        <v>0</v>
      </c>
      <c r="D485" s="1">
        <f>'11ª'!D129</f>
        <v>0</v>
      </c>
      <c r="E485" s="1" t="str">
        <f>'11ª'!E129</f>
        <v>INGLÊS E EMC</v>
      </c>
      <c r="F485" s="1" t="str">
        <f>'11ª'!F129</f>
        <v>11ª</v>
      </c>
      <c r="G485" s="1" t="str">
        <f>'11ª'!G129</f>
        <v>C</v>
      </c>
      <c r="H485" s="1">
        <f>'11ª'!H129</f>
        <v>9</v>
      </c>
      <c r="I485" s="1" t="str">
        <f>'11ª'!I129</f>
        <v>TARDE</v>
      </c>
      <c r="J485" s="1">
        <f>'11ª'!J129</f>
        <v>0</v>
      </c>
    </row>
    <row r="486" spans="1:10" ht="30" customHeight="1" thickBot="1" x14ac:dyDescent="0.3">
      <c r="A486" s="4" t="str">
        <f>'11ª'!A130</f>
        <v>ENGRÁCIA TCHITETE MARCELINO</v>
      </c>
      <c r="B486" s="1" t="str">
        <f>'11ª'!B130</f>
        <v>F</v>
      </c>
      <c r="C486" s="1">
        <f>'11ª'!C130</f>
        <v>0</v>
      </c>
      <c r="D486" s="1">
        <f>'11ª'!D130</f>
        <v>0</v>
      </c>
      <c r="E486" s="1" t="str">
        <f>'11ª'!E130</f>
        <v>INGLÊS E EMC</v>
      </c>
      <c r="F486" s="1" t="str">
        <f>'11ª'!F130</f>
        <v>11ª</v>
      </c>
      <c r="G486" s="1" t="str">
        <f>'11ª'!G130</f>
        <v>C</v>
      </c>
      <c r="H486" s="1">
        <f>'11ª'!H130</f>
        <v>9</v>
      </c>
      <c r="I486" s="1" t="str">
        <f>'11ª'!I130</f>
        <v>TARDE</v>
      </c>
      <c r="J486" s="1">
        <f>'11ª'!J130</f>
        <v>0</v>
      </c>
    </row>
    <row r="487" spans="1:10" ht="30" customHeight="1" thickBot="1" x14ac:dyDescent="0.3">
      <c r="A487" s="4" t="str">
        <f>'11ª'!A131</f>
        <v>ESPERANÇA DE FÁTIMA MOTOCA CAMUELE</v>
      </c>
      <c r="B487" s="1" t="str">
        <f>'11ª'!B131</f>
        <v>F</v>
      </c>
      <c r="C487" s="1">
        <f>'11ª'!C131</f>
        <v>0</v>
      </c>
      <c r="D487" s="1">
        <f>'11ª'!D131</f>
        <v>0</v>
      </c>
      <c r="E487" s="1" t="str">
        <f>'11ª'!E131</f>
        <v>INGLÊS E EMC</v>
      </c>
      <c r="F487" s="1" t="str">
        <f>'11ª'!F131</f>
        <v>11ª</v>
      </c>
      <c r="G487" s="1" t="str">
        <f>'11ª'!G131</f>
        <v>C</v>
      </c>
      <c r="H487" s="1">
        <f>'11ª'!H131</f>
        <v>9</v>
      </c>
      <c r="I487" s="1" t="str">
        <f>'11ª'!I131</f>
        <v>TARDE</v>
      </c>
      <c r="J487" s="1">
        <f>'11ª'!J131</f>
        <v>0</v>
      </c>
    </row>
    <row r="488" spans="1:10" ht="30" customHeight="1" thickBot="1" x14ac:dyDescent="0.3">
      <c r="A488" s="4" t="str">
        <f>'11ª'!A132</f>
        <v>ESTANISLAU SAMUEL JORGE</v>
      </c>
      <c r="B488" s="1" t="str">
        <f>'11ª'!B132</f>
        <v>M</v>
      </c>
      <c r="C488" s="1">
        <f>'11ª'!C132</f>
        <v>0</v>
      </c>
      <c r="D488" s="1">
        <f>'11ª'!D132</f>
        <v>0</v>
      </c>
      <c r="E488" s="1" t="str">
        <f>'11ª'!E132</f>
        <v>INGLÊS E EMC</v>
      </c>
      <c r="F488" s="1" t="str">
        <f>'11ª'!F132</f>
        <v>11ª</v>
      </c>
      <c r="G488" s="1" t="str">
        <f>'11ª'!G132</f>
        <v>C</v>
      </c>
      <c r="H488" s="1">
        <f>'11ª'!H132</f>
        <v>9</v>
      </c>
      <c r="I488" s="1" t="str">
        <f>'11ª'!I132</f>
        <v>TARDE</v>
      </c>
      <c r="J488" s="1">
        <f>'11ª'!J132</f>
        <v>0</v>
      </c>
    </row>
    <row r="489" spans="1:10" ht="30" customHeight="1" thickBot="1" x14ac:dyDescent="0.3">
      <c r="A489" s="4" t="str">
        <f>'11ª'!A133</f>
        <v>EULÁRIA ZEFERINO PIRES</v>
      </c>
      <c r="B489" s="1" t="str">
        <f>'11ª'!B133</f>
        <v>F</v>
      </c>
      <c r="C489" s="1">
        <f>'11ª'!C133</f>
        <v>0</v>
      </c>
      <c r="D489" s="1">
        <f>'11ª'!D133</f>
        <v>0</v>
      </c>
      <c r="E489" s="1" t="str">
        <f>'11ª'!E133</f>
        <v>INGLÊS E EMC</v>
      </c>
      <c r="F489" s="1" t="str">
        <f>'11ª'!F133</f>
        <v>11ª</v>
      </c>
      <c r="G489" s="1" t="str">
        <f>'11ª'!G133</f>
        <v>C</v>
      </c>
      <c r="H489" s="1">
        <f>'11ª'!H133</f>
        <v>9</v>
      </c>
      <c r="I489" s="1" t="str">
        <f>'11ª'!I133</f>
        <v>TARDE</v>
      </c>
      <c r="J489" s="1">
        <f>'11ª'!J133</f>
        <v>0</v>
      </c>
    </row>
    <row r="490" spans="1:10" ht="30" customHeight="1" thickBot="1" x14ac:dyDescent="0.3">
      <c r="A490" s="4" t="str">
        <f>'11ª'!A134</f>
        <v>FAUSTINO TARCÍSIO</v>
      </c>
      <c r="B490" s="1" t="str">
        <f>'11ª'!B134</f>
        <v>M</v>
      </c>
      <c r="C490" s="1">
        <f>'11ª'!C134</f>
        <v>0</v>
      </c>
      <c r="D490" s="1">
        <f>'11ª'!D134</f>
        <v>0</v>
      </c>
      <c r="E490" s="1" t="str">
        <f>'11ª'!E134</f>
        <v>INGLÊS E EMC</v>
      </c>
      <c r="F490" s="1" t="str">
        <f>'11ª'!F134</f>
        <v>11ª</v>
      </c>
      <c r="G490" s="1" t="str">
        <f>'11ª'!G134</f>
        <v>C</v>
      </c>
      <c r="H490" s="1">
        <f>'11ª'!H134</f>
        <v>9</v>
      </c>
      <c r="I490" s="1" t="str">
        <f>'11ª'!I134</f>
        <v>TARDE</v>
      </c>
      <c r="J490" s="1">
        <f>'11ª'!J134</f>
        <v>0</v>
      </c>
    </row>
    <row r="491" spans="1:10" ht="30" customHeight="1" thickBot="1" x14ac:dyDescent="0.3">
      <c r="A491" s="4" t="str">
        <f>'11ª'!A135</f>
        <v>FÉLIX KAYUMBA QUINTAS</v>
      </c>
      <c r="B491" s="1" t="str">
        <f>'11ª'!B135</f>
        <v>M</v>
      </c>
      <c r="C491" s="1">
        <f>'11ª'!C135</f>
        <v>0</v>
      </c>
      <c r="D491" s="1">
        <f>'11ª'!D135</f>
        <v>0</v>
      </c>
      <c r="E491" s="1" t="str">
        <f>'11ª'!E135</f>
        <v>INGLÊS E EMC</v>
      </c>
      <c r="F491" s="1" t="str">
        <f>'11ª'!F135</f>
        <v>11ª</v>
      </c>
      <c r="G491" s="1" t="str">
        <f>'11ª'!G135</f>
        <v>C</v>
      </c>
      <c r="H491" s="1">
        <f>'11ª'!H135</f>
        <v>9</v>
      </c>
      <c r="I491" s="1" t="str">
        <f>'11ª'!I135</f>
        <v>TARDE</v>
      </c>
      <c r="J491" s="1">
        <f>'11ª'!J135</f>
        <v>0</v>
      </c>
    </row>
    <row r="492" spans="1:10" ht="30" customHeight="1" thickBot="1" x14ac:dyDescent="0.3">
      <c r="A492" s="4" t="str">
        <f>'11ª'!A136</f>
        <v>FERNANDO KAPELENGUELA TCHITUNGO</v>
      </c>
      <c r="B492" s="1" t="str">
        <f>'11ª'!B136</f>
        <v>M</v>
      </c>
      <c r="C492" s="1">
        <f>'11ª'!C136</f>
        <v>0</v>
      </c>
      <c r="D492" s="1">
        <f>'11ª'!D136</f>
        <v>0</v>
      </c>
      <c r="E492" s="1" t="str">
        <f>'11ª'!E136</f>
        <v>INGLÊS E EMC</v>
      </c>
      <c r="F492" s="1" t="str">
        <f>'11ª'!F136</f>
        <v>11ª</v>
      </c>
      <c r="G492" s="1" t="str">
        <f>'11ª'!G136</f>
        <v>C</v>
      </c>
      <c r="H492" s="1">
        <f>'11ª'!H136</f>
        <v>9</v>
      </c>
      <c r="I492" s="1" t="str">
        <f>'11ª'!I136</f>
        <v>TARDE</v>
      </c>
      <c r="J492" s="1">
        <f>'11ª'!J136</f>
        <v>0</v>
      </c>
    </row>
    <row r="493" spans="1:10" ht="30" customHeight="1" thickBot="1" x14ac:dyDescent="0.3">
      <c r="A493" s="4" t="str">
        <f>'11ª'!A137</f>
        <v>FRANCISCA VISSILA DAMBUCA</v>
      </c>
      <c r="B493" s="1" t="str">
        <f>'11ª'!B137</f>
        <v>F</v>
      </c>
      <c r="C493" s="1">
        <f>'11ª'!C137</f>
        <v>0</v>
      </c>
      <c r="D493" s="1">
        <f>'11ª'!D137</f>
        <v>0</v>
      </c>
      <c r="E493" s="1" t="str">
        <f>'11ª'!E137</f>
        <v>INGLÊS E EMC</v>
      </c>
      <c r="F493" s="1" t="str">
        <f>'11ª'!F137</f>
        <v>11ª</v>
      </c>
      <c r="G493" s="1" t="str">
        <f>'11ª'!G137</f>
        <v>C</v>
      </c>
      <c r="H493" s="1">
        <f>'11ª'!H137</f>
        <v>9</v>
      </c>
      <c r="I493" s="1" t="str">
        <f>'11ª'!I137</f>
        <v>TARDE</v>
      </c>
      <c r="J493" s="1">
        <f>'11ª'!J137</f>
        <v>0</v>
      </c>
    </row>
    <row r="494" spans="1:10" ht="30" customHeight="1" thickBot="1" x14ac:dyDescent="0.3">
      <c r="A494" s="4" t="str">
        <f>'11ª'!A138</f>
        <v>FREDERICO CESAR TCHIVELEKO</v>
      </c>
      <c r="B494" s="1" t="str">
        <f>'11ª'!B138</f>
        <v>M</v>
      </c>
      <c r="C494" s="1">
        <f>'11ª'!C138</f>
        <v>0</v>
      </c>
      <c r="D494" s="1">
        <f>'11ª'!D138</f>
        <v>0</v>
      </c>
      <c r="E494" s="1" t="str">
        <f>'11ª'!E138</f>
        <v>INGLÊS E EMC</v>
      </c>
      <c r="F494" s="1" t="str">
        <f>'11ª'!F138</f>
        <v>11ª</v>
      </c>
      <c r="G494" s="1" t="str">
        <f>'11ª'!G138</f>
        <v>C</v>
      </c>
      <c r="H494" s="1">
        <f>'11ª'!H138</f>
        <v>9</v>
      </c>
      <c r="I494" s="1" t="str">
        <f>'11ª'!I138</f>
        <v>TARDE</v>
      </c>
      <c r="J494" s="1">
        <f>'11ª'!J138</f>
        <v>0</v>
      </c>
    </row>
    <row r="495" spans="1:10" ht="30" customHeight="1" thickBot="1" x14ac:dyDescent="0.3">
      <c r="A495" s="4" t="str">
        <f>'11ª'!A139</f>
        <v>FREDERICO NDALA</v>
      </c>
      <c r="B495" s="1" t="str">
        <f>'11ª'!B139</f>
        <v>M</v>
      </c>
      <c r="C495" s="1">
        <f>'11ª'!C139</f>
        <v>0</v>
      </c>
      <c r="D495" s="1">
        <f>'11ª'!D139</f>
        <v>0</v>
      </c>
      <c r="E495" s="1" t="str">
        <f>'11ª'!E139</f>
        <v>INGLÊS E EMC</v>
      </c>
      <c r="F495" s="1" t="str">
        <f>'11ª'!F139</f>
        <v>11ª</v>
      </c>
      <c r="G495" s="1" t="str">
        <f>'11ª'!G139</f>
        <v>C</v>
      </c>
      <c r="H495" s="1">
        <f>'11ª'!H139</f>
        <v>9</v>
      </c>
      <c r="I495" s="1" t="str">
        <f>'11ª'!I139</f>
        <v>TARDE</v>
      </c>
      <c r="J495" s="1">
        <f>'11ª'!J139</f>
        <v>0</v>
      </c>
    </row>
    <row r="496" spans="1:10" ht="30" customHeight="1" thickBot="1" x14ac:dyDescent="0.3">
      <c r="A496" s="4" t="str">
        <f>'11ª'!A140</f>
        <v>GENEROSA TERESA CAÁLA CAMUCUMBA</v>
      </c>
      <c r="B496" s="1" t="str">
        <f>'11ª'!B140</f>
        <v>F</v>
      </c>
      <c r="C496" s="1">
        <f>'11ª'!C140</f>
        <v>0</v>
      </c>
      <c r="D496" s="1">
        <f>'11ª'!D140</f>
        <v>0</v>
      </c>
      <c r="E496" s="1" t="str">
        <f>'11ª'!E140</f>
        <v>INGLÊS E EMC</v>
      </c>
      <c r="F496" s="1" t="str">
        <f>'11ª'!F140</f>
        <v>11ª</v>
      </c>
      <c r="G496" s="1" t="str">
        <f>'11ª'!G140</f>
        <v>C</v>
      </c>
      <c r="H496" s="1">
        <f>'11ª'!H140</f>
        <v>9</v>
      </c>
      <c r="I496" s="1" t="str">
        <f>'11ª'!I140</f>
        <v>TARDE</v>
      </c>
      <c r="J496" s="1">
        <f>'11ª'!J140</f>
        <v>0</v>
      </c>
    </row>
    <row r="497" spans="1:10" ht="30" customHeight="1" thickBot="1" x14ac:dyDescent="0.3">
      <c r="A497" s="4" t="str">
        <f>'11ª'!A141</f>
        <v>HERNANI ARMINDO SOMA FERNANDO</v>
      </c>
      <c r="B497" s="1" t="str">
        <f>'11ª'!B141</f>
        <v>M</v>
      </c>
      <c r="C497" s="1">
        <f>'11ª'!C141</f>
        <v>0</v>
      </c>
      <c r="D497" s="1">
        <f>'11ª'!D141</f>
        <v>0</v>
      </c>
      <c r="E497" s="1" t="str">
        <f>'11ª'!E141</f>
        <v>INGLÊS E EMC</v>
      </c>
      <c r="F497" s="1" t="str">
        <f>'11ª'!F141</f>
        <v>11ª</v>
      </c>
      <c r="G497" s="1" t="str">
        <f>'11ª'!G141</f>
        <v>C</v>
      </c>
      <c r="H497" s="1">
        <f>'11ª'!H141</f>
        <v>9</v>
      </c>
      <c r="I497" s="1" t="str">
        <f>'11ª'!I141</f>
        <v>TARDE</v>
      </c>
      <c r="J497" s="1">
        <f>'11ª'!J141</f>
        <v>0</v>
      </c>
    </row>
    <row r="498" spans="1:10" ht="30" customHeight="1" thickBot="1" x14ac:dyDescent="0.3">
      <c r="A498" s="4" t="str">
        <f>'11ª'!A142</f>
        <v>IDALINO NUNDA KAPANDULA</v>
      </c>
      <c r="B498" s="1" t="str">
        <f>'11ª'!B142</f>
        <v>M</v>
      </c>
      <c r="C498" s="1">
        <f>'11ª'!C142</f>
        <v>0</v>
      </c>
      <c r="D498" s="1">
        <f>'11ª'!D142</f>
        <v>0</v>
      </c>
      <c r="E498" s="1" t="str">
        <f>'11ª'!E142</f>
        <v>INGLÊS E EMC</v>
      </c>
      <c r="F498" s="1" t="str">
        <f>'11ª'!F142</f>
        <v>11ª</v>
      </c>
      <c r="G498" s="1" t="str">
        <f>'11ª'!G142</f>
        <v>C</v>
      </c>
      <c r="H498" s="1">
        <f>'11ª'!H142</f>
        <v>9</v>
      </c>
      <c r="I498" s="1" t="str">
        <f>'11ª'!I142</f>
        <v>TARDE</v>
      </c>
      <c r="J498" s="1">
        <f>'11ª'!J142</f>
        <v>0</v>
      </c>
    </row>
    <row r="499" spans="1:10" ht="30" customHeight="1" thickBot="1" x14ac:dyDescent="0.3">
      <c r="A499" s="4" t="str">
        <f>'11ª'!A143</f>
        <v>ILDA ZIZILÂNDIA FRANCO CORDEIRO</v>
      </c>
      <c r="B499" s="1" t="str">
        <f>'11ª'!B143</f>
        <v>F</v>
      </c>
      <c r="C499" s="1">
        <f>'11ª'!C143</f>
        <v>0</v>
      </c>
      <c r="D499" s="1">
        <f>'11ª'!D143</f>
        <v>0</v>
      </c>
      <c r="E499" s="1" t="str">
        <f>'11ª'!E143</f>
        <v>INGLÊS E EMC</v>
      </c>
      <c r="F499" s="1" t="str">
        <f>'11ª'!F143</f>
        <v>11ª</v>
      </c>
      <c r="G499" s="1" t="str">
        <f>'11ª'!G143</f>
        <v>C</v>
      </c>
      <c r="H499" s="1">
        <f>'11ª'!H143</f>
        <v>9</v>
      </c>
      <c r="I499" s="1" t="str">
        <f>'11ª'!I143</f>
        <v>TARDE</v>
      </c>
      <c r="J499" s="1">
        <f>'11ª'!J143</f>
        <v>0</v>
      </c>
    </row>
    <row r="500" spans="1:10" ht="30" customHeight="1" thickBot="1" x14ac:dyDescent="0.3">
      <c r="A500" s="4" t="str">
        <f>'11ª'!A144</f>
        <v>ISABEL FLORENTINA BERNARDINO</v>
      </c>
      <c r="B500" s="1" t="str">
        <f>'11ª'!B144</f>
        <v>F</v>
      </c>
      <c r="C500" s="1">
        <f>'11ª'!C144</f>
        <v>0</v>
      </c>
      <c r="D500" s="1">
        <f>'11ª'!D144</f>
        <v>0</v>
      </c>
      <c r="E500" s="1" t="str">
        <f>'11ª'!E144</f>
        <v>INGLÊS E EMC</v>
      </c>
      <c r="F500" s="1" t="str">
        <f>'11ª'!F144</f>
        <v>11ª</v>
      </c>
      <c r="G500" s="1" t="str">
        <f>'11ª'!G144</f>
        <v>C</v>
      </c>
      <c r="H500" s="1">
        <f>'11ª'!H144</f>
        <v>9</v>
      </c>
      <c r="I500" s="1" t="str">
        <f>'11ª'!I144</f>
        <v>TARDE</v>
      </c>
      <c r="J500" s="1">
        <f>'11ª'!J144</f>
        <v>0</v>
      </c>
    </row>
    <row r="501" spans="1:10" ht="30" customHeight="1" thickBot="1" x14ac:dyDescent="0.3">
      <c r="A501" s="4" t="str">
        <f>'11ª'!A145</f>
        <v>JAÍME AUGUSTO</v>
      </c>
      <c r="B501" s="1" t="str">
        <f>'11ª'!B145</f>
        <v>M</v>
      </c>
      <c r="C501" s="1">
        <f>'11ª'!C145</f>
        <v>0</v>
      </c>
      <c r="D501" s="1">
        <f>'11ª'!D145</f>
        <v>0</v>
      </c>
      <c r="E501" s="1" t="str">
        <f>'11ª'!E145</f>
        <v>INGLÊS E EMC</v>
      </c>
      <c r="F501" s="1" t="str">
        <f>'11ª'!F145</f>
        <v>11ª</v>
      </c>
      <c r="G501" s="1" t="str">
        <f>'11ª'!G145</f>
        <v>C</v>
      </c>
      <c r="H501" s="1">
        <f>'11ª'!H145</f>
        <v>9</v>
      </c>
      <c r="I501" s="1" t="str">
        <f>'11ª'!I145</f>
        <v>TARDE</v>
      </c>
      <c r="J501" s="1">
        <f>'11ª'!J145</f>
        <v>0</v>
      </c>
    </row>
    <row r="502" spans="1:10" ht="30" customHeight="1" thickBot="1" x14ac:dyDescent="0.3">
      <c r="A502" s="4" t="str">
        <f>'11ª'!A146</f>
        <v>JEZABEL EVALINA MONTEIRO PIRIQUITO</v>
      </c>
      <c r="B502" s="1" t="str">
        <f>'11ª'!B146</f>
        <v>F</v>
      </c>
      <c r="C502" s="1">
        <f>'11ª'!C146</f>
        <v>0</v>
      </c>
      <c r="D502" s="1">
        <f>'11ª'!D146</f>
        <v>0</v>
      </c>
      <c r="E502" s="1" t="str">
        <f>'11ª'!E146</f>
        <v>INGLÊS E EMC</v>
      </c>
      <c r="F502" s="1" t="str">
        <f>'11ª'!F146</f>
        <v>11ª</v>
      </c>
      <c r="G502" s="1" t="str">
        <f>'11ª'!G146</f>
        <v>C</v>
      </c>
      <c r="H502" s="1">
        <f>'11ª'!H146</f>
        <v>9</v>
      </c>
      <c r="I502" s="1" t="str">
        <f>'11ª'!I146</f>
        <v>TARDE</v>
      </c>
      <c r="J502" s="1">
        <f>'11ª'!J146</f>
        <v>0</v>
      </c>
    </row>
    <row r="503" spans="1:10" ht="30" customHeight="1" thickBot="1" x14ac:dyDescent="0.3">
      <c r="A503" s="4" t="str">
        <f>'11ª'!A147</f>
        <v>JOANA ELIANA JOSE SALDANHA</v>
      </c>
      <c r="B503" s="1" t="str">
        <f>'11ª'!B147</f>
        <v>F</v>
      </c>
      <c r="C503" s="1">
        <f>'11ª'!C147</f>
        <v>0</v>
      </c>
      <c r="D503" s="1">
        <f>'11ª'!D147</f>
        <v>0</v>
      </c>
      <c r="E503" s="1" t="str">
        <f>'11ª'!E147</f>
        <v>INGLÊS E EMC</v>
      </c>
      <c r="F503" s="1" t="str">
        <f>'11ª'!F147</f>
        <v>11ª</v>
      </c>
      <c r="G503" s="1" t="str">
        <f>'11ª'!G147</f>
        <v>C</v>
      </c>
      <c r="H503" s="1">
        <f>'11ª'!H147</f>
        <v>9</v>
      </c>
      <c r="I503" s="1" t="str">
        <f>'11ª'!I147</f>
        <v>TARDE</v>
      </c>
      <c r="J503" s="1">
        <f>'11ª'!J147</f>
        <v>0</v>
      </c>
    </row>
    <row r="504" spans="1:10" ht="30" customHeight="1" thickBot="1" x14ac:dyDescent="0.3">
      <c r="A504" s="4" t="str">
        <f>'11ª'!A148</f>
        <v>JOÃO EPALANGA PAULINO CHITATA</v>
      </c>
      <c r="B504" s="1" t="str">
        <f>'11ª'!B148</f>
        <v>M</v>
      </c>
      <c r="C504" s="1">
        <f>'11ª'!C148</f>
        <v>0</v>
      </c>
      <c r="D504" s="1">
        <f>'11ª'!D148</f>
        <v>0</v>
      </c>
      <c r="E504" s="1" t="str">
        <f>'11ª'!E148</f>
        <v>INGLÊS E EMC</v>
      </c>
      <c r="F504" s="1" t="str">
        <f>'11ª'!F148</f>
        <v>11ª</v>
      </c>
      <c r="G504" s="1" t="str">
        <f>'11ª'!G148</f>
        <v>C</v>
      </c>
      <c r="H504" s="1">
        <f>'11ª'!H148</f>
        <v>9</v>
      </c>
      <c r="I504" s="1" t="str">
        <f>'11ª'!I148</f>
        <v>TARDE</v>
      </c>
      <c r="J504" s="1">
        <f>'11ª'!J148</f>
        <v>0</v>
      </c>
    </row>
    <row r="505" spans="1:10" ht="30" customHeight="1" thickBot="1" x14ac:dyDescent="0.3">
      <c r="A505" s="4" t="str">
        <f>'11ª'!A149</f>
        <v>JOAQUIM XAVIER FUCA</v>
      </c>
      <c r="B505" s="1" t="str">
        <f>'11ª'!B149</f>
        <v>M</v>
      </c>
      <c r="C505" s="1">
        <f>'11ª'!C149</f>
        <v>0</v>
      </c>
      <c r="D505" s="1">
        <f>'11ª'!D149</f>
        <v>0</v>
      </c>
      <c r="E505" s="1" t="str">
        <f>'11ª'!E149</f>
        <v>INGLÊS E EMC</v>
      </c>
      <c r="F505" s="1" t="str">
        <f>'11ª'!F149</f>
        <v>11ª</v>
      </c>
      <c r="G505" s="1" t="str">
        <f>'11ª'!G149</f>
        <v>C</v>
      </c>
      <c r="H505" s="1">
        <f>'11ª'!H149</f>
        <v>9</v>
      </c>
      <c r="I505" s="1" t="str">
        <f>'11ª'!I149</f>
        <v>TARDE</v>
      </c>
      <c r="J505" s="1">
        <f>'11ª'!J149</f>
        <v>0</v>
      </c>
    </row>
    <row r="506" spans="1:10" ht="30" customHeight="1" thickBot="1" x14ac:dyDescent="0.3">
      <c r="A506" s="4" t="str">
        <f>'11ª'!A150</f>
        <v>JOSÉ JOÃO KALITOCO</v>
      </c>
      <c r="B506" s="1" t="str">
        <f>'11ª'!B150</f>
        <v>M</v>
      </c>
      <c r="C506" s="1">
        <f>'11ª'!C150</f>
        <v>0</v>
      </c>
      <c r="D506" s="1">
        <f>'11ª'!D150</f>
        <v>0</v>
      </c>
      <c r="E506" s="1" t="str">
        <f>'11ª'!E150</f>
        <v>INGLÊS E EMC</v>
      </c>
      <c r="F506" s="1" t="str">
        <f>'11ª'!F150</f>
        <v>11ª</v>
      </c>
      <c r="G506" s="1" t="str">
        <f>'11ª'!G150</f>
        <v>C</v>
      </c>
      <c r="H506" s="1">
        <f>'11ª'!H150</f>
        <v>9</v>
      </c>
      <c r="I506" s="1" t="str">
        <f>'11ª'!I150</f>
        <v>TARDE</v>
      </c>
      <c r="J506" s="1">
        <f>'11ª'!J150</f>
        <v>0</v>
      </c>
    </row>
    <row r="507" spans="1:10" ht="30" customHeight="1" thickBot="1" x14ac:dyDescent="0.3">
      <c r="A507" s="4" t="str">
        <f>'11ª'!A151</f>
        <v>JOSÉ SIMÃO AVELINO</v>
      </c>
      <c r="B507" s="1" t="str">
        <f>'11ª'!B151</f>
        <v>M</v>
      </c>
      <c r="C507" s="1">
        <f>'11ª'!C151</f>
        <v>0</v>
      </c>
      <c r="D507" s="1">
        <f>'11ª'!D151</f>
        <v>0</v>
      </c>
      <c r="E507" s="1" t="str">
        <f>'11ª'!E151</f>
        <v>INGLÊS E EMC</v>
      </c>
      <c r="F507" s="1" t="str">
        <f>'11ª'!F151</f>
        <v>11ª</v>
      </c>
      <c r="G507" s="1" t="str">
        <f>'11ª'!G151</f>
        <v>C</v>
      </c>
      <c r="H507" s="1">
        <f>'11ª'!H151</f>
        <v>9</v>
      </c>
      <c r="I507" s="1" t="str">
        <f>'11ª'!I151</f>
        <v>TARDE</v>
      </c>
      <c r="J507" s="1">
        <f>'11ª'!J151</f>
        <v>0</v>
      </c>
    </row>
    <row r="508" spans="1:10" ht="30" customHeight="1" thickBot="1" x14ac:dyDescent="0.3">
      <c r="A508" s="4" t="str">
        <f>'11ª'!A152</f>
        <v>JÚLIA NANJUNDO ARÃO FRANCISCO</v>
      </c>
      <c r="B508" s="1" t="str">
        <f>'11ª'!B152</f>
        <v>F</v>
      </c>
      <c r="C508" s="1">
        <f>'11ª'!C152</f>
        <v>0</v>
      </c>
      <c r="D508" s="1">
        <f>'11ª'!D152</f>
        <v>0</v>
      </c>
      <c r="E508" s="1" t="str">
        <f>'11ª'!E152</f>
        <v>INGLÊS E EMC</v>
      </c>
      <c r="F508" s="1" t="str">
        <f>'11ª'!F152</f>
        <v>11ª</v>
      </c>
      <c r="G508" s="1" t="str">
        <f>'11ª'!G152</f>
        <v>C</v>
      </c>
      <c r="H508" s="1">
        <f>'11ª'!H152</f>
        <v>9</v>
      </c>
      <c r="I508" s="1" t="str">
        <f>'11ª'!I152</f>
        <v>TARDE</v>
      </c>
      <c r="J508" s="1">
        <f>'11ª'!J152</f>
        <v>0</v>
      </c>
    </row>
    <row r="509" spans="1:10" ht="30" customHeight="1" thickBot="1" x14ac:dyDescent="0.3">
      <c r="A509" s="4" t="str">
        <f>'11ª'!A153</f>
        <v>JÚLIO JAMBA ROQUE</v>
      </c>
      <c r="B509" s="1" t="str">
        <f>'11ª'!B153</f>
        <v>M</v>
      </c>
      <c r="C509" s="1">
        <f>'11ª'!C153</f>
        <v>0</v>
      </c>
      <c r="D509" s="1">
        <f>'11ª'!D153</f>
        <v>0</v>
      </c>
      <c r="E509" s="1" t="str">
        <f>'11ª'!E153</f>
        <v>INGLÊS E EMC</v>
      </c>
      <c r="F509" s="1" t="str">
        <f>'11ª'!F153</f>
        <v>11ª</v>
      </c>
      <c r="G509" s="1" t="str">
        <f>'11ª'!G153</f>
        <v>C</v>
      </c>
      <c r="H509" s="1">
        <f>'11ª'!H153</f>
        <v>9</v>
      </c>
      <c r="I509" s="1" t="str">
        <f>'11ª'!I153</f>
        <v>TARDE</v>
      </c>
      <c r="J509" s="1">
        <f>'11ª'!J153</f>
        <v>0</v>
      </c>
    </row>
    <row r="510" spans="1:10" ht="30" customHeight="1" thickBot="1" x14ac:dyDescent="0.3">
      <c r="A510" s="4" t="str">
        <f>'11ª'!A154</f>
        <v>KLAVERT LOPES ARMANDO</v>
      </c>
      <c r="B510" s="1" t="str">
        <f>'11ª'!B154</f>
        <v>M</v>
      </c>
      <c r="C510" s="1">
        <f>'11ª'!C154</f>
        <v>0</v>
      </c>
      <c r="D510" s="1">
        <f>'11ª'!D154</f>
        <v>0</v>
      </c>
      <c r="E510" s="1" t="str">
        <f>'11ª'!E154</f>
        <v>INGLÊS E EMC</v>
      </c>
      <c r="F510" s="1" t="str">
        <f>'11ª'!F154</f>
        <v>11ª</v>
      </c>
      <c r="G510" s="1" t="str">
        <f>'11ª'!G154</f>
        <v>C</v>
      </c>
      <c r="H510" s="1">
        <f>'11ª'!H154</f>
        <v>9</v>
      </c>
      <c r="I510" s="1" t="str">
        <f>'11ª'!I154</f>
        <v>TARDE</v>
      </c>
      <c r="J510" s="1">
        <f>'11ª'!J154</f>
        <v>0</v>
      </c>
    </row>
    <row r="511" spans="1:10" ht="30" customHeight="1" thickBot="1" x14ac:dyDescent="0.3">
      <c r="A511" s="4" t="str">
        <f>'11ª'!A155</f>
        <v>LUISA ANTÓNIA ADRIANO DOS SANTOS</v>
      </c>
      <c r="B511" s="1" t="str">
        <f>'11ª'!B155</f>
        <v>F</v>
      </c>
      <c r="C511" s="1">
        <f>'11ª'!C155</f>
        <v>0</v>
      </c>
      <c r="D511" s="1">
        <f>'11ª'!D155</f>
        <v>0</v>
      </c>
      <c r="E511" s="1" t="str">
        <f>'11ª'!E155</f>
        <v>INGLÊS E EMC</v>
      </c>
      <c r="F511" s="1" t="str">
        <f>'11ª'!F155</f>
        <v>11ª</v>
      </c>
      <c r="G511" s="1" t="str">
        <f>'11ª'!G155</f>
        <v>C</v>
      </c>
      <c r="H511" s="1">
        <f>'11ª'!H155</f>
        <v>9</v>
      </c>
      <c r="I511" s="1" t="str">
        <f>'11ª'!I155</f>
        <v>TARDE</v>
      </c>
      <c r="J511" s="1">
        <f>'11ª'!J155</f>
        <v>0</v>
      </c>
    </row>
    <row r="512" spans="1:10" ht="30" customHeight="1" thickBot="1" x14ac:dyDescent="0.3">
      <c r="A512" s="4" t="str">
        <f>'11ª'!A156</f>
        <v>MARCIO CLEMENTE SANCHES MANUEL</v>
      </c>
      <c r="B512" s="1" t="str">
        <f>'11ª'!B156</f>
        <v>M</v>
      </c>
      <c r="C512" s="1">
        <f>'11ª'!C156</f>
        <v>0</v>
      </c>
      <c r="D512" s="1">
        <f>'11ª'!D156</f>
        <v>0</v>
      </c>
      <c r="E512" s="1" t="str">
        <f>'11ª'!E156</f>
        <v>INGLÊS E EMC</v>
      </c>
      <c r="F512" s="1" t="str">
        <f>'11ª'!F156</f>
        <v>11ª</v>
      </c>
      <c r="G512" s="1" t="str">
        <f>'11ª'!G156</f>
        <v>C</v>
      </c>
      <c r="H512" s="1">
        <f>'11ª'!H156</f>
        <v>9</v>
      </c>
      <c r="I512" s="1" t="str">
        <f>'11ª'!I156</f>
        <v>TARDE</v>
      </c>
      <c r="J512" s="1">
        <f>'11ª'!J156</f>
        <v>0</v>
      </c>
    </row>
    <row r="513" spans="1:10" ht="30" customHeight="1" thickBot="1" x14ac:dyDescent="0.3">
      <c r="A513" s="4" t="str">
        <f>'11ª'!A157</f>
        <v>MARGARETH MANUELA RODRIGUES</v>
      </c>
      <c r="B513" s="1" t="str">
        <f>'11ª'!B157</f>
        <v>F</v>
      </c>
      <c r="C513" s="1">
        <f>'11ª'!C157</f>
        <v>0</v>
      </c>
      <c r="D513" s="1">
        <f>'11ª'!D157</f>
        <v>0</v>
      </c>
      <c r="E513" s="1" t="str">
        <f>'11ª'!E157</f>
        <v>INGLÊS E EMC</v>
      </c>
      <c r="F513" s="1" t="str">
        <f>'11ª'!F157</f>
        <v>11ª</v>
      </c>
      <c r="G513" s="1" t="str">
        <f>'11ª'!G157</f>
        <v>C</v>
      </c>
      <c r="H513" s="1">
        <f>'11ª'!H157</f>
        <v>9</v>
      </c>
      <c r="I513" s="1" t="str">
        <f>'11ª'!I157</f>
        <v>TARDE</v>
      </c>
      <c r="J513" s="1">
        <f>'11ª'!J157</f>
        <v>0</v>
      </c>
    </row>
    <row r="514" spans="1:10" ht="30" customHeight="1" thickBot="1" x14ac:dyDescent="0.3">
      <c r="A514" s="4" t="str">
        <f>'11ª'!A158</f>
        <v>MAURÍCIO FERNANDO CARMONA</v>
      </c>
      <c r="B514" s="1" t="str">
        <f>'11ª'!B158</f>
        <v>M</v>
      </c>
      <c r="C514" s="1">
        <f>'11ª'!C158</f>
        <v>0</v>
      </c>
      <c r="D514" s="1">
        <f>'11ª'!D158</f>
        <v>0</v>
      </c>
      <c r="E514" s="1" t="str">
        <f>'11ª'!E158</f>
        <v>INGLÊS E EMC</v>
      </c>
      <c r="F514" s="1" t="str">
        <f>'11ª'!F158</f>
        <v>11ª</v>
      </c>
      <c r="G514" s="1" t="str">
        <f>'11ª'!G158</f>
        <v>C</v>
      </c>
      <c r="H514" s="1">
        <f>'11ª'!H158</f>
        <v>9</v>
      </c>
      <c r="I514" s="1" t="str">
        <f>'11ª'!I158</f>
        <v>TARDE</v>
      </c>
      <c r="J514" s="1">
        <f>'11ª'!J158</f>
        <v>0</v>
      </c>
    </row>
    <row r="515" spans="1:10" ht="30" customHeight="1" thickBot="1" x14ac:dyDescent="0.3">
      <c r="A515" s="4" t="str">
        <f>'11ª'!A159</f>
        <v>MAURÍCIO LEONARDO DA CUNHA CANDULO</v>
      </c>
      <c r="B515" s="1" t="str">
        <f>'11ª'!B159</f>
        <v>M</v>
      </c>
      <c r="C515" s="1">
        <f>'11ª'!C159</f>
        <v>0</v>
      </c>
      <c r="D515" s="1">
        <f>'11ª'!D159</f>
        <v>0</v>
      </c>
      <c r="E515" s="1" t="str">
        <f>'11ª'!E159</f>
        <v>INGLÊS E EMC</v>
      </c>
      <c r="F515" s="1" t="str">
        <f>'11ª'!F159</f>
        <v>11ª</v>
      </c>
      <c r="G515" s="1" t="str">
        <f>'11ª'!G159</f>
        <v>C</v>
      </c>
      <c r="H515" s="1">
        <f>'11ª'!H159</f>
        <v>9</v>
      </c>
      <c r="I515" s="1" t="str">
        <f>'11ª'!I159</f>
        <v>TARDE</v>
      </c>
      <c r="J515" s="1">
        <f>'11ª'!J159</f>
        <v>0</v>
      </c>
    </row>
    <row r="516" spans="1:10" ht="30" customHeight="1" thickBot="1" x14ac:dyDescent="0.3">
      <c r="A516" s="4" t="str">
        <f>'11ª'!A160</f>
        <v>MIGUEL KAPITANGO CALASSOLA</v>
      </c>
      <c r="B516" s="1" t="str">
        <f>'11ª'!B160</f>
        <v>M</v>
      </c>
      <c r="C516" s="1">
        <f>'11ª'!C160</f>
        <v>0</v>
      </c>
      <c r="D516" s="1">
        <f>'11ª'!D160</f>
        <v>0</v>
      </c>
      <c r="E516" s="1" t="str">
        <f>'11ª'!E160</f>
        <v>INGLÊS E EMC</v>
      </c>
      <c r="F516" s="1" t="str">
        <f>'11ª'!F160</f>
        <v>11ª</v>
      </c>
      <c r="G516" s="1" t="str">
        <f>'11ª'!G160</f>
        <v>C</v>
      </c>
      <c r="H516" s="1">
        <f>'11ª'!H160</f>
        <v>9</v>
      </c>
      <c r="I516" s="1" t="str">
        <f>'11ª'!I160</f>
        <v>TARDE</v>
      </c>
      <c r="J516" s="1">
        <f>'11ª'!J160</f>
        <v>0</v>
      </c>
    </row>
    <row r="517" spans="1:10" ht="30" customHeight="1" thickBot="1" x14ac:dyDescent="0.3">
      <c r="A517" s="4" t="str">
        <f>'11ª'!A161</f>
        <v>NATALIA ISABEL GINGA PEQUENINO</v>
      </c>
      <c r="B517" s="1" t="str">
        <f>'11ª'!B161</f>
        <v>F</v>
      </c>
      <c r="C517" s="1">
        <f>'11ª'!C161</f>
        <v>0</v>
      </c>
      <c r="D517" s="1">
        <f>'11ª'!D161</f>
        <v>0</v>
      </c>
      <c r="E517" s="1" t="str">
        <f>'11ª'!E161</f>
        <v>INGLÊS E EMC</v>
      </c>
      <c r="F517" s="1" t="str">
        <f>'11ª'!F161</f>
        <v>11ª</v>
      </c>
      <c r="G517" s="1" t="str">
        <f>'11ª'!G161</f>
        <v>C</v>
      </c>
      <c r="H517" s="1">
        <f>'11ª'!H161</f>
        <v>9</v>
      </c>
      <c r="I517" s="1" t="str">
        <f>'11ª'!I161</f>
        <v>TARDE</v>
      </c>
      <c r="J517" s="1">
        <f>'11ª'!J161</f>
        <v>0</v>
      </c>
    </row>
    <row r="518" spans="1:10" ht="30" customHeight="1" thickBot="1" x14ac:dyDescent="0.3">
      <c r="A518" s="4" t="str">
        <f>'11ª'!A162</f>
        <v>PEDRO JOÃO AMBRÓSIO</v>
      </c>
      <c r="B518" s="1" t="str">
        <f>'11ª'!B162</f>
        <v>M</v>
      </c>
      <c r="C518" s="1">
        <f>'11ª'!C162</f>
        <v>0</v>
      </c>
      <c r="D518" s="1">
        <f>'11ª'!D162</f>
        <v>0</v>
      </c>
      <c r="E518" s="1" t="str">
        <f>'11ª'!E162</f>
        <v>INGLÊS E EMC</v>
      </c>
      <c r="F518" s="1" t="str">
        <f>'11ª'!F162</f>
        <v>11ª</v>
      </c>
      <c r="G518" s="1" t="str">
        <f>'11ª'!G162</f>
        <v>C</v>
      </c>
      <c r="H518" s="1">
        <f>'11ª'!H162</f>
        <v>9</v>
      </c>
      <c r="I518" s="1" t="str">
        <f>'11ª'!I162</f>
        <v>TARDE</v>
      </c>
      <c r="J518" s="1">
        <f>'11ª'!J162</f>
        <v>0</v>
      </c>
    </row>
    <row r="519" spans="1:10" ht="30" customHeight="1" thickBot="1" x14ac:dyDescent="0.3">
      <c r="A519" s="4" t="str">
        <f>'11ª'!A163</f>
        <v>PEDRO TUSSAMBA MANUEL</v>
      </c>
      <c r="B519" s="1" t="str">
        <f>'11ª'!B163</f>
        <v>M</v>
      </c>
      <c r="C519" s="1">
        <f>'11ª'!C163</f>
        <v>0</v>
      </c>
      <c r="D519" s="1">
        <f>'11ª'!D163</f>
        <v>0</v>
      </c>
      <c r="E519" s="1" t="str">
        <f>'11ª'!E163</f>
        <v>INGLÊS E EMC</v>
      </c>
      <c r="F519" s="1" t="str">
        <f>'11ª'!F163</f>
        <v>11ª</v>
      </c>
      <c r="G519" s="1" t="str">
        <f>'11ª'!G163</f>
        <v>C</v>
      </c>
      <c r="H519" s="1">
        <f>'11ª'!H163</f>
        <v>9</v>
      </c>
      <c r="I519" s="1" t="str">
        <f>'11ª'!I163</f>
        <v>TARDE</v>
      </c>
      <c r="J519" s="1">
        <f>'11ª'!J163</f>
        <v>0</v>
      </c>
    </row>
    <row r="520" spans="1:10" ht="30" customHeight="1" thickBot="1" x14ac:dyDescent="0.3">
      <c r="A520" s="4" t="str">
        <f>'11ª'!A164</f>
        <v>ROSALINA BIMBI MAURICIO</v>
      </c>
      <c r="B520" s="1" t="str">
        <f>'11ª'!B164</f>
        <v>F</v>
      </c>
      <c r="C520" s="1">
        <f>'11ª'!C164</f>
        <v>0</v>
      </c>
      <c r="D520" s="1">
        <f>'11ª'!D164</f>
        <v>0</v>
      </c>
      <c r="E520" s="1" t="str">
        <f>'11ª'!E164</f>
        <v>INGLÊS E EMC</v>
      </c>
      <c r="F520" s="1" t="str">
        <f>'11ª'!F164</f>
        <v>11ª</v>
      </c>
      <c r="G520" s="1" t="str">
        <f>'11ª'!G164</f>
        <v>C</v>
      </c>
      <c r="H520" s="1">
        <f>'11ª'!H164</f>
        <v>9</v>
      </c>
      <c r="I520" s="1" t="str">
        <f>'11ª'!I164</f>
        <v>TARDE</v>
      </c>
      <c r="J520" s="1">
        <f>'11ª'!J164</f>
        <v>0</v>
      </c>
    </row>
    <row r="521" spans="1:10" ht="30" customHeight="1" thickBot="1" x14ac:dyDescent="0.3">
      <c r="A521" s="4" t="str">
        <f>'11ª'!A165</f>
        <v>SILVANO MISSÃO NGUNGI</v>
      </c>
      <c r="B521" s="1" t="str">
        <f>'11ª'!B165</f>
        <v>M</v>
      </c>
      <c r="C521" s="1">
        <f>'11ª'!C165</f>
        <v>0</v>
      </c>
      <c r="D521" s="1">
        <f>'11ª'!D165</f>
        <v>0</v>
      </c>
      <c r="E521" s="1" t="str">
        <f>'11ª'!E165</f>
        <v>INGLÊS E EMC</v>
      </c>
      <c r="F521" s="1" t="str">
        <f>'11ª'!F165</f>
        <v>11ª</v>
      </c>
      <c r="G521" s="1" t="str">
        <f>'11ª'!G165</f>
        <v>C</v>
      </c>
      <c r="H521" s="1">
        <f>'11ª'!H165</f>
        <v>9</v>
      </c>
      <c r="I521" s="1" t="str">
        <f>'11ª'!I165</f>
        <v>TARDE</v>
      </c>
      <c r="J521" s="1">
        <f>'11ª'!J165</f>
        <v>0</v>
      </c>
    </row>
    <row r="522" spans="1:10" ht="30" customHeight="1" thickBot="1" x14ac:dyDescent="0.3">
      <c r="A522" s="4" t="str">
        <f>'11ª'!A166</f>
        <v>TERESA DEPETA CHIPUCO</v>
      </c>
      <c r="B522" s="1" t="str">
        <f>'11ª'!B166</f>
        <v>F</v>
      </c>
      <c r="C522" s="1">
        <f>'11ª'!C166</f>
        <v>0</v>
      </c>
      <c r="D522" s="1">
        <f>'11ª'!D166</f>
        <v>0</v>
      </c>
      <c r="E522" s="1" t="str">
        <f>'11ª'!E166</f>
        <v>INGLÊS E EMC</v>
      </c>
      <c r="F522" s="1" t="str">
        <f>'11ª'!F166</f>
        <v>11ª</v>
      </c>
      <c r="G522" s="1" t="str">
        <f>'11ª'!G166</f>
        <v>C</v>
      </c>
      <c r="H522" s="1">
        <f>'11ª'!H166</f>
        <v>9</v>
      </c>
      <c r="I522" s="1" t="str">
        <f>'11ª'!I166</f>
        <v>TARDE</v>
      </c>
      <c r="J522" s="1">
        <f>'11ª'!J166</f>
        <v>0</v>
      </c>
    </row>
    <row r="523" spans="1:10" ht="30" customHeight="1" thickBot="1" x14ac:dyDescent="0.3">
      <c r="A523" s="4" t="str">
        <f>'11ª'!A167</f>
        <v>TERESA SARA CHICOCO</v>
      </c>
      <c r="B523" s="1" t="str">
        <f>'11ª'!B167</f>
        <v>F</v>
      </c>
      <c r="C523" s="1">
        <f>'11ª'!C167</f>
        <v>0</v>
      </c>
      <c r="D523" s="1">
        <f>'11ª'!D167</f>
        <v>0</v>
      </c>
      <c r="E523" s="1" t="str">
        <f>'11ª'!E167</f>
        <v>INGLÊS E EMC</v>
      </c>
      <c r="F523" s="1" t="str">
        <f>'11ª'!F167</f>
        <v>11ª</v>
      </c>
      <c r="G523" s="1" t="str">
        <f>'11ª'!G167</f>
        <v>C</v>
      </c>
      <c r="H523" s="1">
        <f>'11ª'!H167</f>
        <v>10</v>
      </c>
      <c r="I523" s="1" t="str">
        <f>'11ª'!I167</f>
        <v>TARDE</v>
      </c>
      <c r="J523" s="1">
        <f>'11ª'!J167</f>
        <v>0</v>
      </c>
    </row>
    <row r="524" spans="1:10" ht="30" customHeight="1" thickBot="1" x14ac:dyDescent="0.3">
      <c r="A524" s="4" t="str">
        <f>'11ª'!A168</f>
        <v>TERESA JAMBELA NUNDA</v>
      </c>
      <c r="B524" s="1" t="str">
        <f>'11ª'!B168</f>
        <v>F</v>
      </c>
      <c r="C524" s="1">
        <f>'11ª'!C168</f>
        <v>0</v>
      </c>
      <c r="D524" s="1">
        <f>'11ª'!D168</f>
        <v>0</v>
      </c>
      <c r="E524" s="1" t="str">
        <f>'11ª'!E168</f>
        <v>INGLÊS E EMC</v>
      </c>
      <c r="F524" s="1" t="str">
        <f>'11ª'!F168</f>
        <v>11ª</v>
      </c>
      <c r="G524" s="1" t="str">
        <f>'11ª'!G168</f>
        <v>C</v>
      </c>
      <c r="H524" s="1">
        <f>'11ª'!H168</f>
        <v>9</v>
      </c>
      <c r="I524" s="1" t="str">
        <f>'11ª'!I168</f>
        <v>TARDE</v>
      </c>
      <c r="J524" s="1">
        <f>'11ª'!J168</f>
        <v>0</v>
      </c>
    </row>
    <row r="525" spans="1:10" ht="30" customHeight="1" thickBot="1" x14ac:dyDescent="0.3">
      <c r="A525" s="4" t="str">
        <f>'11ª'!A169</f>
        <v>TIAGO KANHINA HOSSI</v>
      </c>
      <c r="B525" s="1" t="str">
        <f>'11ª'!B169</f>
        <v>M</v>
      </c>
      <c r="C525" s="1">
        <f>'11ª'!C169</f>
        <v>0</v>
      </c>
      <c r="D525" s="1">
        <f>'11ª'!D169</f>
        <v>0</v>
      </c>
      <c r="E525" s="1" t="str">
        <f>'11ª'!E169</f>
        <v>INGLÊS E EMC</v>
      </c>
      <c r="F525" s="1" t="str">
        <f>'11ª'!F169</f>
        <v>11ª</v>
      </c>
      <c r="G525" s="1" t="str">
        <f>'11ª'!G169</f>
        <v>C</v>
      </c>
      <c r="H525" s="1">
        <f>'11ª'!H169</f>
        <v>9</v>
      </c>
      <c r="I525" s="1" t="str">
        <f>'11ª'!I169</f>
        <v>TARDE</v>
      </c>
      <c r="J525" s="1">
        <f>'11ª'!J169</f>
        <v>0</v>
      </c>
    </row>
    <row r="526" spans="1:10" ht="30" customHeight="1" thickBot="1" x14ac:dyDescent="0.3">
      <c r="A526" s="4" t="str">
        <f>'11ª'!A170</f>
        <v>VANESSA PATRÍCIA DA ROCHA CAMAPELA</v>
      </c>
      <c r="B526" s="1" t="str">
        <f>'11ª'!B170</f>
        <v>F</v>
      </c>
      <c r="C526" s="1">
        <f>'11ª'!C170</f>
        <v>0</v>
      </c>
      <c r="D526" s="1">
        <f>'11ª'!D170</f>
        <v>0</v>
      </c>
      <c r="E526" s="1" t="str">
        <f>'11ª'!E170</f>
        <v>INGLÊS E EMC</v>
      </c>
      <c r="F526" s="1" t="str">
        <f>'11ª'!F170</f>
        <v>11ª</v>
      </c>
      <c r="G526" s="1" t="str">
        <f>'11ª'!G170</f>
        <v>C</v>
      </c>
      <c r="H526" s="1">
        <f>'11ª'!H170</f>
        <v>9</v>
      </c>
      <c r="I526" s="1" t="str">
        <f>'11ª'!I170</f>
        <v>TARDE</v>
      </c>
      <c r="J526" s="1">
        <f>'11ª'!J170</f>
        <v>0</v>
      </c>
    </row>
    <row r="527" spans="1:10" ht="30" customHeight="1" thickBot="1" x14ac:dyDescent="0.3">
      <c r="A527" s="4" t="str">
        <f>'11ª'!A171</f>
        <v>VASCO RIBEIRO CHINJAVATA MOREIRA</v>
      </c>
      <c r="B527" s="1" t="str">
        <f>'11ª'!B171</f>
        <v>M</v>
      </c>
      <c r="C527" s="1">
        <f>'11ª'!C171</f>
        <v>0</v>
      </c>
      <c r="D527" s="1">
        <f>'11ª'!D171</f>
        <v>0</v>
      </c>
      <c r="E527" s="1" t="str">
        <f>'11ª'!E171</f>
        <v>INGLÊS E EMC</v>
      </c>
      <c r="F527" s="1" t="str">
        <f>'11ª'!F171</f>
        <v>11ª</v>
      </c>
      <c r="G527" s="1" t="str">
        <f>'11ª'!G171</f>
        <v>C</v>
      </c>
      <c r="H527" s="1">
        <f>'11ª'!H171</f>
        <v>9</v>
      </c>
      <c r="I527" s="1" t="str">
        <f>'11ª'!I171</f>
        <v>TARDE</v>
      </c>
      <c r="J527" s="1">
        <f>'11ª'!J171</f>
        <v>0</v>
      </c>
    </row>
    <row r="528" spans="1:10" ht="30" customHeight="1" thickBot="1" x14ac:dyDescent="0.3">
      <c r="A528" s="4" t="str">
        <f>'11ª'!A172</f>
        <v>VICTORINO AGOSTINHO BRÁS RAFAEL</v>
      </c>
      <c r="B528" s="1" t="str">
        <f>'11ª'!B172</f>
        <v>M</v>
      </c>
      <c r="C528" s="1">
        <f>'11ª'!C172</f>
        <v>0</v>
      </c>
      <c r="D528" s="1">
        <f>'11ª'!D172</f>
        <v>0</v>
      </c>
      <c r="E528" s="1" t="str">
        <f>'11ª'!E172</f>
        <v>INGLÊS E EMC</v>
      </c>
      <c r="F528" s="1" t="str">
        <f>'11ª'!F172</f>
        <v>11ª</v>
      </c>
      <c r="G528" s="1" t="str">
        <f>'11ª'!G172</f>
        <v>C</v>
      </c>
      <c r="H528" s="1">
        <f>'11ª'!H172</f>
        <v>9</v>
      </c>
      <c r="I528" s="1" t="str">
        <f>'11ª'!I172</f>
        <v>TARDE</v>
      </c>
      <c r="J528" s="1">
        <f>'11ª'!J172</f>
        <v>0</v>
      </c>
    </row>
    <row r="529" spans="1:10" ht="30" customHeight="1" thickBot="1" x14ac:dyDescent="0.3">
      <c r="A529" s="4" t="str">
        <f>'11ª'!A173</f>
        <v>XAVIER CALEI HEQUELE</v>
      </c>
      <c r="B529" s="1" t="str">
        <f>'11ª'!B173</f>
        <v>M</v>
      </c>
      <c r="C529" s="1">
        <f>'11ª'!C173</f>
        <v>0</v>
      </c>
      <c r="D529" s="1">
        <f>'11ª'!D173</f>
        <v>0</v>
      </c>
      <c r="E529" s="1" t="str">
        <f>'11ª'!E173</f>
        <v>INGLÊS E EMC</v>
      </c>
      <c r="F529" s="1" t="str">
        <f>'11ª'!F173</f>
        <v>11ª</v>
      </c>
      <c r="G529" s="1" t="str">
        <f>'11ª'!G173</f>
        <v>C</v>
      </c>
      <c r="H529" s="1">
        <f>'11ª'!H173</f>
        <v>9</v>
      </c>
      <c r="I529" s="1" t="str">
        <f>'11ª'!I173</f>
        <v>TARDE</v>
      </c>
      <c r="J529" s="1">
        <f>'11ª'!J173</f>
        <v>0</v>
      </c>
    </row>
    <row r="530" spans="1:10" ht="30" customHeight="1" thickBot="1" x14ac:dyDescent="0.3">
      <c r="A530" s="4" t="str">
        <f>'11ª'!A174</f>
        <v>ADELINO AGOSTINHO CAVALA</v>
      </c>
      <c r="B530" s="1" t="str">
        <f>'11ª'!B174</f>
        <v>M</v>
      </c>
      <c r="C530" s="1">
        <f>'11ª'!C174</f>
        <v>0</v>
      </c>
      <c r="D530" s="1">
        <f>'11ª'!D174</f>
        <v>0</v>
      </c>
      <c r="E530" s="1" t="str">
        <f>'11ª'!E174</f>
        <v>MATEMÁTICA E FÍSICA</v>
      </c>
      <c r="F530" s="1" t="str">
        <f>'11ª'!F174</f>
        <v>11ª</v>
      </c>
      <c r="G530" s="1" t="str">
        <f>'11ª'!G174</f>
        <v>D</v>
      </c>
      <c r="H530" s="1">
        <f>'11ª'!H174</f>
        <v>12</v>
      </c>
      <c r="I530" s="1" t="str">
        <f>'11ª'!I174</f>
        <v>TARDE</v>
      </c>
      <c r="J530" s="1">
        <f>'11ª'!J174</f>
        <v>0</v>
      </c>
    </row>
    <row r="531" spans="1:10" ht="30" customHeight="1" thickBot="1" x14ac:dyDescent="0.3">
      <c r="A531" s="4" t="str">
        <f>'11ª'!A175</f>
        <v>ALFREDO CHILENGO RAIMUNDO</v>
      </c>
      <c r="B531" s="1" t="str">
        <f>'11ª'!B175</f>
        <v>M</v>
      </c>
      <c r="C531" s="1">
        <f>'11ª'!C175</f>
        <v>0</v>
      </c>
      <c r="D531" s="1">
        <f>'11ª'!D175</f>
        <v>0</v>
      </c>
      <c r="E531" s="1" t="str">
        <f>'11ª'!E175</f>
        <v>MATEMÁTICA E FÍSICA</v>
      </c>
      <c r="F531" s="1" t="str">
        <f>'11ª'!F175</f>
        <v>11ª</v>
      </c>
      <c r="G531" s="1" t="str">
        <f>'11ª'!G175</f>
        <v>D</v>
      </c>
      <c r="H531" s="1">
        <f>'11ª'!H175</f>
        <v>12</v>
      </c>
      <c r="I531" s="1" t="str">
        <f>'11ª'!I175</f>
        <v>TARDE</v>
      </c>
      <c r="J531" s="1">
        <f>'11ª'!J175</f>
        <v>0</v>
      </c>
    </row>
    <row r="532" spans="1:10" ht="30" customHeight="1" thickBot="1" x14ac:dyDescent="0.3">
      <c r="A532" s="4" t="str">
        <f>'11ª'!A176</f>
        <v>AMÂNDIO TCHITAU DE OLIVEIRA</v>
      </c>
      <c r="B532" s="1" t="str">
        <f>'11ª'!B176</f>
        <v>M</v>
      </c>
      <c r="C532" s="1">
        <f>'11ª'!C176</f>
        <v>0</v>
      </c>
      <c r="D532" s="1">
        <f>'11ª'!D176</f>
        <v>0</v>
      </c>
      <c r="E532" s="1" t="str">
        <f>'11ª'!E176</f>
        <v>MATEMÁTICA E FÍSICA</v>
      </c>
      <c r="F532" s="1" t="str">
        <f>'11ª'!F176</f>
        <v>11ª</v>
      </c>
      <c r="G532" s="1" t="str">
        <f>'11ª'!G176</f>
        <v>D</v>
      </c>
      <c r="H532" s="1">
        <f>'11ª'!H176</f>
        <v>12</v>
      </c>
      <c r="I532" s="1" t="str">
        <f>'11ª'!I176</f>
        <v>TARDE</v>
      </c>
      <c r="J532" s="1">
        <f>'11ª'!J176</f>
        <v>0</v>
      </c>
    </row>
    <row r="533" spans="1:10" ht="30" customHeight="1" thickBot="1" x14ac:dyDescent="0.3">
      <c r="A533" s="4" t="str">
        <f>'11ª'!A177</f>
        <v>ANA AVELINA RIBEIRO</v>
      </c>
      <c r="B533" s="1" t="str">
        <f>'11ª'!B177</f>
        <v>F</v>
      </c>
      <c r="C533" s="1">
        <f>'11ª'!C177</f>
        <v>0</v>
      </c>
      <c r="D533" s="1">
        <f>'11ª'!D177</f>
        <v>0</v>
      </c>
      <c r="E533" s="1" t="str">
        <f>'11ª'!E177</f>
        <v>MATEMÁTICA E FÍSICA</v>
      </c>
      <c r="F533" s="1" t="str">
        <f>'11ª'!F177</f>
        <v>11ª</v>
      </c>
      <c r="G533" s="1" t="str">
        <f>'11ª'!G177</f>
        <v>D</v>
      </c>
      <c r="H533" s="1">
        <f>'11ª'!H177</f>
        <v>12</v>
      </c>
      <c r="I533" s="1" t="str">
        <f>'11ª'!I177</f>
        <v>TARDE</v>
      </c>
      <c r="J533" s="1">
        <f>'11ª'!J177</f>
        <v>0</v>
      </c>
    </row>
    <row r="534" spans="1:10" ht="30" customHeight="1" thickBot="1" x14ac:dyDescent="0.3">
      <c r="A534" s="4" t="str">
        <f>'11ª'!A178</f>
        <v>ANA NAVITA KESSONGO TCHIPA</v>
      </c>
      <c r="B534" s="1" t="str">
        <f>'11ª'!B178</f>
        <v>F</v>
      </c>
      <c r="C534" s="1">
        <f>'11ª'!C178</f>
        <v>0</v>
      </c>
      <c r="D534" s="1">
        <f>'11ª'!D178</f>
        <v>0</v>
      </c>
      <c r="E534" s="1" t="str">
        <f>'11ª'!E178</f>
        <v>MATEMÁTICA E FÍSICA</v>
      </c>
      <c r="F534" s="1" t="str">
        <f>'11ª'!F178</f>
        <v>11ª</v>
      </c>
      <c r="G534" s="1" t="str">
        <f>'11ª'!G178</f>
        <v>D</v>
      </c>
      <c r="H534" s="1">
        <f>'11ª'!H178</f>
        <v>12</v>
      </c>
      <c r="I534" s="1" t="str">
        <f>'11ª'!I178</f>
        <v>TARDE</v>
      </c>
      <c r="J534" s="1">
        <f>'11ª'!J178</f>
        <v>0</v>
      </c>
    </row>
    <row r="535" spans="1:10" ht="30" customHeight="1" thickBot="1" x14ac:dyDescent="0.3">
      <c r="A535" s="4" t="str">
        <f>'11ª'!A179</f>
        <v>ANDRÉ  KATIMBA MUTCHA</v>
      </c>
      <c r="B535" s="1" t="str">
        <f>'11ª'!B179</f>
        <v>M</v>
      </c>
      <c r="C535" s="1">
        <f>'11ª'!C179</f>
        <v>0</v>
      </c>
      <c r="D535" s="1">
        <f>'11ª'!D179</f>
        <v>0</v>
      </c>
      <c r="E535" s="1" t="str">
        <f>'11ª'!E179</f>
        <v>MATEMÁTICA E FÍSICA</v>
      </c>
      <c r="F535" s="1" t="str">
        <f>'11ª'!F179</f>
        <v>11ª</v>
      </c>
      <c r="G535" s="1" t="str">
        <f>'11ª'!G179</f>
        <v>D</v>
      </c>
      <c r="H535" s="1">
        <f>'11ª'!H179</f>
        <v>12</v>
      </c>
      <c r="I535" s="1" t="str">
        <f>'11ª'!I179</f>
        <v>TARDE</v>
      </c>
      <c r="J535" s="1">
        <f>'11ª'!J179</f>
        <v>0</v>
      </c>
    </row>
    <row r="536" spans="1:10" ht="30" customHeight="1" thickBot="1" x14ac:dyDescent="0.3">
      <c r="A536" s="4" t="str">
        <f>'11ª'!A180</f>
        <v>ANDRÉ DA COSTA JOAQUIM</v>
      </c>
      <c r="B536" s="1" t="str">
        <f>'11ª'!B180</f>
        <v>M</v>
      </c>
      <c r="C536" s="1">
        <f>'11ª'!C180</f>
        <v>0</v>
      </c>
      <c r="D536" s="1">
        <f>'11ª'!D180</f>
        <v>0</v>
      </c>
      <c r="E536" s="1" t="str">
        <f>'11ª'!E180</f>
        <v>MATEMÁTICA E FÍSICA</v>
      </c>
      <c r="F536" s="1" t="str">
        <f>'11ª'!F180</f>
        <v>11ª</v>
      </c>
      <c r="G536" s="1" t="str">
        <f>'11ª'!G180</f>
        <v>D</v>
      </c>
      <c r="H536" s="1">
        <f>'11ª'!H180</f>
        <v>12</v>
      </c>
      <c r="I536" s="1" t="str">
        <f>'11ª'!I180</f>
        <v>TARDE</v>
      </c>
      <c r="J536" s="1">
        <f>'11ª'!J180</f>
        <v>0</v>
      </c>
    </row>
    <row r="537" spans="1:10" ht="30" customHeight="1" thickBot="1" x14ac:dyDescent="0.3">
      <c r="A537" s="4" t="str">
        <f>'11ª'!A181</f>
        <v>ANDRÉ MOISES SIKILEPO</v>
      </c>
      <c r="B537" s="1" t="str">
        <f>'11ª'!B181</f>
        <v>M</v>
      </c>
      <c r="C537" s="1">
        <f>'11ª'!C181</f>
        <v>0</v>
      </c>
      <c r="D537" s="1">
        <f>'11ª'!D181</f>
        <v>0</v>
      </c>
      <c r="E537" s="1" t="str">
        <f>'11ª'!E181</f>
        <v>MATEMÁTICA E FÍSICA</v>
      </c>
      <c r="F537" s="1" t="str">
        <f>'11ª'!F181</f>
        <v>11ª</v>
      </c>
      <c r="G537" s="1" t="str">
        <f>'11ª'!G181</f>
        <v>D</v>
      </c>
      <c r="H537" s="1">
        <f>'11ª'!H181</f>
        <v>12</v>
      </c>
      <c r="I537" s="1" t="str">
        <f>'11ª'!I181</f>
        <v>TARDE</v>
      </c>
      <c r="J537" s="1">
        <f>'11ª'!J181</f>
        <v>0</v>
      </c>
    </row>
    <row r="538" spans="1:10" ht="30" customHeight="1" thickBot="1" x14ac:dyDescent="0.3">
      <c r="A538" s="4" t="str">
        <f>'11ª'!A182</f>
        <v>ANGÉLICA TCHIZUCA ELISA FONSECA</v>
      </c>
      <c r="B538" s="1" t="str">
        <f>'11ª'!B182</f>
        <v>F</v>
      </c>
      <c r="C538" s="1">
        <f>'11ª'!C182</f>
        <v>0</v>
      </c>
      <c r="D538" s="1">
        <f>'11ª'!D182</f>
        <v>0</v>
      </c>
      <c r="E538" s="1" t="str">
        <f>'11ª'!E182</f>
        <v>MATEMÁTICA E FÍSICA</v>
      </c>
      <c r="F538" s="1" t="str">
        <f>'11ª'!F182</f>
        <v>11ª</v>
      </c>
      <c r="G538" s="1" t="str">
        <f>'11ª'!G182</f>
        <v>D</v>
      </c>
      <c r="H538" s="1">
        <f>'11ª'!H182</f>
        <v>12</v>
      </c>
      <c r="I538" s="1" t="str">
        <f>'11ª'!I182</f>
        <v>TARDE</v>
      </c>
      <c r="J538" s="1">
        <f>'11ª'!J182</f>
        <v>0</v>
      </c>
    </row>
    <row r="539" spans="1:10" ht="30" customHeight="1" thickBot="1" x14ac:dyDescent="0.3">
      <c r="A539" s="4" t="str">
        <f>'11ª'!A183</f>
        <v>ANILDO JOSÉ NGOLA TCHIWAYA</v>
      </c>
      <c r="B539" s="1" t="str">
        <f>'11ª'!B183</f>
        <v>M</v>
      </c>
      <c r="C539" s="1">
        <f>'11ª'!C183</f>
        <v>0</v>
      </c>
      <c r="D539" s="1">
        <f>'11ª'!D183</f>
        <v>0</v>
      </c>
      <c r="E539" s="1" t="str">
        <f>'11ª'!E183</f>
        <v>MATEMÁTICA E FÍSICA</v>
      </c>
      <c r="F539" s="1" t="str">
        <f>'11ª'!F183</f>
        <v>11ª</v>
      </c>
      <c r="G539" s="1" t="str">
        <f>'11ª'!G183</f>
        <v>D</v>
      </c>
      <c r="H539" s="1">
        <f>'11ª'!H183</f>
        <v>12</v>
      </c>
      <c r="I539" s="1" t="str">
        <f>'11ª'!I183</f>
        <v>TARDE</v>
      </c>
      <c r="J539" s="1">
        <f>'11ª'!J183</f>
        <v>0</v>
      </c>
    </row>
    <row r="540" spans="1:10" ht="30" customHeight="1" thickBot="1" x14ac:dyDescent="0.3">
      <c r="A540" s="4" t="str">
        <f>'11ª'!A184</f>
        <v>ANTÓNIO NDELETO TCHIKWAMANGA</v>
      </c>
      <c r="B540" s="1" t="str">
        <f>'11ª'!B184</f>
        <v>M</v>
      </c>
      <c r="C540" s="1">
        <f>'11ª'!C184</f>
        <v>0</v>
      </c>
      <c r="D540" s="1">
        <f>'11ª'!D184</f>
        <v>0</v>
      </c>
      <c r="E540" s="1" t="str">
        <f>'11ª'!E184</f>
        <v>MATEMÁTICA E FÍSICA</v>
      </c>
      <c r="F540" s="1" t="str">
        <f>'11ª'!F184</f>
        <v>11ª</v>
      </c>
      <c r="G540" s="1" t="str">
        <f>'11ª'!G184</f>
        <v>D</v>
      </c>
      <c r="H540" s="1">
        <f>'11ª'!H184</f>
        <v>12</v>
      </c>
      <c r="I540" s="1" t="str">
        <f>'11ª'!I184</f>
        <v>TARDE</v>
      </c>
      <c r="J540" s="1">
        <f>'11ª'!J184</f>
        <v>0</v>
      </c>
    </row>
    <row r="541" spans="1:10" ht="30" customHeight="1" thickBot="1" x14ac:dyDescent="0.3">
      <c r="A541" s="4" t="str">
        <f>'11ª'!A185</f>
        <v>ARMINDO KATUMBA KUSSECA</v>
      </c>
      <c r="B541" s="1" t="str">
        <f>'11ª'!B185</f>
        <v>M</v>
      </c>
      <c r="C541" s="1">
        <f>'11ª'!C185</f>
        <v>0</v>
      </c>
      <c r="D541" s="1">
        <f>'11ª'!D185</f>
        <v>0</v>
      </c>
      <c r="E541" s="1" t="str">
        <f>'11ª'!E185</f>
        <v>MATEMÁTICA E FÍSICA</v>
      </c>
      <c r="F541" s="1" t="str">
        <f>'11ª'!F185</f>
        <v>11ª</v>
      </c>
      <c r="G541" s="1" t="str">
        <f>'11ª'!G185</f>
        <v>D</v>
      </c>
      <c r="H541" s="1">
        <f>'11ª'!H185</f>
        <v>12</v>
      </c>
      <c r="I541" s="1" t="str">
        <f>'11ª'!I185</f>
        <v>TARDE</v>
      </c>
      <c r="J541" s="1">
        <f>'11ª'!J185</f>
        <v>0</v>
      </c>
    </row>
    <row r="542" spans="1:10" ht="30" customHeight="1" thickBot="1" x14ac:dyDescent="0.3">
      <c r="A542" s="4" t="str">
        <f>'11ª'!A186</f>
        <v>BENJAMIM TCHIPEPI KAMBIMBI</v>
      </c>
      <c r="B542" s="1" t="str">
        <f>'11ª'!B186</f>
        <v>M</v>
      </c>
      <c r="C542" s="1">
        <f>'11ª'!C186</f>
        <v>0</v>
      </c>
      <c r="D542" s="1">
        <f>'11ª'!D186</f>
        <v>0</v>
      </c>
      <c r="E542" s="1" t="str">
        <f>'11ª'!E186</f>
        <v>MATEMÁTICA E FÍSICA</v>
      </c>
      <c r="F542" s="1" t="str">
        <f>'11ª'!F186</f>
        <v>11ª</v>
      </c>
      <c r="G542" s="1" t="str">
        <f>'11ª'!G186</f>
        <v>D</v>
      </c>
      <c r="H542" s="1">
        <f>'11ª'!H186</f>
        <v>12</v>
      </c>
      <c r="I542" s="1" t="str">
        <f>'11ª'!I186</f>
        <v>TARDE</v>
      </c>
      <c r="J542" s="1">
        <f>'11ª'!J186</f>
        <v>0</v>
      </c>
    </row>
    <row r="543" spans="1:10" ht="30" customHeight="1" thickBot="1" x14ac:dyDescent="0.3">
      <c r="A543" s="4" t="str">
        <f>'11ª'!A187</f>
        <v>BERNARDO JAMBA POMBA</v>
      </c>
      <c r="B543" s="1" t="str">
        <f>'11ª'!B187</f>
        <v>M</v>
      </c>
      <c r="C543" s="1">
        <f>'11ª'!C187</f>
        <v>0</v>
      </c>
      <c r="D543" s="1">
        <f>'11ª'!D187</f>
        <v>0</v>
      </c>
      <c r="E543" s="1" t="str">
        <f>'11ª'!E187</f>
        <v>MATEMÁTICA E FÍSICA</v>
      </c>
      <c r="F543" s="1" t="str">
        <f>'11ª'!F187</f>
        <v>11ª</v>
      </c>
      <c r="G543" s="1" t="str">
        <f>'11ª'!G187</f>
        <v>D</v>
      </c>
      <c r="H543" s="1">
        <f>'11ª'!H187</f>
        <v>12</v>
      </c>
      <c r="I543" s="1" t="str">
        <f>'11ª'!I187</f>
        <v>TARDE</v>
      </c>
      <c r="J543" s="1">
        <f>'11ª'!J187</f>
        <v>0</v>
      </c>
    </row>
    <row r="544" spans="1:10" ht="30" customHeight="1" thickBot="1" x14ac:dyDescent="0.3">
      <c r="A544" s="4" t="str">
        <f>'11ª'!A188</f>
        <v>BOAVENTURA SAIPOLONGO</v>
      </c>
      <c r="B544" s="1" t="str">
        <f>'11ª'!B188</f>
        <v>M</v>
      </c>
      <c r="C544" s="1">
        <f>'11ª'!C188</f>
        <v>0</v>
      </c>
      <c r="D544" s="1">
        <f>'11ª'!D188</f>
        <v>0</v>
      </c>
      <c r="E544" s="1" t="str">
        <f>'11ª'!E188</f>
        <v>MATEMÁTICA E FÍSICA</v>
      </c>
      <c r="F544" s="1" t="str">
        <f>'11ª'!F188</f>
        <v>11ª</v>
      </c>
      <c r="G544" s="1" t="str">
        <f>'11ª'!G188</f>
        <v>D</v>
      </c>
      <c r="H544" s="1">
        <f>'11ª'!H188</f>
        <v>12</v>
      </c>
      <c r="I544" s="1" t="str">
        <f>'11ª'!I188</f>
        <v>TARDE</v>
      </c>
      <c r="J544" s="1">
        <f>'11ª'!J188</f>
        <v>0</v>
      </c>
    </row>
    <row r="545" spans="1:10" ht="30" customHeight="1" thickBot="1" x14ac:dyDescent="0.3">
      <c r="A545" s="4" t="str">
        <f>'11ª'!A189</f>
        <v>CARMO LONGUEMDA ALBINO</v>
      </c>
      <c r="B545" s="1" t="str">
        <f>'11ª'!B189</f>
        <v>F</v>
      </c>
      <c r="C545" s="1">
        <f>'11ª'!C189</f>
        <v>0</v>
      </c>
      <c r="D545" s="1">
        <f>'11ª'!D189</f>
        <v>0</v>
      </c>
      <c r="E545" s="1" t="str">
        <f>'11ª'!E189</f>
        <v>MATEMÁTICA E FÍSICA</v>
      </c>
      <c r="F545" s="1" t="str">
        <f>'11ª'!F189</f>
        <v>11ª</v>
      </c>
      <c r="G545" s="1" t="str">
        <f>'11ª'!G189</f>
        <v>D</v>
      </c>
      <c r="H545" s="1">
        <f>'11ª'!H189</f>
        <v>12</v>
      </c>
      <c r="I545" s="1" t="str">
        <f>'11ª'!I189</f>
        <v>TARDE</v>
      </c>
      <c r="J545" s="1">
        <f>'11ª'!J189</f>
        <v>0</v>
      </c>
    </row>
    <row r="546" spans="1:10" ht="30" customHeight="1" thickBot="1" x14ac:dyDescent="0.3">
      <c r="A546" s="4" t="str">
        <f>'11ª'!A190</f>
        <v>CELITA CHIMUMA CÉSAR</v>
      </c>
      <c r="B546" s="1" t="str">
        <f>'11ª'!B190</f>
        <v>F</v>
      </c>
      <c r="C546" s="1">
        <f>'11ª'!C190</f>
        <v>0</v>
      </c>
      <c r="D546" s="1">
        <f>'11ª'!D190</f>
        <v>0</v>
      </c>
      <c r="E546" s="1" t="str">
        <f>'11ª'!E190</f>
        <v>MATEMÁTICA E FÍSICA</v>
      </c>
      <c r="F546" s="1" t="str">
        <f>'11ª'!F190</f>
        <v>11ª</v>
      </c>
      <c r="G546" s="1" t="str">
        <f>'11ª'!G190</f>
        <v>D</v>
      </c>
      <c r="H546" s="1">
        <f>'11ª'!H190</f>
        <v>12</v>
      </c>
      <c r="I546" s="1" t="str">
        <f>'11ª'!I190</f>
        <v>TARDE</v>
      </c>
      <c r="J546" s="1">
        <f>'11ª'!J190</f>
        <v>0</v>
      </c>
    </row>
    <row r="547" spans="1:10" ht="30" customHeight="1" thickBot="1" x14ac:dyDescent="0.3">
      <c r="A547" s="4" t="str">
        <f>'11ª'!A191</f>
        <v>CONCEIÇÃO BIMBI BERNARDO</v>
      </c>
      <c r="B547" s="1" t="str">
        <f>'11ª'!B191</f>
        <v>F</v>
      </c>
      <c r="C547" s="1">
        <f>'11ª'!C191</f>
        <v>0</v>
      </c>
      <c r="D547" s="1">
        <f>'11ª'!D191</f>
        <v>0</v>
      </c>
      <c r="E547" s="1" t="str">
        <f>'11ª'!E191</f>
        <v>MATEMÁTICA E FÍSICA</v>
      </c>
      <c r="F547" s="1" t="str">
        <f>'11ª'!F191</f>
        <v>11ª</v>
      </c>
      <c r="G547" s="1" t="str">
        <f>'11ª'!G191</f>
        <v>D</v>
      </c>
      <c r="H547" s="1">
        <f>'11ª'!H191</f>
        <v>12</v>
      </c>
      <c r="I547" s="1" t="str">
        <f>'11ª'!I191</f>
        <v>TARDE</v>
      </c>
      <c r="J547" s="1">
        <f>'11ª'!J191</f>
        <v>0</v>
      </c>
    </row>
    <row r="548" spans="1:10" ht="30" customHeight="1" thickBot="1" x14ac:dyDescent="0.3">
      <c r="A548" s="4" t="str">
        <f>'11ª'!A192</f>
        <v>DOMINGOS CALALA ANDRÉ</v>
      </c>
      <c r="B548" s="1" t="str">
        <f>'11ª'!B192</f>
        <v>M</v>
      </c>
      <c r="C548" s="1">
        <f>'11ª'!C192</f>
        <v>0</v>
      </c>
      <c r="D548" s="1">
        <f>'11ª'!D192</f>
        <v>0</v>
      </c>
      <c r="E548" s="1" t="str">
        <f>'11ª'!E192</f>
        <v>MATEMÁTICA E FÍSICA</v>
      </c>
      <c r="F548" s="1" t="str">
        <f>'11ª'!F192</f>
        <v>11ª</v>
      </c>
      <c r="G548" s="1" t="str">
        <f>'11ª'!G192</f>
        <v>D</v>
      </c>
      <c r="H548" s="1">
        <f>'11ª'!H192</f>
        <v>12</v>
      </c>
      <c r="I548" s="1" t="str">
        <f>'11ª'!I192</f>
        <v>TARDE</v>
      </c>
      <c r="J548" s="1">
        <f>'11ª'!J192</f>
        <v>0</v>
      </c>
    </row>
    <row r="549" spans="1:10" ht="30" customHeight="1" thickBot="1" x14ac:dyDescent="0.3">
      <c r="A549" s="4" t="str">
        <f>'11ª'!A193</f>
        <v>DONANA LOCHATE FERNANDO</v>
      </c>
      <c r="B549" s="1" t="str">
        <f>'11ª'!B193</f>
        <v>F</v>
      </c>
      <c r="C549" s="1">
        <f>'11ª'!C193</f>
        <v>0</v>
      </c>
      <c r="D549" s="1">
        <f>'11ª'!D193</f>
        <v>0</v>
      </c>
      <c r="E549" s="1" t="str">
        <f>'11ª'!E193</f>
        <v>MATEMÁTICA E FÍSICA</v>
      </c>
      <c r="F549" s="1" t="str">
        <f>'11ª'!F193</f>
        <v>11ª</v>
      </c>
      <c r="G549" s="1" t="str">
        <f>'11ª'!G193</f>
        <v>D</v>
      </c>
      <c r="H549" s="1">
        <f>'11ª'!H193</f>
        <v>12</v>
      </c>
      <c r="I549" s="1" t="str">
        <f>'11ª'!I193</f>
        <v>TARDE</v>
      </c>
      <c r="J549" s="1">
        <f>'11ª'!J193</f>
        <v>0</v>
      </c>
    </row>
    <row r="550" spans="1:10" ht="30" customHeight="1" thickBot="1" x14ac:dyDescent="0.3">
      <c r="A550" s="4" t="str">
        <f>'11ª'!A194</f>
        <v>DORISVALDA CESÁRIO KALANGA</v>
      </c>
      <c r="B550" s="1" t="str">
        <f>'11ª'!B194</f>
        <v>F</v>
      </c>
      <c r="C550" s="1">
        <f>'11ª'!C194</f>
        <v>0</v>
      </c>
      <c r="D550" s="1">
        <f>'11ª'!D194</f>
        <v>0</v>
      </c>
      <c r="E550" s="1" t="str">
        <f>'11ª'!E194</f>
        <v>MATEMÁTICA E FÍSICA</v>
      </c>
      <c r="F550" s="1" t="str">
        <f>'11ª'!F194</f>
        <v>11ª</v>
      </c>
      <c r="G550" s="1" t="str">
        <f>'11ª'!G194</f>
        <v>D</v>
      </c>
      <c r="H550" s="1">
        <f>'11ª'!H194</f>
        <v>12</v>
      </c>
      <c r="I550" s="1" t="str">
        <f>'11ª'!I194</f>
        <v>TARDE</v>
      </c>
      <c r="J550" s="1">
        <f>'11ª'!J194</f>
        <v>0</v>
      </c>
    </row>
    <row r="551" spans="1:10" ht="30" customHeight="1" thickBot="1" x14ac:dyDescent="0.3">
      <c r="A551" s="4" t="str">
        <f>'11ª'!A195</f>
        <v>EDUARDO CHIWALE CORREIA</v>
      </c>
      <c r="B551" s="1" t="str">
        <f>'11ª'!B195</f>
        <v>M</v>
      </c>
      <c r="C551" s="1">
        <f>'11ª'!C195</f>
        <v>0</v>
      </c>
      <c r="D551" s="1">
        <f>'11ª'!D195</f>
        <v>0</v>
      </c>
      <c r="E551" s="1" t="str">
        <f>'11ª'!E195</f>
        <v>MATEMÁTICA E FÍSICA</v>
      </c>
      <c r="F551" s="1" t="str">
        <f>'11ª'!F195</f>
        <v>11ª</v>
      </c>
      <c r="G551" s="1" t="str">
        <f>'11ª'!G195</f>
        <v>D</v>
      </c>
      <c r="H551" s="1">
        <f>'11ª'!H195</f>
        <v>12</v>
      </c>
      <c r="I551" s="1" t="str">
        <f>'11ª'!I195</f>
        <v>TARDE</v>
      </c>
      <c r="J551" s="1">
        <f>'11ª'!J195</f>
        <v>0</v>
      </c>
    </row>
    <row r="552" spans="1:10" ht="30" customHeight="1" thickBot="1" x14ac:dyDescent="0.3">
      <c r="A552" s="4" t="str">
        <f>'11ª'!A196</f>
        <v>ELCIO SALONA CHICULO RODRIGUES</v>
      </c>
      <c r="B552" s="1" t="str">
        <f>'11ª'!B196</f>
        <v>M</v>
      </c>
      <c r="C552" s="1">
        <f>'11ª'!C196</f>
        <v>0</v>
      </c>
      <c r="D552" s="1">
        <f>'11ª'!D196</f>
        <v>0</v>
      </c>
      <c r="E552" s="1" t="str">
        <f>'11ª'!E196</f>
        <v>MATEMÁTICA E FÍSICA</v>
      </c>
      <c r="F552" s="1" t="str">
        <f>'11ª'!F196</f>
        <v>11ª</v>
      </c>
      <c r="G552" s="1" t="str">
        <f>'11ª'!G196</f>
        <v>D</v>
      </c>
      <c r="H552" s="1">
        <f>'11ª'!H196</f>
        <v>12</v>
      </c>
      <c r="I552" s="1" t="str">
        <f>'11ª'!I196</f>
        <v>TARDE</v>
      </c>
      <c r="J552" s="1">
        <f>'11ª'!J196</f>
        <v>0</v>
      </c>
    </row>
    <row r="553" spans="1:10" ht="30" customHeight="1" thickBot="1" x14ac:dyDescent="0.3">
      <c r="A553" s="4" t="str">
        <f>'11ª'!A197</f>
        <v>EMÍLIO MUSSILI CARLOS</v>
      </c>
      <c r="B553" s="1" t="str">
        <f>'11ª'!B197</f>
        <v>M</v>
      </c>
      <c r="C553" s="1">
        <f>'11ª'!C197</f>
        <v>0</v>
      </c>
      <c r="D553" s="1">
        <f>'11ª'!D197</f>
        <v>0</v>
      </c>
      <c r="E553" s="1" t="str">
        <f>'11ª'!E197</f>
        <v>MATEMÁTICA E FÍSICA</v>
      </c>
      <c r="F553" s="1" t="str">
        <f>'11ª'!F197</f>
        <v>11ª</v>
      </c>
      <c r="G553" s="1" t="str">
        <f>'11ª'!G197</f>
        <v>D</v>
      </c>
      <c r="H553" s="1">
        <f>'11ª'!H197</f>
        <v>12</v>
      </c>
      <c r="I553" s="1" t="str">
        <f>'11ª'!I197</f>
        <v>TARDE</v>
      </c>
      <c r="J553" s="1">
        <f>'11ª'!J197</f>
        <v>0</v>
      </c>
    </row>
    <row r="554" spans="1:10" ht="30" customHeight="1" thickBot="1" x14ac:dyDescent="0.3">
      <c r="A554" s="4" t="str">
        <f>'11ª'!A198</f>
        <v>EUGÉNIO BAPTISTA CAETANO</v>
      </c>
      <c r="B554" s="1" t="str">
        <f>'11ª'!B198</f>
        <v>M</v>
      </c>
      <c r="C554" s="1">
        <f>'11ª'!C198</f>
        <v>0</v>
      </c>
      <c r="D554" s="1">
        <f>'11ª'!D198</f>
        <v>0</v>
      </c>
      <c r="E554" s="1" t="str">
        <f>'11ª'!E198</f>
        <v>MATEMÁTICA E FÍSICA</v>
      </c>
      <c r="F554" s="1" t="str">
        <f>'11ª'!F198</f>
        <v>11ª</v>
      </c>
      <c r="G554" s="1" t="str">
        <f>'11ª'!G198</f>
        <v>D</v>
      </c>
      <c r="H554" s="1">
        <f>'11ª'!H198</f>
        <v>12</v>
      </c>
      <c r="I554" s="1" t="str">
        <f>'11ª'!I198</f>
        <v>TARDE</v>
      </c>
      <c r="J554" s="1">
        <f>'11ª'!J198</f>
        <v>0</v>
      </c>
    </row>
    <row r="555" spans="1:10" ht="30" customHeight="1" thickBot="1" x14ac:dyDescent="0.3">
      <c r="A555" s="4" t="str">
        <f>'11ª'!A199</f>
        <v>EUSÉBIO AVELINO NACOMBELO BENJAMIM</v>
      </c>
      <c r="B555" s="1" t="str">
        <f>'11ª'!B199</f>
        <v>M</v>
      </c>
      <c r="C555" s="1">
        <f>'11ª'!C199</f>
        <v>0</v>
      </c>
      <c r="D555" s="1">
        <f>'11ª'!D199</f>
        <v>0</v>
      </c>
      <c r="E555" s="1" t="str">
        <f>'11ª'!E199</f>
        <v>MATEMÁTICA E FÍSICA</v>
      </c>
      <c r="F555" s="1" t="str">
        <f>'11ª'!F199</f>
        <v>11ª</v>
      </c>
      <c r="G555" s="1" t="str">
        <f>'11ª'!G199</f>
        <v>D</v>
      </c>
      <c r="H555" s="1">
        <f>'11ª'!H199</f>
        <v>12</v>
      </c>
      <c r="I555" s="1" t="str">
        <f>'11ª'!I199</f>
        <v>TARDE</v>
      </c>
      <c r="J555" s="1">
        <f>'11ª'!J199</f>
        <v>0</v>
      </c>
    </row>
    <row r="556" spans="1:10" ht="30" customHeight="1" thickBot="1" x14ac:dyDescent="0.3">
      <c r="A556" s="4" t="str">
        <f>'11ª'!A200</f>
        <v>FELÍCIA CHILOMBO NIKÁSIO BAPTISTA</v>
      </c>
      <c r="B556" s="1" t="str">
        <f>'11ª'!B200</f>
        <v>F</v>
      </c>
      <c r="C556" s="1">
        <f>'11ª'!C200</f>
        <v>0</v>
      </c>
      <c r="D556" s="1">
        <f>'11ª'!D200</f>
        <v>0</v>
      </c>
      <c r="E556" s="1" t="str">
        <f>'11ª'!E200</f>
        <v>MATEMÁTICA E FÍSICA</v>
      </c>
      <c r="F556" s="1" t="str">
        <f>'11ª'!F200</f>
        <v>11ª</v>
      </c>
      <c r="G556" s="1" t="str">
        <f>'11ª'!G200</f>
        <v>D</v>
      </c>
      <c r="H556" s="1">
        <f>'11ª'!H200</f>
        <v>12</v>
      </c>
      <c r="I556" s="1" t="str">
        <f>'11ª'!I200</f>
        <v>TARDE</v>
      </c>
      <c r="J556" s="1">
        <f>'11ª'!J200</f>
        <v>0</v>
      </c>
    </row>
    <row r="557" spans="1:10" ht="30" customHeight="1" thickBot="1" x14ac:dyDescent="0.3">
      <c r="A557" s="4" t="str">
        <f>'11ª'!A201</f>
        <v>FERNANDA CARLA MANGOA LAURINDO</v>
      </c>
      <c r="B557" s="1" t="str">
        <f>'11ª'!B201</f>
        <v>F</v>
      </c>
      <c r="C557" s="1">
        <f>'11ª'!C201</f>
        <v>0</v>
      </c>
      <c r="D557" s="1">
        <f>'11ª'!D201</f>
        <v>0</v>
      </c>
      <c r="E557" s="1" t="str">
        <f>'11ª'!E201</f>
        <v>MATEMÁTICA E FÍSICA</v>
      </c>
      <c r="F557" s="1" t="str">
        <f>'11ª'!F201</f>
        <v>11ª</v>
      </c>
      <c r="G557" s="1" t="str">
        <f>'11ª'!G201</f>
        <v>D</v>
      </c>
      <c r="H557" s="1">
        <f>'11ª'!H201</f>
        <v>12</v>
      </c>
      <c r="I557" s="1" t="str">
        <f>'11ª'!I201</f>
        <v>TARDE</v>
      </c>
      <c r="J557" s="1">
        <f>'11ª'!J201</f>
        <v>0</v>
      </c>
    </row>
    <row r="558" spans="1:10" ht="30" customHeight="1" thickBot="1" x14ac:dyDescent="0.3">
      <c r="A558" s="4" t="str">
        <f>'11ª'!A202</f>
        <v>FERNANDO NGULO RODRIGUES</v>
      </c>
      <c r="B558" s="1" t="str">
        <f>'11ª'!B202</f>
        <v>M</v>
      </c>
      <c r="C558" s="1">
        <f>'11ª'!C202</f>
        <v>0</v>
      </c>
      <c r="D558" s="1">
        <f>'11ª'!D202</f>
        <v>0</v>
      </c>
      <c r="E558" s="1" t="str">
        <f>'11ª'!E202</f>
        <v>MATEMÁTICA E FÍSICA</v>
      </c>
      <c r="F558" s="1" t="str">
        <f>'11ª'!F202</f>
        <v>11ª</v>
      </c>
      <c r="G558" s="1" t="str">
        <f>'11ª'!G202</f>
        <v>D</v>
      </c>
      <c r="H558" s="1">
        <f>'11ª'!H202</f>
        <v>12</v>
      </c>
      <c r="I558" s="1" t="str">
        <f>'11ª'!I202</f>
        <v>TARDE</v>
      </c>
      <c r="J558" s="1">
        <f>'11ª'!J202</f>
        <v>0</v>
      </c>
    </row>
    <row r="559" spans="1:10" ht="30" customHeight="1" thickBot="1" x14ac:dyDescent="0.3">
      <c r="A559" s="4" t="str">
        <f>'11ª'!A203</f>
        <v>GUILHERMINA LUSSATI KATIVA</v>
      </c>
      <c r="B559" s="1" t="str">
        <f>'11ª'!B203</f>
        <v>F</v>
      </c>
      <c r="C559" s="1">
        <f>'11ª'!C203</f>
        <v>0</v>
      </c>
      <c r="D559" s="1">
        <f>'11ª'!D203</f>
        <v>0</v>
      </c>
      <c r="E559" s="1" t="str">
        <f>'11ª'!E203</f>
        <v>MATEMÁTICA E FÍSICA</v>
      </c>
      <c r="F559" s="1" t="str">
        <f>'11ª'!F203</f>
        <v>11ª</v>
      </c>
      <c r="G559" s="1" t="str">
        <f>'11ª'!G203</f>
        <v>D</v>
      </c>
      <c r="H559" s="1">
        <f>'11ª'!H203</f>
        <v>12</v>
      </c>
      <c r="I559" s="1" t="str">
        <f>'11ª'!I203</f>
        <v>TARDE</v>
      </c>
      <c r="J559" s="1">
        <f>'11ª'!J203</f>
        <v>0</v>
      </c>
    </row>
    <row r="560" spans="1:10" ht="30" customHeight="1" thickBot="1" x14ac:dyDescent="0.3">
      <c r="A560" s="4" t="str">
        <f>'11ª'!A204</f>
        <v>HILÁRIO FIRMINO TCHIVELA DOS SANTOS</v>
      </c>
      <c r="B560" s="1" t="str">
        <f>'11ª'!B204</f>
        <v>M</v>
      </c>
      <c r="C560" s="1">
        <f>'11ª'!C204</f>
        <v>0</v>
      </c>
      <c r="D560" s="1">
        <f>'11ª'!D204</f>
        <v>0</v>
      </c>
      <c r="E560" s="1" t="str">
        <f>'11ª'!E204</f>
        <v>MATEMÁTICA E FÍSICA</v>
      </c>
      <c r="F560" s="1" t="str">
        <f>'11ª'!F204</f>
        <v>11ª</v>
      </c>
      <c r="G560" s="1" t="str">
        <f>'11ª'!G204</f>
        <v>D</v>
      </c>
      <c r="H560" s="1">
        <f>'11ª'!H204</f>
        <v>12</v>
      </c>
      <c r="I560" s="1" t="str">
        <f>'11ª'!I204</f>
        <v>TARDE</v>
      </c>
      <c r="J560" s="1">
        <f>'11ª'!J204</f>
        <v>0</v>
      </c>
    </row>
    <row r="561" spans="1:10" ht="30" customHeight="1" thickBot="1" x14ac:dyDescent="0.3">
      <c r="A561" s="4" t="str">
        <f>'11ª'!A205</f>
        <v>ISABEL DEPETA KANHONGO</v>
      </c>
      <c r="B561" s="1" t="str">
        <f>'11ª'!B205</f>
        <v>F</v>
      </c>
      <c r="C561" s="1">
        <f>'11ª'!C205</f>
        <v>0</v>
      </c>
      <c r="D561" s="1">
        <f>'11ª'!D205</f>
        <v>0</v>
      </c>
      <c r="E561" s="1" t="str">
        <f>'11ª'!E205</f>
        <v>MATEMÁTICA E FÍSICA</v>
      </c>
      <c r="F561" s="1" t="str">
        <f>'11ª'!F205</f>
        <v>11ª</v>
      </c>
      <c r="G561" s="1" t="str">
        <f>'11ª'!G205</f>
        <v>D</v>
      </c>
      <c r="H561" s="1">
        <f>'11ª'!H205</f>
        <v>12</v>
      </c>
      <c r="I561" s="1" t="str">
        <f>'11ª'!I205</f>
        <v>TARDE</v>
      </c>
      <c r="J561" s="1">
        <f>'11ª'!J205</f>
        <v>0</v>
      </c>
    </row>
    <row r="562" spans="1:10" ht="30" customHeight="1" thickBot="1" x14ac:dyDescent="0.3">
      <c r="A562" s="4" t="str">
        <f>'11ª'!A206</f>
        <v>ISABEL VIEIRA</v>
      </c>
      <c r="B562" s="1" t="str">
        <f>'11ª'!B206</f>
        <v>F</v>
      </c>
      <c r="C562" s="1">
        <f>'11ª'!C206</f>
        <v>0</v>
      </c>
      <c r="D562" s="1">
        <f>'11ª'!D206</f>
        <v>0</v>
      </c>
      <c r="E562" s="1" t="str">
        <f>'11ª'!E206</f>
        <v>MATEMÁTICA E FÍSICA</v>
      </c>
      <c r="F562" s="1" t="str">
        <f>'11ª'!F206</f>
        <v>11ª</v>
      </c>
      <c r="G562" s="1" t="str">
        <f>'11ª'!G206</f>
        <v>D</v>
      </c>
      <c r="H562" s="1">
        <f>'11ª'!H206</f>
        <v>12</v>
      </c>
      <c r="I562" s="1" t="str">
        <f>'11ª'!I206</f>
        <v>TARDE</v>
      </c>
      <c r="J562" s="1">
        <f>'11ª'!J206</f>
        <v>0</v>
      </c>
    </row>
    <row r="563" spans="1:10" ht="30" customHeight="1" thickBot="1" x14ac:dyDescent="0.3">
      <c r="A563" s="4" t="str">
        <f>'11ª'!A207</f>
        <v>ISIDRO JOSÉ SAPUILE CAMELA</v>
      </c>
      <c r="B563" s="1" t="str">
        <f>'11ª'!B207</f>
        <v>M</v>
      </c>
      <c r="C563" s="1">
        <f>'11ª'!C207</f>
        <v>0</v>
      </c>
      <c r="D563" s="1">
        <f>'11ª'!D207</f>
        <v>0</v>
      </c>
      <c r="E563" s="1" t="str">
        <f>'11ª'!E207</f>
        <v>MATEMÁTICA E FÍSICA</v>
      </c>
      <c r="F563" s="1" t="str">
        <f>'11ª'!F207</f>
        <v>11ª</v>
      </c>
      <c r="G563" s="1" t="str">
        <f>'11ª'!G207</f>
        <v>D</v>
      </c>
      <c r="H563" s="1">
        <f>'11ª'!H207</f>
        <v>12</v>
      </c>
      <c r="I563" s="1" t="str">
        <f>'11ª'!I207</f>
        <v>TARDE</v>
      </c>
      <c r="J563" s="1">
        <f>'11ª'!J207</f>
        <v>0</v>
      </c>
    </row>
    <row r="564" spans="1:10" ht="30" customHeight="1" thickBot="1" x14ac:dyDescent="0.3">
      <c r="A564" s="4" t="str">
        <f>'11ª'!A208</f>
        <v>ISRAEL MOISÉS CUSSUMUA</v>
      </c>
      <c r="B564" s="1" t="str">
        <f>'11ª'!B208</f>
        <v>M</v>
      </c>
      <c r="C564" s="1">
        <f>'11ª'!C208</f>
        <v>0</v>
      </c>
      <c r="D564" s="1">
        <f>'11ª'!D208</f>
        <v>0</v>
      </c>
      <c r="E564" s="1" t="str">
        <f>'11ª'!E208</f>
        <v>MATEMÁTICA E FÍSICA</v>
      </c>
      <c r="F564" s="1" t="str">
        <f>'11ª'!F208</f>
        <v>11ª</v>
      </c>
      <c r="G564" s="1" t="str">
        <f>'11ª'!G208</f>
        <v>D</v>
      </c>
      <c r="H564" s="1">
        <f>'11ª'!H208</f>
        <v>12</v>
      </c>
      <c r="I564" s="1" t="str">
        <f>'11ª'!I208</f>
        <v>TARDE</v>
      </c>
      <c r="J564" s="1">
        <f>'11ª'!J208</f>
        <v>0</v>
      </c>
    </row>
    <row r="565" spans="1:10" ht="30" customHeight="1" thickBot="1" x14ac:dyDescent="0.3">
      <c r="A565" s="4" t="str">
        <f>'11ª'!A209</f>
        <v>JOANA MADALENA MIGUEL</v>
      </c>
      <c r="B565" s="1" t="str">
        <f>'11ª'!B209</f>
        <v>F</v>
      </c>
      <c r="C565" s="1">
        <f>'11ª'!C209</f>
        <v>0</v>
      </c>
      <c r="D565" s="1">
        <f>'11ª'!D209</f>
        <v>0</v>
      </c>
      <c r="E565" s="1" t="str">
        <f>'11ª'!E209</f>
        <v>MATEMÁTICA E FÍSICA</v>
      </c>
      <c r="F565" s="1" t="str">
        <f>'11ª'!F209</f>
        <v>11ª</v>
      </c>
      <c r="G565" s="1" t="str">
        <f>'11ª'!G209</f>
        <v>D</v>
      </c>
      <c r="H565" s="1">
        <f>'11ª'!H209</f>
        <v>12</v>
      </c>
      <c r="I565" s="1" t="str">
        <f>'11ª'!I209</f>
        <v>TARDE</v>
      </c>
      <c r="J565" s="1">
        <f>'11ª'!J209</f>
        <v>0</v>
      </c>
    </row>
    <row r="566" spans="1:10" ht="30" customHeight="1" thickBot="1" x14ac:dyDescent="0.3">
      <c r="A566" s="4" t="str">
        <f>'11ª'!A210</f>
        <v>JOÃO NGOLA FONTOURA</v>
      </c>
      <c r="B566" s="1" t="str">
        <f>'11ª'!B210</f>
        <v>M</v>
      </c>
      <c r="C566" s="1">
        <f>'11ª'!C210</f>
        <v>0</v>
      </c>
      <c r="D566" s="1">
        <f>'11ª'!D210</f>
        <v>0</v>
      </c>
      <c r="E566" s="1" t="str">
        <f>'11ª'!E210</f>
        <v>MATEMÁTICA E FÍSICA</v>
      </c>
      <c r="F566" s="1" t="str">
        <f>'11ª'!F210</f>
        <v>11ª</v>
      </c>
      <c r="G566" s="1" t="str">
        <f>'11ª'!G210</f>
        <v>D</v>
      </c>
      <c r="H566" s="1">
        <f>'11ª'!H210</f>
        <v>12</v>
      </c>
      <c r="I566" s="1" t="str">
        <f>'11ª'!I210</f>
        <v>TARDE</v>
      </c>
      <c r="J566" s="1">
        <f>'11ª'!J210</f>
        <v>0</v>
      </c>
    </row>
    <row r="567" spans="1:10" ht="30" customHeight="1" thickBot="1" x14ac:dyDescent="0.3">
      <c r="A567" s="4" t="str">
        <f>'11ª'!A211</f>
        <v>JOAQUINA KÂMIA NGULUKA ABREU</v>
      </c>
      <c r="B567" s="1" t="str">
        <f>'11ª'!B211</f>
        <v>F</v>
      </c>
      <c r="C567" s="1">
        <f>'11ª'!C211</f>
        <v>0</v>
      </c>
      <c r="D567" s="1">
        <f>'11ª'!D211</f>
        <v>0</v>
      </c>
      <c r="E567" s="1" t="str">
        <f>'11ª'!E211</f>
        <v>MATEMÁTICA E FÍSICA</v>
      </c>
      <c r="F567" s="1" t="str">
        <f>'11ª'!F211</f>
        <v>11ª</v>
      </c>
      <c r="G567" s="1" t="str">
        <f>'11ª'!G211</f>
        <v>D</v>
      </c>
      <c r="H567" s="1">
        <f>'11ª'!H211</f>
        <v>12</v>
      </c>
      <c r="I567" s="1" t="str">
        <f>'11ª'!I211</f>
        <v>TARDE</v>
      </c>
      <c r="J567" s="1">
        <f>'11ª'!J211</f>
        <v>0</v>
      </c>
    </row>
    <row r="568" spans="1:10" ht="30" customHeight="1" thickBot="1" x14ac:dyDescent="0.3">
      <c r="A568" s="4" t="str">
        <f>'11ª'!A212</f>
        <v>JORGE SAMUEL JOÃO</v>
      </c>
      <c r="B568" s="1" t="str">
        <f>'11ª'!B212</f>
        <v>M</v>
      </c>
      <c r="C568" s="1">
        <f>'11ª'!C212</f>
        <v>0</v>
      </c>
      <c r="D568" s="1">
        <f>'11ª'!D212</f>
        <v>0</v>
      </c>
      <c r="E568" s="1" t="str">
        <f>'11ª'!E212</f>
        <v>MATEMÁTICA E FÍSICA</v>
      </c>
      <c r="F568" s="1" t="str">
        <f>'11ª'!F212</f>
        <v>11ª</v>
      </c>
      <c r="G568" s="1" t="str">
        <f>'11ª'!G212</f>
        <v>D</v>
      </c>
      <c r="H568" s="1">
        <f>'11ª'!H212</f>
        <v>12</v>
      </c>
      <c r="I568" s="1" t="str">
        <f>'11ª'!I212</f>
        <v>TARDE</v>
      </c>
      <c r="J568" s="1">
        <f>'11ª'!J212</f>
        <v>0</v>
      </c>
    </row>
    <row r="569" spans="1:10" ht="30" customHeight="1" thickBot="1" x14ac:dyDescent="0.3">
      <c r="A569" s="4" t="str">
        <f>'11ª'!A213</f>
        <v>JOSÉ HIGINO MATEUS REIS FANÇONY</v>
      </c>
      <c r="B569" s="1" t="str">
        <f>'11ª'!B213</f>
        <v>M</v>
      </c>
      <c r="C569" s="1">
        <f>'11ª'!C213</f>
        <v>0</v>
      </c>
      <c r="D569" s="1">
        <f>'11ª'!D213</f>
        <v>0</v>
      </c>
      <c r="E569" s="1" t="str">
        <f>'11ª'!E213</f>
        <v>MATEMÁTICA E FÍSICA</v>
      </c>
      <c r="F569" s="1" t="str">
        <f>'11ª'!F213</f>
        <v>11ª</v>
      </c>
      <c r="G569" s="1" t="str">
        <f>'11ª'!G213</f>
        <v>D</v>
      </c>
      <c r="H569" s="1">
        <f>'11ª'!H213</f>
        <v>12</v>
      </c>
      <c r="I569" s="1" t="str">
        <f>'11ª'!I213</f>
        <v>TARDE</v>
      </c>
      <c r="J569" s="1">
        <f>'11ª'!J213</f>
        <v>0</v>
      </c>
    </row>
    <row r="570" spans="1:10" ht="30" customHeight="1" thickBot="1" x14ac:dyDescent="0.3">
      <c r="A570" s="4" t="str">
        <f>'11ª'!A214</f>
        <v>JOSÉ KAPITANGO CHINGUI</v>
      </c>
      <c r="B570" s="1" t="str">
        <f>'11ª'!B214</f>
        <v>M</v>
      </c>
      <c r="C570" s="1">
        <f>'11ª'!C214</f>
        <v>0</v>
      </c>
      <c r="D570" s="1">
        <f>'11ª'!D214</f>
        <v>0</v>
      </c>
      <c r="E570" s="1" t="str">
        <f>'11ª'!E214</f>
        <v>MATEMÁTICA E FÍSICA</v>
      </c>
      <c r="F570" s="1" t="str">
        <f>'11ª'!F214</f>
        <v>11ª</v>
      </c>
      <c r="G570" s="1" t="str">
        <f>'11ª'!G214</f>
        <v>D</v>
      </c>
      <c r="H570" s="1">
        <f>'11ª'!H214</f>
        <v>12</v>
      </c>
      <c r="I570" s="1" t="str">
        <f>'11ª'!I214</f>
        <v>TARDE</v>
      </c>
      <c r="J570" s="1">
        <f>'11ª'!J214</f>
        <v>0</v>
      </c>
    </row>
    <row r="571" spans="1:10" ht="30" customHeight="1" thickBot="1" x14ac:dyDescent="0.3">
      <c r="A571" s="4" t="str">
        <f>'11ª'!A215</f>
        <v>JOSE MARIA GABRIEL SALEMBE</v>
      </c>
      <c r="B571" s="1" t="str">
        <f>'11ª'!B215</f>
        <v>M</v>
      </c>
      <c r="C571" s="1">
        <f>'11ª'!C215</f>
        <v>0</v>
      </c>
      <c r="D571" s="1">
        <f>'11ª'!D215</f>
        <v>0</v>
      </c>
      <c r="E571" s="1" t="str">
        <f>'11ª'!E215</f>
        <v>MATEMÁTICA E FÍSICA</v>
      </c>
      <c r="F571" s="1" t="str">
        <f>'11ª'!F215</f>
        <v>11ª</v>
      </c>
      <c r="G571" s="1" t="str">
        <f>'11ª'!G215</f>
        <v>D</v>
      </c>
      <c r="H571" s="1">
        <f>'11ª'!H215</f>
        <v>12</v>
      </c>
      <c r="I571" s="1" t="str">
        <f>'11ª'!I215</f>
        <v>TARDE</v>
      </c>
      <c r="J571" s="1">
        <f>'11ª'!J215</f>
        <v>0</v>
      </c>
    </row>
    <row r="572" spans="1:10" ht="30" customHeight="1" thickBot="1" x14ac:dyDescent="0.3">
      <c r="A572" s="4" t="str">
        <f>'11ª'!A216</f>
        <v>JOSÉ MÁRIO NGOVEKA BENTO</v>
      </c>
      <c r="B572" s="1" t="str">
        <f>'11ª'!B216</f>
        <v>M</v>
      </c>
      <c r="C572" s="1">
        <f>'11ª'!C216</f>
        <v>0</v>
      </c>
      <c r="D572" s="1">
        <f>'11ª'!D216</f>
        <v>0</v>
      </c>
      <c r="E572" s="1" t="str">
        <f>'11ª'!E216</f>
        <v>MATEMÁTICA E FÍSICA</v>
      </c>
      <c r="F572" s="1" t="str">
        <f>'11ª'!F216</f>
        <v>11ª</v>
      </c>
      <c r="G572" s="1" t="str">
        <f>'11ª'!G216</f>
        <v>D</v>
      </c>
      <c r="H572" s="1">
        <f>'11ª'!H216</f>
        <v>12</v>
      </c>
      <c r="I572" s="1" t="str">
        <f>'11ª'!I216</f>
        <v>TARDE</v>
      </c>
      <c r="J572" s="1">
        <f>'11ª'!J216</f>
        <v>0</v>
      </c>
    </row>
    <row r="573" spans="1:10" ht="30" customHeight="1" thickBot="1" x14ac:dyDescent="0.3">
      <c r="A573" s="4" t="str">
        <f>'11ª'!A217</f>
        <v>JOSEFA CHILOMBO BENTO</v>
      </c>
      <c r="B573" s="1" t="str">
        <f>'11ª'!B217</f>
        <v>F</v>
      </c>
      <c r="C573" s="1">
        <f>'11ª'!C217</f>
        <v>0</v>
      </c>
      <c r="D573" s="1">
        <f>'11ª'!D217</f>
        <v>0</v>
      </c>
      <c r="E573" s="1" t="str">
        <f>'11ª'!E217</f>
        <v>MATEMÁTICA E FÍSICA</v>
      </c>
      <c r="F573" s="1" t="str">
        <f>'11ª'!F217</f>
        <v>11ª</v>
      </c>
      <c r="G573" s="1" t="str">
        <f>'11ª'!G217</f>
        <v>D</v>
      </c>
      <c r="H573" s="1">
        <f>'11ª'!H217</f>
        <v>12</v>
      </c>
      <c r="I573" s="1" t="str">
        <f>'11ª'!I217</f>
        <v>TARDE</v>
      </c>
      <c r="J573" s="1">
        <f>'11ª'!J217</f>
        <v>0</v>
      </c>
    </row>
    <row r="574" spans="1:10" ht="30" customHeight="1" thickBot="1" x14ac:dyDescent="0.3">
      <c r="A574" s="4" t="str">
        <f>'11ª'!A218</f>
        <v>KANHONGUELA MIAPIA CHIJENGUE</v>
      </c>
      <c r="B574" s="1" t="str">
        <f>'11ª'!B218</f>
        <v>F</v>
      </c>
      <c r="C574" s="1">
        <f>'11ª'!C218</f>
        <v>0</v>
      </c>
      <c r="D574" s="1">
        <f>'11ª'!D218</f>
        <v>0</v>
      </c>
      <c r="E574" s="1" t="str">
        <f>'11ª'!E218</f>
        <v>MATEMÁTICA E FÍSICA</v>
      </c>
      <c r="F574" s="1" t="str">
        <f>'11ª'!F218</f>
        <v>11ª</v>
      </c>
      <c r="G574" s="1" t="str">
        <f>'11ª'!G218</f>
        <v>D</v>
      </c>
      <c r="H574" s="1">
        <f>'11ª'!H218</f>
        <v>12</v>
      </c>
      <c r="I574" s="1" t="str">
        <f>'11ª'!I218</f>
        <v>TARDE</v>
      </c>
      <c r="J574" s="1">
        <f>'11ª'!J218</f>
        <v>0</v>
      </c>
    </row>
    <row r="575" spans="1:10" ht="30" customHeight="1" thickBot="1" x14ac:dyDescent="0.3">
      <c r="A575" s="4" t="str">
        <f>'11ª'!A219</f>
        <v>LAURINDA WANDI RUFINO KAIVA</v>
      </c>
      <c r="B575" s="1" t="str">
        <f>'11ª'!B219</f>
        <v>F</v>
      </c>
      <c r="C575" s="1">
        <f>'11ª'!C219</f>
        <v>0</v>
      </c>
      <c r="D575" s="1">
        <f>'11ª'!D219</f>
        <v>0</v>
      </c>
      <c r="E575" s="1" t="str">
        <f>'11ª'!E219</f>
        <v>MATEMÁTICA E FÍSICA</v>
      </c>
      <c r="F575" s="1" t="str">
        <f>'11ª'!F219</f>
        <v>11ª</v>
      </c>
      <c r="G575" s="1" t="str">
        <f>'11ª'!G219</f>
        <v>D</v>
      </c>
      <c r="H575" s="1">
        <f>'11ª'!H219</f>
        <v>12</v>
      </c>
      <c r="I575" s="1" t="str">
        <f>'11ª'!I219</f>
        <v>TARDE</v>
      </c>
      <c r="J575" s="1">
        <f>'11ª'!J219</f>
        <v>0</v>
      </c>
    </row>
    <row r="576" spans="1:10" ht="30" customHeight="1" thickBot="1" x14ac:dyDescent="0.3">
      <c r="A576" s="4" t="str">
        <f>'11ª'!A220</f>
        <v>LEONORA TCHILOMBO NANDENGUE KANHONGO</v>
      </c>
      <c r="B576" s="1" t="str">
        <f>'11ª'!B220</f>
        <v>F</v>
      </c>
      <c r="C576" s="1">
        <f>'11ª'!C220</f>
        <v>0</v>
      </c>
      <c r="D576" s="1">
        <f>'11ª'!D220</f>
        <v>0</v>
      </c>
      <c r="E576" s="1" t="str">
        <f>'11ª'!E220</f>
        <v>MATEMÁTICA E FÍSICA</v>
      </c>
      <c r="F576" s="1" t="str">
        <f>'11ª'!F220</f>
        <v>11ª</v>
      </c>
      <c r="G576" s="1" t="str">
        <f>'11ª'!G220</f>
        <v>D</v>
      </c>
      <c r="H576" s="1">
        <f>'11ª'!H220</f>
        <v>12</v>
      </c>
      <c r="I576" s="1" t="str">
        <f>'11ª'!I220</f>
        <v>TARDE</v>
      </c>
      <c r="J576" s="1">
        <f>'11ª'!J220</f>
        <v>0</v>
      </c>
    </row>
    <row r="577" spans="1:10" ht="30" customHeight="1" thickBot="1" x14ac:dyDescent="0.3">
      <c r="A577" s="4" t="str">
        <f>'11ª'!A221</f>
        <v>MARIA HENRIQUETA DUMA VENÂNCIO</v>
      </c>
      <c r="B577" s="1" t="str">
        <f>'11ª'!B221</f>
        <v>F</v>
      </c>
      <c r="C577" s="1">
        <f>'11ª'!C221</f>
        <v>0</v>
      </c>
      <c r="D577" s="1">
        <f>'11ª'!D221</f>
        <v>0</v>
      </c>
      <c r="E577" s="1" t="str">
        <f>'11ª'!E221</f>
        <v>MATEMÁTICA E FÍSICA</v>
      </c>
      <c r="F577" s="1" t="str">
        <f>'11ª'!F221</f>
        <v>11ª</v>
      </c>
      <c r="G577" s="1" t="str">
        <f>'11ª'!G221</f>
        <v>D</v>
      </c>
      <c r="H577" s="1">
        <f>'11ª'!H221</f>
        <v>12</v>
      </c>
      <c r="I577" s="1" t="str">
        <f>'11ª'!I221</f>
        <v>TARDE</v>
      </c>
      <c r="J577" s="1">
        <f>'11ª'!J221</f>
        <v>0</v>
      </c>
    </row>
    <row r="578" spans="1:10" ht="30" customHeight="1" thickBot="1" x14ac:dyDescent="0.3">
      <c r="A578" s="4" t="str">
        <f>'11ª'!A222</f>
        <v>MARIA JOAQUINA INÁCIO</v>
      </c>
      <c r="B578" s="1" t="str">
        <f>'11ª'!B222</f>
        <v>F</v>
      </c>
      <c r="C578" s="1">
        <f>'11ª'!C222</f>
        <v>0</v>
      </c>
      <c r="D578" s="1">
        <f>'11ª'!D222</f>
        <v>0</v>
      </c>
      <c r="E578" s="1" t="str">
        <f>'11ª'!E222</f>
        <v>MATEMÁTICA E FÍSICA</v>
      </c>
      <c r="F578" s="1" t="str">
        <f>'11ª'!F222</f>
        <v>11ª</v>
      </c>
      <c r="G578" s="1" t="str">
        <f>'11ª'!G222</f>
        <v>D</v>
      </c>
      <c r="H578" s="1">
        <f>'11ª'!H222</f>
        <v>12</v>
      </c>
      <c r="I578" s="1" t="str">
        <f>'11ª'!I222</f>
        <v>TARDE</v>
      </c>
      <c r="J578" s="1">
        <f>'11ª'!J222</f>
        <v>0</v>
      </c>
    </row>
    <row r="579" spans="1:10" ht="30" customHeight="1" thickBot="1" x14ac:dyDescent="0.3">
      <c r="A579" s="4" t="str">
        <f>'11ª'!A223</f>
        <v>MATEUS SAPALO</v>
      </c>
      <c r="B579" s="1" t="str">
        <f>'11ª'!B223</f>
        <v>M</v>
      </c>
      <c r="C579" s="1">
        <f>'11ª'!C223</f>
        <v>0</v>
      </c>
      <c r="D579" s="1">
        <f>'11ª'!D223</f>
        <v>0</v>
      </c>
      <c r="E579" s="1" t="str">
        <f>'11ª'!E223</f>
        <v>MATEMÁTICA E FÍSICA</v>
      </c>
      <c r="F579" s="1" t="str">
        <f>'11ª'!F223</f>
        <v>11ª</v>
      </c>
      <c r="G579" s="1" t="str">
        <f>'11ª'!G223</f>
        <v>D</v>
      </c>
      <c r="H579" s="1">
        <f>'11ª'!H223</f>
        <v>12</v>
      </c>
      <c r="I579" s="1" t="str">
        <f>'11ª'!I223</f>
        <v>TARDE</v>
      </c>
      <c r="J579" s="1">
        <f>'11ª'!J223</f>
        <v>0</v>
      </c>
    </row>
    <row r="580" spans="1:10" ht="30" customHeight="1" thickBot="1" x14ac:dyDescent="0.3">
      <c r="A580" s="4" t="str">
        <f>'11ª'!A224</f>
        <v>MATIAS PALANGA NDEMBI</v>
      </c>
      <c r="B580" s="1" t="str">
        <f>'11ª'!B224</f>
        <v>M</v>
      </c>
      <c r="C580" s="1">
        <f>'11ª'!C224</f>
        <v>0</v>
      </c>
      <c r="D580" s="1">
        <f>'11ª'!D224</f>
        <v>0</v>
      </c>
      <c r="E580" s="1" t="str">
        <f>'11ª'!E224</f>
        <v>MATEMÁTICA E FÍSICA</v>
      </c>
      <c r="F580" s="1" t="str">
        <f>'11ª'!F224</f>
        <v>11ª</v>
      </c>
      <c r="G580" s="1" t="str">
        <f>'11ª'!G224</f>
        <v>D</v>
      </c>
      <c r="H580" s="1">
        <f>'11ª'!H224</f>
        <v>12</v>
      </c>
      <c r="I580" s="1" t="str">
        <f>'11ª'!I224</f>
        <v>TARDE</v>
      </c>
      <c r="J580" s="1">
        <f>'11ª'!J224</f>
        <v>0</v>
      </c>
    </row>
    <row r="581" spans="1:10" ht="30" customHeight="1" thickBot="1" x14ac:dyDescent="0.3">
      <c r="A581" s="4" t="str">
        <f>'11ª'!A225</f>
        <v>MAURO JOSÉ PEDRO TCHITUMA</v>
      </c>
      <c r="B581" s="1" t="str">
        <f>'11ª'!B225</f>
        <v>M</v>
      </c>
      <c r="C581" s="1">
        <f>'11ª'!C225</f>
        <v>0</v>
      </c>
      <c r="D581" s="1">
        <f>'11ª'!D225</f>
        <v>0</v>
      </c>
      <c r="E581" s="1" t="str">
        <f>'11ª'!E225</f>
        <v>MATEMÁTICA E FÍSICA</v>
      </c>
      <c r="F581" s="1" t="str">
        <f>'11ª'!F225</f>
        <v>11ª</v>
      </c>
      <c r="G581" s="1" t="str">
        <f>'11ª'!G225</f>
        <v>D</v>
      </c>
      <c r="H581" s="1">
        <f>'11ª'!H225</f>
        <v>12</v>
      </c>
      <c r="I581" s="1" t="str">
        <f>'11ª'!I225</f>
        <v>TARDE</v>
      </c>
      <c r="J581" s="1">
        <f>'11ª'!J225</f>
        <v>0</v>
      </c>
    </row>
    <row r="582" spans="1:10" ht="30" customHeight="1" thickBot="1" x14ac:dyDescent="0.3">
      <c r="A582" s="4" t="str">
        <f>'11ª'!A226</f>
        <v>MILARMINA DA CONCEIÇÃO CATIVA</v>
      </c>
      <c r="B582" s="1" t="str">
        <f>'11ª'!B226</f>
        <v>F</v>
      </c>
      <c r="C582" s="1">
        <f>'11ª'!C226</f>
        <v>0</v>
      </c>
      <c r="D582" s="1">
        <f>'11ª'!D226</f>
        <v>0</v>
      </c>
      <c r="E582" s="1" t="str">
        <f>'11ª'!E226</f>
        <v>MATEMÁTICA E FÍSICA</v>
      </c>
      <c r="F582" s="1" t="str">
        <f>'11ª'!F226</f>
        <v>11ª</v>
      </c>
      <c r="G582" s="1" t="str">
        <f>'11ª'!G226</f>
        <v>D</v>
      </c>
      <c r="H582" s="1">
        <f>'11ª'!H226</f>
        <v>12</v>
      </c>
      <c r="I582" s="1" t="str">
        <f>'11ª'!I226</f>
        <v>TARDE</v>
      </c>
      <c r="J582" s="1">
        <f>'11ª'!J226</f>
        <v>0</v>
      </c>
    </row>
    <row r="583" spans="1:10" ht="30" customHeight="1" thickBot="1" x14ac:dyDescent="0.3">
      <c r="A583" s="4" t="str">
        <f>'11ª'!A227</f>
        <v>NELSON JÚLIO GUNDO CHIVELA</v>
      </c>
      <c r="B583" s="1" t="str">
        <f>'11ª'!B227</f>
        <v>M</v>
      </c>
      <c r="C583" s="1">
        <f>'11ª'!C227</f>
        <v>0</v>
      </c>
      <c r="D583" s="1">
        <f>'11ª'!D227</f>
        <v>0</v>
      </c>
      <c r="E583" s="1" t="str">
        <f>'11ª'!E227</f>
        <v>MATEMÁTICA E FÍSICA</v>
      </c>
      <c r="F583" s="1" t="str">
        <f>'11ª'!F227</f>
        <v>11ª</v>
      </c>
      <c r="G583" s="1" t="str">
        <f>'11ª'!G227</f>
        <v>D</v>
      </c>
      <c r="H583" s="1">
        <f>'11ª'!H227</f>
        <v>12</v>
      </c>
      <c r="I583" s="1" t="str">
        <f>'11ª'!I227</f>
        <v>TARDE</v>
      </c>
      <c r="J583" s="1">
        <f>'11ª'!J227</f>
        <v>0</v>
      </c>
    </row>
    <row r="584" spans="1:10" ht="30" customHeight="1" thickBot="1" x14ac:dyDescent="0.3">
      <c r="A584" s="4" t="str">
        <f>'11ª'!A228</f>
        <v>NOÉ LINO</v>
      </c>
      <c r="B584" s="1" t="str">
        <f>'11ª'!B228</f>
        <v>M</v>
      </c>
      <c r="C584" s="1">
        <f>'11ª'!C228</f>
        <v>0</v>
      </c>
      <c r="D584" s="1">
        <f>'11ª'!D228</f>
        <v>0</v>
      </c>
      <c r="E584" s="1" t="str">
        <f>'11ª'!E228</f>
        <v>MATEMÁTICA E FÍSICA</v>
      </c>
      <c r="F584" s="1" t="str">
        <f>'11ª'!F228</f>
        <v>11ª</v>
      </c>
      <c r="G584" s="1" t="str">
        <f>'11ª'!G228</f>
        <v>D</v>
      </c>
      <c r="H584" s="1">
        <f>'11ª'!H228</f>
        <v>12</v>
      </c>
      <c r="I584" s="1" t="str">
        <f>'11ª'!I228</f>
        <v>TARDE</v>
      </c>
      <c r="J584" s="1">
        <f>'11ª'!J228</f>
        <v>0</v>
      </c>
    </row>
    <row r="585" spans="1:10" ht="30" customHeight="1" thickBot="1" x14ac:dyDescent="0.3">
      <c r="A585" s="4" t="str">
        <f>'11ª'!A229</f>
        <v>ORLANDO BENTO CACHILO KAKUMBA</v>
      </c>
      <c r="B585" s="1" t="str">
        <f>'11ª'!B229</f>
        <v>M</v>
      </c>
      <c r="C585" s="1">
        <f>'11ª'!C229</f>
        <v>0</v>
      </c>
      <c r="D585" s="1">
        <f>'11ª'!D229</f>
        <v>0</v>
      </c>
      <c r="E585" s="1" t="str">
        <f>'11ª'!E229</f>
        <v>MATEMÁTICA E FÍSICA</v>
      </c>
      <c r="F585" s="1" t="str">
        <f>'11ª'!F229</f>
        <v>11ª</v>
      </c>
      <c r="G585" s="1" t="str">
        <f>'11ª'!G229</f>
        <v>D</v>
      </c>
      <c r="H585" s="1">
        <f>'11ª'!H229</f>
        <v>12</v>
      </c>
      <c r="I585" s="1" t="str">
        <f>'11ª'!I229</f>
        <v>TARDE</v>
      </c>
      <c r="J585" s="1">
        <f>'11ª'!J229</f>
        <v>0</v>
      </c>
    </row>
    <row r="586" spans="1:10" ht="30" customHeight="1" thickBot="1" x14ac:dyDescent="0.3">
      <c r="A586" s="4" t="str">
        <f>'11ª'!A230</f>
        <v>ORLANDO CHIQUETE QUINTAS</v>
      </c>
      <c r="B586" s="1" t="str">
        <f>'11ª'!B230</f>
        <v>M</v>
      </c>
      <c r="C586" s="1">
        <f>'11ª'!C230</f>
        <v>0</v>
      </c>
      <c r="D586" s="1">
        <f>'11ª'!D230</f>
        <v>0</v>
      </c>
      <c r="E586" s="1" t="str">
        <f>'11ª'!E230</f>
        <v>MATEMÁTICA E FÍSICA</v>
      </c>
      <c r="F586" s="1" t="str">
        <f>'11ª'!F230</f>
        <v>11ª</v>
      </c>
      <c r="G586" s="1" t="str">
        <f>'11ª'!G230</f>
        <v>D</v>
      </c>
      <c r="H586" s="1">
        <f>'11ª'!H230</f>
        <v>12</v>
      </c>
      <c r="I586" s="1" t="str">
        <f>'11ª'!I230</f>
        <v>TARDE</v>
      </c>
      <c r="J586" s="1">
        <f>'11ª'!J230</f>
        <v>0</v>
      </c>
    </row>
    <row r="587" spans="1:10" ht="30" customHeight="1" thickBot="1" x14ac:dyDescent="0.3">
      <c r="A587" s="4" t="str">
        <f>'11ª'!A231</f>
        <v>ORLANDO PINDUCA QUINTAS GOMES</v>
      </c>
      <c r="B587" s="1" t="str">
        <f>'11ª'!B231</f>
        <v>M</v>
      </c>
      <c r="C587" s="1">
        <f>'11ª'!C231</f>
        <v>0</v>
      </c>
      <c r="D587" s="1">
        <f>'11ª'!D231</f>
        <v>0</v>
      </c>
      <c r="E587" s="1" t="str">
        <f>'11ª'!E231</f>
        <v>MATEMÁTICA E FÍSICA</v>
      </c>
      <c r="F587" s="1" t="str">
        <f>'11ª'!F231</f>
        <v>11ª</v>
      </c>
      <c r="G587" s="1" t="str">
        <f>'11ª'!G231</f>
        <v>D</v>
      </c>
      <c r="H587" s="1">
        <f>'11ª'!H231</f>
        <v>12</v>
      </c>
      <c r="I587" s="1" t="str">
        <f>'11ª'!I231</f>
        <v>TARDE</v>
      </c>
      <c r="J587" s="1">
        <f>'11ª'!J231</f>
        <v>0</v>
      </c>
    </row>
    <row r="588" spans="1:10" ht="30" customHeight="1" thickBot="1" x14ac:dyDescent="0.3">
      <c r="A588" s="4" t="str">
        <f>'11ª'!A232</f>
        <v>ROSA JACINTO</v>
      </c>
      <c r="B588" s="1" t="str">
        <f>'11ª'!B232</f>
        <v>F</v>
      </c>
      <c r="C588" s="1">
        <f>'11ª'!C232</f>
        <v>0</v>
      </c>
      <c r="D588" s="1">
        <f>'11ª'!D232</f>
        <v>0</v>
      </c>
      <c r="E588" s="1" t="str">
        <f>'11ª'!E232</f>
        <v>MATEMÁTICA E FÍSICA</v>
      </c>
      <c r="F588" s="1" t="str">
        <f>'11ª'!F232</f>
        <v>11ª</v>
      </c>
      <c r="G588" s="1" t="str">
        <f>'11ª'!G232</f>
        <v>D</v>
      </c>
      <c r="H588" s="1">
        <f>'11ª'!H232</f>
        <v>12</v>
      </c>
      <c r="I588" s="1" t="str">
        <f>'11ª'!I232</f>
        <v>TARDE</v>
      </c>
      <c r="J588" s="1">
        <f>'11ª'!J232</f>
        <v>0</v>
      </c>
    </row>
    <row r="589" spans="1:10" ht="30" customHeight="1" thickBot="1" x14ac:dyDescent="0.3">
      <c r="A589" s="4" t="str">
        <f>'11ª'!A233</f>
        <v>TIAGO FERNANDO ZOUA BACIA</v>
      </c>
      <c r="B589" s="1" t="str">
        <f>'11ª'!B233</f>
        <v>M</v>
      </c>
      <c r="C589" s="1">
        <f>'11ª'!C233</f>
        <v>0</v>
      </c>
      <c r="D589" s="1">
        <f>'11ª'!D233</f>
        <v>0</v>
      </c>
      <c r="E589" s="1" t="str">
        <f>'11ª'!E233</f>
        <v>MATEMÁTICA E FÍSICA</v>
      </c>
      <c r="F589" s="1" t="str">
        <f>'11ª'!F233</f>
        <v>11ª</v>
      </c>
      <c r="G589" s="1" t="str">
        <f>'11ª'!G233</f>
        <v>D</v>
      </c>
      <c r="H589" s="1">
        <f>'11ª'!H233</f>
        <v>12</v>
      </c>
      <c r="I589" s="1" t="str">
        <f>'11ª'!I233</f>
        <v>TARDE</v>
      </c>
      <c r="J589" s="1">
        <f>'11ª'!J233</f>
        <v>0</v>
      </c>
    </row>
    <row r="590" spans="1:10" ht="30" customHeight="1" thickBot="1" x14ac:dyDescent="0.3">
      <c r="A590" s="4" t="str">
        <f>'11ª'!A234</f>
        <v>VERÓNICA KAMBUMBA</v>
      </c>
      <c r="B590" s="1" t="str">
        <f>'11ª'!B234</f>
        <v>F</v>
      </c>
      <c r="C590" s="1">
        <f>'11ª'!C234</f>
        <v>0</v>
      </c>
      <c r="D590" s="1">
        <f>'11ª'!D234</f>
        <v>0</v>
      </c>
      <c r="E590" s="1" t="str">
        <f>'11ª'!E234</f>
        <v>MATEMÁTICA E FÍSICA</v>
      </c>
      <c r="F590" s="1" t="str">
        <f>'11ª'!F234</f>
        <v>11ª</v>
      </c>
      <c r="G590" s="1" t="str">
        <f>'11ª'!G234</f>
        <v>D</v>
      </c>
      <c r="H590" s="1">
        <f>'11ª'!H234</f>
        <v>12</v>
      </c>
      <c r="I590" s="1" t="str">
        <f>'11ª'!I234</f>
        <v>TARDE</v>
      </c>
      <c r="J590" s="1">
        <f>'11ª'!J234</f>
        <v>0</v>
      </c>
    </row>
    <row r="591" spans="1:10" ht="30" customHeight="1" thickBot="1" x14ac:dyDescent="0.3">
      <c r="A591" s="4" t="str">
        <f>'11ª'!A235</f>
        <v>ABEL CHIVELA ANTÓNIO</v>
      </c>
      <c r="B591" s="1" t="str">
        <f>'11ª'!B235</f>
        <v>M</v>
      </c>
      <c r="C591" s="1">
        <f>'11ª'!C235</f>
        <v>0</v>
      </c>
      <c r="D591" s="1">
        <f>'11ª'!D235</f>
        <v>0</v>
      </c>
      <c r="E591" s="1" t="str">
        <f>'11ª'!E235</f>
        <v>BIOLOGIA E QUÍMICA</v>
      </c>
      <c r="F591" s="1" t="str">
        <f>'11ª'!F235</f>
        <v>11ª</v>
      </c>
      <c r="G591" s="1" t="str">
        <f>'11ª'!G235</f>
        <v>E</v>
      </c>
      <c r="H591" s="1">
        <f>'11ª'!H235</f>
        <v>6</v>
      </c>
      <c r="I591" s="1" t="str">
        <f>'11ª'!I235</f>
        <v>MANHÃ</v>
      </c>
      <c r="J591" s="1">
        <f>'11ª'!J235</f>
        <v>0</v>
      </c>
    </row>
    <row r="592" spans="1:10" ht="30" customHeight="1" thickBot="1" x14ac:dyDescent="0.3">
      <c r="A592" s="4" t="str">
        <f>'11ª'!A236</f>
        <v>ADELAIDE MATILDE KAVAYA</v>
      </c>
      <c r="B592" s="1" t="str">
        <f>'11ª'!B236</f>
        <v>F</v>
      </c>
      <c r="C592" s="1">
        <f>'11ª'!C236</f>
        <v>0</v>
      </c>
      <c r="D592" s="1">
        <f>'11ª'!D236</f>
        <v>0</v>
      </c>
      <c r="E592" s="1" t="str">
        <f>'11ª'!E236</f>
        <v>BIOLOGIA E QUÍMICA</v>
      </c>
      <c r="F592" s="1" t="str">
        <f>'11ª'!F236</f>
        <v>11ª</v>
      </c>
      <c r="G592" s="1" t="str">
        <f>'11ª'!G236</f>
        <v>E</v>
      </c>
      <c r="H592" s="1">
        <f>'11ª'!H236</f>
        <v>6</v>
      </c>
      <c r="I592" s="1" t="str">
        <f>'11ª'!I236</f>
        <v>MANHÃ</v>
      </c>
      <c r="J592" s="1">
        <f>'11ª'!J236</f>
        <v>0</v>
      </c>
    </row>
    <row r="593" spans="1:10" ht="30" customHeight="1" thickBot="1" x14ac:dyDescent="0.3">
      <c r="A593" s="4" t="str">
        <f>'11ª'!A237</f>
        <v>ADELINO KAYANGULA ANDRÉ MUTALI</v>
      </c>
      <c r="B593" s="1" t="str">
        <f>'11ª'!B237</f>
        <v>M</v>
      </c>
      <c r="C593" s="1">
        <f>'11ª'!C237</f>
        <v>0</v>
      </c>
      <c r="D593" s="1">
        <f>'11ª'!D237</f>
        <v>0</v>
      </c>
      <c r="E593" s="1" t="str">
        <f>'11ª'!E237</f>
        <v>BIOLOGIA E QUÍMICA</v>
      </c>
      <c r="F593" s="1" t="str">
        <f>'11ª'!F237</f>
        <v>11ª</v>
      </c>
      <c r="G593" s="1" t="str">
        <f>'11ª'!G237</f>
        <v>E</v>
      </c>
      <c r="H593" s="1">
        <f>'11ª'!H237</f>
        <v>6</v>
      </c>
      <c r="I593" s="1" t="str">
        <f>'11ª'!I237</f>
        <v>MANHÃ</v>
      </c>
      <c r="J593" s="1">
        <f>'11ª'!J237</f>
        <v>0</v>
      </c>
    </row>
    <row r="594" spans="1:10" ht="30" customHeight="1" thickBot="1" x14ac:dyDescent="0.3">
      <c r="A594" s="4" t="str">
        <f>'11ª'!A238</f>
        <v>ALBERTO CAPENDALI QUINTAS</v>
      </c>
      <c r="B594" s="1" t="str">
        <f>'11ª'!B238</f>
        <v>M</v>
      </c>
      <c r="C594" s="1">
        <f>'11ª'!C238</f>
        <v>0</v>
      </c>
      <c r="D594" s="1">
        <f>'11ª'!D238</f>
        <v>0</v>
      </c>
      <c r="E594" s="1" t="str">
        <f>'11ª'!E238</f>
        <v>BIOLOGIA E QUÍMICA</v>
      </c>
      <c r="F594" s="1" t="str">
        <f>'11ª'!F238</f>
        <v>11ª</v>
      </c>
      <c r="G594" s="1" t="str">
        <f>'11ª'!G238</f>
        <v>E</v>
      </c>
      <c r="H594" s="1">
        <f>'11ª'!H238</f>
        <v>6</v>
      </c>
      <c r="I594" s="1" t="str">
        <f>'11ª'!I238</f>
        <v>MANHÃ</v>
      </c>
      <c r="J594" s="1">
        <f>'11ª'!J238</f>
        <v>0</v>
      </c>
    </row>
    <row r="595" spans="1:10" ht="30" customHeight="1" thickBot="1" x14ac:dyDescent="0.3">
      <c r="A595" s="4" t="str">
        <f>'11ª'!A239</f>
        <v>ALBERTO JAIME RODRINO</v>
      </c>
      <c r="B595" s="1" t="str">
        <f>'11ª'!B239</f>
        <v>M</v>
      </c>
      <c r="C595" s="1">
        <f>'11ª'!C239</f>
        <v>0</v>
      </c>
      <c r="D595" s="1">
        <f>'11ª'!D239</f>
        <v>0</v>
      </c>
      <c r="E595" s="1" t="str">
        <f>'11ª'!E239</f>
        <v>BIOLOGIA E QUÍMICA</v>
      </c>
      <c r="F595" s="1" t="str">
        <f>'11ª'!F239</f>
        <v>11ª</v>
      </c>
      <c r="G595" s="1" t="str">
        <f>'11ª'!G239</f>
        <v>E</v>
      </c>
      <c r="H595" s="1">
        <f>'11ª'!H239</f>
        <v>6</v>
      </c>
      <c r="I595" s="1" t="str">
        <f>'11ª'!I239</f>
        <v>MANHÃ</v>
      </c>
      <c r="J595" s="1">
        <f>'11ª'!J239</f>
        <v>0</v>
      </c>
    </row>
    <row r="596" spans="1:10" ht="30" customHeight="1" thickBot="1" x14ac:dyDescent="0.3">
      <c r="A596" s="4" t="str">
        <f>'11ª'!A240</f>
        <v>ALBINA KUNDJIKISE SAPALO</v>
      </c>
      <c r="B596" s="1" t="str">
        <f>'11ª'!B240</f>
        <v>F</v>
      </c>
      <c r="C596" s="1">
        <f>'11ª'!C240</f>
        <v>0</v>
      </c>
      <c r="D596" s="1">
        <f>'11ª'!D240</f>
        <v>0</v>
      </c>
      <c r="E596" s="1" t="str">
        <f>'11ª'!E240</f>
        <v>BIOLOGIA E QUÍMICA</v>
      </c>
      <c r="F596" s="1" t="str">
        <f>'11ª'!F240</f>
        <v>11ª</v>
      </c>
      <c r="G596" s="1" t="str">
        <f>'11ª'!G240</f>
        <v>E</v>
      </c>
      <c r="H596" s="1">
        <f>'11ª'!H240</f>
        <v>6</v>
      </c>
      <c r="I596" s="1" t="str">
        <f>'11ª'!I240</f>
        <v>MANHÃ</v>
      </c>
      <c r="J596" s="1">
        <f>'11ª'!J240</f>
        <v>0</v>
      </c>
    </row>
    <row r="597" spans="1:10" ht="30" customHeight="1" thickBot="1" x14ac:dyDescent="0.3">
      <c r="A597" s="4" t="str">
        <f>'11ª'!A241</f>
        <v>AMÂNDIO CÉSAR SIKALO NICOLAU</v>
      </c>
      <c r="B597" s="1" t="str">
        <f>'11ª'!B241</f>
        <v>M</v>
      </c>
      <c r="C597" s="1">
        <f>'11ª'!C241</f>
        <v>0</v>
      </c>
      <c r="D597" s="1">
        <f>'11ª'!D241</f>
        <v>0</v>
      </c>
      <c r="E597" s="1" t="str">
        <f>'11ª'!E241</f>
        <v>BIOLOGIA E QUÍMICA</v>
      </c>
      <c r="F597" s="1" t="str">
        <f>'11ª'!F241</f>
        <v>11ª</v>
      </c>
      <c r="G597" s="1" t="str">
        <f>'11ª'!G241</f>
        <v>E</v>
      </c>
      <c r="H597" s="1">
        <f>'11ª'!H241</f>
        <v>6</v>
      </c>
      <c r="I597" s="1" t="str">
        <f>'11ª'!I241</f>
        <v>MANHÃ</v>
      </c>
      <c r="J597" s="1">
        <f>'11ª'!J241</f>
        <v>0</v>
      </c>
    </row>
    <row r="598" spans="1:10" ht="30" customHeight="1" thickBot="1" x14ac:dyDescent="0.3">
      <c r="A598" s="4" t="str">
        <f>'11ª'!A242</f>
        <v>ANA PAULA TCHISSINGUI</v>
      </c>
      <c r="B598" s="1" t="str">
        <f>'11ª'!B242</f>
        <v>F</v>
      </c>
      <c r="C598" s="1">
        <f>'11ª'!C242</f>
        <v>0</v>
      </c>
      <c r="D598" s="1">
        <f>'11ª'!D242</f>
        <v>0</v>
      </c>
      <c r="E598" s="1" t="str">
        <f>'11ª'!E242</f>
        <v>BIOLOGIA E QUÍMICA</v>
      </c>
      <c r="F598" s="1" t="str">
        <f>'11ª'!F242</f>
        <v>11ª</v>
      </c>
      <c r="G598" s="1" t="str">
        <f>'11ª'!G242</f>
        <v>E</v>
      </c>
      <c r="H598" s="1">
        <f>'11ª'!H242</f>
        <v>6</v>
      </c>
      <c r="I598" s="1" t="str">
        <f>'11ª'!I242</f>
        <v>MANHÃ</v>
      </c>
      <c r="J598" s="1">
        <f>'11ª'!J242</f>
        <v>0</v>
      </c>
    </row>
    <row r="599" spans="1:10" ht="30" customHeight="1" thickBot="1" x14ac:dyDescent="0.3">
      <c r="A599" s="4" t="str">
        <f>'11ª'!A243</f>
        <v>ANGELINA AUGUSTO BUTA</v>
      </c>
      <c r="B599" s="1" t="str">
        <f>'11ª'!B243</f>
        <v>F</v>
      </c>
      <c r="C599" s="1">
        <f>'11ª'!C243</f>
        <v>0</v>
      </c>
      <c r="D599" s="1">
        <f>'11ª'!D243</f>
        <v>0</v>
      </c>
      <c r="E599" s="1" t="str">
        <f>'11ª'!E243</f>
        <v>BIOLOGIA E QUÍMICA</v>
      </c>
      <c r="F599" s="1" t="str">
        <f>'11ª'!F243</f>
        <v>11ª</v>
      </c>
      <c r="G599" s="1" t="str">
        <f>'11ª'!G243</f>
        <v>E</v>
      </c>
      <c r="H599" s="1">
        <f>'11ª'!H243</f>
        <v>6</v>
      </c>
      <c r="I599" s="1" t="str">
        <f>'11ª'!I243</f>
        <v>MANHÃ</v>
      </c>
      <c r="J599" s="1">
        <f>'11ª'!J243</f>
        <v>0</v>
      </c>
    </row>
    <row r="600" spans="1:10" ht="30" customHeight="1" thickBot="1" x14ac:dyDescent="0.3">
      <c r="A600" s="4" t="str">
        <f>'11ª'!A244</f>
        <v>ANTÓNIA DO CARMO DA SILVA RIBEIRO MARTINHO</v>
      </c>
      <c r="B600" s="1" t="str">
        <f>'11ª'!B244</f>
        <v>F</v>
      </c>
      <c r="C600" s="1">
        <f>'11ª'!C244</f>
        <v>0</v>
      </c>
      <c r="D600" s="1">
        <f>'11ª'!D244</f>
        <v>0</v>
      </c>
      <c r="E600" s="1" t="str">
        <f>'11ª'!E244</f>
        <v>BIOLOGIA E QUÍMICA</v>
      </c>
      <c r="F600" s="1" t="str">
        <f>'11ª'!F244</f>
        <v>11ª</v>
      </c>
      <c r="G600" s="1" t="str">
        <f>'11ª'!G244</f>
        <v>E</v>
      </c>
      <c r="H600" s="1">
        <f>'11ª'!H244</f>
        <v>6</v>
      </c>
      <c r="I600" s="1" t="str">
        <f>'11ª'!I244</f>
        <v>MANHÃ</v>
      </c>
      <c r="J600" s="1">
        <f>'11ª'!J244</f>
        <v>0</v>
      </c>
    </row>
    <row r="601" spans="1:10" ht="30" customHeight="1" thickBot="1" x14ac:dyDescent="0.3">
      <c r="A601" s="4" t="str">
        <f>'11ª'!A245</f>
        <v>ANTONIA LEOPOLDINA NGUALI KAMBALI</v>
      </c>
      <c r="B601" s="1" t="str">
        <f>'11ª'!B245</f>
        <v>F</v>
      </c>
      <c r="C601" s="1">
        <f>'11ª'!C245</f>
        <v>0</v>
      </c>
      <c r="D601" s="1">
        <f>'11ª'!D245</f>
        <v>0</v>
      </c>
      <c r="E601" s="1" t="str">
        <f>'11ª'!E245</f>
        <v>BIOLOGIA E QUÍMICA</v>
      </c>
      <c r="F601" s="1" t="str">
        <f>'11ª'!F245</f>
        <v>11ª</v>
      </c>
      <c r="G601" s="1" t="str">
        <f>'11ª'!G245</f>
        <v>E</v>
      </c>
      <c r="H601" s="1">
        <f>'11ª'!H245</f>
        <v>6</v>
      </c>
      <c r="I601" s="1" t="str">
        <f>'11ª'!I245</f>
        <v>MANHÃ</v>
      </c>
      <c r="J601" s="1">
        <f>'11ª'!J245</f>
        <v>0</v>
      </c>
    </row>
    <row r="602" spans="1:10" ht="30" customHeight="1" thickBot="1" x14ac:dyDescent="0.3">
      <c r="A602" s="4" t="str">
        <f>'11ª'!A246</f>
        <v>ANTONIA SONIA RAUL</v>
      </c>
      <c r="B602" s="1" t="str">
        <f>'11ª'!B246</f>
        <v>F</v>
      </c>
      <c r="C602" s="1">
        <f>'11ª'!C246</f>
        <v>0</v>
      </c>
      <c r="D602" s="1">
        <f>'11ª'!D246</f>
        <v>0</v>
      </c>
      <c r="E602" s="1" t="str">
        <f>'11ª'!E246</f>
        <v>BIOLOGIA E QUÍMICA</v>
      </c>
      <c r="F602" s="1" t="str">
        <f>'11ª'!F246</f>
        <v>11ª</v>
      </c>
      <c r="G602" s="1" t="str">
        <f>'11ª'!G246</f>
        <v>E</v>
      </c>
      <c r="H602" s="1">
        <f>'11ª'!H246</f>
        <v>6</v>
      </c>
      <c r="I602" s="1" t="str">
        <f>'11ª'!I246</f>
        <v>MANHÃ</v>
      </c>
      <c r="J602" s="1">
        <f>'11ª'!J246</f>
        <v>0</v>
      </c>
    </row>
    <row r="603" spans="1:10" ht="30" customHeight="1" thickBot="1" x14ac:dyDescent="0.3">
      <c r="A603" s="4" t="str">
        <f>'11ª'!A247</f>
        <v>ANTÓNIO FIRMINO KUSSAMA</v>
      </c>
      <c r="B603" s="1" t="str">
        <f>'11ª'!B247</f>
        <v>M</v>
      </c>
      <c r="C603" s="1">
        <f>'11ª'!C247</f>
        <v>0</v>
      </c>
      <c r="D603" s="1">
        <f>'11ª'!D247</f>
        <v>0</v>
      </c>
      <c r="E603" s="1" t="str">
        <f>'11ª'!E247</f>
        <v>BIOLOGIA E QUÍMICA</v>
      </c>
      <c r="F603" s="1" t="str">
        <f>'11ª'!F247</f>
        <v>11ª</v>
      </c>
      <c r="G603" s="1" t="str">
        <f>'11ª'!G247</f>
        <v>E</v>
      </c>
      <c r="H603" s="1">
        <f>'11ª'!H247</f>
        <v>6</v>
      </c>
      <c r="I603" s="1" t="str">
        <f>'11ª'!I247</f>
        <v>MANHÃ</v>
      </c>
      <c r="J603" s="1">
        <f>'11ª'!J247</f>
        <v>0</v>
      </c>
    </row>
    <row r="604" spans="1:10" ht="30" customHeight="1" thickBot="1" x14ac:dyDescent="0.3">
      <c r="A604" s="4" t="str">
        <f>'11ª'!A248</f>
        <v>ANTÓNIO JAMONA</v>
      </c>
      <c r="B604" s="1" t="str">
        <f>'11ª'!B248</f>
        <v>M</v>
      </c>
      <c r="C604" s="1">
        <f>'11ª'!C248</f>
        <v>0</v>
      </c>
      <c r="D604" s="1">
        <f>'11ª'!D248</f>
        <v>0</v>
      </c>
      <c r="E604" s="1" t="str">
        <f>'11ª'!E248</f>
        <v>BIOLOGIA E QUÍMICA</v>
      </c>
      <c r="F604" s="1" t="str">
        <f>'11ª'!F248</f>
        <v>11ª</v>
      </c>
      <c r="G604" s="1" t="str">
        <f>'11ª'!G248</f>
        <v>E</v>
      </c>
      <c r="H604" s="1">
        <f>'11ª'!H248</f>
        <v>6</v>
      </c>
      <c r="I604" s="1" t="str">
        <f>'11ª'!I248</f>
        <v>MANHÃ</v>
      </c>
      <c r="J604" s="1">
        <f>'11ª'!J248</f>
        <v>0</v>
      </c>
    </row>
    <row r="605" spans="1:10" ht="30" customHeight="1" thickBot="1" x14ac:dyDescent="0.3">
      <c r="A605" s="4" t="str">
        <f>'11ª'!A249</f>
        <v>AURORA CHAVONGA ERNESTO</v>
      </c>
      <c r="B605" s="1" t="str">
        <f>'11ª'!B249</f>
        <v>F</v>
      </c>
      <c r="C605" s="1">
        <f>'11ª'!C249</f>
        <v>0</v>
      </c>
      <c r="D605" s="1">
        <f>'11ª'!D249</f>
        <v>0</v>
      </c>
      <c r="E605" s="1" t="str">
        <f>'11ª'!E249</f>
        <v>BIOLOGIA E QUÍMICA</v>
      </c>
      <c r="F605" s="1" t="str">
        <f>'11ª'!F249</f>
        <v>11ª</v>
      </c>
      <c r="G605" s="1" t="str">
        <f>'11ª'!G249</f>
        <v>E</v>
      </c>
      <c r="H605" s="1">
        <f>'11ª'!H249</f>
        <v>6</v>
      </c>
      <c r="I605" s="1" t="str">
        <f>'11ª'!I249</f>
        <v>MANHÃ</v>
      </c>
      <c r="J605" s="1">
        <f>'11ª'!J249</f>
        <v>0</v>
      </c>
    </row>
    <row r="606" spans="1:10" ht="30" customHeight="1" thickBot="1" x14ac:dyDescent="0.3">
      <c r="A606" s="4" t="str">
        <f>'11ª'!A250</f>
        <v>CATARINA CATUMBO KAPELA</v>
      </c>
      <c r="B606" s="1" t="str">
        <f>'11ª'!B250</f>
        <v>F</v>
      </c>
      <c r="C606" s="1">
        <f>'11ª'!C250</f>
        <v>0</v>
      </c>
      <c r="D606" s="1">
        <f>'11ª'!D250</f>
        <v>0</v>
      </c>
      <c r="E606" s="1" t="str">
        <f>'11ª'!E250</f>
        <v>BIOLOGIA E QUÍMICA</v>
      </c>
      <c r="F606" s="1" t="str">
        <f>'11ª'!F250</f>
        <v>11ª</v>
      </c>
      <c r="G606" s="1" t="str">
        <f>'11ª'!G250</f>
        <v>E</v>
      </c>
      <c r="H606" s="1">
        <f>'11ª'!H250</f>
        <v>6</v>
      </c>
      <c r="I606" s="1" t="str">
        <f>'11ª'!I250</f>
        <v>MANHÃ</v>
      </c>
      <c r="J606" s="1">
        <f>'11ª'!J250</f>
        <v>0</v>
      </c>
    </row>
    <row r="607" spans="1:10" ht="30" customHeight="1" thickBot="1" x14ac:dyDescent="0.3">
      <c r="A607" s="4" t="str">
        <f>'11ª'!A251</f>
        <v>DEOLINDA BENJAMIM</v>
      </c>
      <c r="B607" s="1" t="str">
        <f>'11ª'!B251</f>
        <v>F</v>
      </c>
      <c r="C607" s="1">
        <f>'11ª'!C251</f>
        <v>0</v>
      </c>
      <c r="D607" s="1">
        <f>'11ª'!D251</f>
        <v>0</v>
      </c>
      <c r="E607" s="1" t="str">
        <f>'11ª'!E251</f>
        <v>BIOLOGIA E QUÍMICA</v>
      </c>
      <c r="F607" s="1" t="str">
        <f>'11ª'!F251</f>
        <v>11ª</v>
      </c>
      <c r="G607" s="1" t="str">
        <f>'11ª'!G251</f>
        <v>E</v>
      </c>
      <c r="H607" s="1">
        <f>'11ª'!H251</f>
        <v>6</v>
      </c>
      <c r="I607" s="1" t="str">
        <f>'11ª'!I251</f>
        <v>MANHÃ</v>
      </c>
      <c r="J607" s="1">
        <f>'11ª'!J251</f>
        <v>0</v>
      </c>
    </row>
    <row r="608" spans="1:10" ht="30" customHeight="1" thickBot="1" x14ac:dyDescent="0.3">
      <c r="A608" s="4" t="str">
        <f>'11ª'!A252</f>
        <v>DILMA NÁTALIA TCHIJOMBA KAMBUTA</v>
      </c>
      <c r="B608" s="1" t="str">
        <f>'11ª'!B252</f>
        <v>F</v>
      </c>
      <c r="C608" s="1">
        <f>'11ª'!C252</f>
        <v>0</v>
      </c>
      <c r="D608" s="1">
        <f>'11ª'!D252</f>
        <v>0</v>
      </c>
      <c r="E608" s="1" t="str">
        <f>'11ª'!E252</f>
        <v>BIOLOGIA E QUÍMICA</v>
      </c>
      <c r="F608" s="1" t="str">
        <f>'11ª'!F252</f>
        <v>11ª</v>
      </c>
      <c r="G608" s="1" t="str">
        <f>'11ª'!G252</f>
        <v>E</v>
      </c>
      <c r="H608" s="1">
        <f>'11ª'!H252</f>
        <v>6</v>
      </c>
      <c r="I608" s="1" t="str">
        <f>'11ª'!I252</f>
        <v>MANHÃ</v>
      </c>
      <c r="J608" s="1">
        <f>'11ª'!J252</f>
        <v>0</v>
      </c>
    </row>
    <row r="609" spans="1:10" ht="30" customHeight="1" thickBot="1" x14ac:dyDescent="0.3">
      <c r="A609" s="4" t="str">
        <f>'11ª'!A253</f>
        <v>DOMINGAS ROSA KANDUCO</v>
      </c>
      <c r="B609" s="1" t="str">
        <f>'11ª'!B253</f>
        <v>F</v>
      </c>
      <c r="C609" s="1">
        <f>'11ª'!C253</f>
        <v>0</v>
      </c>
      <c r="D609" s="1">
        <f>'11ª'!D253</f>
        <v>0</v>
      </c>
      <c r="E609" s="1" t="str">
        <f>'11ª'!E253</f>
        <v>BIOLOGIA E QUÍMICA</v>
      </c>
      <c r="F609" s="1" t="str">
        <f>'11ª'!F253</f>
        <v>11ª</v>
      </c>
      <c r="G609" s="1" t="str">
        <f>'11ª'!G253</f>
        <v>E</v>
      </c>
      <c r="H609" s="1">
        <f>'11ª'!H253</f>
        <v>6</v>
      </c>
      <c r="I609" s="1" t="str">
        <f>'11ª'!I253</f>
        <v>MANHÃ</v>
      </c>
      <c r="J609" s="1">
        <f>'11ª'!J253</f>
        <v>0</v>
      </c>
    </row>
    <row r="610" spans="1:10" ht="30" customHeight="1" thickBot="1" x14ac:dyDescent="0.3">
      <c r="A610" s="4" t="str">
        <f>'11ª'!A254</f>
        <v>ELIZABETH CAPITIA</v>
      </c>
      <c r="B610" s="1" t="str">
        <f>'11ª'!B254</f>
        <v>F</v>
      </c>
      <c r="C610" s="1">
        <f>'11ª'!C254</f>
        <v>0</v>
      </c>
      <c r="D610" s="1">
        <f>'11ª'!D254</f>
        <v>0</v>
      </c>
      <c r="E610" s="1" t="str">
        <f>'11ª'!E254</f>
        <v>BIOLOGIA E QUÍMICA</v>
      </c>
      <c r="F610" s="1" t="str">
        <f>'11ª'!F254</f>
        <v>11ª</v>
      </c>
      <c r="G610" s="1" t="str">
        <f>'11ª'!G254</f>
        <v>E</v>
      </c>
      <c r="H610" s="1">
        <f>'11ª'!H254</f>
        <v>6</v>
      </c>
      <c r="I610" s="1" t="str">
        <f>'11ª'!I254</f>
        <v>MANHÃ</v>
      </c>
      <c r="J610" s="1">
        <f>'11ª'!J254</f>
        <v>0</v>
      </c>
    </row>
    <row r="611" spans="1:10" ht="30" customHeight="1" thickBot="1" x14ac:dyDescent="0.3">
      <c r="A611" s="4" t="str">
        <f>'11ª'!A255</f>
        <v>ELIZANDRA DANIELA DE CARVALHO CANJAIA</v>
      </c>
      <c r="B611" s="1" t="str">
        <f>'11ª'!B255</f>
        <v>F</v>
      </c>
      <c r="C611" s="1">
        <f>'11ª'!C255</f>
        <v>0</v>
      </c>
      <c r="D611" s="1">
        <f>'11ª'!D255</f>
        <v>0</v>
      </c>
      <c r="E611" s="1" t="str">
        <f>'11ª'!E255</f>
        <v>BIOLOGIA E QUÍMICA</v>
      </c>
      <c r="F611" s="1" t="str">
        <f>'11ª'!F255</f>
        <v>11ª</v>
      </c>
      <c r="G611" s="1" t="str">
        <f>'11ª'!G255</f>
        <v>E</v>
      </c>
      <c r="H611" s="1">
        <f>'11ª'!H255</f>
        <v>6</v>
      </c>
      <c r="I611" s="1" t="str">
        <f>'11ª'!I255</f>
        <v>MANHÃ</v>
      </c>
      <c r="J611" s="1">
        <f>'11ª'!J255</f>
        <v>0</v>
      </c>
    </row>
    <row r="612" spans="1:10" ht="30" customHeight="1" thickBot="1" x14ac:dyDescent="0.3">
      <c r="A612" s="4" t="str">
        <f>'11ª'!A256</f>
        <v>EMÍLIA TERESA QUINTAS TCHINGUI</v>
      </c>
      <c r="B612" s="1" t="str">
        <f>'11ª'!B256</f>
        <v>F</v>
      </c>
      <c r="C612" s="1">
        <f>'11ª'!C256</f>
        <v>0</v>
      </c>
      <c r="D612" s="1">
        <f>'11ª'!D256</f>
        <v>0</v>
      </c>
      <c r="E612" s="1" t="str">
        <f>'11ª'!E256</f>
        <v>BIOLOGIA E QUÍMICA</v>
      </c>
      <c r="F612" s="1" t="str">
        <f>'11ª'!F256</f>
        <v>11ª</v>
      </c>
      <c r="G612" s="1" t="str">
        <f>'11ª'!G256</f>
        <v>E</v>
      </c>
      <c r="H612" s="1">
        <f>'11ª'!H256</f>
        <v>6</v>
      </c>
      <c r="I612" s="1" t="str">
        <f>'11ª'!I256</f>
        <v>MANHÃ</v>
      </c>
      <c r="J612" s="1">
        <f>'11ª'!J256</f>
        <v>0</v>
      </c>
    </row>
    <row r="613" spans="1:10" ht="30" customHeight="1" thickBot="1" x14ac:dyDescent="0.3">
      <c r="A613" s="4" t="str">
        <f>'11ª'!A257</f>
        <v>EMILIANA ALICE CANDEIEIRO</v>
      </c>
      <c r="B613" s="1" t="str">
        <f>'11ª'!B257</f>
        <v>F</v>
      </c>
      <c r="C613" s="1">
        <f>'11ª'!C257</f>
        <v>0</v>
      </c>
      <c r="D613" s="1">
        <f>'11ª'!D257</f>
        <v>0</v>
      </c>
      <c r="E613" s="1" t="str">
        <f>'11ª'!E257</f>
        <v>BIOLOGIA E QUÍMICA</v>
      </c>
      <c r="F613" s="1" t="str">
        <f>'11ª'!F257</f>
        <v>11ª</v>
      </c>
      <c r="G613" s="1" t="str">
        <f>'11ª'!G257</f>
        <v>E</v>
      </c>
      <c r="H613" s="1">
        <f>'11ª'!H257</f>
        <v>6</v>
      </c>
      <c r="I613" s="1" t="str">
        <f>'11ª'!I257</f>
        <v>MANHÃ</v>
      </c>
      <c r="J613" s="1">
        <f>'11ª'!J257</f>
        <v>0</v>
      </c>
    </row>
    <row r="614" spans="1:10" ht="30" customHeight="1" thickBot="1" x14ac:dyDescent="0.3">
      <c r="A614" s="4" t="str">
        <f>'11ª'!A258</f>
        <v>EMILIANA CHAVOMBA SAI GARCIA</v>
      </c>
      <c r="B614" s="1" t="str">
        <f>'11ª'!B258</f>
        <v>F</v>
      </c>
      <c r="C614" s="1">
        <f>'11ª'!C258</f>
        <v>0</v>
      </c>
      <c r="D614" s="1">
        <f>'11ª'!D258</f>
        <v>0</v>
      </c>
      <c r="E614" s="1" t="str">
        <f>'11ª'!E258</f>
        <v>BIOLOGIA E QUÍMICA</v>
      </c>
      <c r="F614" s="1" t="str">
        <f>'11ª'!F258</f>
        <v>11ª</v>
      </c>
      <c r="G614" s="1" t="str">
        <f>'11ª'!G258</f>
        <v>E</v>
      </c>
      <c r="H614" s="1">
        <f>'11ª'!H258</f>
        <v>6</v>
      </c>
      <c r="I614" s="1" t="str">
        <f>'11ª'!I258</f>
        <v>MANHÃ</v>
      </c>
      <c r="J614" s="1">
        <f>'11ª'!J258</f>
        <v>0</v>
      </c>
    </row>
    <row r="615" spans="1:10" ht="30" customHeight="1" thickBot="1" x14ac:dyDescent="0.3">
      <c r="A615" s="4" t="str">
        <f>'11ª'!A259</f>
        <v>ERMELINDA KUAYELA LINO</v>
      </c>
      <c r="B615" s="1" t="str">
        <f>'11ª'!B259</f>
        <v>F</v>
      </c>
      <c r="C615" s="1">
        <f>'11ª'!C259</f>
        <v>0</v>
      </c>
      <c r="D615" s="1">
        <f>'11ª'!D259</f>
        <v>0</v>
      </c>
      <c r="E615" s="1" t="str">
        <f>'11ª'!E259</f>
        <v>BIOLOGIA E QUÍMICA</v>
      </c>
      <c r="F615" s="1" t="str">
        <f>'11ª'!F259</f>
        <v>11ª</v>
      </c>
      <c r="G615" s="1" t="str">
        <f>'11ª'!G259</f>
        <v>E</v>
      </c>
      <c r="H615" s="1">
        <f>'11ª'!H259</f>
        <v>6</v>
      </c>
      <c r="I615" s="1" t="str">
        <f>'11ª'!I259</f>
        <v>MANHÃ</v>
      </c>
      <c r="J615" s="1">
        <f>'11ª'!J259</f>
        <v>0</v>
      </c>
    </row>
    <row r="616" spans="1:10" ht="30" customHeight="1" thickBot="1" x14ac:dyDescent="0.3">
      <c r="A616" s="4" t="str">
        <f>'11ª'!A260</f>
        <v>EUGÉNIO SAYENGA TIAGO</v>
      </c>
      <c r="B616" s="1" t="str">
        <f>'11ª'!B260</f>
        <v>M</v>
      </c>
      <c r="C616" s="1">
        <f>'11ª'!C260</f>
        <v>0</v>
      </c>
      <c r="D616" s="1">
        <f>'11ª'!D260</f>
        <v>0</v>
      </c>
      <c r="E616" s="1" t="str">
        <f>'11ª'!E260</f>
        <v>BIOLOGIA E QUÍMICA</v>
      </c>
      <c r="F616" s="1" t="str">
        <f>'11ª'!F260</f>
        <v>11ª</v>
      </c>
      <c r="G616" s="1" t="str">
        <f>'11ª'!G260</f>
        <v>E</v>
      </c>
      <c r="H616" s="1">
        <f>'11ª'!H260</f>
        <v>6</v>
      </c>
      <c r="I616" s="1" t="str">
        <f>'11ª'!I260</f>
        <v>MANHÃ</v>
      </c>
      <c r="J616" s="1">
        <f>'11ª'!J260</f>
        <v>0</v>
      </c>
    </row>
    <row r="617" spans="1:10" ht="30" customHeight="1" thickBot="1" x14ac:dyDescent="0.3">
      <c r="A617" s="4" t="str">
        <f>'11ª'!A261</f>
        <v>FERNANDO SAPALO LUCAS</v>
      </c>
      <c r="B617" s="1" t="str">
        <f>'11ª'!B261</f>
        <v>M</v>
      </c>
      <c r="C617" s="1">
        <f>'11ª'!C261</f>
        <v>0</v>
      </c>
      <c r="D617" s="1">
        <f>'11ª'!D261</f>
        <v>0</v>
      </c>
      <c r="E617" s="1" t="str">
        <f>'11ª'!E261</f>
        <v>BIOLOGIA E QUÍMICA</v>
      </c>
      <c r="F617" s="1" t="str">
        <f>'11ª'!F261</f>
        <v>11ª</v>
      </c>
      <c r="G617" s="1" t="str">
        <f>'11ª'!G261</f>
        <v>E</v>
      </c>
      <c r="H617" s="1">
        <f>'11ª'!H261</f>
        <v>6</v>
      </c>
      <c r="I617" s="1" t="str">
        <f>'11ª'!I261</f>
        <v>MANHÃ</v>
      </c>
      <c r="J617" s="1">
        <f>'11ª'!J261</f>
        <v>0</v>
      </c>
    </row>
    <row r="618" spans="1:10" ht="30" customHeight="1" thickBot="1" x14ac:dyDescent="0.3">
      <c r="A618" s="4" t="str">
        <f>'11ª'!A262</f>
        <v>FILOMENA MESSA</v>
      </c>
      <c r="B618" s="1" t="str">
        <f>'11ª'!B262</f>
        <v>F</v>
      </c>
      <c r="C618" s="1">
        <f>'11ª'!C262</f>
        <v>0</v>
      </c>
      <c r="D618" s="1">
        <f>'11ª'!D262</f>
        <v>0</v>
      </c>
      <c r="E618" s="1" t="str">
        <f>'11ª'!E262</f>
        <v>BIOLOGIA E QUÍMICA</v>
      </c>
      <c r="F618" s="1" t="str">
        <f>'11ª'!F262</f>
        <v>11ª</v>
      </c>
      <c r="G618" s="1" t="str">
        <f>'11ª'!G262</f>
        <v>E</v>
      </c>
      <c r="H618" s="1">
        <f>'11ª'!H262</f>
        <v>6</v>
      </c>
      <c r="I618" s="1" t="str">
        <f>'11ª'!I262</f>
        <v>MANHÃ</v>
      </c>
      <c r="J618" s="1">
        <f>'11ª'!J262</f>
        <v>0</v>
      </c>
    </row>
    <row r="619" spans="1:10" ht="30" customHeight="1" thickBot="1" x14ac:dyDescent="0.3">
      <c r="A619" s="4" t="str">
        <f>'11ª'!A263</f>
        <v>FLORENÇA NGUEVE LUÍS</v>
      </c>
      <c r="B619" s="1" t="str">
        <f>'11ª'!B263</f>
        <v>F</v>
      </c>
      <c r="C619" s="1">
        <f>'11ª'!C263</f>
        <v>0</v>
      </c>
      <c r="D619" s="1">
        <f>'11ª'!D263</f>
        <v>0</v>
      </c>
      <c r="E619" s="1" t="str">
        <f>'11ª'!E263</f>
        <v>BIOLOGIA E QUÍMICA</v>
      </c>
      <c r="F619" s="1" t="str">
        <f>'11ª'!F263</f>
        <v>11ª</v>
      </c>
      <c r="G619" s="1" t="str">
        <f>'11ª'!G263</f>
        <v>E</v>
      </c>
      <c r="H619" s="1">
        <f>'11ª'!H263</f>
        <v>6</v>
      </c>
      <c r="I619" s="1" t="str">
        <f>'11ª'!I263</f>
        <v>MANHÃ</v>
      </c>
      <c r="J619" s="1">
        <f>'11ª'!J263</f>
        <v>0</v>
      </c>
    </row>
    <row r="620" spans="1:10" ht="30" customHeight="1" thickBot="1" x14ac:dyDescent="0.3">
      <c r="A620" s="4" t="str">
        <f>'11ª'!A264</f>
        <v>FRANCISCA CALOMBO</v>
      </c>
      <c r="B620" s="1" t="str">
        <f>'11ª'!B264</f>
        <v>F</v>
      </c>
      <c r="C620" s="1">
        <f>'11ª'!C264</f>
        <v>0</v>
      </c>
      <c r="D620" s="1">
        <f>'11ª'!D264</f>
        <v>0</v>
      </c>
      <c r="E620" s="1" t="str">
        <f>'11ª'!E264</f>
        <v>BIOLOGIA E QUÍMICA</v>
      </c>
      <c r="F620" s="1" t="str">
        <f>'11ª'!F264</f>
        <v>11ª</v>
      </c>
      <c r="G620" s="1" t="str">
        <f>'11ª'!G264</f>
        <v>E</v>
      </c>
      <c r="H620" s="1">
        <f>'11ª'!H264</f>
        <v>6</v>
      </c>
      <c r="I620" s="1" t="str">
        <f>'11ª'!I264</f>
        <v>MANHÃ</v>
      </c>
      <c r="J620" s="1">
        <f>'11ª'!J264</f>
        <v>0</v>
      </c>
    </row>
    <row r="621" spans="1:10" ht="30" customHeight="1" thickBot="1" x14ac:dyDescent="0.3">
      <c r="A621" s="4" t="str">
        <f>'11ª'!A265</f>
        <v>FRANCISCO MANDELE CHIWILA</v>
      </c>
      <c r="B621" s="1" t="str">
        <f>'11ª'!B265</f>
        <v>M</v>
      </c>
      <c r="C621" s="1">
        <f>'11ª'!C265</f>
        <v>0</v>
      </c>
      <c r="D621" s="1">
        <f>'11ª'!D265</f>
        <v>0</v>
      </c>
      <c r="E621" s="1" t="str">
        <f>'11ª'!E265</f>
        <v>BIOLOGIA E QUÍMICA</v>
      </c>
      <c r="F621" s="1" t="str">
        <f>'11ª'!F265</f>
        <v>11ª</v>
      </c>
      <c r="G621" s="1" t="str">
        <f>'11ª'!G265</f>
        <v>E</v>
      </c>
      <c r="H621" s="1">
        <f>'11ª'!H265</f>
        <v>6</v>
      </c>
      <c r="I621" s="1" t="str">
        <f>'11ª'!I265</f>
        <v>MANHÃ</v>
      </c>
      <c r="J621" s="1">
        <f>'11ª'!J265</f>
        <v>0</v>
      </c>
    </row>
    <row r="622" spans="1:10" ht="30" customHeight="1" thickBot="1" x14ac:dyDescent="0.3">
      <c r="A622" s="4" t="str">
        <f>'11ª'!A266</f>
        <v>GERMANA JOAQUIM DAS NEVES</v>
      </c>
      <c r="B622" s="1" t="str">
        <f>'11ª'!B266</f>
        <v>F</v>
      </c>
      <c r="C622" s="1">
        <f>'11ª'!C266</f>
        <v>0</v>
      </c>
      <c r="D622" s="1">
        <f>'11ª'!D266</f>
        <v>0</v>
      </c>
      <c r="E622" s="1" t="str">
        <f>'11ª'!E266</f>
        <v>BIOLOGIA E QUÍMICA</v>
      </c>
      <c r="F622" s="1" t="str">
        <f>'11ª'!F266</f>
        <v>11ª</v>
      </c>
      <c r="G622" s="1" t="str">
        <f>'11ª'!G266</f>
        <v>E</v>
      </c>
      <c r="H622" s="1">
        <f>'11ª'!H266</f>
        <v>6</v>
      </c>
      <c r="I622" s="1" t="str">
        <f>'11ª'!I266</f>
        <v>MANHÃ</v>
      </c>
      <c r="J622" s="1">
        <f>'11ª'!J266</f>
        <v>0</v>
      </c>
    </row>
    <row r="623" spans="1:10" ht="30" customHeight="1" thickBot="1" x14ac:dyDescent="0.3">
      <c r="A623" s="4" t="str">
        <f>'11ª'!A267</f>
        <v>HELENA AMARAL DA SILVA VIEIRA</v>
      </c>
      <c r="B623" s="1" t="str">
        <f>'11ª'!B267</f>
        <v>F</v>
      </c>
      <c r="C623" s="1">
        <f>'11ª'!C267</f>
        <v>0</v>
      </c>
      <c r="D623" s="1">
        <f>'11ª'!D267</f>
        <v>0</v>
      </c>
      <c r="E623" s="1" t="str">
        <f>'11ª'!E267</f>
        <v>BIOLOGIA E QUÍMICA</v>
      </c>
      <c r="F623" s="1" t="str">
        <f>'11ª'!F267</f>
        <v>11ª</v>
      </c>
      <c r="G623" s="1" t="str">
        <f>'11ª'!G267</f>
        <v>E</v>
      </c>
      <c r="H623" s="1">
        <f>'11ª'!H267</f>
        <v>6</v>
      </c>
      <c r="I623" s="1" t="str">
        <f>'11ª'!I267</f>
        <v>MANHÃ</v>
      </c>
      <c r="J623" s="1">
        <f>'11ª'!J267</f>
        <v>0</v>
      </c>
    </row>
    <row r="624" spans="1:10" ht="30" customHeight="1" thickBot="1" x14ac:dyDescent="0.3">
      <c r="A624" s="4" t="str">
        <f>'11ª'!A268</f>
        <v>HELENO NDONGUA TEIXEIRA</v>
      </c>
      <c r="B624" s="1" t="str">
        <f>'11ª'!B268</f>
        <v>M</v>
      </c>
      <c r="C624" s="1">
        <f>'11ª'!C268</f>
        <v>0</v>
      </c>
      <c r="D624" s="1">
        <f>'11ª'!D268</f>
        <v>0</v>
      </c>
      <c r="E624" s="1" t="str">
        <f>'11ª'!E268</f>
        <v>BIOLOGIA E QUÍMICA</v>
      </c>
      <c r="F624" s="1" t="str">
        <f>'11ª'!F268</f>
        <v>11ª</v>
      </c>
      <c r="G624" s="1" t="str">
        <f>'11ª'!G268</f>
        <v>E</v>
      </c>
      <c r="H624" s="1">
        <f>'11ª'!H268</f>
        <v>6</v>
      </c>
      <c r="I624" s="1" t="str">
        <f>'11ª'!I268</f>
        <v>MANHÃ</v>
      </c>
      <c r="J624" s="1">
        <f>'11ª'!J268</f>
        <v>0</v>
      </c>
    </row>
    <row r="625" spans="1:10" ht="30" customHeight="1" thickBot="1" x14ac:dyDescent="0.3">
      <c r="A625" s="4" t="str">
        <f>'11ª'!A269</f>
        <v>ISAIAS TCHIPALANGA TCHAMOLEHÃ</v>
      </c>
      <c r="B625" s="1" t="str">
        <f>'11ª'!B269</f>
        <v>M</v>
      </c>
      <c r="C625" s="1">
        <f>'11ª'!C269</f>
        <v>0</v>
      </c>
      <c r="D625" s="1">
        <f>'11ª'!D269</f>
        <v>0</v>
      </c>
      <c r="E625" s="1" t="str">
        <f>'11ª'!E269</f>
        <v>BIOLOGIA E QUÍMICA</v>
      </c>
      <c r="F625" s="1" t="str">
        <f>'11ª'!F269</f>
        <v>11ª</v>
      </c>
      <c r="G625" s="1" t="str">
        <f>'11ª'!G269</f>
        <v>E</v>
      </c>
      <c r="H625" s="1">
        <f>'11ª'!H269</f>
        <v>6</v>
      </c>
      <c r="I625" s="1" t="str">
        <f>'11ª'!I269</f>
        <v>MANHÃ</v>
      </c>
      <c r="J625" s="1">
        <f>'11ª'!J269</f>
        <v>0</v>
      </c>
    </row>
    <row r="626" spans="1:10" ht="30" customHeight="1" thickBot="1" x14ac:dyDescent="0.3">
      <c r="A626" s="4" t="str">
        <f>'11ª'!A270</f>
        <v>JAIMIRO PEDRO DIAS MATIAS</v>
      </c>
      <c r="B626" s="1" t="str">
        <f>'11ª'!B270</f>
        <v>M</v>
      </c>
      <c r="C626" s="1">
        <f>'11ª'!C270</f>
        <v>0</v>
      </c>
      <c r="D626" s="1">
        <f>'11ª'!D270</f>
        <v>0</v>
      </c>
      <c r="E626" s="1" t="str">
        <f>'11ª'!E270</f>
        <v>BIOLOGIA E QUÍMICA</v>
      </c>
      <c r="F626" s="1" t="str">
        <f>'11ª'!F270</f>
        <v>11ª</v>
      </c>
      <c r="G626" s="1" t="str">
        <f>'11ª'!G270</f>
        <v>E</v>
      </c>
      <c r="H626" s="1">
        <f>'11ª'!H270</f>
        <v>6</v>
      </c>
      <c r="I626" s="1" t="str">
        <f>'11ª'!I270</f>
        <v>MANHÃ</v>
      </c>
      <c r="J626" s="1">
        <f>'11ª'!J270</f>
        <v>0</v>
      </c>
    </row>
    <row r="627" spans="1:10" ht="30" customHeight="1" thickBot="1" x14ac:dyDescent="0.3">
      <c r="A627" s="4" t="str">
        <f>'11ª'!A271</f>
        <v>JILOI NGUVULO COSTA</v>
      </c>
      <c r="B627" s="1" t="str">
        <f>'11ª'!B271</f>
        <v>M</v>
      </c>
      <c r="C627" s="1">
        <f>'11ª'!C271</f>
        <v>0</v>
      </c>
      <c r="D627" s="1">
        <f>'11ª'!D271</f>
        <v>0</v>
      </c>
      <c r="E627" s="1" t="str">
        <f>'11ª'!E271</f>
        <v>BIOLOGIA E QUÍMICA</v>
      </c>
      <c r="F627" s="1" t="str">
        <f>'11ª'!F271</f>
        <v>11ª</v>
      </c>
      <c r="G627" s="1" t="str">
        <f>'11ª'!G271</f>
        <v>E</v>
      </c>
      <c r="H627" s="1">
        <f>'11ª'!H271</f>
        <v>6</v>
      </c>
      <c r="I627" s="1" t="str">
        <f>'11ª'!I271</f>
        <v>MANHÃ</v>
      </c>
      <c r="J627" s="1">
        <f>'11ª'!J271</f>
        <v>0</v>
      </c>
    </row>
    <row r="628" spans="1:10" ht="30" customHeight="1" thickBot="1" x14ac:dyDescent="0.3">
      <c r="A628" s="4" t="str">
        <f>'11ª'!A272</f>
        <v>JOANA BERNARDA KAPINGALA</v>
      </c>
      <c r="B628" s="1" t="str">
        <f>'11ª'!B272</f>
        <v>F</v>
      </c>
      <c r="C628" s="1">
        <f>'11ª'!C272</f>
        <v>0</v>
      </c>
      <c r="D628" s="1">
        <f>'11ª'!D272</f>
        <v>0</v>
      </c>
      <c r="E628" s="1" t="str">
        <f>'11ª'!E272</f>
        <v>BIOLOGIA E QUÍMICA</v>
      </c>
      <c r="F628" s="1" t="str">
        <f>'11ª'!F272</f>
        <v>11ª</v>
      </c>
      <c r="G628" s="1" t="str">
        <f>'11ª'!G272</f>
        <v>E</v>
      </c>
      <c r="H628" s="1">
        <f>'11ª'!H272</f>
        <v>6</v>
      </c>
      <c r="I628" s="1" t="str">
        <f>'11ª'!I272</f>
        <v>MANHÃ</v>
      </c>
      <c r="J628" s="1">
        <f>'11ª'!J272</f>
        <v>0</v>
      </c>
    </row>
    <row r="629" spans="1:10" ht="30" customHeight="1" thickBot="1" x14ac:dyDescent="0.3">
      <c r="A629" s="4" t="str">
        <f>'11ª'!A273</f>
        <v>LAURIANA VICTORIA TCHIPILICA</v>
      </c>
      <c r="B629" s="1" t="str">
        <f>'11ª'!B273</f>
        <v>F</v>
      </c>
      <c r="C629" s="1">
        <f>'11ª'!C273</f>
        <v>0</v>
      </c>
      <c r="D629" s="1">
        <f>'11ª'!D273</f>
        <v>0</v>
      </c>
      <c r="E629" s="1" t="str">
        <f>'11ª'!E273</f>
        <v>BIOLOGIA E QUÍMICA</v>
      </c>
      <c r="F629" s="1" t="str">
        <f>'11ª'!F273</f>
        <v>11ª</v>
      </c>
      <c r="G629" s="1" t="str">
        <f>'11ª'!G273</f>
        <v>E</v>
      </c>
      <c r="H629" s="1">
        <f>'11ª'!H273</f>
        <v>6</v>
      </c>
      <c r="I629" s="1" t="str">
        <f>'11ª'!I273</f>
        <v>MANHÃ</v>
      </c>
      <c r="J629" s="1">
        <f>'11ª'!J273</f>
        <v>0</v>
      </c>
    </row>
    <row r="630" spans="1:10" ht="30" customHeight="1" thickBot="1" x14ac:dyDescent="0.3">
      <c r="A630" s="4" t="str">
        <f>'11ª'!A274</f>
        <v>LAURINDA NAMBA MANUEL</v>
      </c>
      <c r="B630" s="1" t="str">
        <f>'11ª'!B274</f>
        <v>F</v>
      </c>
      <c r="C630" s="1">
        <f>'11ª'!C274</f>
        <v>0</v>
      </c>
      <c r="D630" s="1">
        <f>'11ª'!D274</f>
        <v>0</v>
      </c>
      <c r="E630" s="1" t="str">
        <f>'11ª'!E274</f>
        <v>BIOLOGIA E QUÍMICA</v>
      </c>
      <c r="F630" s="1" t="str">
        <f>'11ª'!F274</f>
        <v>11ª</v>
      </c>
      <c r="G630" s="1" t="str">
        <f>'11ª'!G274</f>
        <v>E</v>
      </c>
      <c r="H630" s="1">
        <f>'11ª'!H274</f>
        <v>6</v>
      </c>
      <c r="I630" s="1" t="str">
        <f>'11ª'!I274</f>
        <v>MANHÃ</v>
      </c>
      <c r="J630" s="1">
        <f>'11ª'!J274</f>
        <v>0</v>
      </c>
    </row>
    <row r="631" spans="1:10" ht="30" customHeight="1" thickBot="1" x14ac:dyDescent="0.3">
      <c r="A631" s="4" t="str">
        <f>'11ª'!A275</f>
        <v>LEONARDO TCHINDOPITI CAMBOLA</v>
      </c>
      <c r="B631" s="1" t="str">
        <f>'11ª'!B275</f>
        <v>M</v>
      </c>
      <c r="C631" s="1">
        <f>'11ª'!C275</f>
        <v>0</v>
      </c>
      <c r="D631" s="1">
        <f>'11ª'!D275</f>
        <v>0</v>
      </c>
      <c r="E631" s="1" t="str">
        <f>'11ª'!E275</f>
        <v>BIOLOGIA E QUÍMICA</v>
      </c>
      <c r="F631" s="1" t="str">
        <f>'11ª'!F275</f>
        <v>11ª</v>
      </c>
      <c r="G631" s="1" t="str">
        <f>'11ª'!G275</f>
        <v>E</v>
      </c>
      <c r="H631" s="1">
        <f>'11ª'!H275</f>
        <v>6</v>
      </c>
      <c r="I631" s="1" t="str">
        <f>'11ª'!I275</f>
        <v>MANHÃ</v>
      </c>
      <c r="J631" s="1">
        <f>'11ª'!J275</f>
        <v>0</v>
      </c>
    </row>
    <row r="632" spans="1:10" ht="30" customHeight="1" thickBot="1" x14ac:dyDescent="0.3">
      <c r="A632" s="4" t="str">
        <f>'11ª'!A276</f>
        <v>LIDIA PAULINO</v>
      </c>
      <c r="B632" s="1" t="str">
        <f>'11ª'!B276</f>
        <v>F</v>
      </c>
      <c r="C632" s="1">
        <f>'11ª'!C276</f>
        <v>0</v>
      </c>
      <c r="D632" s="1">
        <f>'11ª'!D276</f>
        <v>0</v>
      </c>
      <c r="E632" s="1" t="str">
        <f>'11ª'!E276</f>
        <v>BIOLOGIA E QUÍMICA</v>
      </c>
      <c r="F632" s="1" t="str">
        <f>'11ª'!F276</f>
        <v>11ª</v>
      </c>
      <c r="G632" s="1" t="str">
        <f>'11ª'!G276</f>
        <v>E</v>
      </c>
      <c r="H632" s="1">
        <f>'11ª'!H276</f>
        <v>6</v>
      </c>
      <c r="I632" s="1" t="str">
        <f>'11ª'!I276</f>
        <v>MANHÃ</v>
      </c>
      <c r="J632" s="1">
        <f>'11ª'!J276</f>
        <v>0</v>
      </c>
    </row>
    <row r="633" spans="1:10" ht="30" customHeight="1" thickBot="1" x14ac:dyDescent="0.3">
      <c r="A633" s="4" t="str">
        <f>'11ª'!A277</f>
        <v>LOIDE VITÓRIA BENTO</v>
      </c>
      <c r="B633" s="1" t="str">
        <f>'11ª'!B277</f>
        <v>F</v>
      </c>
      <c r="C633" s="1">
        <f>'11ª'!C277</f>
        <v>0</v>
      </c>
      <c r="D633" s="1">
        <f>'11ª'!D277</f>
        <v>0</v>
      </c>
      <c r="E633" s="1" t="str">
        <f>'11ª'!E277</f>
        <v>BIOLOGIA E QUÍMICA</v>
      </c>
      <c r="F633" s="1" t="str">
        <f>'11ª'!F277</f>
        <v>11ª</v>
      </c>
      <c r="G633" s="1" t="str">
        <f>'11ª'!G277</f>
        <v>E</v>
      </c>
      <c r="H633" s="1">
        <f>'11ª'!H277</f>
        <v>6</v>
      </c>
      <c r="I633" s="1" t="str">
        <f>'11ª'!I277</f>
        <v>MANHÃ</v>
      </c>
      <c r="J633" s="1">
        <f>'11ª'!J277</f>
        <v>0</v>
      </c>
    </row>
    <row r="634" spans="1:10" ht="30" customHeight="1" thickBot="1" x14ac:dyDescent="0.3">
      <c r="A634" s="4" t="str">
        <f>'11ª'!A278</f>
        <v>LUCAS MUNDOBE VISSOKA</v>
      </c>
      <c r="B634" s="1" t="str">
        <f>'11ª'!B278</f>
        <v>M</v>
      </c>
      <c r="C634" s="1">
        <f>'11ª'!C278</f>
        <v>0</v>
      </c>
      <c r="D634" s="1">
        <f>'11ª'!D278</f>
        <v>0</v>
      </c>
      <c r="E634" s="1" t="str">
        <f>'11ª'!E278</f>
        <v>BIOLOGIA E QUÍMICA</v>
      </c>
      <c r="F634" s="1" t="str">
        <f>'11ª'!F278</f>
        <v>11ª</v>
      </c>
      <c r="G634" s="1" t="str">
        <f>'11ª'!G278</f>
        <v>E</v>
      </c>
      <c r="H634" s="1">
        <f>'11ª'!H278</f>
        <v>6</v>
      </c>
      <c r="I634" s="1" t="str">
        <f>'11ª'!I278</f>
        <v>MANHÃ</v>
      </c>
      <c r="J634" s="1">
        <f>'11ª'!J278</f>
        <v>0</v>
      </c>
    </row>
    <row r="635" spans="1:10" ht="30" customHeight="1" thickBot="1" x14ac:dyDescent="0.3">
      <c r="A635" s="4" t="str">
        <f>'11ª'!A279</f>
        <v>LUCIA DOMINGAS CABRAL</v>
      </c>
      <c r="B635" s="1" t="str">
        <f>'11ª'!B279</f>
        <v>F</v>
      </c>
      <c r="C635" s="1">
        <f>'11ª'!C279</f>
        <v>0</v>
      </c>
      <c r="D635" s="1">
        <f>'11ª'!D279</f>
        <v>0</v>
      </c>
      <c r="E635" s="1" t="str">
        <f>'11ª'!E279</f>
        <v>BIOLOGIA E QUÍMICA</v>
      </c>
      <c r="F635" s="1" t="str">
        <f>'11ª'!F279</f>
        <v>11ª</v>
      </c>
      <c r="G635" s="1" t="str">
        <f>'11ª'!G279</f>
        <v>E</v>
      </c>
      <c r="H635" s="1">
        <f>'11ª'!H279</f>
        <v>6</v>
      </c>
      <c r="I635" s="1" t="str">
        <f>'11ª'!I279</f>
        <v>MANHÃ</v>
      </c>
      <c r="J635" s="1">
        <f>'11ª'!J279</f>
        <v>0</v>
      </c>
    </row>
    <row r="636" spans="1:10" ht="30" customHeight="1" thickBot="1" x14ac:dyDescent="0.3">
      <c r="A636" s="4" t="str">
        <f>'11ª'!A280</f>
        <v>LUCIANA NATIVALA TCHIQUETE</v>
      </c>
      <c r="B636" s="1" t="str">
        <f>'11ª'!B280</f>
        <v>F</v>
      </c>
      <c r="C636" s="1">
        <f>'11ª'!C280</f>
        <v>0</v>
      </c>
      <c r="D636" s="1">
        <f>'11ª'!D280</f>
        <v>0</v>
      </c>
      <c r="E636" s="1" t="str">
        <f>'11ª'!E280</f>
        <v>BIOLOGIA E QUÍMICA</v>
      </c>
      <c r="F636" s="1" t="str">
        <f>'11ª'!F280</f>
        <v>11ª</v>
      </c>
      <c r="G636" s="1" t="str">
        <f>'11ª'!G280</f>
        <v>E</v>
      </c>
      <c r="H636" s="1">
        <f>'11ª'!H280</f>
        <v>6</v>
      </c>
      <c r="I636" s="1" t="str">
        <f>'11ª'!I280</f>
        <v>MANHÃ</v>
      </c>
      <c r="J636" s="1">
        <f>'11ª'!J280</f>
        <v>0</v>
      </c>
    </row>
    <row r="637" spans="1:10" ht="30" customHeight="1" thickBot="1" x14ac:dyDescent="0.3">
      <c r="A637" s="4" t="str">
        <f>'11ª'!A281</f>
        <v>LUISA CLARA KOLEMBI</v>
      </c>
      <c r="B637" s="1" t="str">
        <f>'11ª'!B281</f>
        <v>F</v>
      </c>
      <c r="C637" s="1">
        <f>'11ª'!C281</f>
        <v>0</v>
      </c>
      <c r="D637" s="1">
        <f>'11ª'!D281</f>
        <v>0</v>
      </c>
      <c r="E637" s="1" t="str">
        <f>'11ª'!E281</f>
        <v>BIOLOGIA E QUÍMICA</v>
      </c>
      <c r="F637" s="1" t="str">
        <f>'11ª'!F281</f>
        <v>11ª</v>
      </c>
      <c r="G637" s="1" t="str">
        <f>'11ª'!G281</f>
        <v>E</v>
      </c>
      <c r="H637" s="1">
        <f>'11ª'!H281</f>
        <v>6</v>
      </c>
      <c r="I637" s="1" t="str">
        <f>'11ª'!I281</f>
        <v>MANHÃ</v>
      </c>
      <c r="J637" s="1">
        <f>'11ª'!J281</f>
        <v>0</v>
      </c>
    </row>
    <row r="638" spans="1:10" ht="30" customHeight="1" thickBot="1" x14ac:dyDescent="0.3">
      <c r="A638" s="4" t="str">
        <f>'11ª'!A282</f>
        <v>MADALENA FRANCISCA MENDONÇA DOMINGOS</v>
      </c>
      <c r="B638" s="1" t="str">
        <f>'11ª'!B282</f>
        <v>F</v>
      </c>
      <c r="C638" s="1">
        <f>'11ª'!C282</f>
        <v>0</v>
      </c>
      <c r="D638" s="1">
        <f>'11ª'!D282</f>
        <v>0</v>
      </c>
      <c r="E638" s="1" t="str">
        <f>'11ª'!E282</f>
        <v>BIOLOGIA E QUÍMICA</v>
      </c>
      <c r="F638" s="1" t="str">
        <f>'11ª'!F282</f>
        <v>11ª</v>
      </c>
      <c r="G638" s="1" t="str">
        <f>'11ª'!G282</f>
        <v>E</v>
      </c>
      <c r="H638" s="1">
        <f>'11ª'!H282</f>
        <v>6</v>
      </c>
      <c r="I638" s="1" t="str">
        <f>'11ª'!I282</f>
        <v>MANHÃ</v>
      </c>
      <c r="J638" s="1">
        <f>'11ª'!J282</f>
        <v>0</v>
      </c>
    </row>
    <row r="639" spans="1:10" ht="30" customHeight="1" thickBot="1" x14ac:dyDescent="0.3">
      <c r="A639" s="4" t="str">
        <f>'11ª'!A283</f>
        <v>MAMBOTE DA CONCEIÇÃO PEDRO PINJANJA</v>
      </c>
      <c r="B639" s="1" t="str">
        <f>'11ª'!B283</f>
        <v>F</v>
      </c>
      <c r="C639" s="1">
        <f>'11ª'!C283</f>
        <v>0</v>
      </c>
      <c r="D639" s="1">
        <f>'11ª'!D283</f>
        <v>0</v>
      </c>
      <c r="E639" s="1" t="str">
        <f>'11ª'!E283</f>
        <v>BIOLOGIA E QUÍMICA</v>
      </c>
      <c r="F639" s="1" t="str">
        <f>'11ª'!F283</f>
        <v>11ª</v>
      </c>
      <c r="G639" s="1" t="str">
        <f>'11ª'!G283</f>
        <v>E</v>
      </c>
      <c r="H639" s="1">
        <f>'11ª'!H283</f>
        <v>6</v>
      </c>
      <c r="I639" s="1" t="str">
        <f>'11ª'!I283</f>
        <v>MANHÃ</v>
      </c>
      <c r="J639" s="1">
        <f>'11ª'!J283</f>
        <v>0</v>
      </c>
    </row>
    <row r="640" spans="1:10" ht="30" customHeight="1" thickBot="1" x14ac:dyDescent="0.3">
      <c r="A640" s="4" t="str">
        <f>'11ª'!A284</f>
        <v>MANUEL BUETI FERNANDO</v>
      </c>
      <c r="B640" s="1" t="str">
        <f>'11ª'!B284</f>
        <v>M</v>
      </c>
      <c r="C640" s="1">
        <f>'11ª'!C284</f>
        <v>0</v>
      </c>
      <c r="D640" s="1">
        <f>'11ª'!D284</f>
        <v>0</v>
      </c>
      <c r="E640" s="1" t="str">
        <f>'11ª'!E284</f>
        <v>BIOLOGIA E QUÍMICA</v>
      </c>
      <c r="F640" s="1" t="str">
        <f>'11ª'!F284</f>
        <v>11ª</v>
      </c>
      <c r="G640" s="1" t="str">
        <f>'11ª'!G284</f>
        <v>E</v>
      </c>
      <c r="H640" s="1">
        <f>'11ª'!H284</f>
        <v>6</v>
      </c>
      <c r="I640" s="1" t="str">
        <f>'11ª'!I284</f>
        <v>MANHÃ</v>
      </c>
      <c r="J640" s="1">
        <f>'11ª'!J284</f>
        <v>0</v>
      </c>
    </row>
    <row r="641" spans="1:10" ht="30" customHeight="1" thickBot="1" x14ac:dyDescent="0.3">
      <c r="A641" s="4" t="str">
        <f>'11ª'!A285</f>
        <v>MARIA BENEDITA TIMOTEO</v>
      </c>
      <c r="B641" s="1" t="str">
        <f>'11ª'!B285</f>
        <v>F</v>
      </c>
      <c r="C641" s="1">
        <f>'11ª'!C285</f>
        <v>0</v>
      </c>
      <c r="D641" s="1">
        <f>'11ª'!D285</f>
        <v>0</v>
      </c>
      <c r="E641" s="1" t="str">
        <f>'11ª'!E285</f>
        <v>BIOLOGIA E QUÍMICA</v>
      </c>
      <c r="F641" s="1" t="str">
        <f>'11ª'!F285</f>
        <v>11ª</v>
      </c>
      <c r="G641" s="1" t="str">
        <f>'11ª'!G285</f>
        <v>E</v>
      </c>
      <c r="H641" s="1">
        <f>'11ª'!H285</f>
        <v>6</v>
      </c>
      <c r="I641" s="1" t="str">
        <f>'11ª'!I285</f>
        <v>MANHÃ</v>
      </c>
      <c r="J641" s="1">
        <f>'11ª'!J285</f>
        <v>0</v>
      </c>
    </row>
    <row r="642" spans="1:10" ht="30" customHeight="1" thickBot="1" x14ac:dyDescent="0.3">
      <c r="A642" s="4" t="str">
        <f>'11ª'!A286</f>
        <v>MÁRIO FRANCISCO MULELE</v>
      </c>
      <c r="B642" s="1" t="str">
        <f>'11ª'!B286</f>
        <v>M</v>
      </c>
      <c r="C642" s="1">
        <f>'11ª'!C286</f>
        <v>0</v>
      </c>
      <c r="D642" s="1">
        <f>'11ª'!D286</f>
        <v>0</v>
      </c>
      <c r="E642" s="1" t="str">
        <f>'11ª'!E286</f>
        <v>BIOLOGIA E QUÍMICA</v>
      </c>
      <c r="F642" s="1" t="str">
        <f>'11ª'!F286</f>
        <v>11ª</v>
      </c>
      <c r="G642" s="1" t="str">
        <f>'11ª'!G286</f>
        <v>E</v>
      </c>
      <c r="H642" s="1">
        <f>'11ª'!H286</f>
        <v>6</v>
      </c>
      <c r="I642" s="1" t="str">
        <f>'11ª'!I286</f>
        <v>MANHÃ</v>
      </c>
      <c r="J642" s="1">
        <f>'11ª'!J286</f>
        <v>0</v>
      </c>
    </row>
    <row r="643" spans="1:10" ht="30" customHeight="1" thickBot="1" x14ac:dyDescent="0.3">
      <c r="A643" s="4" t="str">
        <f>'11ª'!A287</f>
        <v>MATIAS NGUNGA CINCO REIS CATACA</v>
      </c>
      <c r="B643" s="1" t="str">
        <f>'11ª'!B287</f>
        <v>M</v>
      </c>
      <c r="C643" s="1">
        <f>'11ª'!C287</f>
        <v>0</v>
      </c>
      <c r="D643" s="1">
        <f>'11ª'!D287</f>
        <v>0</v>
      </c>
      <c r="E643" s="1" t="str">
        <f>'11ª'!E287</f>
        <v>BIOLOGIA E QUÍMICA</v>
      </c>
      <c r="F643" s="1" t="str">
        <f>'11ª'!F287</f>
        <v>11ª</v>
      </c>
      <c r="G643" s="1" t="str">
        <f>'11ª'!G287</f>
        <v>E</v>
      </c>
      <c r="H643" s="1">
        <f>'11ª'!H287</f>
        <v>6</v>
      </c>
      <c r="I643" s="1" t="str">
        <f>'11ª'!I287</f>
        <v>MANHÃ</v>
      </c>
      <c r="J643" s="1">
        <f>'11ª'!J287</f>
        <v>0</v>
      </c>
    </row>
    <row r="644" spans="1:10" ht="30" customHeight="1" thickBot="1" x14ac:dyDescent="0.3">
      <c r="A644" s="4" t="str">
        <f>'11ª'!A288</f>
        <v>NATÁLIA TCHIVELA KAYOMBO</v>
      </c>
      <c r="B644" s="1" t="str">
        <f>'11ª'!B288</f>
        <v>F</v>
      </c>
      <c r="C644" s="1">
        <f>'11ª'!C288</f>
        <v>0</v>
      </c>
      <c r="D644" s="1">
        <f>'11ª'!D288</f>
        <v>0</v>
      </c>
      <c r="E644" s="1" t="str">
        <f>'11ª'!E288</f>
        <v>BIOLOGIA E QUÍMICA</v>
      </c>
      <c r="F644" s="1" t="str">
        <f>'11ª'!F288</f>
        <v>11ª</v>
      </c>
      <c r="G644" s="1" t="str">
        <f>'11ª'!G288</f>
        <v>E</v>
      </c>
      <c r="H644" s="1">
        <f>'11ª'!H288</f>
        <v>6</v>
      </c>
      <c r="I644" s="1" t="str">
        <f>'11ª'!I288</f>
        <v>MANHÃ</v>
      </c>
      <c r="J644" s="1">
        <f>'11ª'!J288</f>
        <v>0</v>
      </c>
    </row>
    <row r="645" spans="1:10" ht="30" customHeight="1" thickBot="1" x14ac:dyDescent="0.3">
      <c r="A645" s="4" t="str">
        <f>'11ª'!A289</f>
        <v>NEIDY DELFINA NHANGO PALANGA</v>
      </c>
      <c r="B645" s="1" t="str">
        <f>'11ª'!B289</f>
        <v>F</v>
      </c>
      <c r="C645" s="1">
        <f>'11ª'!C289</f>
        <v>0</v>
      </c>
      <c r="D645" s="1">
        <f>'11ª'!D289</f>
        <v>0</v>
      </c>
      <c r="E645" s="1" t="str">
        <f>'11ª'!E289</f>
        <v>BIOLOGIA E QUÍMICA</v>
      </c>
      <c r="F645" s="1" t="str">
        <f>'11ª'!F289</f>
        <v>11ª</v>
      </c>
      <c r="G645" s="1" t="str">
        <f>'11ª'!G289</f>
        <v>E</v>
      </c>
      <c r="H645" s="1">
        <f>'11ª'!H289</f>
        <v>6</v>
      </c>
      <c r="I645" s="1" t="str">
        <f>'11ª'!I289</f>
        <v>MANHÃ</v>
      </c>
      <c r="J645" s="1">
        <f>'11ª'!J289</f>
        <v>0</v>
      </c>
    </row>
    <row r="646" spans="1:10" ht="30" customHeight="1" thickBot="1" x14ac:dyDescent="0.3">
      <c r="A646" s="4" t="str">
        <f>'11ª'!A290</f>
        <v>PAULINO SOPITE HENRIQUE</v>
      </c>
      <c r="B646" s="1" t="str">
        <f>'11ª'!B290</f>
        <v>M</v>
      </c>
      <c r="C646" s="1">
        <f>'11ª'!C290</f>
        <v>0</v>
      </c>
      <c r="D646" s="1">
        <f>'11ª'!D290</f>
        <v>0</v>
      </c>
      <c r="E646" s="1" t="str">
        <f>'11ª'!E290</f>
        <v>BIOLOGIA E QUÍMICA</v>
      </c>
      <c r="F646" s="1" t="str">
        <f>'11ª'!F290</f>
        <v>11ª</v>
      </c>
      <c r="G646" s="1" t="str">
        <f>'11ª'!G290</f>
        <v>E</v>
      </c>
      <c r="H646" s="1">
        <f>'11ª'!H290</f>
        <v>6</v>
      </c>
      <c r="I646" s="1" t="str">
        <f>'11ª'!I290</f>
        <v>MANHÃ</v>
      </c>
      <c r="J646" s="1">
        <f>'11ª'!J290</f>
        <v>0</v>
      </c>
    </row>
    <row r="647" spans="1:10" ht="30" customHeight="1" thickBot="1" x14ac:dyDescent="0.3">
      <c r="A647" s="4" t="str">
        <f>'11ª'!A291</f>
        <v>PEDRO DANIEL SOMA</v>
      </c>
      <c r="B647" s="1" t="str">
        <f>'11ª'!B291</f>
        <v>M</v>
      </c>
      <c r="C647" s="1">
        <f>'11ª'!C291</f>
        <v>0</v>
      </c>
      <c r="D647" s="1">
        <f>'11ª'!D291</f>
        <v>0</v>
      </c>
      <c r="E647" s="1" t="str">
        <f>'11ª'!E291</f>
        <v>BIOLOGIA E QUÍMICA</v>
      </c>
      <c r="F647" s="1" t="str">
        <f>'11ª'!F291</f>
        <v>11ª</v>
      </c>
      <c r="G647" s="1" t="str">
        <f>'11ª'!G291</f>
        <v>E</v>
      </c>
      <c r="H647" s="1">
        <f>'11ª'!H291</f>
        <v>6</v>
      </c>
      <c r="I647" s="1" t="str">
        <f>'11ª'!I291</f>
        <v>MANHÃ</v>
      </c>
      <c r="J647" s="1">
        <f>'11ª'!J291</f>
        <v>0</v>
      </c>
    </row>
    <row r="648" spans="1:10" ht="30" customHeight="1" thickBot="1" x14ac:dyDescent="0.3">
      <c r="A648" s="4" t="str">
        <f>'11ª'!A292</f>
        <v>SABINA FIEIRA JOÃO JOEL</v>
      </c>
      <c r="B648" s="1" t="str">
        <f>'11ª'!B292</f>
        <v>F</v>
      </c>
      <c r="C648" s="1">
        <f>'11ª'!C292</f>
        <v>0</v>
      </c>
      <c r="D648" s="1">
        <f>'11ª'!D292</f>
        <v>0</v>
      </c>
      <c r="E648" s="1" t="str">
        <f>'11ª'!E292</f>
        <v>BIOLOGIA E QUÍMICA</v>
      </c>
      <c r="F648" s="1" t="str">
        <f>'11ª'!F292</f>
        <v>11ª</v>
      </c>
      <c r="G648" s="1" t="str">
        <f>'11ª'!G292</f>
        <v>E</v>
      </c>
      <c r="H648" s="1">
        <f>'11ª'!H292</f>
        <v>6</v>
      </c>
      <c r="I648" s="1" t="str">
        <f>'11ª'!I292</f>
        <v>MANHÃ</v>
      </c>
      <c r="J648" s="1">
        <f>'11ª'!J292</f>
        <v>0</v>
      </c>
    </row>
    <row r="649" spans="1:10" ht="30" customHeight="1" thickBot="1" x14ac:dyDescent="0.3">
      <c r="A649" s="4" t="str">
        <f>'11ª'!A293</f>
        <v>SANDRA TERESA KIANGALA</v>
      </c>
      <c r="B649" s="1" t="str">
        <f>'11ª'!B293</f>
        <v>F</v>
      </c>
      <c r="C649" s="1">
        <f>'11ª'!C293</f>
        <v>0</v>
      </c>
      <c r="D649" s="1">
        <f>'11ª'!D293</f>
        <v>0</v>
      </c>
      <c r="E649" s="1" t="str">
        <f>'11ª'!E293</f>
        <v>BIOLOGIA E QUÍMICA</v>
      </c>
      <c r="F649" s="1" t="str">
        <f>'11ª'!F293</f>
        <v>11ª</v>
      </c>
      <c r="G649" s="1" t="str">
        <f>'11ª'!G293</f>
        <v>E</v>
      </c>
      <c r="H649" s="1">
        <f>'11ª'!H293</f>
        <v>6</v>
      </c>
      <c r="I649" s="1" t="str">
        <f>'11ª'!I293</f>
        <v>MANHÃ</v>
      </c>
      <c r="J649" s="1">
        <f>'11ª'!J293</f>
        <v>0</v>
      </c>
    </row>
    <row r="650" spans="1:10" ht="30" customHeight="1" thickBot="1" x14ac:dyDescent="0.3">
      <c r="A650" s="4" t="str">
        <f>'11ª'!A294</f>
        <v>SUZANA BRAVO TCHILETO</v>
      </c>
      <c r="B650" s="1" t="str">
        <f>'11ª'!B294</f>
        <v>F</v>
      </c>
      <c r="C650" s="1">
        <f>'11ª'!C294</f>
        <v>0</v>
      </c>
      <c r="D650" s="1">
        <f>'11ª'!D294</f>
        <v>0</v>
      </c>
      <c r="E650" s="1" t="str">
        <f>'11ª'!E294</f>
        <v>BIOLOGIA E QUÍMICA</v>
      </c>
      <c r="F650" s="1" t="str">
        <f>'11ª'!F294</f>
        <v>11ª</v>
      </c>
      <c r="G650" s="1" t="str">
        <f>'11ª'!G294</f>
        <v>E</v>
      </c>
      <c r="H650" s="1">
        <f>'11ª'!H294</f>
        <v>6</v>
      </c>
      <c r="I650" s="1" t="str">
        <f>'11ª'!I294</f>
        <v>MANHÃ</v>
      </c>
      <c r="J650" s="1">
        <f>'11ª'!J294</f>
        <v>0</v>
      </c>
    </row>
    <row r="651" spans="1:10" ht="30" customHeight="1" thickBot="1" x14ac:dyDescent="0.3">
      <c r="A651" s="4" t="str">
        <f>'11ª'!A295</f>
        <v>VERÓNICA NINIVA EPALANGA ANTÓNIO</v>
      </c>
      <c r="B651" s="1" t="str">
        <f>'11ª'!B295</f>
        <v>F</v>
      </c>
      <c r="C651" s="1">
        <f>'11ª'!C295</f>
        <v>0</v>
      </c>
      <c r="D651" s="1">
        <f>'11ª'!D295</f>
        <v>0</v>
      </c>
      <c r="E651" s="1" t="str">
        <f>'11ª'!E295</f>
        <v>BIOLOGIA E QUÍMICA</v>
      </c>
      <c r="F651" s="1" t="str">
        <f>'11ª'!F295</f>
        <v>11ª</v>
      </c>
      <c r="G651" s="1" t="str">
        <f>'11ª'!G295</f>
        <v>E</v>
      </c>
      <c r="H651" s="1">
        <f>'11ª'!H295</f>
        <v>6</v>
      </c>
      <c r="I651" s="1" t="str">
        <f>'11ª'!I295</f>
        <v>MANHÃ</v>
      </c>
      <c r="J651" s="1">
        <f>'11ª'!J295</f>
        <v>0</v>
      </c>
    </row>
    <row r="652" spans="1:10" ht="30" customHeight="1" thickBot="1" x14ac:dyDescent="0.3">
      <c r="A652" s="4" t="str">
        <f>'11ª'!A296</f>
        <v>ZACARIAS BERNARDO HIGINO</v>
      </c>
      <c r="B652" s="1" t="str">
        <f>'11ª'!B296</f>
        <v>M</v>
      </c>
      <c r="C652" s="1">
        <f>'11ª'!C296</f>
        <v>0</v>
      </c>
      <c r="D652" s="1">
        <f>'11ª'!D296</f>
        <v>0</v>
      </c>
      <c r="E652" s="1" t="str">
        <f>'11ª'!E296</f>
        <v>BIOLOGIA E QUÍMICA</v>
      </c>
      <c r="F652" s="1" t="str">
        <f>'11ª'!F296</f>
        <v>11ª</v>
      </c>
      <c r="G652" s="1" t="str">
        <f>'11ª'!G296</f>
        <v>E</v>
      </c>
      <c r="H652" s="1">
        <f>'11ª'!H296</f>
        <v>6</v>
      </c>
      <c r="I652" s="1" t="str">
        <f>'11ª'!I296</f>
        <v>MANHÃ</v>
      </c>
      <c r="J652" s="1">
        <f>'11ª'!J296</f>
        <v>0</v>
      </c>
    </row>
    <row r="653" spans="1:10" ht="30" customHeight="1" thickBot="1" x14ac:dyDescent="0.3">
      <c r="A653" s="4" t="str">
        <f>'11ª'!A297</f>
        <v>ABEL MATEUS VANDALICA</v>
      </c>
      <c r="B653" s="1" t="str">
        <f>'11ª'!B297</f>
        <v>M</v>
      </c>
      <c r="C653" s="1">
        <f>'11ª'!C297</f>
        <v>0</v>
      </c>
      <c r="D653" s="1">
        <f>'11ª'!D297</f>
        <v>0</v>
      </c>
      <c r="E653" s="1" t="str">
        <f>'11ª'!E297</f>
        <v>GEOGRAFIA E HISTÓRIA</v>
      </c>
      <c r="F653" s="1" t="str">
        <f>'11ª'!F297</f>
        <v>11ª</v>
      </c>
      <c r="G653" s="1" t="str">
        <f>'11ª'!G297</f>
        <v>F</v>
      </c>
      <c r="H653" s="1">
        <f>'11ª'!H297</f>
        <v>15</v>
      </c>
      <c r="I653" s="1" t="str">
        <f>'11ª'!I297</f>
        <v>TARDE</v>
      </c>
      <c r="J653" s="1">
        <f>'11ª'!J297</f>
        <v>0</v>
      </c>
    </row>
    <row r="654" spans="1:10" ht="30" customHeight="1" thickBot="1" x14ac:dyDescent="0.3">
      <c r="A654" s="4" t="str">
        <f>'11ª'!A298</f>
        <v>ALEXANDRE  JÚNIOR ANAPAZ JORGE</v>
      </c>
      <c r="B654" s="1" t="str">
        <f>'11ª'!B298</f>
        <v>M</v>
      </c>
      <c r="C654" s="1">
        <f>'11ª'!C298</f>
        <v>0</v>
      </c>
      <c r="D654" s="1">
        <f>'11ª'!D298</f>
        <v>0</v>
      </c>
      <c r="E654" s="1" t="str">
        <f>'11ª'!E298</f>
        <v>GEOGRAFIA E HISTÓRIA</v>
      </c>
      <c r="F654" s="1" t="str">
        <f>'11ª'!F298</f>
        <v>11ª</v>
      </c>
      <c r="G654" s="1" t="str">
        <f>'11ª'!G298</f>
        <v>F</v>
      </c>
      <c r="H654" s="1">
        <f>'11ª'!H298</f>
        <v>15</v>
      </c>
      <c r="I654" s="1" t="str">
        <f>'11ª'!I298</f>
        <v>TARDE</v>
      </c>
      <c r="J654" s="1">
        <f>'11ª'!J298</f>
        <v>0</v>
      </c>
    </row>
    <row r="655" spans="1:10" ht="30" customHeight="1" thickBot="1" x14ac:dyDescent="0.3">
      <c r="A655" s="4" t="str">
        <f>'11ª'!A299</f>
        <v>AMADEU ADOLFO SANDA GONÇALVES</v>
      </c>
      <c r="B655" s="1" t="str">
        <f>'11ª'!B299</f>
        <v>F</v>
      </c>
      <c r="C655" s="1">
        <f>'11ª'!C299</f>
        <v>0</v>
      </c>
      <c r="D655" s="1">
        <f>'11ª'!D299</f>
        <v>0</v>
      </c>
      <c r="E655" s="1" t="str">
        <f>'11ª'!E299</f>
        <v>GEOGRAFIA E HISTÓRIA</v>
      </c>
      <c r="F655" s="1" t="str">
        <f>'11ª'!F299</f>
        <v>11ª</v>
      </c>
      <c r="G655" s="1" t="str">
        <f>'11ª'!G299</f>
        <v>F</v>
      </c>
      <c r="H655" s="1">
        <f>'11ª'!H299</f>
        <v>15</v>
      </c>
      <c r="I655" s="1" t="str">
        <f>'11ª'!I299</f>
        <v>TARDE</v>
      </c>
      <c r="J655" s="1">
        <f>'11ª'!J299</f>
        <v>0</v>
      </c>
    </row>
    <row r="656" spans="1:10" ht="30" customHeight="1" thickBot="1" x14ac:dyDescent="0.3">
      <c r="A656" s="4" t="str">
        <f>'11ª'!A300</f>
        <v>ANA DOMINGAS ASSIS</v>
      </c>
      <c r="B656" s="1" t="str">
        <f>'11ª'!B300</f>
        <v>F</v>
      </c>
      <c r="C656" s="1">
        <f>'11ª'!C300</f>
        <v>0</v>
      </c>
      <c r="D656" s="1">
        <f>'11ª'!D300</f>
        <v>0</v>
      </c>
      <c r="E656" s="1" t="str">
        <f>'11ª'!E300</f>
        <v>GEOGRAFIA E HISTÓRIA</v>
      </c>
      <c r="F656" s="1" t="str">
        <f>'11ª'!F300</f>
        <v>11ª</v>
      </c>
      <c r="G656" s="1" t="str">
        <f>'11ª'!G300</f>
        <v>F</v>
      </c>
      <c r="H656" s="1">
        <f>'11ª'!H300</f>
        <v>15</v>
      </c>
      <c r="I656" s="1" t="str">
        <f>'11ª'!I300</f>
        <v>TARDE</v>
      </c>
      <c r="J656" s="1">
        <f>'11ª'!J300</f>
        <v>0</v>
      </c>
    </row>
    <row r="657" spans="1:10" ht="30" customHeight="1" thickBot="1" x14ac:dyDescent="0.3">
      <c r="A657" s="4" t="str">
        <f>'11ª'!A301</f>
        <v>ANA LÍDIA BAPTISTA DA SILVA</v>
      </c>
      <c r="B657" s="1" t="str">
        <f>'11ª'!B301</f>
        <v>F</v>
      </c>
      <c r="C657" s="1">
        <f>'11ª'!C301</f>
        <v>0</v>
      </c>
      <c r="D657" s="1">
        <f>'11ª'!D301</f>
        <v>0</v>
      </c>
      <c r="E657" s="1" t="str">
        <f>'11ª'!E301</f>
        <v>GEOGRAFIA E HISTÓRIA</v>
      </c>
      <c r="F657" s="1" t="str">
        <f>'11ª'!F301</f>
        <v>11ª</v>
      </c>
      <c r="G657" s="1" t="str">
        <f>'11ª'!G301</f>
        <v>F</v>
      </c>
      <c r="H657" s="1">
        <f>'11ª'!H301</f>
        <v>15</v>
      </c>
      <c r="I657" s="1" t="str">
        <f>'11ª'!I301</f>
        <v>TARDE</v>
      </c>
      <c r="J657" s="1">
        <f>'11ª'!J301</f>
        <v>0</v>
      </c>
    </row>
    <row r="658" spans="1:10" ht="30" customHeight="1" thickBot="1" x14ac:dyDescent="0.3">
      <c r="A658" s="4" t="str">
        <f>'11ª'!A302</f>
        <v>BARTOLOMEU KUIVALUCA KANJILA</v>
      </c>
      <c r="B658" s="1" t="str">
        <f>'11ª'!B302</f>
        <v>M</v>
      </c>
      <c r="C658" s="1">
        <f>'11ª'!C302</f>
        <v>0</v>
      </c>
      <c r="D658" s="1">
        <f>'11ª'!D302</f>
        <v>0</v>
      </c>
      <c r="E658" s="1" t="str">
        <f>'11ª'!E302</f>
        <v>GEOGRAFIA E HISTÓRIA</v>
      </c>
      <c r="F658" s="1" t="str">
        <f>'11ª'!F302</f>
        <v>11ª</v>
      </c>
      <c r="G658" s="1" t="str">
        <f>'11ª'!G302</f>
        <v>F</v>
      </c>
      <c r="H658" s="1">
        <f>'11ª'!H302</f>
        <v>15</v>
      </c>
      <c r="I658" s="1" t="str">
        <f>'11ª'!I302</f>
        <v>TARDE</v>
      </c>
      <c r="J658" s="1">
        <f>'11ª'!J302</f>
        <v>0</v>
      </c>
    </row>
    <row r="659" spans="1:10" ht="30" customHeight="1" thickBot="1" x14ac:dyDescent="0.3">
      <c r="A659" s="4" t="str">
        <f>'11ª'!A303</f>
        <v>BERNADETH PALASSA</v>
      </c>
      <c r="B659" s="1" t="str">
        <f>'11ª'!B303</f>
        <v>F</v>
      </c>
      <c r="C659" s="1">
        <f>'11ª'!C303</f>
        <v>0</v>
      </c>
      <c r="D659" s="1">
        <f>'11ª'!D303</f>
        <v>0</v>
      </c>
      <c r="E659" s="1" t="str">
        <f>'11ª'!E303</f>
        <v>GEOGRAFIA E HISTÓRIA</v>
      </c>
      <c r="F659" s="1" t="str">
        <f>'11ª'!F303</f>
        <v>11ª</v>
      </c>
      <c r="G659" s="1" t="str">
        <f>'11ª'!G303</f>
        <v>F</v>
      </c>
      <c r="H659" s="1">
        <f>'11ª'!H303</f>
        <v>15</v>
      </c>
      <c r="I659" s="1" t="str">
        <f>'11ª'!I303</f>
        <v>TARDE</v>
      </c>
      <c r="J659" s="1">
        <f>'11ª'!J303</f>
        <v>0</v>
      </c>
    </row>
    <row r="660" spans="1:10" ht="30" customHeight="1" thickBot="1" x14ac:dyDescent="0.3">
      <c r="A660" s="4" t="str">
        <f>'11ª'!A304</f>
        <v>BERNARDA CRISPINO</v>
      </c>
      <c r="B660" s="1" t="str">
        <f>'11ª'!B304</f>
        <v>F</v>
      </c>
      <c r="C660" s="1">
        <f>'11ª'!C304</f>
        <v>0</v>
      </c>
      <c r="D660" s="1">
        <f>'11ª'!D304</f>
        <v>0</v>
      </c>
      <c r="E660" s="1" t="str">
        <f>'11ª'!E304</f>
        <v>GEOGRAFIA E HISTÓRIA</v>
      </c>
      <c r="F660" s="1" t="str">
        <f>'11ª'!F304</f>
        <v>11ª</v>
      </c>
      <c r="G660" s="1" t="str">
        <f>'11ª'!G304</f>
        <v>F</v>
      </c>
      <c r="H660" s="1">
        <f>'11ª'!H304</f>
        <v>15</v>
      </c>
      <c r="I660" s="1" t="str">
        <f>'11ª'!I304</f>
        <v>TARDE</v>
      </c>
      <c r="J660" s="1">
        <f>'11ª'!J304</f>
        <v>0</v>
      </c>
    </row>
    <row r="661" spans="1:10" ht="30" customHeight="1" thickBot="1" x14ac:dyDescent="0.3">
      <c r="A661" s="4" t="str">
        <f>'11ª'!A305</f>
        <v>CARLOS MOURÃO</v>
      </c>
      <c r="B661" s="1" t="str">
        <f>'11ª'!B305</f>
        <v>M</v>
      </c>
      <c r="C661" s="1">
        <f>'11ª'!C305</f>
        <v>0</v>
      </c>
      <c r="D661" s="1">
        <f>'11ª'!D305</f>
        <v>0</v>
      </c>
      <c r="E661" s="1" t="str">
        <f>'11ª'!E305</f>
        <v>GEOGRAFIA E HISTÓRIA</v>
      </c>
      <c r="F661" s="1" t="str">
        <f>'11ª'!F305</f>
        <v>11ª</v>
      </c>
      <c r="G661" s="1" t="str">
        <f>'11ª'!G305</f>
        <v>F</v>
      </c>
      <c r="H661" s="1">
        <f>'11ª'!H305</f>
        <v>15</v>
      </c>
      <c r="I661" s="1" t="str">
        <f>'11ª'!I305</f>
        <v>TARDE</v>
      </c>
      <c r="J661" s="1">
        <f>'11ª'!J305</f>
        <v>0</v>
      </c>
    </row>
    <row r="662" spans="1:10" ht="30" customHeight="1" thickBot="1" x14ac:dyDescent="0.3">
      <c r="A662" s="4" t="str">
        <f>'11ª'!A306</f>
        <v>CATARINA CATEMBO ANTÓNIO</v>
      </c>
      <c r="B662" s="1" t="str">
        <f>'11ª'!B306</f>
        <v>F</v>
      </c>
      <c r="C662" s="1">
        <f>'11ª'!C306</f>
        <v>0</v>
      </c>
      <c r="D662" s="1">
        <f>'11ª'!D306</f>
        <v>0</v>
      </c>
      <c r="E662" s="1" t="str">
        <f>'11ª'!E306</f>
        <v>GEOGRAFIA E HISTÓRIA</v>
      </c>
      <c r="F662" s="1" t="str">
        <f>'11ª'!F306</f>
        <v>11ª</v>
      </c>
      <c r="G662" s="1" t="str">
        <f>'11ª'!G306</f>
        <v>F</v>
      </c>
      <c r="H662" s="1">
        <f>'11ª'!H306</f>
        <v>15</v>
      </c>
      <c r="I662" s="1" t="str">
        <f>'11ª'!I306</f>
        <v>TARDE</v>
      </c>
      <c r="J662" s="1">
        <f>'11ª'!J306</f>
        <v>0</v>
      </c>
    </row>
    <row r="663" spans="1:10" ht="30" customHeight="1" thickBot="1" x14ac:dyDescent="0.3">
      <c r="A663" s="4" t="str">
        <f>'11ª'!A307</f>
        <v>DADILSON VICTOR AUGUSTO NDJONGO</v>
      </c>
      <c r="B663" s="1" t="str">
        <f>'11ª'!B307</f>
        <v>M</v>
      </c>
      <c r="C663" s="1">
        <f>'11ª'!C307</f>
        <v>0</v>
      </c>
      <c r="D663" s="1">
        <f>'11ª'!D307</f>
        <v>0</v>
      </c>
      <c r="E663" s="1" t="str">
        <f>'11ª'!E307</f>
        <v>GEOGRAFIA E HISTÓRIA</v>
      </c>
      <c r="F663" s="1" t="str">
        <f>'11ª'!F307</f>
        <v>11ª</v>
      </c>
      <c r="G663" s="1" t="str">
        <f>'11ª'!G307</f>
        <v>F</v>
      </c>
      <c r="H663" s="1">
        <f>'11ª'!H307</f>
        <v>15</v>
      </c>
      <c r="I663" s="1" t="str">
        <f>'11ª'!I307</f>
        <v>TARDE</v>
      </c>
      <c r="J663" s="1">
        <f>'11ª'!J307</f>
        <v>0</v>
      </c>
    </row>
    <row r="664" spans="1:10" ht="30" customHeight="1" thickBot="1" x14ac:dyDescent="0.3">
      <c r="A664" s="4" t="str">
        <f>'11ª'!A308</f>
        <v>DOMINGOS CAPINGANA KATULUMBA</v>
      </c>
      <c r="B664" s="1" t="str">
        <f>'11ª'!B308</f>
        <v>M</v>
      </c>
      <c r="C664" s="1">
        <f>'11ª'!C308</f>
        <v>0</v>
      </c>
      <c r="D664" s="1">
        <f>'11ª'!D308</f>
        <v>0</v>
      </c>
      <c r="E664" s="1" t="str">
        <f>'11ª'!E308</f>
        <v>GEOGRAFIA E HISTÓRIA</v>
      </c>
      <c r="F664" s="1" t="str">
        <f>'11ª'!F308</f>
        <v>11ª</v>
      </c>
      <c r="G664" s="1" t="str">
        <f>'11ª'!G308</f>
        <v>F</v>
      </c>
      <c r="H664" s="1">
        <f>'11ª'!H308</f>
        <v>15</v>
      </c>
      <c r="I664" s="1" t="str">
        <f>'11ª'!I308</f>
        <v>TARDE</v>
      </c>
      <c r="J664" s="1">
        <f>'11ª'!J308</f>
        <v>0</v>
      </c>
    </row>
    <row r="665" spans="1:10" ht="30" customHeight="1" thickBot="1" x14ac:dyDescent="0.3">
      <c r="A665" s="4" t="str">
        <f>'11ª'!A309</f>
        <v>EDILSON JANUÁRIO KALANGA</v>
      </c>
      <c r="B665" s="1" t="str">
        <f>'11ª'!B309</f>
        <v>M</v>
      </c>
      <c r="C665" s="1">
        <f>'11ª'!C309</f>
        <v>0</v>
      </c>
      <c r="D665" s="1">
        <f>'11ª'!D309</f>
        <v>0</v>
      </c>
      <c r="E665" s="1" t="str">
        <f>'11ª'!E309</f>
        <v>GEOGRAFIA E HISTÓRIA</v>
      </c>
      <c r="F665" s="1" t="str">
        <f>'11ª'!F309</f>
        <v>11ª</v>
      </c>
      <c r="G665" s="1" t="str">
        <f>'11ª'!G309</f>
        <v>F</v>
      </c>
      <c r="H665" s="1">
        <f>'11ª'!H309</f>
        <v>15</v>
      </c>
      <c r="I665" s="1" t="str">
        <f>'11ª'!I309</f>
        <v>TARDE</v>
      </c>
      <c r="J665" s="1">
        <f>'11ª'!J309</f>
        <v>0</v>
      </c>
    </row>
    <row r="666" spans="1:10" ht="30" customHeight="1" thickBot="1" x14ac:dyDescent="0.3">
      <c r="A666" s="4" t="str">
        <f>'11ª'!A310</f>
        <v>ELISA KALENDE SAMBAMBI</v>
      </c>
      <c r="B666" s="1" t="str">
        <f>'11ª'!B310</f>
        <v>F</v>
      </c>
      <c r="C666" s="1">
        <f>'11ª'!C310</f>
        <v>0</v>
      </c>
      <c r="D666" s="1">
        <f>'11ª'!D310</f>
        <v>0</v>
      </c>
      <c r="E666" s="1" t="str">
        <f>'11ª'!E310</f>
        <v>GEOGRAFIA E HISTÓRIA</v>
      </c>
      <c r="F666" s="1" t="str">
        <f>'11ª'!F310</f>
        <v>11ª</v>
      </c>
      <c r="G666" s="1" t="str">
        <f>'11ª'!G310</f>
        <v>F</v>
      </c>
      <c r="H666" s="1">
        <f>'11ª'!H310</f>
        <v>15</v>
      </c>
      <c r="I666" s="1" t="str">
        <f>'11ª'!I310</f>
        <v>TARDE</v>
      </c>
      <c r="J666" s="1">
        <f>'11ª'!J310</f>
        <v>0</v>
      </c>
    </row>
    <row r="667" spans="1:10" ht="30" customHeight="1" thickBot="1" x14ac:dyDescent="0.3">
      <c r="A667" s="4" t="str">
        <f>'11ª'!A311</f>
        <v>ERNESTO FERNANDO PAULINO</v>
      </c>
      <c r="B667" s="1" t="str">
        <f>'11ª'!B311</f>
        <v>M</v>
      </c>
      <c r="C667" s="1">
        <f>'11ª'!C311</f>
        <v>0</v>
      </c>
      <c r="D667" s="1">
        <f>'11ª'!D311</f>
        <v>0</v>
      </c>
      <c r="E667" s="1" t="str">
        <f>'11ª'!E311</f>
        <v>GEOGRAFIA E HISTÓRIA</v>
      </c>
      <c r="F667" s="1" t="str">
        <f>'11ª'!F311</f>
        <v>11ª</v>
      </c>
      <c r="G667" s="1" t="str">
        <f>'11ª'!G311</f>
        <v>F</v>
      </c>
      <c r="H667" s="1">
        <f>'11ª'!H311</f>
        <v>15</v>
      </c>
      <c r="I667" s="1" t="str">
        <f>'11ª'!I311</f>
        <v>TARDE</v>
      </c>
      <c r="J667" s="1">
        <f>'11ª'!J311</f>
        <v>0</v>
      </c>
    </row>
    <row r="668" spans="1:10" ht="30" customHeight="1" thickBot="1" x14ac:dyDescent="0.3">
      <c r="A668" s="4" t="str">
        <f>'11ª'!A312</f>
        <v>EUCLIDE JOSÉ FILIPE</v>
      </c>
      <c r="B668" s="1" t="str">
        <f>'11ª'!B312</f>
        <v>M</v>
      </c>
      <c r="C668" s="1">
        <f>'11ª'!C312</f>
        <v>0</v>
      </c>
      <c r="D668" s="1">
        <f>'11ª'!D312</f>
        <v>0</v>
      </c>
      <c r="E668" s="1" t="str">
        <f>'11ª'!E312</f>
        <v>GEOGRAFIA E HISTÓRIA</v>
      </c>
      <c r="F668" s="1" t="str">
        <f>'11ª'!F312</f>
        <v>11ª</v>
      </c>
      <c r="G668" s="1" t="str">
        <f>'11ª'!G312</f>
        <v>F</v>
      </c>
      <c r="H668" s="1">
        <f>'11ª'!H312</f>
        <v>15</v>
      </c>
      <c r="I668" s="1" t="str">
        <f>'11ª'!I312</f>
        <v>TARDE</v>
      </c>
      <c r="J668" s="1">
        <f>'11ª'!J312</f>
        <v>0</v>
      </c>
    </row>
    <row r="669" spans="1:10" ht="30" customHeight="1" thickBot="1" x14ac:dyDescent="0.3">
      <c r="A669" s="4" t="str">
        <f>'11ª'!A313</f>
        <v>FELISBERTO PANELA INÁCIO</v>
      </c>
      <c r="B669" s="1" t="str">
        <f>'11ª'!B313</f>
        <v>M</v>
      </c>
      <c r="C669" s="1">
        <f>'11ª'!C313</f>
        <v>0</v>
      </c>
      <c r="D669" s="1">
        <f>'11ª'!D313</f>
        <v>0</v>
      </c>
      <c r="E669" s="1" t="str">
        <f>'11ª'!E313</f>
        <v>GEOGRAFIA E HISTÓRIA</v>
      </c>
      <c r="F669" s="1" t="str">
        <f>'11ª'!F313</f>
        <v>11ª</v>
      </c>
      <c r="G669" s="1" t="str">
        <f>'11ª'!G313</f>
        <v>F</v>
      </c>
      <c r="H669" s="1">
        <f>'11ª'!H313</f>
        <v>15</v>
      </c>
      <c r="I669" s="1" t="str">
        <f>'11ª'!I313</f>
        <v>TARDE</v>
      </c>
      <c r="J669" s="1">
        <f>'11ª'!J313</f>
        <v>0</v>
      </c>
    </row>
    <row r="670" spans="1:10" ht="30" customHeight="1" thickBot="1" x14ac:dyDescent="0.3">
      <c r="A670" s="4" t="str">
        <f>'11ª'!A314</f>
        <v>HELENA NDJILOI CHINJAMBA</v>
      </c>
      <c r="B670" s="1" t="str">
        <f>'11ª'!B314</f>
        <v>F</v>
      </c>
      <c r="C670" s="1">
        <f>'11ª'!C314</f>
        <v>0</v>
      </c>
      <c r="D670" s="1">
        <f>'11ª'!D314</f>
        <v>0</v>
      </c>
      <c r="E670" s="1" t="str">
        <f>'11ª'!E314</f>
        <v>GEOGRAFIA E HISTÓRIA</v>
      </c>
      <c r="F670" s="1" t="str">
        <f>'11ª'!F314</f>
        <v>11ª</v>
      </c>
      <c r="G670" s="1" t="str">
        <f>'11ª'!G314</f>
        <v>F</v>
      </c>
      <c r="H670" s="1">
        <f>'11ª'!H314</f>
        <v>15</v>
      </c>
      <c r="I670" s="1" t="str">
        <f>'11ª'!I314</f>
        <v>TARDE</v>
      </c>
      <c r="J670" s="1">
        <f>'11ª'!J314</f>
        <v>0</v>
      </c>
    </row>
    <row r="671" spans="1:10" ht="30" customHeight="1" thickBot="1" x14ac:dyDescent="0.3">
      <c r="A671" s="4" t="str">
        <f>'11ª'!A315</f>
        <v>ILVIA JOAQUINA ADOLFO VISCONDE</v>
      </c>
      <c r="B671" s="1" t="str">
        <f>'11ª'!B315</f>
        <v>F</v>
      </c>
      <c r="C671" s="1">
        <f>'11ª'!C315</f>
        <v>0</v>
      </c>
      <c r="D671" s="1">
        <f>'11ª'!D315</f>
        <v>0</v>
      </c>
      <c r="E671" s="1" t="str">
        <f>'11ª'!E315</f>
        <v>GEOGRAFIA E HISTÓRIA</v>
      </c>
      <c r="F671" s="1" t="str">
        <f>'11ª'!F315</f>
        <v>11ª</v>
      </c>
      <c r="G671" s="1" t="str">
        <f>'11ª'!G315</f>
        <v>F</v>
      </c>
      <c r="H671" s="1">
        <f>'11ª'!H315</f>
        <v>15</v>
      </c>
      <c r="I671" s="1" t="str">
        <f>'11ª'!I315</f>
        <v>TARDE</v>
      </c>
      <c r="J671" s="1">
        <f>'11ª'!J315</f>
        <v>0</v>
      </c>
    </row>
    <row r="672" spans="1:10" ht="30" customHeight="1" thickBot="1" x14ac:dyDescent="0.3">
      <c r="A672" s="4" t="str">
        <f>'11ª'!A316</f>
        <v>IRENEU CANDUMBO LUCUNDE</v>
      </c>
      <c r="B672" s="1" t="str">
        <f>'11ª'!B316</f>
        <v>M</v>
      </c>
      <c r="C672" s="1">
        <f>'11ª'!C316</f>
        <v>0</v>
      </c>
      <c r="D672" s="1">
        <f>'11ª'!D316</f>
        <v>0</v>
      </c>
      <c r="E672" s="1" t="str">
        <f>'11ª'!E316</f>
        <v>GEOGRAFIA E HISTÓRIA</v>
      </c>
      <c r="F672" s="1" t="str">
        <f>'11ª'!F316</f>
        <v>11ª</v>
      </c>
      <c r="G672" s="1" t="str">
        <f>'11ª'!G316</f>
        <v>F</v>
      </c>
      <c r="H672" s="1">
        <f>'11ª'!H316</f>
        <v>15</v>
      </c>
      <c r="I672" s="1" t="str">
        <f>'11ª'!I316</f>
        <v>TARDE</v>
      </c>
      <c r="J672" s="1">
        <f>'11ª'!J316</f>
        <v>0</v>
      </c>
    </row>
    <row r="673" spans="1:10" ht="30" customHeight="1" thickBot="1" x14ac:dyDescent="0.3">
      <c r="A673" s="4" t="str">
        <f>'11ª'!A317</f>
        <v>IVANDRO MANUEL AUGUSTO</v>
      </c>
      <c r="B673" s="1" t="str">
        <f>'11ª'!B317</f>
        <v>M</v>
      </c>
      <c r="C673" s="1">
        <f>'11ª'!C317</f>
        <v>0</v>
      </c>
      <c r="D673" s="1">
        <f>'11ª'!D317</f>
        <v>0</v>
      </c>
      <c r="E673" s="1" t="str">
        <f>'11ª'!E317</f>
        <v>GEOGRAFIA E HISTÓRIA</v>
      </c>
      <c r="F673" s="1" t="str">
        <f>'11ª'!F317</f>
        <v>11ª</v>
      </c>
      <c r="G673" s="1" t="str">
        <f>'11ª'!G317</f>
        <v>F</v>
      </c>
      <c r="H673" s="1">
        <f>'11ª'!H317</f>
        <v>15</v>
      </c>
      <c r="I673" s="1" t="str">
        <f>'11ª'!I317</f>
        <v>TARDE</v>
      </c>
      <c r="J673" s="1">
        <f>'11ª'!J317</f>
        <v>0</v>
      </c>
    </row>
    <row r="674" spans="1:10" ht="30" customHeight="1" thickBot="1" x14ac:dyDescent="0.3">
      <c r="A674" s="4" t="str">
        <f>'11ª'!A318</f>
        <v>JOÃO KAMUELÊ JUNJULO</v>
      </c>
      <c r="B674" s="1" t="str">
        <f>'11ª'!B318</f>
        <v>M</v>
      </c>
      <c r="C674" s="1">
        <f>'11ª'!C318</f>
        <v>0</v>
      </c>
      <c r="D674" s="1">
        <f>'11ª'!D318</f>
        <v>0</v>
      </c>
      <c r="E674" s="1" t="str">
        <f>'11ª'!E318</f>
        <v>GEOGRAFIA E HISTÓRIA</v>
      </c>
      <c r="F674" s="1" t="str">
        <f>'11ª'!F318</f>
        <v>11ª</v>
      </c>
      <c r="G674" s="1" t="str">
        <f>'11ª'!G318</f>
        <v>F</v>
      </c>
      <c r="H674" s="1">
        <f>'11ª'!H318</f>
        <v>15</v>
      </c>
      <c r="I674" s="1" t="str">
        <f>'11ª'!I318</f>
        <v>TARDE</v>
      </c>
      <c r="J674" s="1">
        <f>'11ª'!J318</f>
        <v>0</v>
      </c>
    </row>
    <row r="675" spans="1:10" ht="30" customHeight="1" thickBot="1" x14ac:dyDescent="0.3">
      <c r="A675" s="4" t="str">
        <f>'11ª'!A319</f>
        <v>JOAQUIM CHIMUCO DINÍS</v>
      </c>
      <c r="B675" s="1" t="str">
        <f>'11ª'!B319</f>
        <v>M</v>
      </c>
      <c r="C675" s="1">
        <f>'11ª'!C319</f>
        <v>0</v>
      </c>
      <c r="D675" s="1">
        <f>'11ª'!D319</f>
        <v>0</v>
      </c>
      <c r="E675" s="1" t="str">
        <f>'11ª'!E319</f>
        <v>GEOGRAFIA E HISTÓRIA</v>
      </c>
      <c r="F675" s="1" t="str">
        <f>'11ª'!F319</f>
        <v>11ª</v>
      </c>
      <c r="G675" s="1" t="str">
        <f>'11ª'!G319</f>
        <v>F</v>
      </c>
      <c r="H675" s="1">
        <f>'11ª'!H319</f>
        <v>15</v>
      </c>
      <c r="I675" s="1" t="str">
        <f>'11ª'!I319</f>
        <v>TARDE</v>
      </c>
      <c r="J675" s="1">
        <f>'11ª'!J319</f>
        <v>0</v>
      </c>
    </row>
    <row r="676" spans="1:10" ht="30" customHeight="1" thickBot="1" x14ac:dyDescent="0.3">
      <c r="A676" s="4" t="str">
        <f>'11ª'!A320</f>
        <v>JOAQUIM MAURÍCIO MATIAS</v>
      </c>
      <c r="B676" s="1" t="str">
        <f>'11ª'!B320</f>
        <v>M</v>
      </c>
      <c r="C676" s="1">
        <f>'11ª'!C320</f>
        <v>0</v>
      </c>
      <c r="D676" s="1">
        <f>'11ª'!D320</f>
        <v>0</v>
      </c>
      <c r="E676" s="1" t="str">
        <f>'11ª'!E320</f>
        <v>GEOGRAFIA E HISTÓRIA</v>
      </c>
      <c r="F676" s="1" t="str">
        <f>'11ª'!F320</f>
        <v>11ª</v>
      </c>
      <c r="G676" s="1" t="str">
        <f>'11ª'!G320</f>
        <v>F</v>
      </c>
      <c r="H676" s="1">
        <f>'11ª'!H320</f>
        <v>15</v>
      </c>
      <c r="I676" s="1" t="str">
        <f>'11ª'!I320</f>
        <v>TARDE</v>
      </c>
      <c r="J676" s="1">
        <f>'11ª'!J320</f>
        <v>0</v>
      </c>
    </row>
    <row r="677" spans="1:10" ht="30" customHeight="1" thickBot="1" x14ac:dyDescent="0.3">
      <c r="A677" s="4" t="str">
        <f>'11ª'!A321</f>
        <v>JOSÉ ALBERTO NUMA</v>
      </c>
      <c r="B677" s="1" t="str">
        <f>'11ª'!B321</f>
        <v>M</v>
      </c>
      <c r="C677" s="1">
        <f>'11ª'!C321</f>
        <v>0</v>
      </c>
      <c r="D677" s="1">
        <f>'11ª'!D321</f>
        <v>0</v>
      </c>
      <c r="E677" s="1" t="str">
        <f>'11ª'!E321</f>
        <v>GEOGRAFIA E HISTÓRIA</v>
      </c>
      <c r="F677" s="1" t="str">
        <f>'11ª'!F321</f>
        <v>11ª</v>
      </c>
      <c r="G677" s="1" t="str">
        <f>'11ª'!G321</f>
        <v>F</v>
      </c>
      <c r="H677" s="1">
        <f>'11ª'!H321</f>
        <v>15</v>
      </c>
      <c r="I677" s="1" t="str">
        <f>'11ª'!I321</f>
        <v>TARDE</v>
      </c>
      <c r="J677" s="1">
        <f>'11ª'!J321</f>
        <v>0</v>
      </c>
    </row>
    <row r="678" spans="1:10" ht="30" customHeight="1" thickBot="1" x14ac:dyDescent="0.3">
      <c r="A678" s="4" t="str">
        <f>'11ª'!A322</f>
        <v>JOSÉ CAMOSSO MIRANDA</v>
      </c>
      <c r="B678" s="1" t="str">
        <f>'11ª'!B322</f>
        <v>M</v>
      </c>
      <c r="C678" s="1">
        <f>'11ª'!C322</f>
        <v>0</v>
      </c>
      <c r="D678" s="1">
        <f>'11ª'!D322</f>
        <v>0</v>
      </c>
      <c r="E678" s="1" t="str">
        <f>'11ª'!E322</f>
        <v>GEOGRAFIA E HISTÓRIA</v>
      </c>
      <c r="F678" s="1" t="str">
        <f>'11ª'!F322</f>
        <v>11ª</v>
      </c>
      <c r="G678" s="1" t="str">
        <f>'11ª'!G322</f>
        <v>F</v>
      </c>
      <c r="H678" s="1">
        <f>'11ª'!H322</f>
        <v>15</v>
      </c>
      <c r="I678" s="1" t="str">
        <f>'11ª'!I322</f>
        <v>TARDE</v>
      </c>
      <c r="J678" s="1">
        <f>'11ª'!J322</f>
        <v>0</v>
      </c>
    </row>
    <row r="679" spans="1:10" ht="30" customHeight="1" thickBot="1" x14ac:dyDescent="0.3">
      <c r="A679" s="4" t="str">
        <f>'11ª'!A323</f>
        <v>JOSÉ JAIME KAMBUNDI</v>
      </c>
      <c r="B679" s="1" t="str">
        <f>'11ª'!B323</f>
        <v>M</v>
      </c>
      <c r="C679" s="1">
        <f>'11ª'!C323</f>
        <v>0</v>
      </c>
      <c r="D679" s="1">
        <f>'11ª'!D323</f>
        <v>0</v>
      </c>
      <c r="E679" s="1" t="str">
        <f>'11ª'!E323</f>
        <v>GEOGRAFIA E HISTÓRIA</v>
      </c>
      <c r="F679" s="1" t="str">
        <f>'11ª'!F323</f>
        <v>11ª</v>
      </c>
      <c r="G679" s="1" t="str">
        <f>'11ª'!G323</f>
        <v>F</v>
      </c>
      <c r="H679" s="1">
        <f>'11ª'!H323</f>
        <v>15</v>
      </c>
      <c r="I679" s="1" t="str">
        <f>'11ª'!I323</f>
        <v>TARDE</v>
      </c>
      <c r="J679" s="1">
        <f>'11ª'!J323</f>
        <v>0</v>
      </c>
    </row>
    <row r="680" spans="1:10" ht="30" customHeight="1" thickBot="1" x14ac:dyDescent="0.3">
      <c r="A680" s="4" t="str">
        <f>'11ª'!A324</f>
        <v>JOSÉ MANGO MULANGUI</v>
      </c>
      <c r="B680" s="1" t="str">
        <f>'11ª'!B324</f>
        <v>M</v>
      </c>
      <c r="C680" s="1">
        <f>'11ª'!C324</f>
        <v>0</v>
      </c>
      <c r="D680" s="1">
        <f>'11ª'!D324</f>
        <v>0</v>
      </c>
      <c r="E680" s="1" t="str">
        <f>'11ª'!E324</f>
        <v>GEOGRAFIA E HISTÓRIA</v>
      </c>
      <c r="F680" s="1" t="str">
        <f>'11ª'!F324</f>
        <v>11ª</v>
      </c>
      <c r="G680" s="1" t="str">
        <f>'11ª'!G324</f>
        <v>F</v>
      </c>
      <c r="H680" s="1">
        <f>'11ª'!H324</f>
        <v>15</v>
      </c>
      <c r="I680" s="1" t="str">
        <f>'11ª'!I324</f>
        <v>TARDE</v>
      </c>
      <c r="J680" s="1">
        <f>'11ª'!J324</f>
        <v>0</v>
      </c>
    </row>
    <row r="681" spans="1:10" ht="30" customHeight="1" thickBot="1" x14ac:dyDescent="0.3">
      <c r="A681" s="4" t="str">
        <f>'11ª'!A325</f>
        <v>JOSÉ NETO FERNANDO CUPATÃLA</v>
      </c>
      <c r="B681" s="1" t="str">
        <f>'11ª'!B325</f>
        <v>M</v>
      </c>
      <c r="C681" s="1">
        <f>'11ª'!C325</f>
        <v>0</v>
      </c>
      <c r="D681" s="1">
        <f>'11ª'!D325</f>
        <v>0</v>
      </c>
      <c r="E681" s="1" t="str">
        <f>'11ª'!E325</f>
        <v>GEOGRAFIA E HISTÓRIA</v>
      </c>
      <c r="F681" s="1" t="str">
        <f>'11ª'!F325</f>
        <v>11ª</v>
      </c>
      <c r="G681" s="1" t="str">
        <f>'11ª'!G325</f>
        <v>F</v>
      </c>
      <c r="H681" s="1">
        <f>'11ª'!H325</f>
        <v>15</v>
      </c>
      <c r="I681" s="1" t="str">
        <f>'11ª'!I325</f>
        <v>TARDE</v>
      </c>
      <c r="J681" s="1">
        <f>'11ª'!J325</f>
        <v>0</v>
      </c>
    </row>
    <row r="682" spans="1:10" ht="30" customHeight="1" thickBot="1" x14ac:dyDescent="0.3">
      <c r="A682" s="4" t="str">
        <f>'11ª'!A326</f>
        <v>JOSEFA MARISA FIGUEIREDO TCHINGUEVA</v>
      </c>
      <c r="B682" s="1" t="str">
        <f>'11ª'!B326</f>
        <v>F</v>
      </c>
      <c r="C682" s="1">
        <f>'11ª'!C326</f>
        <v>0</v>
      </c>
      <c r="D682" s="1">
        <f>'11ª'!D326</f>
        <v>0</v>
      </c>
      <c r="E682" s="1" t="str">
        <f>'11ª'!E326</f>
        <v>GEOGRAFIA E HISTÓRIA</v>
      </c>
      <c r="F682" s="1" t="str">
        <f>'11ª'!F326</f>
        <v>11ª</v>
      </c>
      <c r="G682" s="1" t="str">
        <f>'11ª'!G326</f>
        <v>F</v>
      </c>
      <c r="H682" s="1">
        <f>'11ª'!H326</f>
        <v>15</v>
      </c>
      <c r="I682" s="1" t="str">
        <f>'11ª'!I326</f>
        <v>TARDE</v>
      </c>
      <c r="J682" s="1">
        <f>'11ª'!J326</f>
        <v>0</v>
      </c>
    </row>
    <row r="683" spans="1:10" ht="30" customHeight="1" thickBot="1" x14ac:dyDescent="0.3">
      <c r="A683" s="4" t="str">
        <f>'11ª'!A327</f>
        <v>LAURIANO MBAU PAPELO</v>
      </c>
      <c r="B683" s="1" t="str">
        <f>'11ª'!B327</f>
        <v>M</v>
      </c>
      <c r="C683" s="1">
        <f>'11ª'!C327</f>
        <v>0</v>
      </c>
      <c r="D683" s="1">
        <f>'11ª'!D327</f>
        <v>0</v>
      </c>
      <c r="E683" s="1" t="str">
        <f>'11ª'!E327</f>
        <v>GEOGRAFIA E HISTÓRIA</v>
      </c>
      <c r="F683" s="1" t="str">
        <f>'11ª'!F327</f>
        <v>11ª</v>
      </c>
      <c r="G683" s="1" t="str">
        <f>'11ª'!G327</f>
        <v>F</v>
      </c>
      <c r="H683" s="1">
        <f>'11ª'!H327</f>
        <v>15</v>
      </c>
      <c r="I683" s="1" t="str">
        <f>'11ª'!I327</f>
        <v>TARDE</v>
      </c>
      <c r="J683" s="1">
        <f>'11ª'!J327</f>
        <v>0</v>
      </c>
    </row>
    <row r="684" spans="1:10" ht="30" customHeight="1" thickBot="1" x14ac:dyDescent="0.3">
      <c r="A684" s="4" t="str">
        <f>'11ª'!A328</f>
        <v>LURDES TERESA CÉSAR SAKO</v>
      </c>
      <c r="B684" s="1" t="str">
        <f>'11ª'!B328</f>
        <v>F</v>
      </c>
      <c r="C684" s="1">
        <f>'11ª'!C328</f>
        <v>0</v>
      </c>
      <c r="D684" s="1">
        <f>'11ª'!D328</f>
        <v>0</v>
      </c>
      <c r="E684" s="1" t="str">
        <f>'11ª'!E328</f>
        <v>GEOGRAFIA E HISTÓRIA</v>
      </c>
      <c r="F684" s="1" t="str">
        <f>'11ª'!F328</f>
        <v>11ª</v>
      </c>
      <c r="G684" s="1" t="str">
        <f>'11ª'!G328</f>
        <v>F</v>
      </c>
      <c r="H684" s="1">
        <f>'11ª'!H328</f>
        <v>15</v>
      </c>
      <c r="I684" s="1" t="str">
        <f>'11ª'!I328</f>
        <v>TARDE</v>
      </c>
      <c r="J684" s="1">
        <f>'11ª'!J328</f>
        <v>0</v>
      </c>
    </row>
    <row r="685" spans="1:10" ht="30" customHeight="1" thickBot="1" x14ac:dyDescent="0.3">
      <c r="A685" s="4" t="str">
        <f>'11ª'!A329</f>
        <v>MANUEL TOMÁS</v>
      </c>
      <c r="B685" s="1" t="str">
        <f>'11ª'!B329</f>
        <v>M</v>
      </c>
      <c r="C685" s="1">
        <f>'11ª'!C329</f>
        <v>0</v>
      </c>
      <c r="D685" s="1">
        <f>'11ª'!D329</f>
        <v>0</v>
      </c>
      <c r="E685" s="1" t="str">
        <f>'11ª'!E329</f>
        <v>GEOGRAFIA E HISTÓRIA</v>
      </c>
      <c r="F685" s="1" t="str">
        <f>'11ª'!F329</f>
        <v>11ª</v>
      </c>
      <c r="G685" s="1" t="str">
        <f>'11ª'!G329</f>
        <v>F</v>
      </c>
      <c r="H685" s="1">
        <f>'11ª'!H329</f>
        <v>15</v>
      </c>
      <c r="I685" s="1" t="str">
        <f>'11ª'!I329</f>
        <v>TARDE</v>
      </c>
      <c r="J685" s="1">
        <f>'11ª'!J329</f>
        <v>0</v>
      </c>
    </row>
    <row r="686" spans="1:10" ht="30" customHeight="1" thickBot="1" x14ac:dyDescent="0.3">
      <c r="A686" s="4" t="str">
        <f>'11ª'!A330</f>
        <v>MARIA DA CONCEIÇÃO DAS NEVES GREGÓRIO</v>
      </c>
      <c r="B686" s="1" t="str">
        <f>'11ª'!B330</f>
        <v>F</v>
      </c>
      <c r="C686" s="1">
        <f>'11ª'!C330</f>
        <v>0</v>
      </c>
      <c r="D686" s="1">
        <f>'11ª'!D330</f>
        <v>0</v>
      </c>
      <c r="E686" s="1" t="str">
        <f>'11ª'!E330</f>
        <v>GEOGRAFIA E HISTÓRIA</v>
      </c>
      <c r="F686" s="1" t="str">
        <f>'11ª'!F330</f>
        <v>11ª</v>
      </c>
      <c r="G686" s="1" t="str">
        <f>'11ª'!G330</f>
        <v>F</v>
      </c>
      <c r="H686" s="1">
        <f>'11ª'!H330</f>
        <v>15</v>
      </c>
      <c r="I686" s="1" t="str">
        <f>'11ª'!I330</f>
        <v>TARDE</v>
      </c>
      <c r="J686" s="1">
        <f>'11ª'!J330</f>
        <v>0</v>
      </c>
    </row>
    <row r="687" spans="1:10" ht="30" customHeight="1" thickBot="1" x14ac:dyDescent="0.3">
      <c r="A687" s="4" t="str">
        <f>'11ª'!A331</f>
        <v>MARIA LÍDIA TULUMBA</v>
      </c>
      <c r="B687" s="1" t="str">
        <f>'11ª'!B331</f>
        <v>F</v>
      </c>
      <c r="C687" s="1">
        <f>'11ª'!C331</f>
        <v>0</v>
      </c>
      <c r="D687" s="1">
        <f>'11ª'!D331</f>
        <v>0</v>
      </c>
      <c r="E687" s="1" t="str">
        <f>'11ª'!E331</f>
        <v>GEOGRAFIA E HISTÓRIA</v>
      </c>
      <c r="F687" s="1" t="str">
        <f>'11ª'!F331</f>
        <v>11ª</v>
      </c>
      <c r="G687" s="1" t="str">
        <f>'11ª'!G331</f>
        <v>F</v>
      </c>
      <c r="H687" s="1">
        <f>'11ª'!H331</f>
        <v>15</v>
      </c>
      <c r="I687" s="1" t="str">
        <f>'11ª'!I331</f>
        <v>TARDE</v>
      </c>
      <c r="J687" s="1">
        <f>'11ª'!J331</f>
        <v>0</v>
      </c>
    </row>
    <row r="688" spans="1:10" ht="30" customHeight="1" thickBot="1" x14ac:dyDescent="0.3">
      <c r="A688" s="4" t="str">
        <f>'11ª'!A332</f>
        <v>MARIA NDUVA ANTÓNIO</v>
      </c>
      <c r="B688" s="1" t="str">
        <f>'11ª'!B332</f>
        <v>F</v>
      </c>
      <c r="C688" s="1">
        <f>'11ª'!C332</f>
        <v>0</v>
      </c>
      <c r="D688" s="1">
        <f>'11ª'!D332</f>
        <v>0</v>
      </c>
      <c r="E688" s="1" t="str">
        <f>'11ª'!E332</f>
        <v>GEOGRAFIA E HISTÓRIA</v>
      </c>
      <c r="F688" s="1" t="str">
        <f>'11ª'!F332</f>
        <v>11ª</v>
      </c>
      <c r="G688" s="1" t="str">
        <f>'11ª'!G332</f>
        <v>F</v>
      </c>
      <c r="H688" s="1">
        <f>'11ª'!H332</f>
        <v>15</v>
      </c>
      <c r="I688" s="1" t="str">
        <f>'11ª'!I332</f>
        <v>TARDE</v>
      </c>
      <c r="J688" s="1">
        <f>'11ª'!J332</f>
        <v>0</v>
      </c>
    </row>
    <row r="689" spans="1:10" ht="30" customHeight="1" thickBot="1" x14ac:dyDescent="0.3">
      <c r="A689" s="4" t="str">
        <f>'11ª'!A333</f>
        <v>MARIANA DE FÁTIMA NANA KANHUNGO</v>
      </c>
      <c r="B689" s="1" t="str">
        <f>'11ª'!B333</f>
        <v>F</v>
      </c>
      <c r="C689" s="1">
        <f>'11ª'!C333</f>
        <v>0</v>
      </c>
      <c r="D689" s="1">
        <f>'11ª'!D333</f>
        <v>0</v>
      </c>
      <c r="E689" s="1" t="str">
        <f>'11ª'!E333</f>
        <v>GEOGRAFIA E HISTÓRIA</v>
      </c>
      <c r="F689" s="1" t="str">
        <f>'11ª'!F333</f>
        <v>11ª</v>
      </c>
      <c r="G689" s="1" t="str">
        <f>'11ª'!G333</f>
        <v>F</v>
      </c>
      <c r="H689" s="1">
        <f>'11ª'!H333</f>
        <v>15</v>
      </c>
      <c r="I689" s="1" t="str">
        <f>'11ª'!I333</f>
        <v>TARDE</v>
      </c>
      <c r="J689" s="1">
        <f>'11ª'!J333</f>
        <v>0</v>
      </c>
    </row>
    <row r="690" spans="1:10" ht="30" customHeight="1" thickBot="1" x14ac:dyDescent="0.3">
      <c r="A690" s="4" t="str">
        <f>'11ª'!A334</f>
        <v>MARIANA EUNICE LOPES CAMILO</v>
      </c>
      <c r="B690" s="1" t="str">
        <f>'11ª'!B334</f>
        <v>F</v>
      </c>
      <c r="C690" s="1">
        <f>'11ª'!C334</f>
        <v>0</v>
      </c>
      <c r="D690" s="1">
        <f>'11ª'!D334</f>
        <v>0</v>
      </c>
      <c r="E690" s="1" t="str">
        <f>'11ª'!E334</f>
        <v>GEOGRAFIA E HISTÓRIA</v>
      </c>
      <c r="F690" s="1" t="str">
        <f>'11ª'!F334</f>
        <v>11ª</v>
      </c>
      <c r="G690" s="1" t="str">
        <f>'11ª'!G334</f>
        <v>F</v>
      </c>
      <c r="H690" s="1">
        <f>'11ª'!H334</f>
        <v>15</v>
      </c>
      <c r="I690" s="1" t="str">
        <f>'11ª'!I334</f>
        <v>TARDE</v>
      </c>
      <c r="J690" s="1">
        <f>'11ª'!J334</f>
        <v>0</v>
      </c>
    </row>
    <row r="691" spans="1:10" ht="30" customHeight="1" thickBot="1" x14ac:dyDescent="0.3">
      <c r="A691" s="4" t="str">
        <f>'11ª'!A335</f>
        <v>NICODEMOS JAIME AVELINO</v>
      </c>
      <c r="B691" s="1" t="str">
        <f>'11ª'!B335</f>
        <v>M</v>
      </c>
      <c r="C691" s="1">
        <f>'11ª'!C335</f>
        <v>0</v>
      </c>
      <c r="D691" s="1">
        <f>'11ª'!D335</f>
        <v>0</v>
      </c>
      <c r="E691" s="1" t="str">
        <f>'11ª'!E335</f>
        <v>GEOGRAFIA E HISTÓRIA</v>
      </c>
      <c r="F691" s="1" t="str">
        <f>'11ª'!F335</f>
        <v>11ª</v>
      </c>
      <c r="G691" s="1" t="str">
        <f>'11ª'!G335</f>
        <v>F</v>
      </c>
      <c r="H691" s="1">
        <f>'11ª'!H335</f>
        <v>15</v>
      </c>
      <c r="I691" s="1" t="str">
        <f>'11ª'!I335</f>
        <v>TARDE</v>
      </c>
      <c r="J691" s="1">
        <f>'11ª'!J335</f>
        <v>0</v>
      </c>
    </row>
    <row r="692" spans="1:10" ht="30" customHeight="1" thickBot="1" x14ac:dyDescent="0.3">
      <c r="A692" s="4" t="str">
        <f>'11ª'!A336</f>
        <v>OSVALDO EDUARDO ETOSSI COSTA</v>
      </c>
      <c r="B692" s="1" t="str">
        <f>'11ª'!B336</f>
        <v>M</v>
      </c>
      <c r="C692" s="1">
        <f>'11ª'!C336</f>
        <v>0</v>
      </c>
      <c r="D692" s="1">
        <f>'11ª'!D336</f>
        <v>0</v>
      </c>
      <c r="E692" s="1" t="str">
        <f>'11ª'!E336</f>
        <v>GEOGRAFIA E HISTÓRIA</v>
      </c>
      <c r="F692" s="1" t="str">
        <f>'11ª'!F336</f>
        <v>11ª</v>
      </c>
      <c r="G692" s="1" t="str">
        <f>'11ª'!G336</f>
        <v>F</v>
      </c>
      <c r="H692" s="1">
        <f>'11ª'!H336</f>
        <v>15</v>
      </c>
      <c r="I692" s="1" t="str">
        <f>'11ª'!I336</f>
        <v>TARDE</v>
      </c>
      <c r="J692" s="1">
        <f>'11ª'!J336</f>
        <v>0</v>
      </c>
    </row>
    <row r="693" spans="1:10" ht="30" customHeight="1" thickBot="1" x14ac:dyDescent="0.3">
      <c r="A693" s="4" t="str">
        <f>'11ª'!A337</f>
        <v>PAULINA KASSENGUE JACOB</v>
      </c>
      <c r="B693" s="1" t="str">
        <f>'11ª'!B337</f>
        <v>F</v>
      </c>
      <c r="C693" s="1">
        <f>'11ª'!C337</f>
        <v>0</v>
      </c>
      <c r="D693" s="1">
        <f>'11ª'!D337</f>
        <v>0</v>
      </c>
      <c r="E693" s="1" t="str">
        <f>'11ª'!E337</f>
        <v>GEOGRAFIA E HISTÓRIA</v>
      </c>
      <c r="F693" s="1" t="str">
        <f>'11ª'!F337</f>
        <v>11ª</v>
      </c>
      <c r="G693" s="1" t="str">
        <f>'11ª'!G337</f>
        <v>F</v>
      </c>
      <c r="H693" s="1">
        <f>'11ª'!H337</f>
        <v>15</v>
      </c>
      <c r="I693" s="1" t="str">
        <f>'11ª'!I337</f>
        <v>TARDE</v>
      </c>
      <c r="J693" s="1">
        <f>'11ª'!J337</f>
        <v>0</v>
      </c>
    </row>
    <row r="694" spans="1:10" ht="30" customHeight="1" thickBot="1" x14ac:dyDescent="0.3">
      <c r="A694" s="4" t="str">
        <f>'11ª'!A338</f>
        <v>PAULO LUMBO DOS SANTOS</v>
      </c>
      <c r="B694" s="1" t="str">
        <f>'11ª'!B338</f>
        <v>M</v>
      </c>
      <c r="C694" s="1">
        <f>'11ª'!C338</f>
        <v>0</v>
      </c>
      <c r="D694" s="1">
        <f>'11ª'!D338</f>
        <v>0</v>
      </c>
      <c r="E694" s="1" t="str">
        <f>'11ª'!E338</f>
        <v>GEOGRAFIA E HISTÓRIA</v>
      </c>
      <c r="F694" s="1" t="str">
        <f>'11ª'!F338</f>
        <v>11ª</v>
      </c>
      <c r="G694" s="1" t="str">
        <f>'11ª'!G338</f>
        <v>F</v>
      </c>
      <c r="H694" s="1">
        <f>'11ª'!H338</f>
        <v>15</v>
      </c>
      <c r="I694" s="1" t="str">
        <f>'11ª'!I338</f>
        <v>TARDE</v>
      </c>
      <c r="J694" s="1">
        <f>'11ª'!J338</f>
        <v>0</v>
      </c>
    </row>
    <row r="695" spans="1:10" ht="30" customHeight="1" thickBot="1" x14ac:dyDescent="0.3">
      <c r="A695" s="4" t="str">
        <f>'11ª'!A339</f>
        <v>REBECA NDJIMBU FILIPE NICOLAU</v>
      </c>
      <c r="B695" s="1" t="str">
        <f>'11ª'!B339</f>
        <v>F</v>
      </c>
      <c r="C695" s="1">
        <f>'11ª'!C339</f>
        <v>0</v>
      </c>
      <c r="D695" s="1">
        <f>'11ª'!D339</f>
        <v>0</v>
      </c>
      <c r="E695" s="1" t="str">
        <f>'11ª'!E339</f>
        <v>GEOGRAFIA E HISTÓRIA</v>
      </c>
      <c r="F695" s="1" t="str">
        <f>'11ª'!F339</f>
        <v>11ª</v>
      </c>
      <c r="G695" s="1" t="str">
        <f>'11ª'!G339</f>
        <v>F</v>
      </c>
      <c r="H695" s="1">
        <f>'11ª'!H339</f>
        <v>15</v>
      </c>
      <c r="I695" s="1" t="str">
        <f>'11ª'!I339</f>
        <v>TARDE</v>
      </c>
      <c r="J695" s="1">
        <f>'11ª'!J339</f>
        <v>0</v>
      </c>
    </row>
    <row r="696" spans="1:10" ht="30" customHeight="1" thickBot="1" x14ac:dyDescent="0.3">
      <c r="A696" s="4" t="str">
        <f>'11ª'!A340</f>
        <v>RUFINA KUTALA LOTE TANDA</v>
      </c>
      <c r="B696" s="1" t="str">
        <f>'11ª'!B340</f>
        <v>F</v>
      </c>
      <c r="C696" s="1">
        <f>'11ª'!C340</f>
        <v>0</v>
      </c>
      <c r="D696" s="1">
        <f>'11ª'!D340</f>
        <v>0</v>
      </c>
      <c r="E696" s="1" t="str">
        <f>'11ª'!E340</f>
        <v>GEOGRAFIA E HISTÓRIA</v>
      </c>
      <c r="F696" s="1" t="str">
        <f>'11ª'!F340</f>
        <v>11ª</v>
      </c>
      <c r="G696" s="1" t="str">
        <f>'11ª'!G340</f>
        <v>F</v>
      </c>
      <c r="H696" s="1">
        <f>'11ª'!H340</f>
        <v>15</v>
      </c>
      <c r="I696" s="1" t="str">
        <f>'11ª'!I340</f>
        <v>TARDE</v>
      </c>
      <c r="J696" s="1">
        <f>'11ª'!J340</f>
        <v>0</v>
      </c>
    </row>
    <row r="697" spans="1:10" ht="30" customHeight="1" thickBot="1" x14ac:dyDescent="0.3">
      <c r="A697" s="4" t="str">
        <f>'11ª'!A341</f>
        <v>SIMÃO ADOLFO CAVILI</v>
      </c>
      <c r="B697" s="1" t="str">
        <f>'11ª'!B341</f>
        <v>M</v>
      </c>
      <c r="C697" s="1">
        <f>'11ª'!C341</f>
        <v>0</v>
      </c>
      <c r="D697" s="1">
        <f>'11ª'!D341</f>
        <v>0</v>
      </c>
      <c r="E697" s="1" t="str">
        <f>'11ª'!E341</f>
        <v>GEOGRAFIA E HISTÓRIA</v>
      </c>
      <c r="F697" s="1" t="str">
        <f>'11ª'!F341</f>
        <v>11ª</v>
      </c>
      <c r="G697" s="1" t="str">
        <f>'11ª'!G341</f>
        <v>F</v>
      </c>
      <c r="H697" s="1">
        <f>'11ª'!H341</f>
        <v>15</v>
      </c>
      <c r="I697" s="1" t="str">
        <f>'11ª'!I341</f>
        <v>TARDE</v>
      </c>
      <c r="J697" s="1">
        <f>'11ª'!J341</f>
        <v>0</v>
      </c>
    </row>
    <row r="698" spans="1:10" ht="30" customHeight="1" thickBot="1" x14ac:dyDescent="0.3">
      <c r="A698" s="4" t="str">
        <f>'11ª'!A342</f>
        <v>SOFIA MASSALA PAULINO MEUKEKE</v>
      </c>
      <c r="B698" s="1" t="str">
        <f>'11ª'!B342</f>
        <v>F</v>
      </c>
      <c r="C698" s="1">
        <f>'11ª'!C342</f>
        <v>0</v>
      </c>
      <c r="D698" s="1">
        <f>'11ª'!D342</f>
        <v>0</v>
      </c>
      <c r="E698" s="1" t="str">
        <f>'11ª'!E342</f>
        <v>GEOGRAFIA E HISTÓRIA</v>
      </c>
      <c r="F698" s="1" t="str">
        <f>'11ª'!F342</f>
        <v>11ª</v>
      </c>
      <c r="G698" s="1" t="str">
        <f>'11ª'!G342</f>
        <v>F</v>
      </c>
      <c r="H698" s="1">
        <f>'11ª'!H342</f>
        <v>15</v>
      </c>
      <c r="I698" s="1" t="str">
        <f>'11ª'!I342</f>
        <v>TARDE</v>
      </c>
      <c r="J698" s="1">
        <f>'11ª'!J342</f>
        <v>0</v>
      </c>
    </row>
    <row r="699" spans="1:10" ht="30" customHeight="1" thickBot="1" x14ac:dyDescent="0.3">
      <c r="A699" s="4" t="str">
        <f>'11ª'!A343</f>
        <v>URSULA MARIA SILI</v>
      </c>
      <c r="B699" s="1" t="str">
        <f>'11ª'!B343</f>
        <v>F</v>
      </c>
      <c r="C699" s="1">
        <f>'11ª'!C343</f>
        <v>0</v>
      </c>
      <c r="D699" s="1">
        <f>'11ª'!D343</f>
        <v>0</v>
      </c>
      <c r="E699" s="1" t="str">
        <f>'11ª'!E343</f>
        <v>GEOGRAFIA E HISTÓRIA</v>
      </c>
      <c r="F699" s="1" t="str">
        <f>'11ª'!F343</f>
        <v>11ª</v>
      </c>
      <c r="G699" s="1" t="str">
        <f>'11ª'!G343</f>
        <v>F</v>
      </c>
      <c r="H699" s="1">
        <f>'11ª'!H343</f>
        <v>15</v>
      </c>
      <c r="I699" s="1" t="str">
        <f>'11ª'!I343</f>
        <v>TARDE</v>
      </c>
      <c r="J699" s="1">
        <f>'11ª'!J343</f>
        <v>0</v>
      </c>
    </row>
    <row r="700" spans="1:10" ht="30" customHeight="1" thickBot="1" x14ac:dyDescent="0.3">
      <c r="A700" s="4" t="str">
        <f>'11ª'!A344</f>
        <v>AFONSO VICTORINO VITA</v>
      </c>
      <c r="B700" s="1" t="str">
        <f>'11ª'!B344</f>
        <v>M</v>
      </c>
      <c r="C700" s="1">
        <f>'11ª'!C344</f>
        <v>0</v>
      </c>
      <c r="D700" s="1">
        <f>'11ª'!D344</f>
        <v>0</v>
      </c>
      <c r="E700" s="1" t="str">
        <f>'11ª'!E344</f>
        <v>EVP</v>
      </c>
      <c r="F700" s="1" t="str">
        <f>'11ª'!F344</f>
        <v>11ª</v>
      </c>
      <c r="G700" s="1" t="str">
        <f>'11ª'!G344</f>
        <v>G</v>
      </c>
      <c r="H700" s="1">
        <f>'11ª'!H344</f>
        <v>5</v>
      </c>
      <c r="I700" s="1" t="str">
        <f>'11ª'!I344</f>
        <v>MANHÃ</v>
      </c>
      <c r="J700" s="1">
        <f>'11ª'!J344</f>
        <v>0</v>
      </c>
    </row>
    <row r="701" spans="1:10" ht="30" customHeight="1" thickBot="1" x14ac:dyDescent="0.3">
      <c r="A701" s="4" t="str">
        <f>'11ª'!A345</f>
        <v>AGEU ÁLVARO TIGRES VILARES</v>
      </c>
      <c r="B701" s="1" t="str">
        <f>'11ª'!B345</f>
        <v>M</v>
      </c>
      <c r="C701" s="1">
        <f>'11ª'!C345</f>
        <v>0</v>
      </c>
      <c r="D701" s="1">
        <f>'11ª'!D345</f>
        <v>0</v>
      </c>
      <c r="E701" s="1" t="str">
        <f>'11ª'!E345</f>
        <v>EVP</v>
      </c>
      <c r="F701" s="1" t="str">
        <f>'11ª'!F345</f>
        <v>11ª</v>
      </c>
      <c r="G701" s="1" t="str">
        <f>'11ª'!G345</f>
        <v>G</v>
      </c>
      <c r="H701" s="1">
        <f>'11ª'!H345</f>
        <v>5</v>
      </c>
      <c r="I701" s="1" t="str">
        <f>'11ª'!I345</f>
        <v>MANHÃ</v>
      </c>
      <c r="J701" s="1">
        <f>'11ª'!J345</f>
        <v>0</v>
      </c>
    </row>
    <row r="702" spans="1:10" ht="30" customHeight="1" thickBot="1" x14ac:dyDescent="0.3">
      <c r="A702" s="4" t="str">
        <f>'11ª'!A346</f>
        <v>AGOSTINHO ABEL MBETATELA</v>
      </c>
      <c r="B702" s="1" t="str">
        <f>'11ª'!B346</f>
        <v>M</v>
      </c>
      <c r="C702" s="1">
        <f>'11ª'!C346</f>
        <v>0</v>
      </c>
      <c r="D702" s="1">
        <f>'11ª'!D346</f>
        <v>0</v>
      </c>
      <c r="E702" s="1" t="str">
        <f>'11ª'!E346</f>
        <v>EVP</v>
      </c>
      <c r="F702" s="1" t="str">
        <f>'11ª'!F346</f>
        <v>11ª</v>
      </c>
      <c r="G702" s="1" t="str">
        <f>'11ª'!G346</f>
        <v>G</v>
      </c>
      <c r="H702" s="1">
        <f>'11ª'!H346</f>
        <v>5</v>
      </c>
      <c r="I702" s="1" t="str">
        <f>'11ª'!I346</f>
        <v>MANHÃ</v>
      </c>
      <c r="J702" s="1">
        <f>'11ª'!J346</f>
        <v>0</v>
      </c>
    </row>
    <row r="703" spans="1:10" ht="30" customHeight="1" thickBot="1" x14ac:dyDescent="0.3">
      <c r="A703" s="4" t="str">
        <f>'11ª'!A347</f>
        <v>ALCIDES BERNARDO SOUSA</v>
      </c>
      <c r="B703" s="1" t="str">
        <f>'11ª'!B347</f>
        <v>M</v>
      </c>
      <c r="C703" s="1">
        <f>'11ª'!C347</f>
        <v>0</v>
      </c>
      <c r="D703" s="1">
        <f>'11ª'!D347</f>
        <v>0</v>
      </c>
      <c r="E703" s="1" t="str">
        <f>'11ª'!E347</f>
        <v>EVP</v>
      </c>
      <c r="F703" s="1" t="str">
        <f>'11ª'!F347</f>
        <v>11ª</v>
      </c>
      <c r="G703" s="1" t="str">
        <f>'11ª'!G347</f>
        <v>G</v>
      </c>
      <c r="H703" s="1">
        <f>'11ª'!H347</f>
        <v>5</v>
      </c>
      <c r="I703" s="1" t="str">
        <f>'11ª'!I347</f>
        <v>MANHÃ</v>
      </c>
      <c r="J703" s="1">
        <f>'11ª'!J347</f>
        <v>0</v>
      </c>
    </row>
    <row r="704" spans="1:10" ht="30" customHeight="1" thickBot="1" x14ac:dyDescent="0.3">
      <c r="A704" s="4" t="str">
        <f>'11ª'!A348</f>
        <v>ALFREDO JOSÉ CAPITANGO</v>
      </c>
      <c r="B704" s="1" t="str">
        <f>'11ª'!B348</f>
        <v>M</v>
      </c>
      <c r="C704" s="1">
        <f>'11ª'!C348</f>
        <v>0</v>
      </c>
      <c r="D704" s="1">
        <f>'11ª'!D348</f>
        <v>0</v>
      </c>
      <c r="E704" s="1" t="str">
        <f>'11ª'!E348</f>
        <v>EVP</v>
      </c>
      <c r="F704" s="1" t="str">
        <f>'11ª'!F348</f>
        <v>11ª</v>
      </c>
      <c r="G704" s="1" t="str">
        <f>'11ª'!G348</f>
        <v>G</v>
      </c>
      <c r="H704" s="1">
        <f>'11ª'!H348</f>
        <v>5</v>
      </c>
      <c r="I704" s="1" t="str">
        <f>'11ª'!I348</f>
        <v>MANHÃ</v>
      </c>
      <c r="J704" s="1">
        <f>'11ª'!J348</f>
        <v>0</v>
      </c>
    </row>
    <row r="705" spans="1:10" ht="30" customHeight="1" thickBot="1" x14ac:dyDescent="0.3">
      <c r="A705" s="4" t="str">
        <f>'11ª'!A349</f>
        <v>ANGELINA JUSTINO</v>
      </c>
      <c r="B705" s="1" t="str">
        <f>'11ª'!B349</f>
        <v>F</v>
      </c>
      <c r="C705" s="1">
        <f>'11ª'!C349</f>
        <v>0</v>
      </c>
      <c r="D705" s="1">
        <f>'11ª'!D349</f>
        <v>0</v>
      </c>
      <c r="E705" s="1" t="str">
        <f>'11ª'!E349</f>
        <v>EVP</v>
      </c>
      <c r="F705" s="1" t="str">
        <f>'11ª'!F349</f>
        <v>11ª</v>
      </c>
      <c r="G705" s="1" t="str">
        <f>'11ª'!G349</f>
        <v>G</v>
      </c>
      <c r="H705" s="1">
        <f>'11ª'!H349</f>
        <v>5</v>
      </c>
      <c r="I705" s="1" t="str">
        <f>'11ª'!I349</f>
        <v>MANHÃ</v>
      </c>
      <c r="J705" s="1">
        <f>'11ª'!J349</f>
        <v>0</v>
      </c>
    </row>
    <row r="706" spans="1:10" ht="30" customHeight="1" thickBot="1" x14ac:dyDescent="0.3">
      <c r="A706" s="4" t="str">
        <f>'11ª'!A350</f>
        <v>ANTÓNIO MUTALE SÍCU</v>
      </c>
      <c r="B706" s="1" t="str">
        <f>'11ª'!B350</f>
        <v>M</v>
      </c>
      <c r="C706" s="1">
        <f>'11ª'!C350</f>
        <v>0</v>
      </c>
      <c r="D706" s="1">
        <f>'11ª'!D350</f>
        <v>0</v>
      </c>
      <c r="E706" s="1" t="str">
        <f>'11ª'!E350</f>
        <v>EVP</v>
      </c>
      <c r="F706" s="1" t="str">
        <f>'11ª'!F350</f>
        <v>11ª</v>
      </c>
      <c r="G706" s="1" t="str">
        <f>'11ª'!G350</f>
        <v>G</v>
      </c>
      <c r="H706" s="1">
        <f>'11ª'!H350</f>
        <v>5</v>
      </c>
      <c r="I706" s="1" t="str">
        <f>'11ª'!I350</f>
        <v>MANHÃ</v>
      </c>
      <c r="J706" s="1">
        <f>'11ª'!J350</f>
        <v>0</v>
      </c>
    </row>
    <row r="707" spans="1:10" ht="30" customHeight="1" thickBot="1" x14ac:dyDescent="0.3">
      <c r="A707" s="4" t="str">
        <f>'11ª'!A351</f>
        <v>ANTÓNIO PAULO MAGRINHO</v>
      </c>
      <c r="B707" s="1" t="str">
        <f>'11ª'!B351</f>
        <v>M</v>
      </c>
      <c r="C707" s="1">
        <f>'11ª'!C351</f>
        <v>0</v>
      </c>
      <c r="D707" s="1">
        <f>'11ª'!D351</f>
        <v>0</v>
      </c>
      <c r="E707" s="1" t="str">
        <f>'11ª'!E351</f>
        <v>EVP</v>
      </c>
      <c r="F707" s="1" t="str">
        <f>'11ª'!F351</f>
        <v>11ª</v>
      </c>
      <c r="G707" s="1" t="str">
        <f>'11ª'!G351</f>
        <v>G</v>
      </c>
      <c r="H707" s="1">
        <f>'11ª'!H351</f>
        <v>5</v>
      </c>
      <c r="I707" s="1" t="str">
        <f>'11ª'!I351</f>
        <v>MANHÃ</v>
      </c>
      <c r="J707" s="1">
        <f>'11ª'!J351</f>
        <v>0</v>
      </c>
    </row>
    <row r="708" spans="1:10" ht="30" customHeight="1" thickBot="1" x14ac:dyDescent="0.3">
      <c r="A708" s="4" t="str">
        <f>'11ª'!A352</f>
        <v>AUGUSTO GRACIANO VENTURA</v>
      </c>
      <c r="B708" s="1" t="str">
        <f>'11ª'!B352</f>
        <v>M</v>
      </c>
      <c r="C708" s="1">
        <f>'11ª'!C352</f>
        <v>0</v>
      </c>
      <c r="D708" s="1">
        <f>'11ª'!D352</f>
        <v>0</v>
      </c>
      <c r="E708" s="1" t="str">
        <f>'11ª'!E352</f>
        <v>EVP</v>
      </c>
      <c r="F708" s="1" t="str">
        <f>'11ª'!F352</f>
        <v>11ª</v>
      </c>
      <c r="G708" s="1" t="str">
        <f>'11ª'!G352</f>
        <v>G</v>
      </c>
      <c r="H708" s="1">
        <f>'11ª'!H352</f>
        <v>5</v>
      </c>
      <c r="I708" s="1" t="str">
        <f>'11ª'!I352</f>
        <v>MANHÃ</v>
      </c>
      <c r="J708" s="1">
        <f>'11ª'!J352</f>
        <v>0</v>
      </c>
    </row>
    <row r="709" spans="1:10" ht="30" customHeight="1" thickBot="1" x14ac:dyDescent="0.3">
      <c r="A709" s="4" t="str">
        <f>'11ª'!A353</f>
        <v>BENEDITO NDELA SAPALO</v>
      </c>
      <c r="B709" s="1" t="str">
        <f>'11ª'!B353</f>
        <v>M</v>
      </c>
      <c r="C709" s="1">
        <f>'11ª'!C353</f>
        <v>0</v>
      </c>
      <c r="D709" s="1">
        <f>'11ª'!D353</f>
        <v>0</v>
      </c>
      <c r="E709" s="1" t="str">
        <f>'11ª'!E353</f>
        <v>EVP</v>
      </c>
      <c r="F709" s="1" t="str">
        <f>'11ª'!F353</f>
        <v>11ª</v>
      </c>
      <c r="G709" s="1" t="str">
        <f>'11ª'!G353</f>
        <v>G</v>
      </c>
      <c r="H709" s="1">
        <f>'11ª'!H353</f>
        <v>5</v>
      </c>
      <c r="I709" s="1" t="str">
        <f>'11ª'!I353</f>
        <v>MANHÃ</v>
      </c>
      <c r="J709" s="1">
        <f>'11ª'!J353</f>
        <v>0</v>
      </c>
    </row>
    <row r="710" spans="1:10" ht="30" customHeight="1" thickBot="1" x14ac:dyDescent="0.3">
      <c r="A710" s="4" t="str">
        <f>'11ª'!A354</f>
        <v>BONIFÁCIO TARCÍSIO MATOMBA LIVELA</v>
      </c>
      <c r="B710" s="1" t="str">
        <f>'11ª'!B354</f>
        <v>M</v>
      </c>
      <c r="C710" s="1">
        <f>'11ª'!C354</f>
        <v>0</v>
      </c>
      <c r="D710" s="1">
        <f>'11ª'!D354</f>
        <v>0</v>
      </c>
      <c r="E710" s="1" t="str">
        <f>'11ª'!E354</f>
        <v>EVP</v>
      </c>
      <c r="F710" s="1" t="str">
        <f>'11ª'!F354</f>
        <v>11ª</v>
      </c>
      <c r="G710" s="1" t="str">
        <f>'11ª'!G354</f>
        <v>G</v>
      </c>
      <c r="H710" s="1">
        <f>'11ª'!H354</f>
        <v>5</v>
      </c>
      <c r="I710" s="1" t="str">
        <f>'11ª'!I354</f>
        <v>MANHÃ</v>
      </c>
      <c r="J710" s="1">
        <f>'11ª'!J354</f>
        <v>0</v>
      </c>
    </row>
    <row r="711" spans="1:10" ht="30" customHeight="1" thickBot="1" x14ac:dyDescent="0.3">
      <c r="A711" s="4" t="str">
        <f>'11ª'!A355</f>
        <v>CIPRIANO NDALO DA SILVA MOVELE</v>
      </c>
      <c r="B711" s="1" t="str">
        <f>'11ª'!B355</f>
        <v>M</v>
      </c>
      <c r="C711" s="1">
        <f>'11ª'!C355</f>
        <v>0</v>
      </c>
      <c r="D711" s="1">
        <f>'11ª'!D355</f>
        <v>0</v>
      </c>
      <c r="E711" s="1" t="str">
        <f>'11ª'!E355</f>
        <v>EVP</v>
      </c>
      <c r="F711" s="1" t="str">
        <f>'11ª'!F355</f>
        <v>11ª</v>
      </c>
      <c r="G711" s="1" t="str">
        <f>'11ª'!G355</f>
        <v>G</v>
      </c>
      <c r="H711" s="1">
        <f>'11ª'!H355</f>
        <v>5</v>
      </c>
      <c r="I711" s="1" t="str">
        <f>'11ª'!I355</f>
        <v>MANHÃ</v>
      </c>
      <c r="J711" s="1">
        <f>'11ª'!J355</f>
        <v>0</v>
      </c>
    </row>
    <row r="712" spans="1:10" ht="30" customHeight="1" thickBot="1" x14ac:dyDescent="0.3">
      <c r="A712" s="4" t="str">
        <f>'11ª'!A356</f>
        <v>CRISTINA DA CONCEIÇÃO FRANCA FRANCISCO</v>
      </c>
      <c r="B712" s="1" t="str">
        <f>'11ª'!B356</f>
        <v>F</v>
      </c>
      <c r="C712" s="1">
        <f>'11ª'!C356</f>
        <v>0</v>
      </c>
      <c r="D712" s="1">
        <f>'11ª'!D356</f>
        <v>0</v>
      </c>
      <c r="E712" s="1" t="str">
        <f>'11ª'!E356</f>
        <v>EVP</v>
      </c>
      <c r="F712" s="1" t="str">
        <f>'11ª'!F356</f>
        <v>11ª</v>
      </c>
      <c r="G712" s="1" t="str">
        <f>'11ª'!G356</f>
        <v>G</v>
      </c>
      <c r="H712" s="1">
        <f>'11ª'!H356</f>
        <v>5</v>
      </c>
      <c r="I712" s="1" t="str">
        <f>'11ª'!I356</f>
        <v>MANHÃ</v>
      </c>
      <c r="J712" s="1">
        <f>'11ª'!J356</f>
        <v>0</v>
      </c>
    </row>
    <row r="713" spans="1:10" ht="30" customHeight="1" thickBot="1" x14ac:dyDescent="0.3">
      <c r="A713" s="4" t="str">
        <f>'11ª'!A357</f>
        <v>ELCK FIRMINO HENRIQUES NDJONGO</v>
      </c>
      <c r="B713" s="1" t="str">
        <f>'11ª'!B357</f>
        <v>M</v>
      </c>
      <c r="C713" s="1">
        <f>'11ª'!C357</f>
        <v>0</v>
      </c>
      <c r="D713" s="1">
        <f>'11ª'!D357</f>
        <v>0</v>
      </c>
      <c r="E713" s="1" t="str">
        <f>'11ª'!E357</f>
        <v>EVP</v>
      </c>
      <c r="F713" s="1" t="str">
        <f>'11ª'!F357</f>
        <v>11ª</v>
      </c>
      <c r="G713" s="1" t="str">
        <f>'11ª'!G357</f>
        <v>G</v>
      </c>
      <c r="H713" s="1">
        <f>'11ª'!H357</f>
        <v>5</v>
      </c>
      <c r="I713" s="1" t="str">
        <f>'11ª'!I357</f>
        <v>MANHÃ</v>
      </c>
      <c r="J713" s="1">
        <f>'11ª'!J357</f>
        <v>0</v>
      </c>
    </row>
    <row r="714" spans="1:10" ht="30" customHeight="1" thickBot="1" x14ac:dyDescent="0.3">
      <c r="A714" s="4" t="str">
        <f>'11ª'!A358</f>
        <v>ELISA CASSANHA CHILOMBO KALUNJINJI</v>
      </c>
      <c r="B714" s="1" t="str">
        <f>'11ª'!B358</f>
        <v>F</v>
      </c>
      <c r="C714" s="1">
        <f>'11ª'!C358</f>
        <v>0</v>
      </c>
      <c r="D714" s="1">
        <f>'11ª'!D358</f>
        <v>0</v>
      </c>
      <c r="E714" s="1" t="str">
        <f>'11ª'!E358</f>
        <v>EVP</v>
      </c>
      <c r="F714" s="1" t="str">
        <f>'11ª'!F358</f>
        <v>11ª</v>
      </c>
      <c r="G714" s="1" t="str">
        <f>'11ª'!G358</f>
        <v>G</v>
      </c>
      <c r="H714" s="1">
        <f>'11ª'!H358</f>
        <v>5</v>
      </c>
      <c r="I714" s="1" t="str">
        <f>'11ª'!I358</f>
        <v>MANHÃ</v>
      </c>
      <c r="J714" s="1">
        <f>'11ª'!J358</f>
        <v>0</v>
      </c>
    </row>
    <row r="715" spans="1:10" ht="30" customHeight="1" thickBot="1" x14ac:dyDescent="0.3">
      <c r="A715" s="4" t="str">
        <f>'11ª'!A359</f>
        <v>FERNANDO  LAURINDO DUMBO</v>
      </c>
      <c r="B715" s="1" t="str">
        <f>'11ª'!B359</f>
        <v>M</v>
      </c>
      <c r="C715" s="1">
        <f>'11ª'!C359</f>
        <v>0</v>
      </c>
      <c r="D715" s="1">
        <f>'11ª'!D359</f>
        <v>0</v>
      </c>
      <c r="E715" s="1" t="str">
        <f>'11ª'!E359</f>
        <v>EVP</v>
      </c>
      <c r="F715" s="1" t="str">
        <f>'11ª'!F359</f>
        <v>11ª</v>
      </c>
      <c r="G715" s="1" t="str">
        <f>'11ª'!G359</f>
        <v>G</v>
      </c>
      <c r="H715" s="1">
        <f>'11ª'!H359</f>
        <v>5</v>
      </c>
      <c r="I715" s="1" t="str">
        <f>'11ª'!I359</f>
        <v>MANHÃ</v>
      </c>
      <c r="J715" s="1">
        <f>'11ª'!J359</f>
        <v>0</v>
      </c>
    </row>
    <row r="716" spans="1:10" ht="30" customHeight="1" thickBot="1" x14ac:dyDescent="0.3">
      <c r="A716" s="4" t="str">
        <f>'11ª'!A360</f>
        <v>FERNANDO JIMBO DA COSTA</v>
      </c>
      <c r="B716" s="1" t="str">
        <f>'11ª'!B360</f>
        <v>M</v>
      </c>
      <c r="C716" s="1">
        <f>'11ª'!C360</f>
        <v>0</v>
      </c>
      <c r="D716" s="1">
        <f>'11ª'!D360</f>
        <v>0</v>
      </c>
      <c r="E716" s="1" t="str">
        <f>'11ª'!E360</f>
        <v>EVP</v>
      </c>
      <c r="F716" s="1" t="str">
        <f>'11ª'!F360</f>
        <v>11ª</v>
      </c>
      <c r="G716" s="1" t="str">
        <f>'11ª'!G360</f>
        <v>G</v>
      </c>
      <c r="H716" s="1">
        <f>'11ª'!H360</f>
        <v>5</v>
      </c>
      <c r="I716" s="1" t="str">
        <f>'11ª'!I360</f>
        <v>MANHÃ</v>
      </c>
      <c r="J716" s="1">
        <f>'11ª'!J360</f>
        <v>0</v>
      </c>
    </row>
    <row r="717" spans="1:10" ht="30" customHeight="1" thickBot="1" x14ac:dyDescent="0.3">
      <c r="A717" s="4" t="str">
        <f>'11ª'!A361</f>
        <v>FLORINDA CASSOMA</v>
      </c>
      <c r="B717" s="1" t="str">
        <f>'11ª'!B361</f>
        <v>F</v>
      </c>
      <c r="C717" s="1">
        <f>'11ª'!C361</f>
        <v>0</v>
      </c>
      <c r="D717" s="1">
        <f>'11ª'!D361</f>
        <v>0</v>
      </c>
      <c r="E717" s="1" t="str">
        <f>'11ª'!E361</f>
        <v>EVP</v>
      </c>
      <c r="F717" s="1" t="str">
        <f>'11ª'!F361</f>
        <v>11ª</v>
      </c>
      <c r="G717" s="1" t="str">
        <f>'11ª'!G361</f>
        <v>G</v>
      </c>
      <c r="H717" s="1">
        <f>'11ª'!H361</f>
        <v>5</v>
      </c>
      <c r="I717" s="1" t="str">
        <f>'11ª'!I361</f>
        <v>MANHÃ</v>
      </c>
      <c r="J717" s="1">
        <f>'11ª'!J361</f>
        <v>0</v>
      </c>
    </row>
    <row r="718" spans="1:10" ht="30" customHeight="1" thickBot="1" x14ac:dyDescent="0.3">
      <c r="A718" s="4" t="str">
        <f>'11ª'!A362</f>
        <v>FLORINDA MASSANGA ARMANDO</v>
      </c>
      <c r="B718" s="1" t="str">
        <f>'11ª'!B362</f>
        <v>F</v>
      </c>
      <c r="C718" s="1">
        <f>'11ª'!C362</f>
        <v>0</v>
      </c>
      <c r="D718" s="1">
        <f>'11ª'!D362</f>
        <v>0</v>
      </c>
      <c r="E718" s="1" t="str">
        <f>'11ª'!E362</f>
        <v>EVP</v>
      </c>
      <c r="F718" s="1" t="str">
        <f>'11ª'!F362</f>
        <v>11ª</v>
      </c>
      <c r="G718" s="1" t="str">
        <f>'11ª'!G362</f>
        <v>G</v>
      </c>
      <c r="H718" s="1">
        <f>'11ª'!H362</f>
        <v>5</v>
      </c>
      <c r="I718" s="1" t="str">
        <f>'11ª'!I362</f>
        <v>MANHÃ</v>
      </c>
      <c r="J718" s="1">
        <f>'11ª'!J362</f>
        <v>0</v>
      </c>
    </row>
    <row r="719" spans="1:10" ht="30" customHeight="1" thickBot="1" x14ac:dyDescent="0.3">
      <c r="A719" s="4" t="str">
        <f>'11ª'!A363</f>
        <v>HENRIQUE KANECULO LUKUNDE</v>
      </c>
      <c r="B719" s="1" t="str">
        <f>'11ª'!B363</f>
        <v>M</v>
      </c>
      <c r="C719" s="1">
        <f>'11ª'!C363</f>
        <v>0</v>
      </c>
      <c r="D719" s="1">
        <f>'11ª'!D363</f>
        <v>0</v>
      </c>
      <c r="E719" s="1" t="str">
        <f>'11ª'!E363</f>
        <v>EVP</v>
      </c>
      <c r="F719" s="1" t="str">
        <f>'11ª'!F363</f>
        <v>11ª</v>
      </c>
      <c r="G719" s="1" t="str">
        <f>'11ª'!G363</f>
        <v>G</v>
      </c>
      <c r="H719" s="1">
        <f>'11ª'!H363</f>
        <v>5</v>
      </c>
      <c r="I719" s="1" t="str">
        <f>'11ª'!I363</f>
        <v>MANHÃ</v>
      </c>
      <c r="J719" s="1">
        <f>'11ª'!J363</f>
        <v>0</v>
      </c>
    </row>
    <row r="720" spans="1:10" ht="30" customHeight="1" thickBot="1" x14ac:dyDescent="0.3">
      <c r="A720" s="4" t="str">
        <f>'11ª'!A364</f>
        <v>ILÍDIO QUINTAS KAMBWA</v>
      </c>
      <c r="B720" s="1" t="str">
        <f>'11ª'!B364</f>
        <v>M</v>
      </c>
      <c r="C720" s="1">
        <f>'11ª'!C364</f>
        <v>0</v>
      </c>
      <c r="D720" s="1">
        <f>'11ª'!D364</f>
        <v>0</v>
      </c>
      <c r="E720" s="1" t="str">
        <f>'11ª'!E364</f>
        <v>EVP</v>
      </c>
      <c r="F720" s="1" t="str">
        <f>'11ª'!F364</f>
        <v>11ª</v>
      </c>
      <c r="G720" s="1" t="str">
        <f>'11ª'!G364</f>
        <v>G</v>
      </c>
      <c r="H720" s="1">
        <f>'11ª'!H364</f>
        <v>5</v>
      </c>
      <c r="I720" s="1" t="str">
        <f>'11ª'!I364</f>
        <v>MANHÃ</v>
      </c>
      <c r="J720" s="1">
        <f>'11ª'!J364</f>
        <v>0</v>
      </c>
    </row>
    <row r="721" spans="1:10" ht="30" customHeight="1" thickBot="1" x14ac:dyDescent="0.3">
      <c r="A721" s="4" t="str">
        <f>'11ª'!A365</f>
        <v>INÊS PIULVANY BRÁS ROBERTO</v>
      </c>
      <c r="B721" s="1" t="str">
        <f>'11ª'!B365</f>
        <v>F</v>
      </c>
      <c r="C721" s="1">
        <f>'11ª'!C365</f>
        <v>0</v>
      </c>
      <c r="D721" s="1">
        <f>'11ª'!D365</f>
        <v>0</v>
      </c>
      <c r="E721" s="1" t="str">
        <f>'11ª'!E365</f>
        <v>EVP</v>
      </c>
      <c r="F721" s="1" t="str">
        <f>'11ª'!F365</f>
        <v>11ª</v>
      </c>
      <c r="G721" s="1" t="str">
        <f>'11ª'!G365</f>
        <v>G</v>
      </c>
      <c r="H721" s="1">
        <f>'11ª'!H365</f>
        <v>5</v>
      </c>
      <c r="I721" s="1" t="str">
        <f>'11ª'!I365</f>
        <v>MANHÃ</v>
      </c>
      <c r="J721" s="1">
        <f>'11ª'!J365</f>
        <v>0</v>
      </c>
    </row>
    <row r="722" spans="1:10" ht="30" customHeight="1" thickBot="1" x14ac:dyDescent="0.3">
      <c r="A722" s="4" t="str">
        <f>'11ª'!A366</f>
        <v>IVAN SEBASTIÃO DALA ANTÓNIO</v>
      </c>
      <c r="B722" s="1" t="str">
        <f>'11ª'!B366</f>
        <v>M</v>
      </c>
      <c r="C722" s="1">
        <f>'11ª'!C366</f>
        <v>0</v>
      </c>
      <c r="D722" s="1">
        <f>'11ª'!D366</f>
        <v>0</v>
      </c>
      <c r="E722" s="1" t="str">
        <f>'11ª'!E366</f>
        <v>EVP</v>
      </c>
      <c r="F722" s="1" t="str">
        <f>'11ª'!F366</f>
        <v>11ª</v>
      </c>
      <c r="G722" s="1" t="str">
        <f>'11ª'!G366</f>
        <v>G</v>
      </c>
      <c r="H722" s="1">
        <f>'11ª'!H366</f>
        <v>5</v>
      </c>
      <c r="I722" s="1" t="str">
        <f>'11ª'!I366</f>
        <v>MANHÃ</v>
      </c>
      <c r="J722" s="1">
        <f>'11ª'!J366</f>
        <v>0</v>
      </c>
    </row>
    <row r="723" spans="1:10" ht="30" customHeight="1" thickBot="1" x14ac:dyDescent="0.3">
      <c r="A723" s="4" t="str">
        <f>'11ª'!A367</f>
        <v>JAMBA ERNESTO VIEIRA SAYUMA</v>
      </c>
      <c r="B723" s="1" t="str">
        <f>'11ª'!B367</f>
        <v>M</v>
      </c>
      <c r="C723" s="1">
        <f>'11ª'!C367</f>
        <v>0</v>
      </c>
      <c r="D723" s="1">
        <f>'11ª'!D367</f>
        <v>0</v>
      </c>
      <c r="E723" s="1" t="str">
        <f>'11ª'!E367</f>
        <v>EVP</v>
      </c>
      <c r="F723" s="1" t="str">
        <f>'11ª'!F367</f>
        <v>11ª</v>
      </c>
      <c r="G723" s="1" t="str">
        <f>'11ª'!G367</f>
        <v>G</v>
      </c>
      <c r="H723" s="1">
        <f>'11ª'!H367</f>
        <v>5</v>
      </c>
      <c r="I723" s="1" t="str">
        <f>'11ª'!I367</f>
        <v>MANHÃ</v>
      </c>
      <c r="J723" s="1">
        <f>'11ª'!J367</f>
        <v>0</v>
      </c>
    </row>
    <row r="724" spans="1:10" ht="30" customHeight="1" thickBot="1" x14ac:dyDescent="0.3">
      <c r="A724" s="4" t="str">
        <f>'11ª'!A368</f>
        <v>JERÓNIMO JAMBA KAINGONA</v>
      </c>
      <c r="B724" s="1" t="str">
        <f>'11ª'!B368</f>
        <v>M</v>
      </c>
      <c r="C724" s="1">
        <f>'11ª'!C368</f>
        <v>0</v>
      </c>
      <c r="D724" s="1">
        <f>'11ª'!D368</f>
        <v>0</v>
      </c>
      <c r="E724" s="1" t="str">
        <f>'11ª'!E368</f>
        <v>EVP</v>
      </c>
      <c r="F724" s="1" t="str">
        <f>'11ª'!F368</f>
        <v>11ª</v>
      </c>
      <c r="G724" s="1" t="str">
        <f>'11ª'!G368</f>
        <v>G</v>
      </c>
      <c r="H724" s="1">
        <f>'11ª'!H368</f>
        <v>5</v>
      </c>
      <c r="I724" s="1" t="str">
        <f>'11ª'!I368</f>
        <v>MANHÃ</v>
      </c>
      <c r="J724" s="1">
        <f>'11ª'!J368</f>
        <v>0</v>
      </c>
    </row>
    <row r="725" spans="1:10" ht="30" customHeight="1" thickBot="1" x14ac:dyDescent="0.3">
      <c r="A725" s="4" t="str">
        <f>'11ª'!A369</f>
        <v>JOÃO BAPTISTA VISSOKA</v>
      </c>
      <c r="B725" s="1" t="str">
        <f>'11ª'!B369</f>
        <v>M</v>
      </c>
      <c r="C725" s="1">
        <f>'11ª'!C369</f>
        <v>0</v>
      </c>
      <c r="D725" s="1">
        <f>'11ª'!D369</f>
        <v>0</v>
      </c>
      <c r="E725" s="1" t="str">
        <f>'11ª'!E369</f>
        <v>EVP</v>
      </c>
      <c r="F725" s="1" t="str">
        <f>'11ª'!F369</f>
        <v>11ª</v>
      </c>
      <c r="G725" s="1" t="str">
        <f>'11ª'!G369</f>
        <v>G</v>
      </c>
      <c r="H725" s="1">
        <f>'11ª'!H369</f>
        <v>5</v>
      </c>
      <c r="I725" s="1" t="str">
        <f>'11ª'!I369</f>
        <v>MANHÃ</v>
      </c>
      <c r="J725" s="1">
        <f>'11ª'!J369</f>
        <v>0</v>
      </c>
    </row>
    <row r="726" spans="1:10" ht="30" customHeight="1" thickBot="1" x14ac:dyDescent="0.3">
      <c r="A726" s="4" t="str">
        <f>'11ª'!A370</f>
        <v>JOÃO BATISTA RUFINO</v>
      </c>
      <c r="B726" s="1" t="str">
        <f>'11ª'!B370</f>
        <v>M</v>
      </c>
      <c r="C726" s="1">
        <f>'11ª'!C370</f>
        <v>0</v>
      </c>
      <c r="D726" s="1">
        <f>'11ª'!D370</f>
        <v>0</v>
      </c>
      <c r="E726" s="1" t="str">
        <f>'11ª'!E370</f>
        <v>EVP</v>
      </c>
      <c r="F726" s="1" t="str">
        <f>'11ª'!F370</f>
        <v>11ª</v>
      </c>
      <c r="G726" s="1" t="str">
        <f>'11ª'!G370</f>
        <v>G</v>
      </c>
      <c r="H726" s="1">
        <f>'11ª'!H370</f>
        <v>5</v>
      </c>
      <c r="I726" s="1" t="str">
        <f>'11ª'!I370</f>
        <v>MANHÃ</v>
      </c>
      <c r="J726" s="1">
        <f>'11ª'!J370</f>
        <v>0</v>
      </c>
    </row>
    <row r="727" spans="1:10" ht="30" customHeight="1" thickBot="1" x14ac:dyDescent="0.3">
      <c r="A727" s="4" t="str">
        <f>'11ª'!A372</f>
        <v>JOSÉ DANIEL FERNANDO</v>
      </c>
      <c r="B727" s="1" t="str">
        <f>'11ª'!B372</f>
        <v>M</v>
      </c>
      <c r="C727" s="1">
        <f>'11ª'!C372</f>
        <v>0</v>
      </c>
      <c r="D727" s="1">
        <f>'11ª'!D372</f>
        <v>0</v>
      </c>
      <c r="E727" s="1" t="str">
        <f>'11ª'!E372</f>
        <v>EVP</v>
      </c>
      <c r="F727" s="1" t="str">
        <f>'11ª'!F372</f>
        <v>11ª</v>
      </c>
      <c r="G727" s="1" t="str">
        <f>'11ª'!G372</f>
        <v>G</v>
      </c>
      <c r="H727" s="1">
        <f>'11ª'!H372</f>
        <v>5</v>
      </c>
      <c r="I727" s="1" t="str">
        <f>'11ª'!I372</f>
        <v>MANHÃ</v>
      </c>
      <c r="J727" s="1">
        <f>'11ª'!J372</f>
        <v>0</v>
      </c>
    </row>
    <row r="728" spans="1:10" ht="30" customHeight="1" thickBot="1" x14ac:dyDescent="0.3">
      <c r="A728" s="4" t="str">
        <f>'11ª'!A373</f>
        <v>JOSÉ MATEUS QUINTAS</v>
      </c>
      <c r="B728" s="1" t="str">
        <f>'11ª'!B373</f>
        <v>M</v>
      </c>
      <c r="C728" s="1">
        <f>'11ª'!C373</f>
        <v>0</v>
      </c>
      <c r="D728" s="1">
        <f>'11ª'!D373</f>
        <v>0</v>
      </c>
      <c r="E728" s="1" t="str">
        <f>'11ª'!E373</f>
        <v>EVP</v>
      </c>
      <c r="F728" s="1" t="str">
        <f>'11ª'!F373</f>
        <v>11ª</v>
      </c>
      <c r="G728" s="1" t="str">
        <f>'11ª'!G373</f>
        <v>G</v>
      </c>
      <c r="H728" s="1">
        <f>'11ª'!H373</f>
        <v>5</v>
      </c>
      <c r="I728" s="1" t="str">
        <f>'11ª'!I373</f>
        <v>MANHÃ</v>
      </c>
      <c r="J728" s="1">
        <f>'11ª'!J373</f>
        <v>0</v>
      </c>
    </row>
    <row r="729" spans="1:10" ht="30" customHeight="1" thickBot="1" x14ac:dyDescent="0.3">
      <c r="A729" s="4" t="str">
        <f>'11ª'!A374</f>
        <v>JOSÉBEL FRANCISCO CHIVELA DE ROSÁRIO</v>
      </c>
      <c r="B729" s="1" t="str">
        <f>'11ª'!B374</f>
        <v>M</v>
      </c>
      <c r="C729" s="1">
        <f>'11ª'!C374</f>
        <v>0</v>
      </c>
      <c r="D729" s="1">
        <f>'11ª'!D374</f>
        <v>0</v>
      </c>
      <c r="E729" s="1" t="str">
        <f>'11ª'!E374</f>
        <v>EVP</v>
      </c>
      <c r="F729" s="1" t="str">
        <f>'11ª'!F374</f>
        <v>11ª</v>
      </c>
      <c r="G729" s="1" t="str">
        <f>'11ª'!G374</f>
        <v>G</v>
      </c>
      <c r="H729" s="1">
        <f>'11ª'!H374</f>
        <v>5</v>
      </c>
      <c r="I729" s="1" t="str">
        <f>'11ª'!I374</f>
        <v>MANHÃ</v>
      </c>
      <c r="J729" s="1">
        <f>'11ª'!J374</f>
        <v>0</v>
      </c>
    </row>
    <row r="730" spans="1:10" ht="30" customHeight="1" thickBot="1" x14ac:dyDescent="0.3">
      <c r="A730" s="4" t="str">
        <f>'11ª'!A375</f>
        <v>JOSSE SÍLVIA TCHIYAMBO LEONARDO</v>
      </c>
      <c r="B730" s="1" t="str">
        <f>'11ª'!B375</f>
        <v>M</v>
      </c>
      <c r="C730" s="1">
        <f>'11ª'!C375</f>
        <v>0</v>
      </c>
      <c r="D730" s="1">
        <f>'11ª'!D375</f>
        <v>0</v>
      </c>
      <c r="E730" s="1" t="str">
        <f>'11ª'!E375</f>
        <v>EVP</v>
      </c>
      <c r="F730" s="1" t="str">
        <f>'11ª'!F375</f>
        <v>11ª</v>
      </c>
      <c r="G730" s="1" t="str">
        <f>'11ª'!G375</f>
        <v>G</v>
      </c>
      <c r="H730" s="1">
        <f>'11ª'!H375</f>
        <v>5</v>
      </c>
      <c r="I730" s="1" t="str">
        <f>'11ª'!I375</f>
        <v>MANHÃ</v>
      </c>
      <c r="J730" s="1">
        <f>'11ª'!J375</f>
        <v>0</v>
      </c>
    </row>
    <row r="731" spans="1:10" ht="30" customHeight="1" thickBot="1" x14ac:dyDescent="0.3">
      <c r="A731" s="4" t="str">
        <f>'11ª'!A376</f>
        <v>LÁZARO RAFAEL TCHIYO</v>
      </c>
      <c r="B731" s="1" t="str">
        <f>'11ª'!B376</f>
        <v>M</v>
      </c>
      <c r="C731" s="1">
        <f>'11ª'!C376</f>
        <v>0</v>
      </c>
      <c r="D731" s="1">
        <f>'11ª'!D376</f>
        <v>0</v>
      </c>
      <c r="E731" s="1" t="str">
        <f>'11ª'!E376</f>
        <v>EVP</v>
      </c>
      <c r="F731" s="1" t="str">
        <f>'11ª'!F376</f>
        <v>11ª</v>
      </c>
      <c r="G731" s="1" t="str">
        <f>'11ª'!G376</f>
        <v>G</v>
      </c>
      <c r="H731" s="1">
        <f>'11ª'!H376</f>
        <v>5</v>
      </c>
      <c r="I731" s="1" t="str">
        <f>'11ª'!I376</f>
        <v>MANHÃ</v>
      </c>
      <c r="J731" s="1">
        <f>'11ª'!J376</f>
        <v>0</v>
      </c>
    </row>
    <row r="732" spans="1:10" ht="30" customHeight="1" thickBot="1" x14ac:dyDescent="0.3">
      <c r="A732" s="4" t="str">
        <f>'11ª'!A377</f>
        <v>LEUDIMILA NAYARA ANTUNES RICARDO</v>
      </c>
      <c r="B732" s="1" t="str">
        <f>'11ª'!B377</f>
        <v>F</v>
      </c>
      <c r="C732" s="1">
        <f>'11ª'!C377</f>
        <v>0</v>
      </c>
      <c r="D732" s="1">
        <f>'11ª'!D377</f>
        <v>0</v>
      </c>
      <c r="E732" s="1" t="str">
        <f>'11ª'!E377</f>
        <v>EVP</v>
      </c>
      <c r="F732" s="1" t="str">
        <f>'11ª'!F377</f>
        <v>11ª</v>
      </c>
      <c r="G732" s="1" t="str">
        <f>'11ª'!G377</f>
        <v>G</v>
      </c>
      <c r="H732" s="1">
        <f>'11ª'!H377</f>
        <v>5</v>
      </c>
      <c r="I732" s="1" t="str">
        <f>'11ª'!I377</f>
        <v>MANHÃ</v>
      </c>
      <c r="J732" s="1">
        <f>'11ª'!J377</f>
        <v>0</v>
      </c>
    </row>
    <row r="733" spans="1:10" ht="30" customHeight="1" thickBot="1" x14ac:dyDescent="0.3">
      <c r="A733" s="4" t="str">
        <f>'11ª'!A378</f>
        <v>LUISA SONGO BAPTISTA</v>
      </c>
      <c r="B733" s="1" t="str">
        <f>'11ª'!B378</f>
        <v>F</v>
      </c>
      <c r="C733" s="1">
        <f>'11ª'!C378</f>
        <v>0</v>
      </c>
      <c r="D733" s="1">
        <f>'11ª'!D378</f>
        <v>0</v>
      </c>
      <c r="E733" s="1" t="str">
        <f>'11ª'!E378</f>
        <v>EVP</v>
      </c>
      <c r="F733" s="1" t="str">
        <f>'11ª'!F378</f>
        <v>11ª</v>
      </c>
      <c r="G733" s="1" t="str">
        <f>'11ª'!G378</f>
        <v>G</v>
      </c>
      <c r="H733" s="1">
        <f>'11ª'!H378</f>
        <v>5</v>
      </c>
      <c r="I733" s="1" t="str">
        <f>'11ª'!I378</f>
        <v>MANHÃ</v>
      </c>
      <c r="J733" s="1">
        <f>'11ª'!J378</f>
        <v>0</v>
      </c>
    </row>
    <row r="734" spans="1:10" ht="30" customHeight="1" thickBot="1" x14ac:dyDescent="0.3">
      <c r="A734" s="4" t="str">
        <f>'11ª'!A379</f>
        <v>MARCELINO BENTO MATEMBO</v>
      </c>
      <c r="B734" s="1" t="str">
        <f>'11ª'!B379</f>
        <v>M</v>
      </c>
      <c r="C734" s="1">
        <f>'11ª'!C379</f>
        <v>0</v>
      </c>
      <c r="D734" s="1">
        <f>'11ª'!D379</f>
        <v>0</v>
      </c>
      <c r="E734" s="1" t="str">
        <f>'11ª'!E379</f>
        <v>EVP</v>
      </c>
      <c r="F734" s="1" t="str">
        <f>'11ª'!F379</f>
        <v>11ª</v>
      </c>
      <c r="G734" s="1" t="str">
        <f>'11ª'!G379</f>
        <v>G</v>
      </c>
      <c r="H734" s="1">
        <f>'11ª'!H379</f>
        <v>5</v>
      </c>
      <c r="I734" s="1" t="str">
        <f>'11ª'!I379</f>
        <v>MANHÃ</v>
      </c>
      <c r="J734" s="1">
        <f>'11ª'!J379</f>
        <v>0</v>
      </c>
    </row>
    <row r="735" spans="1:10" ht="30" customHeight="1" thickBot="1" x14ac:dyDescent="0.3">
      <c r="A735" s="4" t="str">
        <f>'11ª'!A380</f>
        <v>MARIA DA GLÓRIA DUMENY</v>
      </c>
      <c r="B735" s="1" t="str">
        <f>'11ª'!B380</f>
        <v>F</v>
      </c>
      <c r="C735" s="1">
        <f>'11ª'!C380</f>
        <v>0</v>
      </c>
      <c r="D735" s="1">
        <f>'11ª'!D380</f>
        <v>0</v>
      </c>
      <c r="E735" s="1" t="str">
        <f>'11ª'!E380</f>
        <v>EVP</v>
      </c>
      <c r="F735" s="1" t="str">
        <f>'11ª'!F380</f>
        <v>11ª</v>
      </c>
      <c r="G735" s="1" t="str">
        <f>'11ª'!G380</f>
        <v>G</v>
      </c>
      <c r="H735" s="1">
        <f>'11ª'!H380</f>
        <v>5</v>
      </c>
      <c r="I735" s="1" t="str">
        <f>'11ª'!I380</f>
        <v>MANHÃ</v>
      </c>
      <c r="J735" s="1">
        <f>'11ª'!J380</f>
        <v>0</v>
      </c>
    </row>
    <row r="736" spans="1:10" ht="30" customHeight="1" thickBot="1" x14ac:dyDescent="0.3">
      <c r="A736" s="4" t="str">
        <f>'11ª'!A381</f>
        <v>MARIA DO ROSÁRIO MANUELA NÉNGUA</v>
      </c>
      <c r="B736" s="1" t="str">
        <f>'11ª'!B381</f>
        <v>F</v>
      </c>
      <c r="C736" s="1">
        <f>'11ª'!C381</f>
        <v>0</v>
      </c>
      <c r="D736" s="1">
        <f>'11ª'!D381</f>
        <v>0</v>
      </c>
      <c r="E736" s="1" t="str">
        <f>'11ª'!E381</f>
        <v>EVP</v>
      </c>
      <c r="F736" s="1" t="str">
        <f>'11ª'!F381</f>
        <v>11ª</v>
      </c>
      <c r="G736" s="1" t="str">
        <f>'11ª'!G381</f>
        <v>G</v>
      </c>
      <c r="H736" s="1">
        <f>'11ª'!H381</f>
        <v>5</v>
      </c>
      <c r="I736" s="1" t="str">
        <f>'11ª'!I381</f>
        <v>MANHÃ</v>
      </c>
      <c r="J736" s="1">
        <f>'11ª'!J381</f>
        <v>0</v>
      </c>
    </row>
    <row r="737" spans="1:10" ht="30" customHeight="1" thickBot="1" x14ac:dyDescent="0.3">
      <c r="A737" s="4" t="str">
        <f>'11ª'!A382</f>
        <v>MÁRIO ALPEDATE ULUNDO</v>
      </c>
      <c r="B737" s="1" t="str">
        <f>'11ª'!B382</f>
        <v>M</v>
      </c>
      <c r="C737" s="1">
        <f>'11ª'!C382</f>
        <v>0</v>
      </c>
      <c r="D737" s="1">
        <f>'11ª'!D382</f>
        <v>0</v>
      </c>
      <c r="E737" s="1" t="str">
        <f>'11ª'!E382</f>
        <v>EVP</v>
      </c>
      <c r="F737" s="1" t="str">
        <f>'11ª'!F382</f>
        <v>11ª</v>
      </c>
      <c r="G737" s="1" t="str">
        <f>'11ª'!G382</f>
        <v>G</v>
      </c>
      <c r="H737" s="1">
        <f>'11ª'!H382</f>
        <v>5</v>
      </c>
      <c r="I737" s="1" t="str">
        <f>'11ª'!I382</f>
        <v>MANHÃ</v>
      </c>
      <c r="J737" s="1">
        <f>'11ª'!J382</f>
        <v>0</v>
      </c>
    </row>
    <row r="738" spans="1:10" ht="30" customHeight="1" thickBot="1" x14ac:dyDescent="0.3">
      <c r="A738" s="4" t="str">
        <f>'11ª'!A383</f>
        <v>MARLENE EDUARDO ADÃO FRANCISCO</v>
      </c>
      <c r="B738" s="1" t="str">
        <f>'11ª'!B383</f>
        <v>F</v>
      </c>
      <c r="C738" s="1">
        <f>'11ª'!C383</f>
        <v>0</v>
      </c>
      <c r="D738" s="1">
        <f>'11ª'!D383</f>
        <v>0</v>
      </c>
      <c r="E738" s="1" t="str">
        <f>'11ª'!E383</f>
        <v>EVP</v>
      </c>
      <c r="F738" s="1" t="str">
        <f>'11ª'!F383</f>
        <v>11ª</v>
      </c>
      <c r="G738" s="1" t="str">
        <f>'11ª'!G383</f>
        <v>G</v>
      </c>
      <c r="H738" s="1">
        <f>'11ª'!H383</f>
        <v>5</v>
      </c>
      <c r="I738" s="1" t="str">
        <f>'11ª'!I383</f>
        <v>MANHÃ</v>
      </c>
      <c r="J738" s="1">
        <f>'11ª'!J383</f>
        <v>0</v>
      </c>
    </row>
    <row r="739" spans="1:10" ht="30" customHeight="1" thickBot="1" x14ac:dyDescent="0.3">
      <c r="A739" s="4" t="str">
        <f>'11ª'!A384</f>
        <v>NAIMA LUÍS SALA DELGADO</v>
      </c>
      <c r="B739" s="1" t="str">
        <f>'11ª'!B384</f>
        <v>F</v>
      </c>
      <c r="C739" s="1">
        <f>'11ª'!C384</f>
        <v>0</v>
      </c>
      <c r="D739" s="1">
        <f>'11ª'!D384</f>
        <v>0</v>
      </c>
      <c r="E739" s="1" t="str">
        <f>'11ª'!E384</f>
        <v>EVP</v>
      </c>
      <c r="F739" s="1" t="str">
        <f>'11ª'!F384</f>
        <v>11ª</v>
      </c>
      <c r="G739" s="1" t="str">
        <f>'11ª'!G384</f>
        <v>G</v>
      </c>
      <c r="H739" s="1">
        <f>'11ª'!H384</f>
        <v>5</v>
      </c>
      <c r="I739" s="1" t="str">
        <f>'11ª'!I384</f>
        <v>MANHÃ</v>
      </c>
      <c r="J739" s="1">
        <f>'11ª'!J384</f>
        <v>0</v>
      </c>
    </row>
    <row r="740" spans="1:10" ht="30" customHeight="1" thickBot="1" x14ac:dyDescent="0.3">
      <c r="A740" s="4" t="str">
        <f>'11ª'!A385</f>
        <v>PAULINA TCHIPEPI DELESSI BRANDÃO</v>
      </c>
      <c r="B740" s="1" t="str">
        <f>'11ª'!B385</f>
        <v>F</v>
      </c>
      <c r="C740" s="1">
        <f>'11ª'!C385</f>
        <v>0</v>
      </c>
      <c r="D740" s="1">
        <f>'11ª'!D385</f>
        <v>0</v>
      </c>
      <c r="E740" s="1" t="str">
        <f>'11ª'!E385</f>
        <v>EVP</v>
      </c>
      <c r="F740" s="1" t="str">
        <f>'11ª'!F385</f>
        <v>11ª</v>
      </c>
      <c r="G740" s="1" t="str">
        <f>'11ª'!G385</f>
        <v>G</v>
      </c>
      <c r="H740" s="1">
        <f>'11ª'!H385</f>
        <v>5</v>
      </c>
      <c r="I740" s="1" t="str">
        <f>'11ª'!I385</f>
        <v>MANHÃ</v>
      </c>
      <c r="J740" s="1">
        <f>'11ª'!J385</f>
        <v>0</v>
      </c>
    </row>
    <row r="741" spans="1:10" ht="30" customHeight="1" thickBot="1" x14ac:dyDescent="0.3">
      <c r="A741" s="4" t="str">
        <f>'11ª'!A386</f>
        <v>PAULINO JOÃO TCHIMBASSI CHIOCA</v>
      </c>
      <c r="B741" s="1" t="str">
        <f>'11ª'!B386</f>
        <v>M</v>
      </c>
      <c r="C741" s="1">
        <f>'11ª'!C386</f>
        <v>0</v>
      </c>
      <c r="D741" s="1">
        <f>'11ª'!D386</f>
        <v>0</v>
      </c>
      <c r="E741" s="1" t="str">
        <f>'11ª'!E386</f>
        <v>EVP</v>
      </c>
      <c r="F741" s="1" t="str">
        <f>'11ª'!F386</f>
        <v>11ª</v>
      </c>
      <c r="G741" s="1" t="str">
        <f>'11ª'!G386</f>
        <v>G</v>
      </c>
      <c r="H741" s="1">
        <f>'11ª'!H386</f>
        <v>5</v>
      </c>
      <c r="I741" s="1" t="str">
        <f>'11ª'!I386</f>
        <v>MANHÃ</v>
      </c>
      <c r="J741" s="1">
        <f>'11ª'!J386</f>
        <v>0</v>
      </c>
    </row>
    <row r="742" spans="1:10" ht="30" customHeight="1" thickBot="1" x14ac:dyDescent="0.3">
      <c r="A742" s="4" t="str">
        <f>'11ª'!A387</f>
        <v>PAULO ALEXANDRE FUCA MENDONÇA</v>
      </c>
      <c r="B742" s="1" t="str">
        <f>'11ª'!B387</f>
        <v>M</v>
      </c>
      <c r="C742" s="1">
        <f>'11ª'!C387</f>
        <v>0</v>
      </c>
      <c r="D742" s="1">
        <f>'11ª'!D387</f>
        <v>0</v>
      </c>
      <c r="E742" s="1" t="str">
        <f>'11ª'!E387</f>
        <v>EVP</v>
      </c>
      <c r="F742" s="1" t="str">
        <f>'11ª'!F387</f>
        <v>11ª</v>
      </c>
      <c r="G742" s="1" t="str">
        <f>'11ª'!G387</f>
        <v>G</v>
      </c>
      <c r="H742" s="1">
        <f>'11ª'!H387</f>
        <v>5</v>
      </c>
      <c r="I742" s="1" t="str">
        <f>'11ª'!I387</f>
        <v>MANHÃ</v>
      </c>
      <c r="J742" s="1">
        <f>'11ª'!J387</f>
        <v>0</v>
      </c>
    </row>
    <row r="743" spans="1:10" ht="30" customHeight="1" thickBot="1" x14ac:dyDescent="0.3">
      <c r="A743" s="4" t="str">
        <f>'11ª'!A388</f>
        <v>PAULO DONDE DE CASTRO</v>
      </c>
      <c r="B743" s="1" t="str">
        <f>'11ª'!B388</f>
        <v>M</v>
      </c>
      <c r="C743" s="1">
        <f>'11ª'!C388</f>
        <v>0</v>
      </c>
      <c r="D743" s="1">
        <f>'11ª'!D388</f>
        <v>0</v>
      </c>
      <c r="E743" s="1" t="str">
        <f>'11ª'!E388</f>
        <v>EVP</v>
      </c>
      <c r="F743" s="1" t="str">
        <f>'11ª'!F388</f>
        <v>11ª</v>
      </c>
      <c r="G743" s="1" t="str">
        <f>'11ª'!G388</f>
        <v>G</v>
      </c>
      <c r="H743" s="1">
        <f>'11ª'!H388</f>
        <v>5</v>
      </c>
      <c r="I743" s="1" t="str">
        <f>'11ª'!I388</f>
        <v>MANHÃ</v>
      </c>
      <c r="J743" s="1">
        <f>'11ª'!J388</f>
        <v>0</v>
      </c>
    </row>
    <row r="744" spans="1:10" ht="30" customHeight="1" thickBot="1" x14ac:dyDescent="0.3">
      <c r="A744" s="4" t="str">
        <f>'11ª'!A389</f>
        <v>PEDRO DINIS JORGE</v>
      </c>
      <c r="B744" s="1" t="str">
        <f>'11ª'!B389</f>
        <v>M</v>
      </c>
      <c r="C744" s="1">
        <f>'11ª'!C389</f>
        <v>0</v>
      </c>
      <c r="D744" s="1">
        <f>'11ª'!D389</f>
        <v>0</v>
      </c>
      <c r="E744" s="1" t="str">
        <f>'11ª'!E389</f>
        <v>EVP</v>
      </c>
      <c r="F744" s="1" t="str">
        <f>'11ª'!F389</f>
        <v>11ª</v>
      </c>
      <c r="G744" s="1" t="str">
        <f>'11ª'!G389</f>
        <v>G</v>
      </c>
      <c r="H744" s="1">
        <f>'11ª'!H389</f>
        <v>5</v>
      </c>
      <c r="I744" s="1" t="str">
        <f>'11ª'!I389</f>
        <v>MANHÃ</v>
      </c>
      <c r="J744" s="1">
        <f>'11ª'!J389</f>
        <v>0</v>
      </c>
    </row>
    <row r="745" spans="1:10" ht="30" customHeight="1" thickBot="1" x14ac:dyDescent="0.3">
      <c r="A745" s="4" t="str">
        <f>'11ª'!A390</f>
        <v>SÁVIO OLEGÁRIO CHIMUCO GOMES</v>
      </c>
      <c r="B745" s="1" t="str">
        <f>'11ª'!B390</f>
        <v>M</v>
      </c>
      <c r="C745" s="1">
        <f>'11ª'!C390</f>
        <v>0</v>
      </c>
      <c r="D745" s="1">
        <f>'11ª'!D390</f>
        <v>0</v>
      </c>
      <c r="E745" s="1" t="str">
        <f>'11ª'!E390</f>
        <v>EVP</v>
      </c>
      <c r="F745" s="1" t="str">
        <f>'11ª'!F390</f>
        <v>11ª</v>
      </c>
      <c r="G745" s="1" t="str">
        <f>'11ª'!G390</f>
        <v>G</v>
      </c>
      <c r="H745" s="1">
        <f>'11ª'!H390</f>
        <v>5</v>
      </c>
      <c r="I745" s="1" t="str">
        <f>'11ª'!I390</f>
        <v>MANHÃ</v>
      </c>
      <c r="J745" s="1">
        <f>'11ª'!J390</f>
        <v>0</v>
      </c>
    </row>
    <row r="746" spans="1:10" ht="30" customHeight="1" thickBot="1" x14ac:dyDescent="0.3">
      <c r="A746" s="4" t="str">
        <f>'11ª'!A391</f>
        <v>TELMA ANGELA  DOS SANTOS SAMBAMBI</v>
      </c>
      <c r="B746" s="1" t="str">
        <f>'11ª'!B391</f>
        <v>F</v>
      </c>
      <c r="C746" s="1">
        <f>'11ª'!C391</f>
        <v>0</v>
      </c>
      <c r="D746" s="1">
        <f>'11ª'!D391</f>
        <v>0</v>
      </c>
      <c r="E746" s="1" t="str">
        <f>'11ª'!E391</f>
        <v>EVP</v>
      </c>
      <c r="F746" s="1" t="str">
        <f>'11ª'!F391</f>
        <v>11ª</v>
      </c>
      <c r="G746" s="1" t="str">
        <f>'11ª'!G391</f>
        <v>G</v>
      </c>
      <c r="H746" s="1">
        <f>'11ª'!H391</f>
        <v>5</v>
      </c>
      <c r="I746" s="1" t="str">
        <f>'11ª'!I391</f>
        <v>MANHÃ</v>
      </c>
      <c r="J746" s="1">
        <f>'11ª'!J391</f>
        <v>0</v>
      </c>
    </row>
    <row r="747" spans="1:10" ht="30" customHeight="1" thickBot="1" x14ac:dyDescent="0.3">
      <c r="A747" s="4" t="str">
        <f>'11ª'!A392</f>
        <v>TEODORA IMBO NANGA</v>
      </c>
      <c r="B747" s="1" t="str">
        <f>'11ª'!B392</f>
        <v>F</v>
      </c>
      <c r="C747" s="1">
        <f>'11ª'!C392</f>
        <v>0</v>
      </c>
      <c r="D747" s="1">
        <f>'11ª'!D392</f>
        <v>0</v>
      </c>
      <c r="E747" s="1" t="str">
        <f>'11ª'!E392</f>
        <v>EVP</v>
      </c>
      <c r="F747" s="1" t="str">
        <f>'11ª'!F392</f>
        <v>11ª</v>
      </c>
      <c r="G747" s="1" t="str">
        <f>'11ª'!G392</f>
        <v>G</v>
      </c>
      <c r="H747" s="1">
        <f>'11ª'!H392</f>
        <v>5</v>
      </c>
      <c r="I747" s="1" t="str">
        <f>'11ª'!I392</f>
        <v>MANHÃ</v>
      </c>
      <c r="J747" s="1">
        <f>'11ª'!J392</f>
        <v>0</v>
      </c>
    </row>
    <row r="748" spans="1:10" ht="30" customHeight="1" thickBot="1" x14ac:dyDescent="0.3">
      <c r="A748" s="4" t="str">
        <f>'11ª'!A393</f>
        <v>TIMÓTEO TCHIPUNDÚCUA SIPITALI</v>
      </c>
      <c r="B748" s="1" t="str">
        <f>'11ª'!B393</f>
        <v>M</v>
      </c>
      <c r="C748" s="1">
        <f>'11ª'!C393</f>
        <v>0</v>
      </c>
      <c r="D748" s="1">
        <f>'11ª'!D393</f>
        <v>0</v>
      </c>
      <c r="E748" s="1" t="str">
        <f>'11ª'!E393</f>
        <v>EVP</v>
      </c>
      <c r="F748" s="1" t="str">
        <f>'11ª'!F393</f>
        <v>11ª</v>
      </c>
      <c r="G748" s="1" t="str">
        <f>'11ª'!G393</f>
        <v>G</v>
      </c>
      <c r="H748" s="1">
        <f>'11ª'!H393</f>
        <v>5</v>
      </c>
      <c r="I748" s="1" t="str">
        <f>'11ª'!I393</f>
        <v>MANHÃ</v>
      </c>
      <c r="J748" s="1">
        <f>'11ª'!J393</f>
        <v>0</v>
      </c>
    </row>
    <row r="749" spans="1:10" ht="30" customHeight="1" thickBot="1" x14ac:dyDescent="0.3">
      <c r="A749" s="4" t="str">
        <f>'11ª'!A394</f>
        <v>VICTORINO ANTÓNIO CHINGUI MUSSILI</v>
      </c>
      <c r="B749" s="1" t="str">
        <f>'11ª'!B394</f>
        <v>M</v>
      </c>
      <c r="C749" s="1">
        <f>'11ª'!C394</f>
        <v>0</v>
      </c>
      <c r="D749" s="1">
        <f>'11ª'!D394</f>
        <v>0</v>
      </c>
      <c r="E749" s="1" t="str">
        <f>'11ª'!E394</f>
        <v>EVP</v>
      </c>
      <c r="F749" s="1" t="str">
        <f>'11ª'!F394</f>
        <v>11ª</v>
      </c>
      <c r="G749" s="1" t="str">
        <f>'11ª'!G394</f>
        <v>G</v>
      </c>
      <c r="H749" s="1">
        <f>'11ª'!H394</f>
        <v>5</v>
      </c>
      <c r="I749" s="1" t="str">
        <f>'11ª'!I394</f>
        <v>MANHÃ</v>
      </c>
      <c r="J749" s="1">
        <f>'11ª'!J394</f>
        <v>0</v>
      </c>
    </row>
    <row r="750" spans="1:10" ht="30" customHeight="1" thickBot="1" x14ac:dyDescent="0.3">
      <c r="A750" s="4" t="str">
        <f>'11ª'!A395</f>
        <v>ADELINO SADOK MANUEL</v>
      </c>
      <c r="B750" s="1" t="str">
        <f>'11ª'!B395</f>
        <v>M</v>
      </c>
      <c r="C750" s="1">
        <f>'11ª'!C395</f>
        <v>0</v>
      </c>
      <c r="D750" s="1">
        <f>'11ª'!D395</f>
        <v>0</v>
      </c>
      <c r="E750" s="1" t="str">
        <f>'11ª'!E395</f>
        <v>EDUCAÇÃO FÍSICA</v>
      </c>
      <c r="F750" s="1" t="str">
        <f>'11ª'!F395</f>
        <v>11ª</v>
      </c>
      <c r="G750" s="1" t="str">
        <f>'11ª'!G395</f>
        <v>H</v>
      </c>
      <c r="H750" s="1">
        <f>'11ª'!H395</f>
        <v>11</v>
      </c>
      <c r="I750" s="1" t="str">
        <f>'11ª'!I395</f>
        <v>MANHÃ</v>
      </c>
      <c r="J750" s="1">
        <f>'11ª'!J395</f>
        <v>0</v>
      </c>
    </row>
    <row r="751" spans="1:10" ht="30" customHeight="1" thickBot="1" x14ac:dyDescent="0.3">
      <c r="A751" s="4" t="str">
        <f>'11ª'!A396</f>
        <v>ADILSON MANUEL NGUMBE</v>
      </c>
      <c r="B751" s="1" t="str">
        <f>'11ª'!B396</f>
        <v>M</v>
      </c>
      <c r="C751" s="1">
        <f>'11ª'!C396</f>
        <v>0</v>
      </c>
      <c r="D751" s="1">
        <f>'11ª'!D396</f>
        <v>0</v>
      </c>
      <c r="E751" s="1" t="str">
        <f>'11ª'!E396</f>
        <v>EDUCAÇÃO FÍSICA</v>
      </c>
      <c r="F751" s="1" t="str">
        <f>'11ª'!F396</f>
        <v>11ª</v>
      </c>
      <c r="G751" s="1" t="str">
        <f>'11ª'!G396</f>
        <v>H</v>
      </c>
      <c r="H751" s="1">
        <f>'11ª'!H396</f>
        <v>11</v>
      </c>
      <c r="I751" s="1" t="str">
        <f>'11ª'!I396</f>
        <v>MANHÃ</v>
      </c>
      <c r="J751" s="1">
        <f>'11ª'!J396</f>
        <v>0</v>
      </c>
    </row>
    <row r="752" spans="1:10" ht="30" customHeight="1" thickBot="1" x14ac:dyDescent="0.3">
      <c r="A752" s="4" t="str">
        <f>'11ª'!A397</f>
        <v>AGOSTINHO JAIME GOMES</v>
      </c>
      <c r="B752" s="1" t="str">
        <f>'11ª'!B397</f>
        <v>M</v>
      </c>
      <c r="C752" s="1">
        <f>'11ª'!C397</f>
        <v>0</v>
      </c>
      <c r="D752" s="1">
        <f>'11ª'!D397</f>
        <v>0</v>
      </c>
      <c r="E752" s="1" t="str">
        <f>'11ª'!E397</f>
        <v>EDUCAÇÃO FÍSICA</v>
      </c>
      <c r="F752" s="1" t="str">
        <f>'11ª'!F397</f>
        <v>11ª</v>
      </c>
      <c r="G752" s="1" t="str">
        <f>'11ª'!G397</f>
        <v>H</v>
      </c>
      <c r="H752" s="1">
        <f>'11ª'!H397</f>
        <v>11</v>
      </c>
      <c r="I752" s="1" t="str">
        <f>'11ª'!I397</f>
        <v>MANHÃ</v>
      </c>
      <c r="J752" s="1">
        <f>'11ª'!J397</f>
        <v>0</v>
      </c>
    </row>
    <row r="753" spans="1:10" ht="30" customHeight="1" thickBot="1" x14ac:dyDescent="0.3">
      <c r="A753" s="4" t="str">
        <f>'11ª'!A398</f>
        <v>ALBANO ERNESTO VICTOR</v>
      </c>
      <c r="B753" s="1" t="str">
        <f>'11ª'!B398</f>
        <v>M</v>
      </c>
      <c r="C753" s="1">
        <f>'11ª'!C398</f>
        <v>0</v>
      </c>
      <c r="D753" s="1">
        <f>'11ª'!D398</f>
        <v>0</v>
      </c>
      <c r="E753" s="1" t="str">
        <f>'11ª'!E398</f>
        <v>EDUCAÇÃO FÍSICA</v>
      </c>
      <c r="F753" s="1" t="str">
        <f>'11ª'!F398</f>
        <v>11ª</v>
      </c>
      <c r="G753" s="1" t="str">
        <f>'11ª'!G398</f>
        <v>H</v>
      </c>
      <c r="H753" s="1">
        <f>'11ª'!H398</f>
        <v>11</v>
      </c>
      <c r="I753" s="1" t="str">
        <f>'11ª'!I398</f>
        <v>MANHÃ</v>
      </c>
      <c r="J753" s="1">
        <f>'11ª'!J398</f>
        <v>0</v>
      </c>
    </row>
    <row r="754" spans="1:10" ht="30" customHeight="1" thickBot="1" x14ac:dyDescent="0.3">
      <c r="A754" s="4" t="str">
        <f>'11ª'!A399</f>
        <v>ALBERTO CAMELA VICTORINO</v>
      </c>
      <c r="B754" s="1" t="str">
        <f>'11ª'!B399</f>
        <v>M</v>
      </c>
      <c r="C754" s="1">
        <f>'11ª'!C399</f>
        <v>0</v>
      </c>
      <c r="D754" s="1">
        <f>'11ª'!D399</f>
        <v>0</v>
      </c>
      <c r="E754" s="1" t="str">
        <f>'11ª'!E399</f>
        <v>EDUCAÇÃO FÍSICA</v>
      </c>
      <c r="F754" s="1" t="str">
        <f>'11ª'!F399</f>
        <v>11ª</v>
      </c>
      <c r="G754" s="1" t="str">
        <f>'11ª'!G399</f>
        <v>H</v>
      </c>
      <c r="H754" s="1">
        <f>'11ª'!H399</f>
        <v>11</v>
      </c>
      <c r="I754" s="1" t="str">
        <f>'11ª'!I399</f>
        <v>MANHÃ</v>
      </c>
      <c r="J754" s="1">
        <f>'11ª'!J399</f>
        <v>0</v>
      </c>
    </row>
    <row r="755" spans="1:10" ht="30" customHeight="1" thickBot="1" x14ac:dyDescent="0.3">
      <c r="A755" s="4" t="str">
        <f>'11ª'!A400</f>
        <v>ALBERTO JORGE MUCANDA</v>
      </c>
      <c r="B755" s="1" t="str">
        <f>'11ª'!B400</f>
        <v>M</v>
      </c>
      <c r="C755" s="1">
        <f>'11ª'!C400</f>
        <v>0</v>
      </c>
      <c r="D755" s="1">
        <f>'11ª'!D400</f>
        <v>0</v>
      </c>
      <c r="E755" s="1" t="str">
        <f>'11ª'!E400</f>
        <v>EDUCAÇÃO FÍSICA</v>
      </c>
      <c r="F755" s="1" t="str">
        <f>'11ª'!F400</f>
        <v>11ª</v>
      </c>
      <c r="G755" s="1" t="str">
        <f>'11ª'!G400</f>
        <v>H</v>
      </c>
      <c r="H755" s="1">
        <f>'11ª'!H400</f>
        <v>11</v>
      </c>
      <c r="I755" s="1" t="str">
        <f>'11ª'!I400</f>
        <v>MANHÃ</v>
      </c>
      <c r="J755" s="1">
        <f>'11ª'!J400</f>
        <v>0</v>
      </c>
    </row>
    <row r="756" spans="1:10" ht="30" customHeight="1" thickBot="1" x14ac:dyDescent="0.3">
      <c r="A756" s="4" t="str">
        <f>'11ª'!A401</f>
        <v>ANA MARIA JOÂO</v>
      </c>
      <c r="B756" s="1" t="str">
        <f>'11ª'!B401</f>
        <v>F</v>
      </c>
      <c r="C756" s="1">
        <f>'11ª'!C401</f>
        <v>0</v>
      </c>
      <c r="D756" s="1">
        <f>'11ª'!D401</f>
        <v>0</v>
      </c>
      <c r="E756" s="1" t="str">
        <f>'11ª'!E401</f>
        <v>EDUCAÇÃO FÍSICA</v>
      </c>
      <c r="F756" s="1" t="str">
        <f>'11ª'!F401</f>
        <v>11ª</v>
      </c>
      <c r="G756" s="1" t="str">
        <f>'11ª'!G401</f>
        <v>H</v>
      </c>
      <c r="H756" s="1">
        <f>'11ª'!H401</f>
        <v>11</v>
      </c>
      <c r="I756" s="1" t="str">
        <f>'11ª'!I401</f>
        <v>MANHÃ</v>
      </c>
      <c r="J756" s="1">
        <f>'11ª'!J401</f>
        <v>0</v>
      </c>
    </row>
    <row r="757" spans="1:10" ht="30" customHeight="1" thickBot="1" x14ac:dyDescent="0.3">
      <c r="A757" s="4" t="str">
        <f>'11ª'!A402</f>
        <v>ANTÓNIO CELSO GUILHERME TCHOYA</v>
      </c>
      <c r="B757" s="1" t="str">
        <f>'11ª'!B402</f>
        <v>M</v>
      </c>
      <c r="C757" s="1">
        <f>'11ª'!C402</f>
        <v>0</v>
      </c>
      <c r="D757" s="1">
        <f>'11ª'!D402</f>
        <v>0</v>
      </c>
      <c r="E757" s="1" t="str">
        <f>'11ª'!E402</f>
        <v>EDUCAÇÃO FÍSICA</v>
      </c>
      <c r="F757" s="1" t="str">
        <f>'11ª'!F402</f>
        <v>11ª</v>
      </c>
      <c r="G757" s="1" t="str">
        <f>'11ª'!G402</f>
        <v>H</v>
      </c>
      <c r="H757" s="1">
        <f>'11ª'!H402</f>
        <v>11</v>
      </c>
      <c r="I757" s="1" t="str">
        <f>'11ª'!I402</f>
        <v>MANHÃ</v>
      </c>
      <c r="J757" s="1">
        <f>'11ª'!J402</f>
        <v>0</v>
      </c>
    </row>
    <row r="758" spans="1:10" ht="30" customHeight="1" thickBot="1" x14ac:dyDescent="0.3">
      <c r="A758" s="4" t="str">
        <f>'11ª'!A403</f>
        <v>ANTÓNIO KATCHINGANGO KATEYA</v>
      </c>
      <c r="B758" s="1" t="str">
        <f>'11ª'!B403</f>
        <v>M</v>
      </c>
      <c r="C758" s="1">
        <f>'11ª'!C403</f>
        <v>0</v>
      </c>
      <c r="D758" s="1">
        <f>'11ª'!D403</f>
        <v>0</v>
      </c>
      <c r="E758" s="1" t="str">
        <f>'11ª'!E403</f>
        <v>EDUCAÇÃO FÍSICA</v>
      </c>
      <c r="F758" s="1" t="str">
        <f>'11ª'!F403</f>
        <v>11ª</v>
      </c>
      <c r="G758" s="1" t="str">
        <f>'11ª'!G403</f>
        <v>H</v>
      </c>
      <c r="H758" s="1">
        <f>'11ª'!H403</f>
        <v>11</v>
      </c>
      <c r="I758" s="1" t="str">
        <f>'11ª'!I403</f>
        <v>MANHÃ</v>
      </c>
      <c r="J758" s="1">
        <f>'11ª'!J403</f>
        <v>0</v>
      </c>
    </row>
    <row r="759" spans="1:10" ht="30" customHeight="1" thickBot="1" x14ac:dyDescent="0.3">
      <c r="A759" s="4" t="str">
        <f>'11ª'!A404</f>
        <v>ANTÓNIO NÃLA DA SILVA</v>
      </c>
      <c r="B759" s="1" t="str">
        <f>'11ª'!B404</f>
        <v>M</v>
      </c>
      <c r="C759" s="1">
        <f>'11ª'!C404</f>
        <v>0</v>
      </c>
      <c r="D759" s="1">
        <f>'11ª'!D404</f>
        <v>0</v>
      </c>
      <c r="E759" s="1" t="str">
        <f>'11ª'!E404</f>
        <v>EDUCAÇÃO FÍSICA</v>
      </c>
      <c r="F759" s="1" t="str">
        <f>'11ª'!F404</f>
        <v>11ª</v>
      </c>
      <c r="G759" s="1" t="str">
        <f>'11ª'!G404</f>
        <v>H</v>
      </c>
      <c r="H759" s="1">
        <f>'11ª'!H404</f>
        <v>11</v>
      </c>
      <c r="I759" s="1" t="str">
        <f>'11ª'!I404</f>
        <v>MANHÃ</v>
      </c>
      <c r="J759" s="1">
        <f>'11ª'!J404</f>
        <v>0</v>
      </c>
    </row>
    <row r="760" spans="1:10" ht="30" customHeight="1" thickBot="1" x14ac:dyDescent="0.3">
      <c r="A760" s="4" t="str">
        <f>'11ª'!A405</f>
        <v>ANTÓNIO NDALA GOMES PEREIRA PALANGA</v>
      </c>
      <c r="B760" s="1" t="str">
        <f>'11ª'!B405</f>
        <v>M</v>
      </c>
      <c r="C760" s="1">
        <f>'11ª'!C405</f>
        <v>0</v>
      </c>
      <c r="D760" s="1">
        <f>'11ª'!D405</f>
        <v>0</v>
      </c>
      <c r="E760" s="1" t="str">
        <f>'11ª'!E405</f>
        <v>EDUCAÇÃO FÍSICA</v>
      </c>
      <c r="F760" s="1" t="str">
        <f>'11ª'!F405</f>
        <v>11ª</v>
      </c>
      <c r="G760" s="1" t="str">
        <f>'11ª'!G405</f>
        <v>H</v>
      </c>
      <c r="H760" s="1">
        <f>'11ª'!H405</f>
        <v>11</v>
      </c>
      <c r="I760" s="1" t="str">
        <f>'11ª'!I405</f>
        <v>MANHÃ</v>
      </c>
      <c r="J760" s="1">
        <f>'11ª'!J405</f>
        <v>0</v>
      </c>
    </row>
    <row r="761" spans="1:10" ht="30" customHeight="1" thickBot="1" x14ac:dyDescent="0.3">
      <c r="A761" s="4" t="str">
        <f>'11ª'!A406</f>
        <v>ANTÓNIO TCHILINGUTILA ULIA</v>
      </c>
      <c r="B761" s="1" t="str">
        <f>'11ª'!B406</f>
        <v>M</v>
      </c>
      <c r="C761" s="1">
        <f>'11ª'!C406</f>
        <v>0</v>
      </c>
      <c r="D761" s="1">
        <f>'11ª'!D406</f>
        <v>0</v>
      </c>
      <c r="E761" s="1" t="str">
        <f>'11ª'!E406</f>
        <v>EDUCAÇÃO FÍSICA</v>
      </c>
      <c r="F761" s="1" t="str">
        <f>'11ª'!F406</f>
        <v>11ª</v>
      </c>
      <c r="G761" s="1" t="str">
        <f>'11ª'!G406</f>
        <v>H</v>
      </c>
      <c r="H761" s="1">
        <f>'11ª'!H406</f>
        <v>11</v>
      </c>
      <c r="I761" s="1" t="str">
        <f>'11ª'!I406</f>
        <v>MANHÃ</v>
      </c>
      <c r="J761" s="1">
        <f>'11ª'!J406</f>
        <v>0</v>
      </c>
    </row>
    <row r="762" spans="1:10" ht="30" customHeight="1" thickBot="1" x14ac:dyDescent="0.3">
      <c r="A762" s="4" t="str">
        <f>'11ª'!A407</f>
        <v>ANTÓNIO TCHITUMBA TCHICUNDJO</v>
      </c>
      <c r="B762" s="1" t="str">
        <f>'11ª'!B407</f>
        <v>M</v>
      </c>
      <c r="C762" s="1">
        <f>'11ª'!C407</f>
        <v>0</v>
      </c>
      <c r="D762" s="1">
        <f>'11ª'!D407</f>
        <v>0</v>
      </c>
      <c r="E762" s="1" t="str">
        <f>'11ª'!E407</f>
        <v>EDUCAÇÃO FÍSICA</v>
      </c>
      <c r="F762" s="1" t="str">
        <f>'11ª'!F407</f>
        <v>11ª</v>
      </c>
      <c r="G762" s="1" t="str">
        <f>'11ª'!G407</f>
        <v>H</v>
      </c>
      <c r="H762" s="1">
        <f>'11ª'!H407</f>
        <v>11</v>
      </c>
      <c r="I762" s="1" t="str">
        <f>'11ª'!I407</f>
        <v>MANHÃ</v>
      </c>
      <c r="J762" s="1">
        <f>'11ª'!J407</f>
        <v>0</v>
      </c>
    </row>
    <row r="763" spans="1:10" ht="30" customHeight="1" thickBot="1" x14ac:dyDescent="0.3">
      <c r="A763" s="4" t="str">
        <f>'11ª'!A408</f>
        <v>ANTONICA ALBERTO QUINTAS</v>
      </c>
      <c r="B763" s="1" t="str">
        <f>'11ª'!B408</f>
        <v>F</v>
      </c>
      <c r="C763" s="1">
        <f>'11ª'!C409</f>
        <v>0</v>
      </c>
      <c r="D763" s="1">
        <f>'11ª'!D409</f>
        <v>0</v>
      </c>
      <c r="E763" s="1" t="str">
        <f>'11ª'!E409</f>
        <v>EDUCAÇÃO FÍSICA</v>
      </c>
      <c r="F763" s="1" t="str">
        <f>'11ª'!F409</f>
        <v>11ª</v>
      </c>
      <c r="G763" s="1" t="str">
        <f>'11ª'!G409</f>
        <v>H</v>
      </c>
      <c r="H763" s="1">
        <f>'11ª'!H409</f>
        <v>11</v>
      </c>
      <c r="I763" s="1" t="str">
        <f>'11ª'!I409</f>
        <v>MANHÃ</v>
      </c>
      <c r="J763" s="1">
        <f>'11ª'!J409</f>
        <v>0</v>
      </c>
    </row>
    <row r="764" spans="1:10" ht="30" customHeight="1" thickBot="1" x14ac:dyDescent="0.3">
      <c r="A764" s="4" t="str">
        <f>'11ª'!A409</f>
        <v>AUGUSTO KALUPETECA TCHIKUNGA</v>
      </c>
      <c r="B764" s="1" t="str">
        <f>'11ª'!B409</f>
        <v>M</v>
      </c>
      <c r="C764" s="1"/>
      <c r="D764" s="1">
        <f>'11ª'!D410</f>
        <v>0</v>
      </c>
      <c r="E764" s="1" t="str">
        <f>'11ª'!E410</f>
        <v>EDUCAÇÃO FÍSICA</v>
      </c>
      <c r="F764" s="1" t="str">
        <f>'11ª'!F410</f>
        <v>11ª</v>
      </c>
      <c r="G764" s="1" t="str">
        <f>'11ª'!G410</f>
        <v>H</v>
      </c>
      <c r="H764" s="1">
        <f>'11ª'!H410</f>
        <v>11</v>
      </c>
      <c r="I764" s="1" t="str">
        <f>'11ª'!I410</f>
        <v>MANHÃ</v>
      </c>
      <c r="J764" s="1"/>
    </row>
    <row r="765" spans="1:10" ht="30" customHeight="1" thickBot="1" x14ac:dyDescent="0.3">
      <c r="A765" s="4" t="str">
        <f>'11ª'!A410</f>
        <v>BEIJA DA CONCEIÇAO TAMBUE</v>
      </c>
      <c r="B765" s="1" t="str">
        <f>'11ª'!B410</f>
        <v>F</v>
      </c>
      <c r="C765" s="1">
        <f>'11ª'!C410</f>
        <v>0</v>
      </c>
      <c r="D765" s="1">
        <f>'11ª'!D410</f>
        <v>0</v>
      </c>
      <c r="E765" s="1" t="str">
        <f>'11ª'!E410</f>
        <v>EDUCAÇÃO FÍSICA</v>
      </c>
      <c r="F765" s="1" t="str">
        <f>'11ª'!F410</f>
        <v>11ª</v>
      </c>
      <c r="G765" s="1" t="str">
        <f>'11ª'!G410</f>
        <v>H</v>
      </c>
      <c r="H765" s="1">
        <f>'11ª'!H410</f>
        <v>11</v>
      </c>
      <c r="I765" s="1" t="str">
        <f>'11ª'!I410</f>
        <v>MANHÃ</v>
      </c>
      <c r="J765" s="1">
        <f>'11ª'!J410</f>
        <v>0</v>
      </c>
    </row>
    <row r="766" spans="1:10" ht="30" customHeight="1" thickBot="1" x14ac:dyDescent="0.3">
      <c r="A766" s="4" t="str">
        <f>'11ª'!A411</f>
        <v>BENJAMIM FLORINDO</v>
      </c>
      <c r="B766" s="1" t="str">
        <f>'11ª'!B411</f>
        <v>M</v>
      </c>
      <c r="C766" s="1">
        <f>'11ª'!C411</f>
        <v>0</v>
      </c>
      <c r="D766" s="1">
        <f>'11ª'!D411</f>
        <v>0</v>
      </c>
      <c r="E766" s="1" t="str">
        <f>'11ª'!E411</f>
        <v>EDUCAÇÃO FÍSICA</v>
      </c>
      <c r="F766" s="1" t="str">
        <f>'11ª'!F411</f>
        <v>11ª</v>
      </c>
      <c r="G766" s="1" t="str">
        <f>'11ª'!G411</f>
        <v>H</v>
      </c>
      <c r="H766" s="1">
        <f>'11ª'!H411</f>
        <v>11</v>
      </c>
      <c r="I766" s="1" t="str">
        <f>'11ª'!I411</f>
        <v>MANHÃ</v>
      </c>
      <c r="J766" s="1">
        <f>'11ª'!J411</f>
        <v>0</v>
      </c>
    </row>
    <row r="767" spans="1:10" ht="30" customHeight="1" thickBot="1" x14ac:dyDescent="0.3">
      <c r="A767" s="4" t="str">
        <f>'11ª'!A412</f>
        <v>CÂNDIDO CATITO DE DEUS SOSINDA</v>
      </c>
      <c r="B767" s="1" t="str">
        <f>'11ª'!B412</f>
        <v>M</v>
      </c>
      <c r="C767" s="1">
        <f>'11ª'!C412</f>
        <v>0</v>
      </c>
      <c r="D767" s="1">
        <f>'11ª'!D412</f>
        <v>0</v>
      </c>
      <c r="E767" s="1" t="str">
        <f>'11ª'!E412</f>
        <v>EDUCAÇÃO FÍSICA</v>
      </c>
      <c r="F767" s="1" t="str">
        <f>'11ª'!F412</f>
        <v>11ª</v>
      </c>
      <c r="G767" s="1" t="str">
        <f>'11ª'!G412</f>
        <v>H</v>
      </c>
      <c r="H767" s="1">
        <f>'11ª'!H412</f>
        <v>11</v>
      </c>
      <c r="I767" s="1" t="str">
        <f>'11ª'!I412</f>
        <v>MANHÃ</v>
      </c>
      <c r="J767" s="1">
        <f>'11ª'!J412</f>
        <v>0</v>
      </c>
    </row>
    <row r="768" spans="1:10" ht="30" customHeight="1" thickBot="1" x14ac:dyDescent="0.3">
      <c r="A768" s="4" t="str">
        <f>'11ª'!A413</f>
        <v>CIPRIANO HOSSI VIEIRA</v>
      </c>
      <c r="B768" s="1" t="str">
        <f>'11ª'!B413</f>
        <v>M</v>
      </c>
      <c r="C768" s="1">
        <f>'11ª'!C413</f>
        <v>0</v>
      </c>
      <c r="D768" s="1">
        <f>'11ª'!D413</f>
        <v>0</v>
      </c>
      <c r="E768" s="1" t="str">
        <f>'11ª'!E413</f>
        <v>EDUCAÇÃO FÍSICA</v>
      </c>
      <c r="F768" s="1" t="str">
        <f>'11ª'!F413</f>
        <v>11ª</v>
      </c>
      <c r="G768" s="1" t="str">
        <f>'11ª'!G413</f>
        <v>H</v>
      </c>
      <c r="H768" s="1">
        <f>'11ª'!H413</f>
        <v>11</v>
      </c>
      <c r="I768" s="1" t="str">
        <f>'11ª'!I413</f>
        <v>MANHÃ</v>
      </c>
      <c r="J768" s="1">
        <f>'11ª'!J413</f>
        <v>0</v>
      </c>
    </row>
    <row r="769" spans="1:10" ht="30" customHeight="1" thickBot="1" x14ac:dyDescent="0.3">
      <c r="A769" s="4" t="str">
        <f>'11ª'!A414</f>
        <v>CONSTANTINO CACHIVELA SACHINENE</v>
      </c>
      <c r="B769" s="1" t="str">
        <f>'11ª'!B414</f>
        <v>M</v>
      </c>
      <c r="C769" s="1">
        <f>'11ª'!C414</f>
        <v>0</v>
      </c>
      <c r="D769" s="1">
        <f>'11ª'!D414</f>
        <v>0</v>
      </c>
      <c r="E769" s="1" t="str">
        <f>'11ª'!E414</f>
        <v>EDUCAÇÃO FÍSICA</v>
      </c>
      <c r="F769" s="1" t="str">
        <f>'11ª'!F414</f>
        <v>11ª</v>
      </c>
      <c r="G769" s="1" t="str">
        <f>'11ª'!G414</f>
        <v>H</v>
      </c>
      <c r="H769" s="1">
        <f>'11ª'!H414</f>
        <v>11</v>
      </c>
      <c r="I769" s="1" t="str">
        <f>'11ª'!I414</f>
        <v>MANHÃ</v>
      </c>
      <c r="J769" s="1">
        <f>'11ª'!J414</f>
        <v>0</v>
      </c>
    </row>
    <row r="770" spans="1:10" ht="30" customHeight="1" thickBot="1" x14ac:dyDescent="0.3">
      <c r="A770" s="4" t="str">
        <f>'11ª'!A415</f>
        <v>DIÓGENES BINDJA TCHISONGUELA</v>
      </c>
      <c r="B770" s="1" t="str">
        <f>'11ª'!B415</f>
        <v>M</v>
      </c>
      <c r="C770" s="1">
        <f>'11ª'!C415</f>
        <v>0</v>
      </c>
      <c r="D770" s="1">
        <f>'11ª'!D415</f>
        <v>0</v>
      </c>
      <c r="E770" s="1" t="str">
        <f>'11ª'!E415</f>
        <v>EDUCAÇÃO FÍSICA</v>
      </c>
      <c r="F770" s="1" t="str">
        <f>'11ª'!F415</f>
        <v>11ª</v>
      </c>
      <c r="G770" s="1" t="str">
        <f>'11ª'!G415</f>
        <v>H</v>
      </c>
      <c r="H770" s="1">
        <f>'11ª'!H415</f>
        <v>11</v>
      </c>
      <c r="I770" s="1" t="str">
        <f>'11ª'!I415</f>
        <v>MANHÃ</v>
      </c>
      <c r="J770" s="1">
        <f>'11ª'!J415</f>
        <v>0</v>
      </c>
    </row>
    <row r="771" spans="1:10" ht="30" customHeight="1" thickBot="1" x14ac:dyDescent="0.3">
      <c r="A771" s="4" t="str">
        <f>'11ª'!A416</f>
        <v>DOMINGOS MATEUS PACHECO</v>
      </c>
      <c r="B771" s="1" t="str">
        <f>'11ª'!B416</f>
        <v>M</v>
      </c>
      <c r="C771" s="1">
        <f>'11ª'!C416</f>
        <v>0</v>
      </c>
      <c r="D771" s="1">
        <f>'11ª'!D416</f>
        <v>0</v>
      </c>
      <c r="E771" s="1" t="str">
        <f>'11ª'!E416</f>
        <v>EDUCAÇÃO FÍSICA</v>
      </c>
      <c r="F771" s="1" t="str">
        <f>'11ª'!F416</f>
        <v>11ª</v>
      </c>
      <c r="G771" s="1" t="str">
        <f>'11ª'!G416</f>
        <v>H</v>
      </c>
      <c r="H771" s="1">
        <f>'11ª'!H416</f>
        <v>11</v>
      </c>
      <c r="I771" s="1" t="str">
        <f>'11ª'!I416</f>
        <v>MANHÃ</v>
      </c>
      <c r="J771" s="1">
        <f>'11ª'!J416</f>
        <v>0</v>
      </c>
    </row>
    <row r="772" spans="1:10" ht="30" customHeight="1" thickBot="1" x14ac:dyDescent="0.3">
      <c r="A772" s="4" t="str">
        <f>'11ª'!A417</f>
        <v>EDMILSON LUCIANO COSTA</v>
      </c>
      <c r="B772" s="1" t="str">
        <f>'11ª'!B417</f>
        <v>M</v>
      </c>
      <c r="C772" s="1">
        <f>'11ª'!C417</f>
        <v>0</v>
      </c>
      <c r="D772" s="1">
        <f>'11ª'!D417</f>
        <v>0</v>
      </c>
      <c r="E772" s="1" t="str">
        <f>'11ª'!E417</f>
        <v>EDUCAÇÃO FÍSICA</v>
      </c>
      <c r="F772" s="1" t="str">
        <f>'11ª'!F417</f>
        <v>11ª</v>
      </c>
      <c r="G772" s="1" t="str">
        <f>'11ª'!G417</f>
        <v>H</v>
      </c>
      <c r="H772" s="1">
        <f>'11ª'!H417</f>
        <v>11</v>
      </c>
      <c r="I772" s="1" t="str">
        <f>'11ª'!I417</f>
        <v>MANHÃ</v>
      </c>
      <c r="J772" s="1">
        <f>'11ª'!J417</f>
        <v>0</v>
      </c>
    </row>
    <row r="773" spans="1:10" ht="30" customHeight="1" thickBot="1" x14ac:dyDescent="0.3">
      <c r="A773" s="4" t="str">
        <f>'11ª'!A418</f>
        <v>ELINDO JOBINO BAPTISTA MARTINS</v>
      </c>
      <c r="B773" s="1" t="str">
        <f>'11ª'!B418</f>
        <v>M</v>
      </c>
      <c r="C773" s="1">
        <f>'11ª'!C418</f>
        <v>0</v>
      </c>
      <c r="D773" s="1">
        <f>'11ª'!D418</f>
        <v>0</v>
      </c>
      <c r="E773" s="1" t="str">
        <f>'11ª'!E418</f>
        <v>EDUCAÇÃO FÍSICA</v>
      </c>
      <c r="F773" s="1" t="str">
        <f>'11ª'!F418</f>
        <v>11ª</v>
      </c>
      <c r="G773" s="1" t="str">
        <f>'11ª'!G418</f>
        <v>H</v>
      </c>
      <c r="H773" s="1">
        <f>'11ª'!H418</f>
        <v>11</v>
      </c>
      <c r="I773" s="1" t="str">
        <f>'11ª'!I418</f>
        <v>MANHÃ</v>
      </c>
      <c r="J773" s="1">
        <f>'11ª'!J418</f>
        <v>0</v>
      </c>
    </row>
    <row r="774" spans="1:10" ht="30" customHeight="1" thickBot="1" x14ac:dyDescent="0.3">
      <c r="A774" s="4" t="str">
        <f>'11ª'!A419</f>
        <v>ELSA SEVERINO ANTÓNIO HUAMBO</v>
      </c>
      <c r="B774" s="1" t="str">
        <f>'11ª'!B419</f>
        <v>F</v>
      </c>
      <c r="C774" s="1">
        <f>'11ª'!C419</f>
        <v>0</v>
      </c>
      <c r="D774" s="1">
        <f>'11ª'!D419</f>
        <v>0</v>
      </c>
      <c r="E774" s="1" t="str">
        <f>'11ª'!E419</f>
        <v>EDUCAÇÃO FÍSICA</v>
      </c>
      <c r="F774" s="1" t="str">
        <f>'11ª'!F419</f>
        <v>11ª</v>
      </c>
      <c r="G774" s="1" t="str">
        <f>'11ª'!G419</f>
        <v>H</v>
      </c>
      <c r="H774" s="1">
        <f>'11ª'!H419</f>
        <v>11</v>
      </c>
      <c r="I774" s="1" t="str">
        <f>'11ª'!I419</f>
        <v>MANHÃ</v>
      </c>
      <c r="J774" s="1">
        <f>'11ª'!J419</f>
        <v>0</v>
      </c>
    </row>
    <row r="775" spans="1:10" ht="30" customHeight="1" thickBot="1" x14ac:dyDescent="0.3">
      <c r="A775" s="4" t="str">
        <f>'11ª'!A420</f>
        <v>FREDERICO JOÃO BERNARDO</v>
      </c>
      <c r="B775" s="1" t="str">
        <f>'11ª'!B420</f>
        <v>M</v>
      </c>
      <c r="C775" s="1">
        <f>'11ª'!C420</f>
        <v>0</v>
      </c>
      <c r="D775" s="1">
        <f>'11ª'!D420</f>
        <v>0</v>
      </c>
      <c r="E775" s="1" t="str">
        <f>'11ª'!E420</f>
        <v>EDUCAÇÃO FÍSICA</v>
      </c>
      <c r="F775" s="1" t="str">
        <f>'11ª'!F420</f>
        <v>11ª</v>
      </c>
      <c r="G775" s="1" t="str">
        <f>'11ª'!G420</f>
        <v>H</v>
      </c>
      <c r="H775" s="1">
        <f>'11ª'!H420</f>
        <v>11</v>
      </c>
      <c r="I775" s="1" t="str">
        <f>'11ª'!I420</f>
        <v>MANHÃ</v>
      </c>
      <c r="J775" s="1">
        <f>'11ª'!J420</f>
        <v>0</v>
      </c>
    </row>
    <row r="776" spans="1:10" ht="30" customHeight="1" thickBot="1" x14ac:dyDescent="0.3">
      <c r="A776" s="4" t="str">
        <f>'11ª'!A421</f>
        <v>GONÇALO CHIPA EPALANGA CALOVELA</v>
      </c>
      <c r="B776" s="1" t="str">
        <f>'11ª'!B421</f>
        <v>M</v>
      </c>
      <c r="C776" s="1">
        <f>'11ª'!C421</f>
        <v>0</v>
      </c>
      <c r="D776" s="1">
        <f>'11ª'!D421</f>
        <v>0</v>
      </c>
      <c r="E776" s="1" t="str">
        <f>'11ª'!E421</f>
        <v>EDUCAÇÃO FÍSICA</v>
      </c>
      <c r="F776" s="1" t="str">
        <f>'11ª'!F421</f>
        <v>11ª</v>
      </c>
      <c r="G776" s="1" t="str">
        <f>'11ª'!G421</f>
        <v>H</v>
      </c>
      <c r="H776" s="1">
        <f>'11ª'!H421</f>
        <v>11</v>
      </c>
      <c r="I776" s="1" t="str">
        <f>'11ª'!I421</f>
        <v>MANHÃ</v>
      </c>
      <c r="J776" s="1">
        <f>'11ª'!J421</f>
        <v>0</v>
      </c>
    </row>
    <row r="777" spans="1:10" ht="30" customHeight="1" thickBot="1" x14ac:dyDescent="0.3">
      <c r="A777" s="4" t="str">
        <f>'11ª'!A422</f>
        <v>ILDO MANUEL KALAVA CATAPA</v>
      </c>
      <c r="B777" s="1" t="str">
        <f>'11ª'!B422</f>
        <v>M</v>
      </c>
      <c r="C777" s="1">
        <f>'11ª'!C422</f>
        <v>0</v>
      </c>
      <c r="D777" s="1">
        <f>'11ª'!D422</f>
        <v>0</v>
      </c>
      <c r="E777" s="1" t="str">
        <f>'11ª'!E422</f>
        <v>EDUCAÇÃO FÍSICA</v>
      </c>
      <c r="F777" s="1" t="str">
        <f>'11ª'!F422</f>
        <v>11ª</v>
      </c>
      <c r="G777" s="1" t="str">
        <f>'11ª'!G422</f>
        <v>H</v>
      </c>
      <c r="H777" s="1">
        <f>'11ª'!H422</f>
        <v>11</v>
      </c>
      <c r="I777" s="1" t="str">
        <f>'11ª'!I422</f>
        <v>MANHÃ</v>
      </c>
      <c r="J777" s="1">
        <f>'11ª'!J422</f>
        <v>0</v>
      </c>
    </row>
    <row r="778" spans="1:10" ht="30" customHeight="1" thickBot="1" x14ac:dyDescent="0.3">
      <c r="A778" s="4" t="str">
        <f>'11ª'!A423</f>
        <v>JORGINA BIMBI DE CASTRO</v>
      </c>
      <c r="B778" s="1" t="str">
        <f>'11ª'!B423</f>
        <v>F</v>
      </c>
      <c r="C778" s="1">
        <f>'11ª'!C423</f>
        <v>0</v>
      </c>
      <c r="D778" s="1">
        <f>'11ª'!D423</f>
        <v>0</v>
      </c>
      <c r="E778" s="1" t="str">
        <f>'11ª'!E423</f>
        <v>EDUCAÇÃO FÍSICA</v>
      </c>
      <c r="F778" s="1" t="str">
        <f>'11ª'!F423</f>
        <v>11ª</v>
      </c>
      <c r="G778" s="1" t="str">
        <f>'11ª'!G423</f>
        <v>H</v>
      </c>
      <c r="H778" s="1">
        <f>'11ª'!H423</f>
        <v>11</v>
      </c>
      <c r="I778" s="1" t="str">
        <f>'11ª'!I423</f>
        <v>MANHÃ</v>
      </c>
      <c r="J778" s="1">
        <f>'11ª'!J423</f>
        <v>0</v>
      </c>
    </row>
    <row r="779" spans="1:10" ht="30" customHeight="1" thickBot="1" x14ac:dyDescent="0.3">
      <c r="A779" s="4" t="str">
        <f>'11ª'!A424</f>
        <v>JOSÉ MIGUEL CAPINGALA  NICOLAU</v>
      </c>
      <c r="B779" s="1" t="str">
        <f>'11ª'!B424</f>
        <v>M</v>
      </c>
      <c r="C779" s="1">
        <f>'11ª'!C424</f>
        <v>0</v>
      </c>
      <c r="D779" s="1">
        <f>'11ª'!D424</f>
        <v>0</v>
      </c>
      <c r="E779" s="1" t="str">
        <f>'11ª'!E424</f>
        <v>EDUCAÇÃO FÍSICA</v>
      </c>
      <c r="F779" s="1" t="str">
        <f>'11ª'!F424</f>
        <v>11ª</v>
      </c>
      <c r="G779" s="1" t="str">
        <f>'11ª'!G424</f>
        <v>H</v>
      </c>
      <c r="H779" s="1">
        <f>'11ª'!H424</f>
        <v>11</v>
      </c>
      <c r="I779" s="1" t="str">
        <f>'11ª'!I424</f>
        <v>MANHÃ</v>
      </c>
      <c r="J779" s="1">
        <f>'11ª'!J424</f>
        <v>0</v>
      </c>
    </row>
    <row r="780" spans="1:10" ht="30" customHeight="1" thickBot="1" x14ac:dyDescent="0.3">
      <c r="A780" s="4" t="str">
        <f>'11ª'!A425</f>
        <v>MANUEL TCHACAMBA AURÉLIO</v>
      </c>
      <c r="B780" s="1" t="str">
        <f>'11ª'!B425</f>
        <v>M</v>
      </c>
      <c r="C780" s="1">
        <f>'11ª'!C425</f>
        <v>0</v>
      </c>
      <c r="D780" s="1">
        <f>'11ª'!D425</f>
        <v>0</v>
      </c>
      <c r="E780" s="1" t="str">
        <f>'11ª'!E425</f>
        <v>EDUCAÇÃO FÍSICA</v>
      </c>
      <c r="F780" s="1" t="str">
        <f>'11ª'!F425</f>
        <v>11ª</v>
      </c>
      <c r="G780" s="1" t="str">
        <f>'11ª'!G425</f>
        <v>H</v>
      </c>
      <c r="H780" s="1">
        <f>'11ª'!H425</f>
        <v>11</v>
      </c>
      <c r="I780" s="1" t="str">
        <f>'11ª'!I425</f>
        <v>MANHÃ</v>
      </c>
      <c r="J780" s="1">
        <f>'11ª'!J425</f>
        <v>0</v>
      </c>
    </row>
    <row r="781" spans="1:10" ht="30" customHeight="1" thickBot="1" x14ac:dyDescent="0.3">
      <c r="A781" s="4" t="str">
        <f>'11ª'!A426</f>
        <v>MARIA TCHIMBUMBA MUMBOKE</v>
      </c>
      <c r="B781" s="1" t="str">
        <f>'11ª'!B426</f>
        <v>F</v>
      </c>
      <c r="C781" s="1">
        <f>'11ª'!C426</f>
        <v>0</v>
      </c>
      <c r="D781" s="1">
        <f>'11ª'!D426</f>
        <v>0</v>
      </c>
      <c r="E781" s="1" t="str">
        <f>'11ª'!E426</f>
        <v>EDUCAÇÃO FÍSICA</v>
      </c>
      <c r="F781" s="1" t="str">
        <f>'11ª'!F426</f>
        <v>11ª</v>
      </c>
      <c r="G781" s="1" t="str">
        <f>'11ª'!G426</f>
        <v>H</v>
      </c>
      <c r="H781" s="1">
        <f>'11ª'!H426</f>
        <v>11</v>
      </c>
      <c r="I781" s="1" t="str">
        <f>'11ª'!I426</f>
        <v>MANHÃ</v>
      </c>
      <c r="J781" s="1">
        <f>'11ª'!J426</f>
        <v>0</v>
      </c>
    </row>
    <row r="782" spans="1:10" ht="30" customHeight="1" thickBot="1" x14ac:dyDescent="0.3">
      <c r="A782" s="4" t="str">
        <f>'11ª'!A427</f>
        <v>MARIANA DELFINA NANGOSSOLE AMARAL</v>
      </c>
      <c r="B782" s="1" t="str">
        <f>'11ª'!B427</f>
        <v>F</v>
      </c>
      <c r="C782" s="1">
        <f>'11ª'!C427</f>
        <v>0</v>
      </c>
      <c r="D782" s="1">
        <f>'11ª'!D427</f>
        <v>0</v>
      </c>
      <c r="E782" s="1" t="str">
        <f>'11ª'!E427</f>
        <v>EDUCAÇÃO FÍSICA</v>
      </c>
      <c r="F782" s="1" t="str">
        <f>'11ª'!F427</f>
        <v>11ª</v>
      </c>
      <c r="G782" s="1" t="str">
        <f>'11ª'!G427</f>
        <v>H</v>
      </c>
      <c r="H782" s="1">
        <f>'11ª'!H427</f>
        <v>11</v>
      </c>
      <c r="I782" s="1" t="str">
        <f>'11ª'!I427</f>
        <v>MANHÃ</v>
      </c>
      <c r="J782" s="1">
        <f>'11ª'!J427</f>
        <v>0</v>
      </c>
    </row>
    <row r="783" spans="1:10" ht="30" customHeight="1" thickBot="1" x14ac:dyDescent="0.3">
      <c r="A783" s="4" t="str">
        <f>'11ª'!A428</f>
        <v>PAULA AGOSTINHO MULENGA</v>
      </c>
      <c r="B783" s="1" t="str">
        <f>'11ª'!B428</f>
        <v>F</v>
      </c>
      <c r="C783" s="1">
        <f>'11ª'!C428</f>
        <v>0</v>
      </c>
      <c r="D783" s="1">
        <f>'11ª'!D428</f>
        <v>0</v>
      </c>
      <c r="E783" s="1" t="str">
        <f>'11ª'!E428</f>
        <v>EDUCAÇÃO FÍSICA</v>
      </c>
      <c r="F783" s="1" t="str">
        <f>'11ª'!F428</f>
        <v>11ª</v>
      </c>
      <c r="G783" s="1" t="str">
        <f>'11ª'!G428</f>
        <v>H</v>
      </c>
      <c r="H783" s="1">
        <f>'11ª'!H428</f>
        <v>11</v>
      </c>
      <c r="I783" s="1" t="str">
        <f>'11ª'!I428</f>
        <v>MANHÃ</v>
      </c>
      <c r="J783" s="1">
        <f>'11ª'!J428</f>
        <v>0</v>
      </c>
    </row>
    <row r="784" spans="1:10" ht="30" customHeight="1" thickBot="1" x14ac:dyDescent="0.3">
      <c r="A784" s="4" t="str">
        <f>'11ª'!A429</f>
        <v>PAULINO KALEMÊ DOMINGOS</v>
      </c>
      <c r="B784" s="1" t="str">
        <f>'11ª'!B429</f>
        <v>M</v>
      </c>
      <c r="C784" s="1">
        <f>'11ª'!C429</f>
        <v>0</v>
      </c>
      <c r="D784" s="1">
        <f>'11ª'!D429</f>
        <v>0</v>
      </c>
      <c r="E784" s="1" t="str">
        <f>'11ª'!E429</f>
        <v>EDUCAÇÃO FÍSICA</v>
      </c>
      <c r="F784" s="1" t="str">
        <f>'11ª'!F429</f>
        <v>11ª</v>
      </c>
      <c r="G784" s="1" t="str">
        <f>'11ª'!G429</f>
        <v>H</v>
      </c>
      <c r="H784" s="1">
        <f>'11ª'!H429</f>
        <v>11</v>
      </c>
      <c r="I784" s="1" t="str">
        <f>'11ª'!I429</f>
        <v>MANHÃ</v>
      </c>
      <c r="J784" s="1">
        <f>'11ª'!J429</f>
        <v>0</v>
      </c>
    </row>
    <row r="785" spans="1:10" ht="30" customHeight="1" thickBot="1" x14ac:dyDescent="0.3">
      <c r="A785" s="4" t="str">
        <f>'11ª'!A430</f>
        <v>SAMUEL JOAQUIM MATEUS</v>
      </c>
      <c r="B785" s="1" t="str">
        <f>'11ª'!B430</f>
        <v>M</v>
      </c>
      <c r="C785" s="1">
        <f>'11ª'!C430</f>
        <v>0</v>
      </c>
      <c r="D785" s="1">
        <f>'11ª'!D430</f>
        <v>0</v>
      </c>
      <c r="E785" s="1" t="str">
        <f>'11ª'!E430</f>
        <v>EDUCAÇÃO FÍSICA</v>
      </c>
      <c r="F785" s="1" t="str">
        <f>'11ª'!F430</f>
        <v>11ª</v>
      </c>
      <c r="G785" s="1" t="str">
        <f>'11ª'!G430</f>
        <v>H</v>
      </c>
      <c r="H785" s="1">
        <f>'11ª'!H430</f>
        <v>11</v>
      </c>
      <c r="I785" s="1" t="str">
        <f>'11ª'!I430</f>
        <v>MANHÃ</v>
      </c>
      <c r="J785" s="1">
        <f>'11ª'!J430</f>
        <v>0</v>
      </c>
    </row>
    <row r="786" spans="1:10" ht="30" customHeight="1" thickBot="1" x14ac:dyDescent="0.3">
      <c r="A786" s="4" t="str">
        <f>'11ª'!A431</f>
        <v>STOYCA CASSANDRA BINJI FERNANDO</v>
      </c>
      <c r="B786" s="1" t="str">
        <f>'11ª'!B431</f>
        <v>F</v>
      </c>
      <c r="C786" s="1">
        <f>'11ª'!C431</f>
        <v>0</v>
      </c>
      <c r="D786" s="1">
        <f>'11ª'!D431</f>
        <v>0</v>
      </c>
      <c r="E786" s="1" t="str">
        <f>'11ª'!E431</f>
        <v>EDUCAÇÃO FÍSICA</v>
      </c>
      <c r="F786" s="1" t="str">
        <f>'11ª'!F431</f>
        <v>11ª</v>
      </c>
      <c r="G786" s="1" t="str">
        <f>'11ª'!G431</f>
        <v>H</v>
      </c>
      <c r="H786" s="1">
        <f>'11ª'!H431</f>
        <v>11</v>
      </c>
      <c r="I786" s="1" t="str">
        <f>'11ª'!I431</f>
        <v>MANHÃ</v>
      </c>
      <c r="J786" s="1">
        <f>'11ª'!J431</f>
        <v>0</v>
      </c>
    </row>
    <row r="787" spans="1:10" ht="30" customHeight="1" thickBot="1" x14ac:dyDescent="0.3">
      <c r="A787" s="4" t="str">
        <f>'11ª'!A432</f>
        <v>AFONSO ÂNGELO TRIGO</v>
      </c>
      <c r="B787" s="1" t="str">
        <f>'11ª'!B432</f>
        <v>M</v>
      </c>
      <c r="C787" s="1">
        <f>'11ª'!C432</f>
        <v>0</v>
      </c>
      <c r="D787" s="1">
        <f>'11ª'!D432</f>
        <v>0</v>
      </c>
      <c r="E787" s="1" t="str">
        <f>'11ª'!E432</f>
        <v>ENSINO PRIMÁRIO</v>
      </c>
      <c r="F787" s="1" t="str">
        <f>'11ª'!F432</f>
        <v>11ª</v>
      </c>
      <c r="G787" s="1" t="str">
        <f>'11ª'!G432</f>
        <v>I</v>
      </c>
      <c r="H787" s="1" t="str">
        <f>'11ª'!H432</f>
        <v>ALPENDRE</v>
      </c>
      <c r="I787" s="1" t="str">
        <f>'11ª'!I432</f>
        <v>MANHÃ</v>
      </c>
      <c r="J787" s="1">
        <f>'11ª'!J432</f>
        <v>0</v>
      </c>
    </row>
    <row r="788" spans="1:10" ht="30" customHeight="1" thickBot="1" x14ac:dyDescent="0.3">
      <c r="A788" s="4" t="str">
        <f>'11ª'!A433</f>
        <v>ANA WIMBO CANHAMBI</v>
      </c>
      <c r="B788" s="1" t="str">
        <f>'11ª'!B433</f>
        <v>F</v>
      </c>
      <c r="C788" s="1">
        <f>'11ª'!C433</f>
        <v>0</v>
      </c>
      <c r="D788" s="1">
        <f>'11ª'!D433</f>
        <v>0</v>
      </c>
      <c r="E788" s="1" t="str">
        <f>'11ª'!E433</f>
        <v>ENSINO PRIMÁRIO</v>
      </c>
      <c r="F788" s="1" t="str">
        <f>'11ª'!F433</f>
        <v>11ª</v>
      </c>
      <c r="G788" s="1" t="str">
        <f>'11ª'!G433</f>
        <v>I</v>
      </c>
      <c r="H788" s="1" t="str">
        <f>'11ª'!H433</f>
        <v>ALPENDRE</v>
      </c>
      <c r="I788" s="1" t="str">
        <f>'11ª'!I433</f>
        <v>MANHÃ</v>
      </c>
      <c r="J788" s="1">
        <f>'11ª'!J433</f>
        <v>0</v>
      </c>
    </row>
    <row r="789" spans="1:10" ht="30" customHeight="1" thickBot="1" x14ac:dyDescent="0.3">
      <c r="A789" s="4" t="str">
        <f>'11ª'!A434</f>
        <v>ANDERSON DO ROSÁRIO PREGO</v>
      </c>
      <c r="B789" s="1" t="str">
        <f>'11ª'!B434</f>
        <v>M</v>
      </c>
      <c r="C789" s="1">
        <f>'11ª'!C434</f>
        <v>0</v>
      </c>
      <c r="D789" s="1">
        <f>'11ª'!D434</f>
        <v>0</v>
      </c>
      <c r="E789" s="1" t="str">
        <f>'11ª'!E434</f>
        <v>ENSINO PRIMÁRIO</v>
      </c>
      <c r="F789" s="1" t="str">
        <f>'11ª'!F434</f>
        <v>11ª</v>
      </c>
      <c r="G789" s="1" t="str">
        <f>'11ª'!G434</f>
        <v>I</v>
      </c>
      <c r="H789" s="1" t="str">
        <f>'11ª'!H434</f>
        <v>ALPENDRE</v>
      </c>
      <c r="I789" s="1" t="str">
        <f>'11ª'!I434</f>
        <v>MANHÃ</v>
      </c>
      <c r="J789" s="1">
        <f>'11ª'!J434</f>
        <v>0</v>
      </c>
    </row>
    <row r="790" spans="1:10" ht="30" customHeight="1" thickBot="1" x14ac:dyDescent="0.3">
      <c r="A790" s="4" t="str">
        <f>'11ª'!A435</f>
        <v>ANGELINO TCHAMBI JORGE</v>
      </c>
      <c r="B790" s="1" t="str">
        <f>'11ª'!B435</f>
        <v>M</v>
      </c>
      <c r="C790" s="1">
        <f>'11ª'!C435</f>
        <v>0</v>
      </c>
      <c r="D790" s="1">
        <f>'11ª'!D435</f>
        <v>0</v>
      </c>
      <c r="E790" s="1" t="str">
        <f>'11ª'!E435</f>
        <v>ENSINO PRIMÁRIO</v>
      </c>
      <c r="F790" s="1" t="str">
        <f>'11ª'!F435</f>
        <v>11ª</v>
      </c>
      <c r="G790" s="1" t="str">
        <f>'11ª'!G435</f>
        <v>I</v>
      </c>
      <c r="H790" s="1" t="str">
        <f>'11ª'!H435</f>
        <v>ALPENDRE</v>
      </c>
      <c r="I790" s="1" t="str">
        <f>'11ª'!I435</f>
        <v>MANHÃ</v>
      </c>
      <c r="J790" s="1">
        <f>'11ª'!J435</f>
        <v>0</v>
      </c>
    </row>
    <row r="791" spans="1:10" ht="30" customHeight="1" thickBot="1" x14ac:dyDescent="0.3">
      <c r="A791" s="4" t="str">
        <f>'11ª'!A436</f>
        <v>ANTÓNIO JOSÉ BRITO</v>
      </c>
      <c r="B791" s="1" t="str">
        <f>'11ª'!B436</f>
        <v>M</v>
      </c>
      <c r="C791" s="1">
        <f>'11ª'!C436</f>
        <v>0</v>
      </c>
      <c r="D791" s="1">
        <f>'11ª'!D436</f>
        <v>0</v>
      </c>
      <c r="E791" s="1" t="str">
        <f>'11ª'!E436</f>
        <v>ENSINO PRIMÁRIO</v>
      </c>
      <c r="F791" s="1" t="str">
        <f>'11ª'!F436</f>
        <v>11ª</v>
      </c>
      <c r="G791" s="1" t="str">
        <f>'11ª'!G436</f>
        <v>I</v>
      </c>
      <c r="H791" s="1" t="str">
        <f>'11ª'!H436</f>
        <v>ALPENDRE</v>
      </c>
      <c r="I791" s="1" t="str">
        <f>'11ª'!I436</f>
        <v>MANHÃ</v>
      </c>
      <c r="J791" s="1">
        <f>'11ª'!J436</f>
        <v>0</v>
      </c>
    </row>
    <row r="792" spans="1:10" ht="30" customHeight="1" thickBot="1" x14ac:dyDescent="0.3">
      <c r="A792" s="4" t="str">
        <f>'11ª'!A437</f>
        <v>ANTÓNIO MIGUEL</v>
      </c>
      <c r="B792" s="1" t="str">
        <f>'11ª'!B437</f>
        <v>F</v>
      </c>
      <c r="C792" s="1">
        <f>'11ª'!C437</f>
        <v>0</v>
      </c>
      <c r="D792" s="1">
        <f>'11ª'!D437</f>
        <v>0</v>
      </c>
      <c r="E792" s="1" t="str">
        <f>'11ª'!E437</f>
        <v>ENSINO PRIMÁRIO</v>
      </c>
      <c r="F792" s="1" t="str">
        <f>'11ª'!F437</f>
        <v>11ª</v>
      </c>
      <c r="G792" s="1" t="str">
        <f>'11ª'!G437</f>
        <v>I</v>
      </c>
      <c r="H792" s="1" t="str">
        <f>'11ª'!H437</f>
        <v>ALPENDRE</v>
      </c>
      <c r="I792" s="1" t="str">
        <f>'11ª'!I437</f>
        <v>MANHÃ</v>
      </c>
      <c r="J792" s="1">
        <f>'11ª'!J437</f>
        <v>0</v>
      </c>
    </row>
    <row r="793" spans="1:10" ht="30" customHeight="1" thickBot="1" x14ac:dyDescent="0.3">
      <c r="A793" s="4" t="str">
        <f>'11ª'!A438</f>
        <v>ARLINDA VANESSA CAMBENGALA SAIOVE</v>
      </c>
      <c r="B793" s="1" t="str">
        <f>'11ª'!B438</f>
        <v>F</v>
      </c>
      <c r="C793" s="1">
        <f>'11ª'!C438</f>
        <v>0</v>
      </c>
      <c r="D793" s="1">
        <f>'11ª'!D438</f>
        <v>0</v>
      </c>
      <c r="E793" s="1" t="str">
        <f>'11ª'!E438</f>
        <v>ENSINO PRIMÁRIO</v>
      </c>
      <c r="F793" s="1" t="str">
        <f>'11ª'!F438</f>
        <v>11ª</v>
      </c>
      <c r="G793" s="1" t="str">
        <f>'11ª'!G438</f>
        <v>I</v>
      </c>
      <c r="H793" s="1" t="str">
        <f>'11ª'!H438</f>
        <v>ALPENDRE</v>
      </c>
      <c r="I793" s="1" t="str">
        <f>'11ª'!I438</f>
        <v>MANHÃ</v>
      </c>
      <c r="J793" s="1">
        <f>'11ª'!J438</f>
        <v>0</v>
      </c>
    </row>
    <row r="794" spans="1:10" ht="30" customHeight="1" thickBot="1" x14ac:dyDescent="0.3">
      <c r="A794" s="4" t="str">
        <f>'11ª'!A439</f>
        <v>AURORA CATITO ARNALDO</v>
      </c>
      <c r="B794" s="1" t="str">
        <f>'11ª'!B439</f>
        <v>F</v>
      </c>
      <c r="C794" s="1">
        <f>'11ª'!C439</f>
        <v>0</v>
      </c>
      <c r="D794" s="1">
        <f>'11ª'!D439</f>
        <v>0</v>
      </c>
      <c r="E794" s="1" t="str">
        <f>'11ª'!E439</f>
        <v>ENSINO PRIMÁRIO</v>
      </c>
      <c r="F794" s="1" t="str">
        <f>'11ª'!F439</f>
        <v>11ª</v>
      </c>
      <c r="G794" s="1" t="str">
        <f>'11ª'!G439</f>
        <v>I</v>
      </c>
      <c r="H794" s="1" t="str">
        <f>'11ª'!H439</f>
        <v>ALPENDRE</v>
      </c>
      <c r="I794" s="1" t="str">
        <f>'11ª'!I439</f>
        <v>MANHÃ</v>
      </c>
      <c r="J794" s="1">
        <f>'11ª'!J439</f>
        <v>0</v>
      </c>
    </row>
    <row r="795" spans="1:10" ht="30" customHeight="1" thickBot="1" x14ac:dyDescent="0.3">
      <c r="A795" s="4" t="str">
        <f>'11ª'!A440</f>
        <v>BERNARDA FAUSTINO</v>
      </c>
      <c r="B795" s="1" t="str">
        <f>'11ª'!B440</f>
        <v>F</v>
      </c>
      <c r="C795" s="1">
        <f>'11ª'!C440</f>
        <v>0</v>
      </c>
      <c r="D795" s="1">
        <f>'11ª'!D440</f>
        <v>0</v>
      </c>
      <c r="E795" s="1" t="str">
        <f>'11ª'!E440</f>
        <v>ENSINO PRIMÁRIO</v>
      </c>
      <c r="F795" s="1" t="str">
        <f>'11ª'!F440</f>
        <v>11ª</v>
      </c>
      <c r="G795" s="1" t="str">
        <f>'11ª'!G440</f>
        <v>I</v>
      </c>
      <c r="H795" s="1" t="str">
        <f>'11ª'!H440</f>
        <v>ALPENDRE</v>
      </c>
      <c r="I795" s="1" t="str">
        <f>'11ª'!I440</f>
        <v>MANHÃ</v>
      </c>
      <c r="J795" s="1">
        <f>'11ª'!J440</f>
        <v>0</v>
      </c>
    </row>
    <row r="796" spans="1:10" ht="30" customHeight="1" thickBot="1" x14ac:dyDescent="0.3">
      <c r="A796" s="4" t="str">
        <f>'11ª'!A441</f>
        <v>BERTA DE LOURDES NÉNGUA</v>
      </c>
      <c r="B796" s="1" t="str">
        <f>'11ª'!B441</f>
        <v>F</v>
      </c>
      <c r="C796" s="1">
        <f>'11ª'!C441</f>
        <v>0</v>
      </c>
      <c r="D796" s="1">
        <f>'11ª'!D441</f>
        <v>0</v>
      </c>
      <c r="E796" s="1" t="str">
        <f>'11ª'!E441</f>
        <v>ENSINO PRIMÁRIO</v>
      </c>
      <c r="F796" s="1" t="str">
        <f>'11ª'!F441</f>
        <v>11ª</v>
      </c>
      <c r="G796" s="1" t="str">
        <f>'11ª'!G441</f>
        <v>I</v>
      </c>
      <c r="H796" s="1" t="str">
        <f>'11ª'!H441</f>
        <v>ALPENDRE</v>
      </c>
      <c r="I796" s="1" t="str">
        <f>'11ª'!I441</f>
        <v>MANHÃ</v>
      </c>
      <c r="J796" s="1">
        <f>'11ª'!J441</f>
        <v>0</v>
      </c>
    </row>
    <row r="797" spans="1:10" ht="30" customHeight="1" thickBot="1" x14ac:dyDescent="0.3">
      <c r="A797" s="4" t="str">
        <f>'11ª'!A442</f>
        <v>CAROLINA CATOMA PACHECO</v>
      </c>
      <c r="B797" s="1" t="str">
        <f>'11ª'!B442</f>
        <v>F</v>
      </c>
      <c r="C797" s="1">
        <f>'11ª'!C442</f>
        <v>0</v>
      </c>
      <c r="D797" s="1">
        <f>'11ª'!D442</f>
        <v>0</v>
      </c>
      <c r="E797" s="1" t="str">
        <f>'11ª'!E442</f>
        <v>ENSINO PRIMÁRIO</v>
      </c>
      <c r="F797" s="1" t="str">
        <f>'11ª'!F442</f>
        <v>11ª</v>
      </c>
      <c r="G797" s="1" t="str">
        <f>'11ª'!G442</f>
        <v>I</v>
      </c>
      <c r="H797" s="1" t="str">
        <f>'11ª'!H442</f>
        <v>ALPENDRE</v>
      </c>
      <c r="I797" s="1" t="str">
        <f>'11ª'!I442</f>
        <v>MANHÃ</v>
      </c>
      <c r="J797" s="1">
        <f>'11ª'!J442</f>
        <v>0</v>
      </c>
    </row>
    <row r="798" spans="1:10" ht="30" customHeight="1" thickBot="1" x14ac:dyDescent="0.3">
      <c r="A798" s="4" t="str">
        <f>'11ª'!A443</f>
        <v>CLEMENTINA KASSAPI SILVA</v>
      </c>
      <c r="B798" s="1" t="str">
        <f>'11ª'!B443</f>
        <v>F</v>
      </c>
      <c r="C798" s="1">
        <f>'11ª'!C443</f>
        <v>0</v>
      </c>
      <c r="D798" s="1">
        <f>'11ª'!D443</f>
        <v>0</v>
      </c>
      <c r="E798" s="1" t="str">
        <f>'11ª'!E443</f>
        <v>ENSINO PRIMÁRIO</v>
      </c>
      <c r="F798" s="1" t="str">
        <f>'11ª'!F443</f>
        <v>11ª</v>
      </c>
      <c r="G798" s="1" t="str">
        <f>'11ª'!G443</f>
        <v>I</v>
      </c>
      <c r="H798" s="1" t="str">
        <f>'11ª'!H443</f>
        <v>ALPENDRE</v>
      </c>
      <c r="I798" s="1" t="str">
        <f>'11ª'!I443</f>
        <v>MANHÃ</v>
      </c>
      <c r="J798" s="1">
        <f>'11ª'!J443</f>
        <v>0</v>
      </c>
    </row>
    <row r="799" spans="1:10" ht="30" customHeight="1" thickBot="1" x14ac:dyDescent="0.3">
      <c r="A799" s="4" t="str">
        <f>'11ª'!A444</f>
        <v>CLEMENTINA LUZIA TCHOVATWE</v>
      </c>
      <c r="B799" s="1" t="str">
        <f>'11ª'!B444</f>
        <v>F</v>
      </c>
      <c r="C799" s="1">
        <f>'11ª'!C444</f>
        <v>0</v>
      </c>
      <c r="D799" s="1">
        <f>'11ª'!D444</f>
        <v>0</v>
      </c>
      <c r="E799" s="1" t="str">
        <f>'11ª'!E444</f>
        <v>ENSINO PRIMÁRIO</v>
      </c>
      <c r="F799" s="1" t="str">
        <f>'11ª'!F444</f>
        <v>11ª</v>
      </c>
      <c r="G799" s="1" t="str">
        <f>'11ª'!G444</f>
        <v>I</v>
      </c>
      <c r="H799" s="1" t="str">
        <f>'11ª'!H444</f>
        <v>ALPENDRE</v>
      </c>
      <c r="I799" s="1" t="str">
        <f>'11ª'!I444</f>
        <v>MANHÃ</v>
      </c>
      <c r="J799" s="1">
        <f>'11ª'!J444</f>
        <v>0</v>
      </c>
    </row>
    <row r="800" spans="1:10" ht="30" customHeight="1" thickBot="1" x14ac:dyDescent="0.3">
      <c r="A800" s="4" t="str">
        <f>'11ª'!A445</f>
        <v>DELFINA TOSSY KALEMBELA</v>
      </c>
      <c r="B800" s="1" t="str">
        <f>'11ª'!B445</f>
        <v>F</v>
      </c>
      <c r="C800" s="1">
        <f>'11ª'!C445</f>
        <v>0</v>
      </c>
      <c r="D800" s="1">
        <f>'11ª'!D445</f>
        <v>0</v>
      </c>
      <c r="E800" s="1" t="str">
        <f>'11ª'!E445</f>
        <v>ENSINO PRIMÁRIO</v>
      </c>
      <c r="F800" s="1" t="str">
        <f>'11ª'!F445</f>
        <v>11ª</v>
      </c>
      <c r="G800" s="1" t="str">
        <f>'11ª'!G445</f>
        <v>I</v>
      </c>
      <c r="H800" s="1" t="str">
        <f>'11ª'!H445</f>
        <v>ALPENDRE</v>
      </c>
      <c r="I800" s="1" t="str">
        <f>'11ª'!I445</f>
        <v>MANHÃ</v>
      </c>
      <c r="J800" s="1">
        <f>'11ª'!J445</f>
        <v>0</v>
      </c>
    </row>
    <row r="801" spans="1:10" ht="30" customHeight="1" thickBot="1" x14ac:dyDescent="0.3">
      <c r="A801" s="4" t="str">
        <f>'11ª'!A446</f>
        <v>DOMINGAS FRANCISCA FILIPE</v>
      </c>
      <c r="B801" s="1" t="str">
        <f>'11ª'!B446</f>
        <v>F</v>
      </c>
      <c r="C801" s="1">
        <f>'11ª'!C446</f>
        <v>0</v>
      </c>
      <c r="D801" s="1">
        <f>'11ª'!D446</f>
        <v>0</v>
      </c>
      <c r="E801" s="1" t="str">
        <f>'11ª'!E446</f>
        <v>ENSINO PRIMÁRIO</v>
      </c>
      <c r="F801" s="1" t="str">
        <f>'11ª'!F446</f>
        <v>11ª</v>
      </c>
      <c r="G801" s="1" t="str">
        <f>'11ª'!G446</f>
        <v>I</v>
      </c>
      <c r="H801" s="1" t="str">
        <f>'11ª'!H446</f>
        <v>ALPENDRE</v>
      </c>
      <c r="I801" s="1" t="str">
        <f>'11ª'!I446</f>
        <v>MANHÃ</v>
      </c>
      <c r="J801" s="1">
        <f>'11ª'!J446</f>
        <v>0</v>
      </c>
    </row>
    <row r="802" spans="1:10" ht="30" customHeight="1" thickBot="1" x14ac:dyDescent="0.3">
      <c r="A802" s="4" t="str">
        <f>'11ª'!A447</f>
        <v>DOMINGAS KALUPE COIMBRA</v>
      </c>
      <c r="B802" s="1" t="str">
        <f>'11ª'!B447</f>
        <v>F</v>
      </c>
      <c r="C802" s="1">
        <f>'11ª'!C447</f>
        <v>0</v>
      </c>
      <c r="D802" s="1">
        <f>'11ª'!D447</f>
        <v>0</v>
      </c>
      <c r="E802" s="1" t="str">
        <f>'11ª'!E447</f>
        <v>ENSINO PRIMÁRIO</v>
      </c>
      <c r="F802" s="1" t="str">
        <f>'11ª'!F447</f>
        <v>11ª</v>
      </c>
      <c r="G802" s="1" t="str">
        <f>'11ª'!G447</f>
        <v>I</v>
      </c>
      <c r="H802" s="1" t="str">
        <f>'11ª'!H447</f>
        <v>ALPENDRE</v>
      </c>
      <c r="I802" s="1" t="str">
        <f>'11ª'!I447</f>
        <v>MANHÃ</v>
      </c>
      <c r="J802" s="1">
        <f>'11ª'!J447</f>
        <v>0</v>
      </c>
    </row>
    <row r="803" spans="1:10" ht="30" customHeight="1" thickBot="1" x14ac:dyDescent="0.3">
      <c r="A803" s="4" t="str">
        <f>'11ª'!A448</f>
        <v>DOMINGOS MÁRIO CÉSAR NUNES</v>
      </c>
      <c r="B803" s="1" t="str">
        <f>'11ª'!B448</f>
        <v>M</v>
      </c>
      <c r="C803" s="1">
        <f>'11ª'!C448</f>
        <v>0</v>
      </c>
      <c r="D803" s="1">
        <f>'11ª'!D448</f>
        <v>0</v>
      </c>
      <c r="E803" s="1" t="str">
        <f>'11ª'!E448</f>
        <v>ENSINO PRIMÁRIO</v>
      </c>
      <c r="F803" s="1" t="str">
        <f>'11ª'!F448</f>
        <v>11ª</v>
      </c>
      <c r="G803" s="1" t="str">
        <f>'11ª'!G448</f>
        <v>I</v>
      </c>
      <c r="H803" s="1" t="str">
        <f>'11ª'!H448</f>
        <v>ALPENDRE</v>
      </c>
      <c r="I803" s="1" t="str">
        <f>'11ª'!I448</f>
        <v>MANHÃ</v>
      </c>
      <c r="J803" s="1">
        <f>'11ª'!J448</f>
        <v>0</v>
      </c>
    </row>
    <row r="804" spans="1:10" ht="30" customHeight="1" thickBot="1" x14ac:dyDescent="0.3">
      <c r="A804" s="4" t="str">
        <f>'11ª'!A449</f>
        <v>DOMINGOS SABINO QUINTAS</v>
      </c>
      <c r="B804" s="1" t="str">
        <f>'11ª'!B449</f>
        <v>M</v>
      </c>
      <c r="C804" s="1">
        <f>'11ª'!C449</f>
        <v>0</v>
      </c>
      <c r="D804" s="1">
        <f>'11ª'!D449</f>
        <v>0</v>
      </c>
      <c r="E804" s="1" t="str">
        <f>'11ª'!E449</f>
        <v>ENSINO PRIMÁRIO</v>
      </c>
      <c r="F804" s="1" t="str">
        <f>'11ª'!F449</f>
        <v>11ª</v>
      </c>
      <c r="G804" s="1" t="str">
        <f>'11ª'!G449</f>
        <v>I</v>
      </c>
      <c r="H804" s="1" t="str">
        <f>'11ª'!H449</f>
        <v>ALPENDRE</v>
      </c>
      <c r="I804" s="1" t="str">
        <f>'11ª'!I449</f>
        <v>MANHÃ</v>
      </c>
      <c r="J804" s="1">
        <f>'11ª'!J449</f>
        <v>0</v>
      </c>
    </row>
    <row r="805" spans="1:10" ht="30" customHeight="1" thickBot="1" x14ac:dyDescent="0.3">
      <c r="A805" s="4" t="str">
        <f>'11ª'!A450</f>
        <v>EDMAURO FERNANDO COSTA BENTO</v>
      </c>
      <c r="B805" s="1" t="str">
        <f>'11ª'!B450</f>
        <v>M</v>
      </c>
      <c r="C805" s="1">
        <f>'11ª'!C450</f>
        <v>0</v>
      </c>
      <c r="D805" s="1">
        <f>'11ª'!D450</f>
        <v>0</v>
      </c>
      <c r="E805" s="1" t="str">
        <f>'11ª'!E450</f>
        <v>ENSINO PRIMÁRIO</v>
      </c>
      <c r="F805" s="1" t="str">
        <f>'11ª'!F450</f>
        <v>11ª</v>
      </c>
      <c r="G805" s="1" t="str">
        <f>'11ª'!G450</f>
        <v>I</v>
      </c>
      <c r="H805" s="1" t="str">
        <f>'11ª'!H450</f>
        <v>ALPENDRE</v>
      </c>
      <c r="I805" s="1" t="str">
        <f>'11ª'!I450</f>
        <v>MANHÃ</v>
      </c>
      <c r="J805" s="1">
        <f>'11ª'!J450</f>
        <v>0</v>
      </c>
    </row>
    <row r="806" spans="1:10" ht="30" customHeight="1" thickBot="1" x14ac:dyDescent="0.3">
      <c r="A806" s="4" t="str">
        <f>'11ª'!A451</f>
        <v>EDUARDO CANINI SOARES</v>
      </c>
      <c r="B806" s="1" t="str">
        <f>'11ª'!B451</f>
        <v>M</v>
      </c>
      <c r="C806" s="1">
        <f>'11ª'!C451</f>
        <v>0</v>
      </c>
      <c r="D806" s="1">
        <f>'11ª'!D451</f>
        <v>0</v>
      </c>
      <c r="E806" s="1" t="str">
        <f>'11ª'!E451</f>
        <v>ENSINO PRIMÁRIO</v>
      </c>
      <c r="F806" s="1" t="str">
        <f>'11ª'!F451</f>
        <v>11ª</v>
      </c>
      <c r="G806" s="1" t="str">
        <f>'11ª'!G451</f>
        <v>I</v>
      </c>
      <c r="H806" s="1" t="str">
        <f>'11ª'!H451</f>
        <v>ALPENDRE</v>
      </c>
      <c r="I806" s="1" t="str">
        <f>'11ª'!I451</f>
        <v>MANHÃ</v>
      </c>
      <c r="J806" s="1">
        <f>'11ª'!J451</f>
        <v>0</v>
      </c>
    </row>
    <row r="807" spans="1:10" ht="30" customHeight="1" thickBot="1" x14ac:dyDescent="0.3">
      <c r="A807" s="4" t="str">
        <f>'11ª'!A452</f>
        <v>EMÍLIA NAMBUESSA KAHALI AMÉRICO</v>
      </c>
      <c r="B807" s="1" t="str">
        <f>'11ª'!B452</f>
        <v>F</v>
      </c>
      <c r="C807" s="1">
        <f>'11ª'!C452</f>
        <v>0</v>
      </c>
      <c r="D807" s="1">
        <f>'11ª'!D452</f>
        <v>0</v>
      </c>
      <c r="E807" s="1" t="str">
        <f>'11ª'!E452</f>
        <v>ENSINO PRIMÁRIO</v>
      </c>
      <c r="F807" s="1" t="str">
        <f>'11ª'!F452</f>
        <v>11ª</v>
      </c>
      <c r="G807" s="1" t="str">
        <f>'11ª'!G452</f>
        <v>I</v>
      </c>
      <c r="H807" s="1" t="str">
        <f>'11ª'!H452</f>
        <v>ALPENDRE</v>
      </c>
      <c r="I807" s="1" t="str">
        <f>'11ª'!I452</f>
        <v>MANHÃ</v>
      </c>
      <c r="J807" s="1">
        <f>'11ª'!J452</f>
        <v>0</v>
      </c>
    </row>
    <row r="808" spans="1:10" ht="30" customHeight="1" thickBot="1" x14ac:dyDescent="0.3">
      <c r="A808" s="4" t="str">
        <f>'11ª'!A453</f>
        <v>EMÍLIO SASSUSSE CAPINGALA</v>
      </c>
      <c r="B808" s="1" t="str">
        <f>'11ª'!B453</f>
        <v>M</v>
      </c>
      <c r="C808" s="1">
        <f>'11ª'!C453</f>
        <v>0</v>
      </c>
      <c r="D808" s="1">
        <f>'11ª'!D453</f>
        <v>0</v>
      </c>
      <c r="E808" s="1" t="str">
        <f>'11ª'!E453</f>
        <v>ENSINO PRIMÁRIO</v>
      </c>
      <c r="F808" s="1" t="str">
        <f>'11ª'!F453</f>
        <v>11ª</v>
      </c>
      <c r="G808" s="1" t="str">
        <f>'11ª'!G453</f>
        <v>I</v>
      </c>
      <c r="H808" s="1" t="str">
        <f>'11ª'!H453</f>
        <v>ALPENDRE</v>
      </c>
      <c r="I808" s="1" t="str">
        <f>'11ª'!I453</f>
        <v>MANHÃ</v>
      </c>
      <c r="J808" s="1">
        <f>'11ª'!J453</f>
        <v>0</v>
      </c>
    </row>
    <row r="809" spans="1:10" ht="30" customHeight="1" thickBot="1" x14ac:dyDescent="0.3">
      <c r="A809" s="4" t="str">
        <f>'11ª'!A454</f>
        <v>ERMELINDA BALANDA LOPES QUESSONGO</v>
      </c>
      <c r="B809" s="1" t="str">
        <f>'11ª'!B454</f>
        <v>F</v>
      </c>
      <c r="C809" s="1">
        <f>'11ª'!C454</f>
        <v>0</v>
      </c>
      <c r="D809" s="1">
        <f>'11ª'!D454</f>
        <v>0</v>
      </c>
      <c r="E809" s="1" t="str">
        <f>'11ª'!E454</f>
        <v>ENSINO PRIMÁRIO</v>
      </c>
      <c r="F809" s="1" t="str">
        <f>'11ª'!F454</f>
        <v>11ª</v>
      </c>
      <c r="G809" s="1" t="str">
        <f>'11ª'!G454</f>
        <v>I</v>
      </c>
      <c r="H809" s="1" t="str">
        <f>'11ª'!H454</f>
        <v>ALPENDRE</v>
      </c>
      <c r="I809" s="1" t="str">
        <f>'11ª'!I454</f>
        <v>MANHÃ</v>
      </c>
      <c r="J809" s="1">
        <f>'11ª'!J454</f>
        <v>0</v>
      </c>
    </row>
    <row r="810" spans="1:10" ht="30" customHeight="1" thickBot="1" x14ac:dyDescent="0.3">
      <c r="A810" s="4" t="str">
        <f>'11ª'!A455</f>
        <v>ESTER BAIETA MONGOLOCA</v>
      </c>
      <c r="B810" s="1" t="str">
        <f>'11ª'!B455</f>
        <v>F</v>
      </c>
      <c r="C810" s="1">
        <f>'11ª'!C455</f>
        <v>0</v>
      </c>
      <c r="D810" s="1">
        <f>'11ª'!D455</f>
        <v>0</v>
      </c>
      <c r="E810" s="1" t="str">
        <f>'11ª'!E455</f>
        <v>ENSINO PRIMÁRIO</v>
      </c>
      <c r="F810" s="1" t="str">
        <f>'11ª'!F455</f>
        <v>11ª</v>
      </c>
      <c r="G810" s="1" t="str">
        <f>'11ª'!G455</f>
        <v>I</v>
      </c>
      <c r="H810" s="1" t="str">
        <f>'11ª'!H455</f>
        <v>ALPENDRE</v>
      </c>
      <c r="I810" s="1" t="str">
        <f>'11ª'!I455</f>
        <v>MANHÃ</v>
      </c>
      <c r="J810" s="1">
        <f>'11ª'!J455</f>
        <v>0</v>
      </c>
    </row>
    <row r="811" spans="1:10" ht="30" customHeight="1" thickBot="1" x14ac:dyDescent="0.3">
      <c r="A811" s="4" t="str">
        <f>'11ª'!A456</f>
        <v>EUGENIA ELIZETH MAURÍCIO</v>
      </c>
      <c r="B811" s="1" t="str">
        <f>'11ª'!B456</f>
        <v>F</v>
      </c>
      <c r="C811" s="1">
        <f>'11ª'!C456</f>
        <v>0</v>
      </c>
      <c r="D811" s="1">
        <f>'11ª'!D456</f>
        <v>0</v>
      </c>
      <c r="E811" s="1" t="str">
        <f>'11ª'!E456</f>
        <v>ENSINO PRIMÁRIO</v>
      </c>
      <c r="F811" s="1" t="str">
        <f>'11ª'!F456</f>
        <v>11ª</v>
      </c>
      <c r="G811" s="1" t="str">
        <f>'11ª'!G456</f>
        <v>I</v>
      </c>
      <c r="H811" s="1" t="str">
        <f>'11ª'!H456</f>
        <v>ALPENDRE</v>
      </c>
      <c r="I811" s="1" t="str">
        <f>'11ª'!I456</f>
        <v>MANHÃ</v>
      </c>
      <c r="J811" s="1">
        <f>'11ª'!J456</f>
        <v>0</v>
      </c>
    </row>
    <row r="812" spans="1:10" ht="30" customHeight="1" thickBot="1" x14ac:dyDescent="0.3">
      <c r="A812" s="4" t="str">
        <f>'11ª'!A457</f>
        <v>EVA ANA EDUARDO</v>
      </c>
      <c r="B812" s="1" t="str">
        <f>'11ª'!B457</f>
        <v>F</v>
      </c>
      <c r="C812" s="1">
        <f>'11ª'!C457</f>
        <v>0</v>
      </c>
      <c r="D812" s="1">
        <f>'11ª'!D457</f>
        <v>0</v>
      </c>
      <c r="E812" s="1" t="str">
        <f>'11ª'!E457</f>
        <v>ENSINO PRIMÁRIO</v>
      </c>
      <c r="F812" s="1" t="str">
        <f>'11ª'!F457</f>
        <v>11ª</v>
      </c>
      <c r="G812" s="1" t="str">
        <f>'11ª'!G457</f>
        <v>I</v>
      </c>
      <c r="H812" s="1" t="str">
        <f>'11ª'!H457</f>
        <v>ALPENDRE</v>
      </c>
      <c r="I812" s="1" t="str">
        <f>'11ª'!I457</f>
        <v>MANHÃ</v>
      </c>
      <c r="J812" s="1">
        <f>'11ª'!J457</f>
        <v>0</v>
      </c>
    </row>
    <row r="813" spans="1:10" ht="30" customHeight="1" thickBot="1" x14ac:dyDescent="0.3">
      <c r="A813" s="4" t="str">
        <f>'11ª'!A458</f>
        <v>FLORENTINA NASSOMA CAQUARTA VASCO</v>
      </c>
      <c r="B813" s="1" t="str">
        <f>'11ª'!B458</f>
        <v>F</v>
      </c>
      <c r="C813" s="1">
        <f>'11ª'!C458</f>
        <v>0</v>
      </c>
      <c r="D813" s="1">
        <f>'11ª'!D458</f>
        <v>0</v>
      </c>
      <c r="E813" s="1" t="str">
        <f>'11ª'!E458</f>
        <v>ENSINO PRIMÁRIO</v>
      </c>
      <c r="F813" s="1" t="str">
        <f>'11ª'!F458</f>
        <v>11ª</v>
      </c>
      <c r="G813" s="1" t="str">
        <f>'11ª'!G458</f>
        <v>I</v>
      </c>
      <c r="H813" s="1" t="str">
        <f>'11ª'!H458</f>
        <v>ALPENDRE</v>
      </c>
      <c r="I813" s="1" t="str">
        <f>'11ª'!I458</f>
        <v>MANHÃ</v>
      </c>
      <c r="J813" s="1">
        <f>'11ª'!J458</f>
        <v>0</v>
      </c>
    </row>
    <row r="814" spans="1:10" ht="30" customHeight="1" thickBot="1" x14ac:dyDescent="0.3">
      <c r="A814" s="4" t="str">
        <f>'11ª'!A459</f>
        <v>FRANCISCO SOVE TCHIWANA</v>
      </c>
      <c r="B814" s="1" t="str">
        <f>'11ª'!B459</f>
        <v>M</v>
      </c>
      <c r="C814" s="1">
        <f>'11ª'!C459</f>
        <v>0</v>
      </c>
      <c r="D814" s="1">
        <f>'11ª'!D459</f>
        <v>0</v>
      </c>
      <c r="E814" s="1" t="str">
        <f>'11ª'!E459</f>
        <v>ENSINO PRIMÁRIO</v>
      </c>
      <c r="F814" s="1" t="str">
        <f>'11ª'!F459</f>
        <v>11ª</v>
      </c>
      <c r="G814" s="1" t="str">
        <f>'11ª'!G459</f>
        <v>I</v>
      </c>
      <c r="H814" s="1" t="str">
        <f>'11ª'!H459</f>
        <v>ALPENDRE</v>
      </c>
      <c r="I814" s="1" t="str">
        <f>'11ª'!I459</f>
        <v>MANHÃ</v>
      </c>
      <c r="J814" s="1">
        <f>'11ª'!J459</f>
        <v>0</v>
      </c>
    </row>
    <row r="815" spans="1:10" ht="30" customHeight="1" thickBot="1" x14ac:dyDescent="0.3">
      <c r="A815" s="4" t="str">
        <f>'11ª'!A460</f>
        <v>GICELA ANGÉLICA CARMONA CHILOIA</v>
      </c>
      <c r="B815" s="1" t="str">
        <f>'11ª'!B460</f>
        <v>F</v>
      </c>
      <c r="C815" s="1">
        <f>'11ª'!C460</f>
        <v>0</v>
      </c>
      <c r="D815" s="1">
        <f>'11ª'!D460</f>
        <v>0</v>
      </c>
      <c r="E815" s="1" t="str">
        <f>'11ª'!E460</f>
        <v>ENSINO PRIMÁRIO</v>
      </c>
      <c r="F815" s="1" t="str">
        <f>'11ª'!F460</f>
        <v>11ª</v>
      </c>
      <c r="G815" s="1" t="str">
        <f>'11ª'!G460</f>
        <v>I</v>
      </c>
      <c r="H815" s="1" t="str">
        <f>'11ª'!H460</f>
        <v>ALPENDRE</v>
      </c>
      <c r="I815" s="1" t="str">
        <f>'11ª'!I460</f>
        <v>MANHÃ</v>
      </c>
      <c r="J815" s="1">
        <f>'11ª'!J460</f>
        <v>0</v>
      </c>
    </row>
    <row r="816" spans="1:10" ht="30" customHeight="1" thickBot="1" x14ac:dyDescent="0.3">
      <c r="A816" s="4" t="str">
        <f>'11ª'!A461</f>
        <v>GUIOMAR RITA CANEMO</v>
      </c>
      <c r="B816" s="1" t="str">
        <f>'11ª'!B461</f>
        <v>F</v>
      </c>
      <c r="C816" s="1">
        <f>'11ª'!C461</f>
        <v>0</v>
      </c>
      <c r="D816" s="1">
        <f>'11ª'!D461</f>
        <v>0</v>
      </c>
      <c r="E816" s="1" t="str">
        <f>'11ª'!E461</f>
        <v>ENSINO PRIMÁRIO</v>
      </c>
      <c r="F816" s="1" t="str">
        <f>'11ª'!F461</f>
        <v>11ª</v>
      </c>
      <c r="G816" s="1" t="str">
        <f>'11ª'!G461</f>
        <v>I</v>
      </c>
      <c r="H816" s="1" t="str">
        <f>'11ª'!H461</f>
        <v>ALPENDRE</v>
      </c>
      <c r="I816" s="1" t="str">
        <f>'11ª'!I461</f>
        <v>MANHÃ</v>
      </c>
      <c r="J816" s="1">
        <f>'11ª'!J461</f>
        <v>0</v>
      </c>
    </row>
    <row r="817" spans="1:10" ht="30" customHeight="1" thickBot="1" x14ac:dyDescent="0.3">
      <c r="A817" s="4" t="str">
        <f>'11ª'!A462</f>
        <v>HELENA AMÉLIA ANDRÉ</v>
      </c>
      <c r="B817" s="1" t="str">
        <f>'11ª'!B462</f>
        <v>F</v>
      </c>
      <c r="C817" s="1">
        <f>'11ª'!C462</f>
        <v>0</v>
      </c>
      <c r="D817" s="1">
        <f>'11ª'!D462</f>
        <v>0</v>
      </c>
      <c r="E817" s="1" t="str">
        <f>'11ª'!E462</f>
        <v>ENSINO PRIMÁRIO</v>
      </c>
      <c r="F817" s="1" t="str">
        <f>'11ª'!F462</f>
        <v>11ª</v>
      </c>
      <c r="G817" s="1" t="str">
        <f>'11ª'!G462</f>
        <v>I</v>
      </c>
      <c r="H817" s="1" t="str">
        <f>'11ª'!H462</f>
        <v>ALPENDRE</v>
      </c>
      <c r="I817" s="1" t="str">
        <f>'11ª'!I462</f>
        <v>MANHÃ</v>
      </c>
      <c r="J817" s="1">
        <f>'11ª'!J462</f>
        <v>0</v>
      </c>
    </row>
    <row r="818" spans="1:10" ht="30" customHeight="1" thickBot="1" x14ac:dyDescent="0.3">
      <c r="A818" s="4" t="str">
        <f>'11ª'!A463</f>
        <v>HELENA TCHOQUESSINGO KAMAMUA</v>
      </c>
      <c r="B818" s="1" t="str">
        <f>'11ª'!B463</f>
        <v>F</v>
      </c>
      <c r="C818" s="1">
        <f>'11ª'!C463</f>
        <v>0</v>
      </c>
      <c r="D818" s="1">
        <f>'11ª'!D463</f>
        <v>0</v>
      </c>
      <c r="E818" s="1" t="str">
        <f>'11ª'!E463</f>
        <v>ENSINO PRIMÁRIO</v>
      </c>
      <c r="F818" s="1" t="str">
        <f>'11ª'!F463</f>
        <v>11ª</v>
      </c>
      <c r="G818" s="1" t="str">
        <f>'11ª'!G463</f>
        <v>I</v>
      </c>
      <c r="H818" s="1" t="str">
        <f>'11ª'!H463</f>
        <v>ALPENDRE</v>
      </c>
      <c r="I818" s="1" t="str">
        <f>'11ª'!I463</f>
        <v>MANHÃ</v>
      </c>
      <c r="J818" s="1">
        <f>'11ª'!J463</f>
        <v>0</v>
      </c>
    </row>
    <row r="819" spans="1:10" ht="30" customHeight="1" thickBot="1" x14ac:dyDescent="0.3">
      <c r="A819" s="4" t="str">
        <f>'11ª'!A464</f>
        <v>ISABEL MAQUIESSE GARCIA</v>
      </c>
      <c r="B819" s="1" t="str">
        <f>'11ª'!B464</f>
        <v>F</v>
      </c>
      <c r="C819" s="1">
        <f>'11ª'!C464</f>
        <v>0</v>
      </c>
      <c r="D819" s="1">
        <f>'11ª'!D464</f>
        <v>0</v>
      </c>
      <c r="E819" s="1" t="str">
        <f>'11ª'!E464</f>
        <v>ENSINO PRIMÁRIO</v>
      </c>
      <c r="F819" s="1" t="str">
        <f>'11ª'!F464</f>
        <v>11ª</v>
      </c>
      <c r="G819" s="1" t="str">
        <f>'11ª'!G464</f>
        <v>I</v>
      </c>
      <c r="H819" s="1" t="str">
        <f>'11ª'!H464</f>
        <v>ALPENDRE</v>
      </c>
      <c r="I819" s="1" t="str">
        <f>'11ª'!I464</f>
        <v>MANHÃ</v>
      </c>
      <c r="J819" s="1">
        <f>'11ª'!J464</f>
        <v>0</v>
      </c>
    </row>
    <row r="820" spans="1:10" ht="30" customHeight="1" thickBot="1" x14ac:dyDescent="0.3">
      <c r="A820" s="4" t="str">
        <f>'11ª'!A465</f>
        <v>ISABEL TCHIBOTO TCHIVELA LUTATA</v>
      </c>
      <c r="B820" s="1" t="str">
        <f>'11ª'!B465</f>
        <v>F</v>
      </c>
      <c r="C820" s="1">
        <f>'11ª'!C465</f>
        <v>0</v>
      </c>
      <c r="D820" s="1">
        <f>'11ª'!D465</f>
        <v>0</v>
      </c>
      <c r="E820" s="1" t="str">
        <f>'11ª'!E465</f>
        <v>ENSINO PRIMÁRIO</v>
      </c>
      <c r="F820" s="1" t="str">
        <f>'11ª'!F465</f>
        <v>11ª</v>
      </c>
      <c r="G820" s="1" t="str">
        <f>'11ª'!G465</f>
        <v>I</v>
      </c>
      <c r="H820" s="1" t="str">
        <f>'11ª'!H465</f>
        <v>ALPENDRE</v>
      </c>
      <c r="I820" s="1" t="str">
        <f>'11ª'!I465</f>
        <v>MANHÃ</v>
      </c>
      <c r="J820" s="1">
        <f>'11ª'!J465</f>
        <v>0</v>
      </c>
    </row>
    <row r="821" spans="1:10" ht="30" customHeight="1" thickBot="1" x14ac:dyDescent="0.3">
      <c r="A821" s="4" t="str">
        <f>'11ª'!A466</f>
        <v>JÉSSICA ESTER BAPTISTA DOS SANTOS</v>
      </c>
      <c r="B821" s="1" t="str">
        <f>'11ª'!B466</f>
        <v>F</v>
      </c>
      <c r="C821" s="1">
        <f>'11ª'!C466</f>
        <v>0</v>
      </c>
      <c r="D821" s="1">
        <f>'11ª'!D466</f>
        <v>0</v>
      </c>
      <c r="E821" s="1" t="str">
        <f>'11ª'!E466</f>
        <v>ENSINO PRIMÁRIO</v>
      </c>
      <c r="F821" s="1" t="str">
        <f>'11ª'!F466</f>
        <v>11ª</v>
      </c>
      <c r="G821" s="1" t="str">
        <f>'11ª'!G466</f>
        <v>I</v>
      </c>
      <c r="H821" s="1" t="str">
        <f>'11ª'!H466</f>
        <v>ALPENDRE</v>
      </c>
      <c r="I821" s="1" t="str">
        <f>'11ª'!I466</f>
        <v>MANHÃ</v>
      </c>
      <c r="J821" s="1">
        <f>'11ª'!J466</f>
        <v>0</v>
      </c>
    </row>
    <row r="822" spans="1:10" ht="30" customHeight="1" thickBot="1" x14ac:dyDescent="0.3">
      <c r="A822" s="4" t="str">
        <f>'11ª'!A467</f>
        <v>JOANA DEPETA PEREIRA</v>
      </c>
      <c r="B822" s="1" t="str">
        <f>'11ª'!B467</f>
        <v>F</v>
      </c>
      <c r="C822" s="1">
        <f>'11ª'!C467</f>
        <v>0</v>
      </c>
      <c r="D822" s="1">
        <f>'11ª'!D467</f>
        <v>0</v>
      </c>
      <c r="E822" s="1" t="str">
        <f>'11ª'!E467</f>
        <v>ENSINO PRIMÁRIO</v>
      </c>
      <c r="F822" s="1" t="str">
        <f>'11ª'!F467</f>
        <v>11ª</v>
      </c>
      <c r="G822" s="1" t="str">
        <f>'11ª'!G467</f>
        <v>I</v>
      </c>
      <c r="H822" s="1" t="str">
        <f>'11ª'!H467</f>
        <v>ALPENDRE</v>
      </c>
      <c r="I822" s="1" t="str">
        <f>'11ª'!I467</f>
        <v>MANHÃ</v>
      </c>
      <c r="J822" s="1">
        <f>'11ª'!J467</f>
        <v>0</v>
      </c>
    </row>
    <row r="823" spans="1:10" ht="30" customHeight="1" thickBot="1" x14ac:dyDescent="0.3">
      <c r="A823" s="4" t="str">
        <f>'11ª'!A468</f>
        <v>JOANA FERNANDA TCHICUSSA NASCIMENTO</v>
      </c>
      <c r="B823" s="1" t="str">
        <f>'11ª'!B468</f>
        <v>F</v>
      </c>
      <c r="C823" s="1">
        <f>'11ª'!C468</f>
        <v>0</v>
      </c>
      <c r="D823" s="1">
        <f>'11ª'!D468</f>
        <v>0</v>
      </c>
      <c r="E823" s="1" t="str">
        <f>'11ª'!E468</f>
        <v>ENSINO PRIMÁRIO</v>
      </c>
      <c r="F823" s="1" t="str">
        <f>'11ª'!F468</f>
        <v>11ª</v>
      </c>
      <c r="G823" s="1" t="str">
        <f>'11ª'!G468</f>
        <v>I</v>
      </c>
      <c r="H823" s="1" t="str">
        <f>'11ª'!H468</f>
        <v>ALPENDRE</v>
      </c>
      <c r="I823" s="1" t="str">
        <f>'11ª'!I468</f>
        <v>MANHÃ</v>
      </c>
      <c r="J823" s="1">
        <f>'11ª'!J468</f>
        <v>0</v>
      </c>
    </row>
    <row r="824" spans="1:10" ht="30" customHeight="1" thickBot="1" x14ac:dyDescent="0.3">
      <c r="A824" s="4" t="str">
        <f>'11ª'!A469</f>
        <v>JOÃO TCHIENGO VENTURA</v>
      </c>
      <c r="B824" s="1" t="str">
        <f>'11ª'!B469</f>
        <v>M</v>
      </c>
      <c r="C824" s="1">
        <f>'11ª'!C469</f>
        <v>0</v>
      </c>
      <c r="D824" s="1">
        <f>'11ª'!D469</f>
        <v>0</v>
      </c>
      <c r="E824" s="1" t="str">
        <f>'11ª'!E469</f>
        <v>ENSINO PRIMÁRIO</v>
      </c>
      <c r="F824" s="1" t="str">
        <f>'11ª'!F469</f>
        <v>11ª</v>
      </c>
      <c r="G824" s="1" t="str">
        <f>'11ª'!G469</f>
        <v>I</v>
      </c>
      <c r="H824" s="1" t="str">
        <f>'11ª'!H469</f>
        <v>ALPENDRE</v>
      </c>
      <c r="I824" s="1" t="str">
        <f>'11ª'!I469</f>
        <v>MANHÃ</v>
      </c>
      <c r="J824" s="1">
        <f>'11ª'!J469</f>
        <v>0</v>
      </c>
    </row>
    <row r="825" spans="1:10" ht="30" customHeight="1" thickBot="1" x14ac:dyDescent="0.3">
      <c r="A825" s="4" t="str">
        <f>'11ª'!A470</f>
        <v>JOAQUIM GUIMARÃES CAMOTA WAMBILI</v>
      </c>
      <c r="B825" s="1" t="str">
        <f>'11ª'!B470</f>
        <v>M</v>
      </c>
      <c r="C825" s="1">
        <f>'11ª'!C470</f>
        <v>0</v>
      </c>
      <c r="D825" s="1">
        <f>'11ª'!D470</f>
        <v>0</v>
      </c>
      <c r="E825" s="1" t="str">
        <f>'11ª'!E470</f>
        <v>ENSINO PRIMÁRIO</v>
      </c>
      <c r="F825" s="1" t="str">
        <f>'11ª'!F470</f>
        <v>11ª</v>
      </c>
      <c r="G825" s="1" t="str">
        <f>'11ª'!G470</f>
        <v>I</v>
      </c>
      <c r="H825" s="1" t="str">
        <f>'11ª'!H470</f>
        <v>ALPENDRE</v>
      </c>
      <c r="I825" s="1" t="str">
        <f>'11ª'!I470</f>
        <v>MANHÃ</v>
      </c>
      <c r="J825" s="1">
        <f>'11ª'!J470</f>
        <v>0</v>
      </c>
    </row>
    <row r="826" spans="1:10" ht="30" customHeight="1" thickBot="1" x14ac:dyDescent="0.3">
      <c r="A826" s="4" t="str">
        <f>'11ª'!A471</f>
        <v>JÚLIA CHILOMBO BAPTISTA</v>
      </c>
      <c r="B826" s="1" t="str">
        <f>'11ª'!B471</f>
        <v>F</v>
      </c>
      <c r="C826" s="1">
        <f>'11ª'!C471</f>
        <v>0</v>
      </c>
      <c r="D826" s="1">
        <f>'11ª'!D471</f>
        <v>0</v>
      </c>
      <c r="E826" s="1" t="str">
        <f>'11ª'!E471</f>
        <v>ENSINO PRIMÁRIO</v>
      </c>
      <c r="F826" s="1" t="str">
        <f>'11ª'!F471</f>
        <v>11ª</v>
      </c>
      <c r="G826" s="1" t="str">
        <f>'11ª'!G471</f>
        <v>I</v>
      </c>
      <c r="H826" s="1" t="str">
        <f>'11ª'!H471</f>
        <v>ALPENDRE</v>
      </c>
      <c r="I826" s="1" t="str">
        <f>'11ª'!I471</f>
        <v>MANHÃ</v>
      </c>
      <c r="J826" s="1">
        <f>'11ª'!J471</f>
        <v>0</v>
      </c>
    </row>
    <row r="827" spans="1:10" ht="30" customHeight="1" thickBot="1" x14ac:dyDescent="0.3">
      <c r="A827" s="4" t="str">
        <f>'11ª'!A472</f>
        <v>JULIANA MBUNDU PEQUENINO SAPALO</v>
      </c>
      <c r="B827" s="1" t="str">
        <f>'11ª'!B472</f>
        <v>F</v>
      </c>
      <c r="C827" s="1">
        <f>'11ª'!C472</f>
        <v>0</v>
      </c>
      <c r="D827" s="1">
        <f>'11ª'!D472</f>
        <v>0</v>
      </c>
      <c r="E827" s="1" t="str">
        <f>'11ª'!E472</f>
        <v>ENSINO PRIMÁRIO</v>
      </c>
      <c r="F827" s="1" t="str">
        <f>'11ª'!F472</f>
        <v>11ª</v>
      </c>
      <c r="G827" s="1" t="str">
        <f>'11ª'!G472</f>
        <v>I</v>
      </c>
      <c r="H827" s="1" t="str">
        <f>'11ª'!H472</f>
        <v>ALPENDRE</v>
      </c>
      <c r="I827" s="1" t="str">
        <f>'11ª'!I472</f>
        <v>MANHÃ</v>
      </c>
      <c r="J827" s="1">
        <f>'11ª'!J472</f>
        <v>0</v>
      </c>
    </row>
    <row r="828" spans="1:10" ht="30" customHeight="1" thickBot="1" x14ac:dyDescent="0.3">
      <c r="A828" s="4" t="str">
        <f>'11ª'!A473</f>
        <v>LAURA MALESSO MATIAS</v>
      </c>
      <c r="B828" s="1" t="str">
        <f>'11ª'!B473</f>
        <v>F</v>
      </c>
      <c r="C828" s="1">
        <f>'11ª'!C473</f>
        <v>0</v>
      </c>
      <c r="D828" s="1">
        <f>'11ª'!D473</f>
        <v>0</v>
      </c>
      <c r="E828" s="1" t="str">
        <f>'11ª'!E473</f>
        <v>ENSINO PRIMÁRIO</v>
      </c>
      <c r="F828" s="1" t="str">
        <f>'11ª'!F473</f>
        <v>11ª</v>
      </c>
      <c r="G828" s="1" t="str">
        <f>'11ª'!G473</f>
        <v>I</v>
      </c>
      <c r="H828" s="1" t="str">
        <f>'11ª'!H473</f>
        <v>ALPENDRE</v>
      </c>
      <c r="I828" s="1" t="str">
        <f>'11ª'!I473</f>
        <v>MANHÃ</v>
      </c>
      <c r="J828" s="1">
        <f>'11ª'!J473</f>
        <v>0</v>
      </c>
    </row>
    <row r="829" spans="1:10" ht="30" customHeight="1" thickBot="1" x14ac:dyDescent="0.3">
      <c r="A829" s="4" t="str">
        <f>'11ª'!A474</f>
        <v>LAURINDA CARLOS JOAQUIM FRANCISCO</v>
      </c>
      <c r="B829" s="1" t="str">
        <f>'11ª'!B474</f>
        <v>F</v>
      </c>
      <c r="C829" s="1">
        <f>'11ª'!C474</f>
        <v>0</v>
      </c>
      <c r="D829" s="1">
        <f>'11ª'!D474</f>
        <v>0</v>
      </c>
      <c r="E829" s="1" t="str">
        <f>'11ª'!E474</f>
        <v>ENSINO PRIMÁRIO</v>
      </c>
      <c r="F829" s="1" t="str">
        <f>'11ª'!F474</f>
        <v>11ª</v>
      </c>
      <c r="G829" s="1" t="str">
        <f>'11ª'!G474</f>
        <v>I</v>
      </c>
      <c r="H829" s="1" t="str">
        <f>'11ª'!H474</f>
        <v>ALPENDRE</v>
      </c>
      <c r="I829" s="1" t="str">
        <f>'11ª'!I474</f>
        <v>MANHÃ</v>
      </c>
      <c r="J829" s="1">
        <f>'11ª'!J474</f>
        <v>0</v>
      </c>
    </row>
    <row r="830" spans="1:10" ht="30" customHeight="1" thickBot="1" x14ac:dyDescent="0.3">
      <c r="A830" s="4" t="str">
        <f>'11ª'!A475</f>
        <v>LOIDE AGNÁLSIA SEGUNDA</v>
      </c>
      <c r="B830" s="1" t="str">
        <f>'11ª'!B475</f>
        <v>F</v>
      </c>
      <c r="C830" s="1">
        <f>'11ª'!C475</f>
        <v>0</v>
      </c>
      <c r="D830" s="1">
        <f>'11ª'!D475</f>
        <v>0</v>
      </c>
      <c r="E830" s="1" t="str">
        <f>'11ª'!E475</f>
        <v>ENSINO PRIMÁRIO</v>
      </c>
      <c r="F830" s="1" t="str">
        <f>'11ª'!F475</f>
        <v>11ª</v>
      </c>
      <c r="G830" s="1" t="str">
        <f>'11ª'!G475</f>
        <v>I</v>
      </c>
      <c r="H830" s="1" t="str">
        <f>'11ª'!H475</f>
        <v>ALPENDRE</v>
      </c>
      <c r="I830" s="1" t="str">
        <f>'11ª'!I475</f>
        <v>MANHÃ</v>
      </c>
      <c r="J830" s="1">
        <f>'11ª'!J475</f>
        <v>0</v>
      </c>
    </row>
    <row r="831" spans="1:10" ht="30" customHeight="1" thickBot="1" x14ac:dyDescent="0.3">
      <c r="A831" s="4" t="str">
        <f>'11ª'!A476</f>
        <v>LUZIA TCHILEPA PIPA WAMBO</v>
      </c>
      <c r="B831" s="1" t="str">
        <f>'11ª'!B476</f>
        <v>F</v>
      </c>
      <c r="C831" s="1">
        <f>'11ª'!C476</f>
        <v>0</v>
      </c>
      <c r="D831" s="1">
        <f>'11ª'!D476</f>
        <v>0</v>
      </c>
      <c r="E831" s="1" t="str">
        <f>'11ª'!E476</f>
        <v>ENSINO PRIMÁRIO</v>
      </c>
      <c r="F831" s="1" t="str">
        <f>'11ª'!F476</f>
        <v>11ª</v>
      </c>
      <c r="G831" s="1" t="str">
        <f>'11ª'!G476</f>
        <v>I</v>
      </c>
      <c r="H831" s="1" t="str">
        <f>'11ª'!H476</f>
        <v>ALPENDRE</v>
      </c>
      <c r="I831" s="1" t="str">
        <f>'11ª'!I476</f>
        <v>MANHÃ</v>
      </c>
      <c r="J831" s="1">
        <f>'11ª'!J476</f>
        <v>0</v>
      </c>
    </row>
    <row r="832" spans="1:10" ht="30" customHeight="1" thickBot="1" x14ac:dyDescent="0.3">
      <c r="A832" s="4" t="str">
        <f>'11ª'!A477</f>
        <v>MADALENA JUSTINA ADOLFO</v>
      </c>
      <c r="B832" s="1" t="str">
        <f>'11ª'!B477</f>
        <v>F</v>
      </c>
      <c r="C832" s="1">
        <f>'11ª'!C477</f>
        <v>0</v>
      </c>
      <c r="D832" s="1">
        <f>'11ª'!D477</f>
        <v>0</v>
      </c>
      <c r="E832" s="1" t="str">
        <f>'11ª'!E477</f>
        <v>ENSINO PRIMÁRIO</v>
      </c>
      <c r="F832" s="1" t="str">
        <f>'11ª'!F477</f>
        <v>11ª</v>
      </c>
      <c r="G832" s="1" t="str">
        <f>'11ª'!G477</f>
        <v>I</v>
      </c>
      <c r="H832" s="1" t="str">
        <f>'11ª'!H477</f>
        <v>ALPENDRE</v>
      </c>
      <c r="I832" s="1" t="str">
        <f>'11ª'!I477</f>
        <v>MANHÃ</v>
      </c>
      <c r="J832" s="1">
        <f>'11ª'!J477</f>
        <v>0</v>
      </c>
    </row>
    <row r="833" spans="1:10" ht="30" customHeight="1" thickBot="1" x14ac:dyDescent="0.3">
      <c r="A833" s="4" t="str">
        <f>'11ª'!A478</f>
        <v>MARGARIDA CASSINDA ULOMBE</v>
      </c>
      <c r="B833" s="1" t="str">
        <f>'11ª'!B478</f>
        <v>F</v>
      </c>
      <c r="C833" s="1">
        <f>'11ª'!C478</f>
        <v>0</v>
      </c>
      <c r="D833" s="1">
        <f>'11ª'!D478</f>
        <v>0</v>
      </c>
      <c r="E833" s="1" t="str">
        <f>'11ª'!E478</f>
        <v>ENSINO PRIMÁRIO</v>
      </c>
      <c r="F833" s="1" t="str">
        <f>'11ª'!F478</f>
        <v>11ª</v>
      </c>
      <c r="G833" s="1" t="str">
        <f>'11ª'!G478</f>
        <v>I</v>
      </c>
      <c r="H833" s="1" t="str">
        <f>'11ª'!H478</f>
        <v>ALPENDRE</v>
      </c>
      <c r="I833" s="1" t="str">
        <f>'11ª'!I478</f>
        <v>MANHÃ</v>
      </c>
      <c r="J833" s="1">
        <f>'11ª'!J478</f>
        <v>0</v>
      </c>
    </row>
    <row r="834" spans="1:10" ht="30" customHeight="1" thickBot="1" x14ac:dyDescent="0.3">
      <c r="A834" s="4" t="str">
        <f>'11ª'!A479</f>
        <v>MATEUS DAVID LUCUVIA</v>
      </c>
      <c r="B834" s="1" t="str">
        <f>'11ª'!B479</f>
        <v>M</v>
      </c>
      <c r="C834" s="1">
        <f>'11ª'!C479</f>
        <v>0</v>
      </c>
      <c r="D834" s="1">
        <f>'11ª'!D479</f>
        <v>0</v>
      </c>
      <c r="E834" s="1" t="str">
        <f>'11ª'!E479</f>
        <v>ENSINO PRIMÁRIO</v>
      </c>
      <c r="F834" s="1" t="str">
        <f>'11ª'!F479</f>
        <v>11ª</v>
      </c>
      <c r="G834" s="1" t="str">
        <f>'11ª'!G479</f>
        <v>I</v>
      </c>
      <c r="H834" s="1" t="str">
        <f>'11ª'!H479</f>
        <v>ALPENDRE</v>
      </c>
      <c r="I834" s="1" t="str">
        <f>'11ª'!I479</f>
        <v>MANHÃ</v>
      </c>
      <c r="J834" s="1">
        <f>'11ª'!J479</f>
        <v>0</v>
      </c>
    </row>
    <row r="835" spans="1:10" ht="30" customHeight="1" thickBot="1" x14ac:dyDescent="0.3">
      <c r="A835" s="4" t="str">
        <f>'11ª'!A480</f>
        <v>MELITA XAVIER</v>
      </c>
      <c r="B835" s="1" t="str">
        <f>'11ª'!B480</f>
        <v>F</v>
      </c>
      <c r="C835" s="1">
        <f>'11ª'!C480</f>
        <v>0</v>
      </c>
      <c r="D835" s="1">
        <f>'11ª'!D480</f>
        <v>0</v>
      </c>
      <c r="E835" s="1" t="str">
        <f>'11ª'!E480</f>
        <v>ENSINO PRIMÁRIO</v>
      </c>
      <c r="F835" s="1" t="str">
        <f>'11ª'!F480</f>
        <v>11ª</v>
      </c>
      <c r="G835" s="1" t="str">
        <f>'11ª'!G480</f>
        <v>I</v>
      </c>
      <c r="H835" s="1" t="str">
        <f>'11ª'!H480</f>
        <v>ALPENDRE</v>
      </c>
      <c r="I835" s="1" t="str">
        <f>'11ª'!I480</f>
        <v>MANHÃ</v>
      </c>
      <c r="J835" s="1">
        <f>'11ª'!J480</f>
        <v>0</v>
      </c>
    </row>
    <row r="836" spans="1:10" ht="30" customHeight="1" thickBot="1" x14ac:dyDescent="0.3">
      <c r="A836" s="4" t="str">
        <f>'11ª'!A481</f>
        <v>NOÉMIA ERNESTINA SAVIQUEIA</v>
      </c>
      <c r="B836" s="1" t="str">
        <f>'11ª'!B481</f>
        <v>F</v>
      </c>
      <c r="C836" s="1">
        <f>'11ª'!C481</f>
        <v>0</v>
      </c>
      <c r="D836" s="1">
        <f>'11ª'!D481</f>
        <v>0</v>
      </c>
      <c r="E836" s="1" t="str">
        <f>'11ª'!E481</f>
        <v>ENSINO PRIMÁRIO</v>
      </c>
      <c r="F836" s="1" t="str">
        <f>'11ª'!F481</f>
        <v>11ª</v>
      </c>
      <c r="G836" s="1" t="str">
        <f>'11ª'!G481</f>
        <v>I</v>
      </c>
      <c r="H836" s="1" t="str">
        <f>'11ª'!H481</f>
        <v>ALPENDRE</v>
      </c>
      <c r="I836" s="1" t="str">
        <f>'11ª'!I481</f>
        <v>MANHÃ</v>
      </c>
      <c r="J836" s="1">
        <f>'11ª'!J481</f>
        <v>0</v>
      </c>
    </row>
    <row r="837" spans="1:10" ht="30" customHeight="1" thickBot="1" x14ac:dyDescent="0.3">
      <c r="A837" s="4" t="str">
        <f>'11ª'!A482</f>
        <v>OLGA RITA DOUTOR</v>
      </c>
      <c r="B837" s="1" t="str">
        <f>'11ª'!B482</f>
        <v>F</v>
      </c>
      <c r="C837" s="1">
        <f>'11ª'!C482</f>
        <v>0</v>
      </c>
      <c r="D837" s="1">
        <f>'11ª'!D482</f>
        <v>0</v>
      </c>
      <c r="E837" s="1" t="str">
        <f>'11ª'!E482</f>
        <v>ENSINO PRIMÁRIO</v>
      </c>
      <c r="F837" s="1" t="str">
        <f>'11ª'!F482</f>
        <v>11ª</v>
      </c>
      <c r="G837" s="1" t="str">
        <f>'11ª'!G482</f>
        <v>I</v>
      </c>
      <c r="H837" s="1" t="str">
        <f>'11ª'!H482</f>
        <v>ALPENDRE</v>
      </c>
      <c r="I837" s="1" t="str">
        <f>'11ª'!I482</f>
        <v>MANHÃ</v>
      </c>
      <c r="J837" s="1">
        <f>'11ª'!J482</f>
        <v>0</v>
      </c>
    </row>
    <row r="838" spans="1:10" ht="30" customHeight="1" thickBot="1" x14ac:dyDescent="0.3">
      <c r="A838" s="4" t="str">
        <f>'11ª'!A483</f>
        <v>PALMIRA KAMBINDJA AUGUSTO SINDE</v>
      </c>
      <c r="B838" s="1" t="str">
        <f>'11ª'!B483</f>
        <v>F</v>
      </c>
      <c r="C838" s="1">
        <f>'11ª'!C483</f>
        <v>0</v>
      </c>
      <c r="D838" s="1">
        <f>'11ª'!D483</f>
        <v>0</v>
      </c>
      <c r="E838" s="1" t="str">
        <f>'11ª'!E483</f>
        <v>ENSINO PRIMÁRIO</v>
      </c>
      <c r="F838" s="1" t="str">
        <f>'11ª'!F483</f>
        <v>11ª</v>
      </c>
      <c r="G838" s="1" t="str">
        <f>'11ª'!G483</f>
        <v>I</v>
      </c>
      <c r="H838" s="1" t="str">
        <f>'11ª'!H483</f>
        <v>ALPENDRE</v>
      </c>
      <c r="I838" s="1" t="str">
        <f>'11ª'!I483</f>
        <v>MANHÃ</v>
      </c>
      <c r="J838" s="1">
        <f>'11ª'!J483</f>
        <v>0</v>
      </c>
    </row>
    <row r="839" spans="1:10" ht="30" customHeight="1" thickBot="1" x14ac:dyDescent="0.3">
      <c r="A839" s="4" t="str">
        <f>'11ª'!A484</f>
        <v>PAULA ANTÓNIA JOSÉ</v>
      </c>
      <c r="B839" s="1" t="str">
        <f>'11ª'!B484</f>
        <v>F</v>
      </c>
      <c r="C839" s="1">
        <f>'11ª'!C484</f>
        <v>0</v>
      </c>
      <c r="D839" s="1">
        <f>'11ª'!D484</f>
        <v>0</v>
      </c>
      <c r="E839" s="1" t="str">
        <f>'11ª'!E484</f>
        <v>ENSINO PRIMÁRIO</v>
      </c>
      <c r="F839" s="1" t="str">
        <f>'11ª'!F484</f>
        <v>11ª</v>
      </c>
      <c r="G839" s="1" t="str">
        <f>'11ª'!G484</f>
        <v>I</v>
      </c>
      <c r="H839" s="1" t="str">
        <f>'11ª'!H484</f>
        <v>ALPENDRE</v>
      </c>
      <c r="I839" s="1" t="str">
        <f>'11ª'!I484</f>
        <v>MANHÃ</v>
      </c>
      <c r="J839" s="1">
        <f>'11ª'!J484</f>
        <v>0</v>
      </c>
    </row>
    <row r="840" spans="1:10" ht="30" customHeight="1" thickBot="1" x14ac:dyDescent="0.3">
      <c r="A840" s="4" t="str">
        <f>'11ª'!A485</f>
        <v>PAULINO SAKO TCHISSENGUE</v>
      </c>
      <c r="B840" s="1" t="str">
        <f>'11ª'!B485</f>
        <v>M</v>
      </c>
      <c r="C840" s="1">
        <f>'11ª'!C485</f>
        <v>0</v>
      </c>
      <c r="D840" s="1">
        <f>'11ª'!D485</f>
        <v>0</v>
      </c>
      <c r="E840" s="1" t="str">
        <f>'11ª'!E485</f>
        <v>ENSINO PRIMÁRIO</v>
      </c>
      <c r="F840" s="1" t="str">
        <f>'11ª'!F485</f>
        <v>11ª</v>
      </c>
      <c r="G840" s="1" t="str">
        <f>'11ª'!G485</f>
        <v>I</v>
      </c>
      <c r="H840" s="1" t="str">
        <f>'11ª'!H485</f>
        <v>ALPENDRE</v>
      </c>
      <c r="I840" s="1" t="str">
        <f>'11ª'!I485</f>
        <v>MANHÃ</v>
      </c>
      <c r="J840" s="1">
        <f>'11ª'!J485</f>
        <v>0</v>
      </c>
    </row>
    <row r="841" spans="1:10" ht="30" customHeight="1" thickBot="1" x14ac:dyDescent="0.3">
      <c r="A841" s="4" t="str">
        <f>'11ª'!A486</f>
        <v>PAULO KASSANGA KAFUNDANGA</v>
      </c>
      <c r="B841" s="1" t="str">
        <f>'11ª'!B486</f>
        <v>M</v>
      </c>
      <c r="C841" s="1">
        <f>'11ª'!C486</f>
        <v>0</v>
      </c>
      <c r="D841" s="1">
        <f>'11ª'!D486</f>
        <v>0</v>
      </c>
      <c r="E841" s="1" t="str">
        <f>'11ª'!E486</f>
        <v>ENSINO PRIMÁRIO</v>
      </c>
      <c r="F841" s="1" t="str">
        <f>'11ª'!F486</f>
        <v>11ª</v>
      </c>
      <c r="G841" s="1" t="str">
        <f>'11ª'!G486</f>
        <v>I</v>
      </c>
      <c r="H841" s="1" t="str">
        <f>'11ª'!H486</f>
        <v>ALPENDRE</v>
      </c>
      <c r="I841" s="1" t="str">
        <f>'11ª'!I486</f>
        <v>MANHÃ</v>
      </c>
      <c r="J841" s="1">
        <f>'11ª'!J486</f>
        <v>0</v>
      </c>
    </row>
    <row r="842" spans="1:10" ht="30" customHeight="1" thickBot="1" x14ac:dyDescent="0.3">
      <c r="A842" s="4" t="str">
        <f>'11ª'!A487</f>
        <v>PRISCILA CATANHA RODRIGUES</v>
      </c>
      <c r="B842" s="1" t="str">
        <f>'11ª'!B487</f>
        <v>F</v>
      </c>
      <c r="C842" s="1">
        <f>'11ª'!C487</f>
        <v>0</v>
      </c>
      <c r="D842" s="1">
        <f>'11ª'!D487</f>
        <v>0</v>
      </c>
      <c r="E842" s="1" t="str">
        <f>'11ª'!E487</f>
        <v>ENSINO PRIMÁRIO</v>
      </c>
      <c r="F842" s="1" t="str">
        <f>'11ª'!F487</f>
        <v>11ª</v>
      </c>
      <c r="G842" s="1" t="str">
        <f>'11ª'!G487</f>
        <v>I</v>
      </c>
      <c r="H842" s="1" t="str">
        <f>'11ª'!H487</f>
        <v>ALPENDRE</v>
      </c>
      <c r="I842" s="1" t="str">
        <f>'11ª'!I487</f>
        <v>MANHÃ</v>
      </c>
      <c r="J842" s="1">
        <f>'11ª'!J487</f>
        <v>0</v>
      </c>
    </row>
    <row r="843" spans="1:10" ht="30" customHeight="1" thickBot="1" x14ac:dyDescent="0.3">
      <c r="A843" s="4" t="str">
        <f>'11ª'!A488</f>
        <v>RAQUEL MARIA QUINTAS</v>
      </c>
      <c r="B843" s="1" t="str">
        <f>'11ª'!B488</f>
        <v>F</v>
      </c>
      <c r="C843" s="1">
        <f>'11ª'!C488</f>
        <v>0</v>
      </c>
      <c r="D843" s="1">
        <f>'11ª'!D488</f>
        <v>0</v>
      </c>
      <c r="E843" s="1" t="str">
        <f>'11ª'!E488</f>
        <v>ENSINO PRIMÁRIO</v>
      </c>
      <c r="F843" s="1" t="str">
        <f>'11ª'!F488</f>
        <v>11ª</v>
      </c>
      <c r="G843" s="1" t="str">
        <f>'11ª'!G488</f>
        <v>I</v>
      </c>
      <c r="H843" s="1" t="str">
        <f>'11ª'!H488</f>
        <v>ALPENDRE</v>
      </c>
      <c r="I843" s="1" t="str">
        <f>'11ª'!I488</f>
        <v>MANHÃ</v>
      </c>
      <c r="J843" s="1">
        <f>'11ª'!J488</f>
        <v>0</v>
      </c>
    </row>
    <row r="844" spans="1:10" ht="30" customHeight="1" thickBot="1" x14ac:dyDescent="0.3">
      <c r="A844" s="4" t="str">
        <f>'11ª'!A489</f>
        <v>ROSÁRIA NGUEVE TIAGO</v>
      </c>
      <c r="B844" s="1" t="str">
        <f>'11ª'!B489</f>
        <v>F</v>
      </c>
      <c r="C844" s="1">
        <f>'11ª'!C489</f>
        <v>0</v>
      </c>
      <c r="D844" s="1">
        <f>'11ª'!D489</f>
        <v>0</v>
      </c>
      <c r="E844" s="1" t="str">
        <f>'11ª'!E489</f>
        <v>ENSINO PRIMÁRIO</v>
      </c>
      <c r="F844" s="1" t="str">
        <f>'11ª'!F489</f>
        <v>11ª</v>
      </c>
      <c r="G844" s="1" t="str">
        <f>'11ª'!G489</f>
        <v>I</v>
      </c>
      <c r="H844" s="1" t="str">
        <f>'11ª'!H489</f>
        <v>ALPENDRE</v>
      </c>
      <c r="I844" s="1" t="str">
        <f>'11ª'!I489</f>
        <v>MANHÃ</v>
      </c>
      <c r="J844" s="1">
        <f>'11ª'!J489</f>
        <v>0</v>
      </c>
    </row>
    <row r="845" spans="1:10" ht="30" customHeight="1" thickBot="1" x14ac:dyDescent="0.3">
      <c r="A845" s="4" t="str">
        <f>'11ª'!A490</f>
        <v>SUZANA NGUEVE ZACARIAS ANTÓNIO</v>
      </c>
      <c r="B845" s="1" t="str">
        <f>'11ª'!B490</f>
        <v>F</v>
      </c>
      <c r="C845" s="1">
        <f>'11ª'!C490</f>
        <v>0</v>
      </c>
      <c r="D845" s="1">
        <f>'11ª'!D490</f>
        <v>0</v>
      </c>
      <c r="E845" s="1" t="str">
        <f>'11ª'!E490</f>
        <v>ENSINO PRIMÁRIO</v>
      </c>
      <c r="F845" s="1" t="str">
        <f>'11ª'!F490</f>
        <v>11ª</v>
      </c>
      <c r="G845" s="1" t="str">
        <f>'11ª'!G490</f>
        <v>I</v>
      </c>
      <c r="H845" s="1" t="str">
        <f>'11ª'!H490</f>
        <v>ALPENDRE</v>
      </c>
      <c r="I845" s="1" t="str">
        <f>'11ª'!I490</f>
        <v>MANHÃ</v>
      </c>
      <c r="J845" s="1">
        <f>'11ª'!J490</f>
        <v>0</v>
      </c>
    </row>
    <row r="846" spans="1:10" ht="30" customHeight="1" thickBot="1" x14ac:dyDescent="0.3">
      <c r="A846" s="4" t="str">
        <f>'11ª'!A491</f>
        <v>TERESA TCHIWANDELA GRACIANO</v>
      </c>
      <c r="B846" s="1" t="str">
        <f>'11ª'!B491</f>
        <v>F</v>
      </c>
      <c r="C846" s="1">
        <f>'11ª'!C491</f>
        <v>0</v>
      </c>
      <c r="D846" s="1">
        <f>'11ª'!D491</f>
        <v>0</v>
      </c>
      <c r="E846" s="1" t="str">
        <f>'11ª'!E491</f>
        <v>ENSINO PRIMÁRIO</v>
      </c>
      <c r="F846" s="1" t="str">
        <f>'11ª'!F491</f>
        <v>11ª</v>
      </c>
      <c r="G846" s="1" t="str">
        <f>'11ª'!G491</f>
        <v>I</v>
      </c>
      <c r="H846" s="1" t="str">
        <f>'11ª'!H491</f>
        <v>ALPENDRE</v>
      </c>
      <c r="I846" s="1" t="str">
        <f>'11ª'!I491</f>
        <v>MANHÃ</v>
      </c>
      <c r="J846" s="1">
        <f>'11ª'!J491</f>
        <v>0</v>
      </c>
    </row>
    <row r="847" spans="1:10" ht="30" customHeight="1" thickBot="1" x14ac:dyDescent="0.3">
      <c r="A847" s="4" t="str">
        <f>'11ª'!A492</f>
        <v>VELINDA SAMBA FRANCISCO</v>
      </c>
      <c r="B847" s="1" t="str">
        <f>'11ª'!B492</f>
        <v>F</v>
      </c>
      <c r="C847" s="1">
        <f>'11ª'!C492</f>
        <v>0</v>
      </c>
      <c r="D847" s="1">
        <f>'11ª'!D492</f>
        <v>0</v>
      </c>
      <c r="E847" s="1" t="str">
        <f>'11ª'!E492</f>
        <v>ENSINO PRIMÁRIO</v>
      </c>
      <c r="F847" s="1" t="str">
        <f>'11ª'!F492</f>
        <v>11ª</v>
      </c>
      <c r="G847" s="1" t="str">
        <f>'11ª'!G492</f>
        <v>I</v>
      </c>
      <c r="H847" s="1" t="str">
        <f>'11ª'!H492</f>
        <v>ALPENDRE</v>
      </c>
      <c r="I847" s="1" t="str">
        <f>'11ª'!I492</f>
        <v>MANHÃ</v>
      </c>
      <c r="J847" s="1">
        <f>'11ª'!J492</f>
        <v>0</v>
      </c>
    </row>
    <row r="848" spans="1:10" ht="30" customHeight="1" thickBot="1" x14ac:dyDescent="0.3">
      <c r="A848" s="4" t="str">
        <f>'11ª'!A493</f>
        <v>ZETE PAULINA CHIMUCO GAMBOLE</v>
      </c>
      <c r="B848" s="1" t="str">
        <f>'11ª'!B493</f>
        <v>F</v>
      </c>
      <c r="C848" s="1">
        <f>'11ª'!C493</f>
        <v>0</v>
      </c>
      <c r="D848" s="1">
        <f>'11ª'!D493</f>
        <v>0</v>
      </c>
      <c r="E848" s="1" t="str">
        <f>'11ª'!E493</f>
        <v>ENSINO PRIMÁRIO</v>
      </c>
      <c r="F848" s="1" t="str">
        <f>'11ª'!F493</f>
        <v>11ª</v>
      </c>
      <c r="G848" s="1" t="str">
        <f>'11ª'!G493</f>
        <v>I</v>
      </c>
      <c r="H848" s="1" t="str">
        <f>'11ª'!H493</f>
        <v>ALPENDRE</v>
      </c>
      <c r="I848" s="1" t="str">
        <f>'11ª'!I493</f>
        <v>MANHÃ</v>
      </c>
      <c r="J848" s="1">
        <f>'11ª'!J493</f>
        <v>0</v>
      </c>
    </row>
    <row r="849" spans="1:10" ht="30" customHeight="1" thickBot="1" x14ac:dyDescent="0.3">
      <c r="A849" s="4" t="str">
        <f>'12ª'!A2</f>
        <v>ADELAIDE DOMINGAS AUGUSTO</v>
      </c>
      <c r="B849" s="1" t="str">
        <f>'12ª'!B2</f>
        <v>F</v>
      </c>
      <c r="C849" s="1">
        <f>'12ª'!C2</f>
        <v>0</v>
      </c>
      <c r="D849" s="1">
        <f>'12ª'!D2</f>
        <v>0</v>
      </c>
      <c r="E849" s="1" t="str">
        <f>'12ª'!E2</f>
        <v>PORTUGUÊS E EMC</v>
      </c>
      <c r="F849" s="1" t="str">
        <f>'12ª'!F2</f>
        <v>12ª</v>
      </c>
      <c r="G849" s="1" t="str">
        <f>'12ª'!G2</f>
        <v>A</v>
      </c>
      <c r="H849" s="1">
        <f>'12ª'!H2</f>
        <v>8</v>
      </c>
      <c r="I849" s="1" t="str">
        <f>'12ª'!I2</f>
        <v>TARDE</v>
      </c>
      <c r="J849" s="1">
        <f>'12ª'!J2</f>
        <v>0</v>
      </c>
    </row>
    <row r="850" spans="1:10" ht="30" customHeight="1" thickBot="1" x14ac:dyDescent="0.3">
      <c r="A850" s="4" t="str">
        <f>'12ª'!A3</f>
        <v>ADELINA NGUEVE ARTUR</v>
      </c>
      <c r="B850" s="1" t="str">
        <f>'12ª'!B3</f>
        <v>F</v>
      </c>
      <c r="C850" s="1">
        <f>'12ª'!C3</f>
        <v>0</v>
      </c>
      <c r="D850" s="1">
        <f>'12ª'!D3</f>
        <v>0</v>
      </c>
      <c r="E850" s="1" t="str">
        <f>'12ª'!E3</f>
        <v>PORTUGUÊS E EMC</v>
      </c>
      <c r="F850" s="1" t="str">
        <f>'12ª'!F3</f>
        <v>12ª</v>
      </c>
      <c r="G850" s="1" t="str">
        <f>'12ª'!G3</f>
        <v>A</v>
      </c>
      <c r="H850" s="1">
        <f>'12ª'!H3</f>
        <v>8</v>
      </c>
      <c r="I850" s="1" t="str">
        <f>'12ª'!I3</f>
        <v>TARDE</v>
      </c>
      <c r="J850" s="1">
        <f>'12ª'!J3</f>
        <v>0</v>
      </c>
    </row>
    <row r="851" spans="1:10" ht="30" customHeight="1" thickBot="1" x14ac:dyDescent="0.3">
      <c r="A851" s="4" t="str">
        <f>'12ª'!A4</f>
        <v>ADRIANO DIMACHE CABO</v>
      </c>
      <c r="B851" s="1" t="str">
        <f>'12ª'!B4</f>
        <v>M</v>
      </c>
      <c r="C851" s="1">
        <f>'12ª'!C4</f>
        <v>0</v>
      </c>
      <c r="D851" s="1">
        <f>'12ª'!D4</f>
        <v>0</v>
      </c>
      <c r="E851" s="1" t="str">
        <f>'12ª'!E4</f>
        <v>PORTUGUÊS E EMC</v>
      </c>
      <c r="F851" s="1" t="str">
        <f>'12ª'!F4</f>
        <v>12ª</v>
      </c>
      <c r="G851" s="1" t="str">
        <f>'12ª'!G4</f>
        <v>A</v>
      </c>
      <c r="H851" s="1">
        <f>'12ª'!H4</f>
        <v>8</v>
      </c>
      <c r="I851" s="1" t="str">
        <f>'12ª'!I4</f>
        <v>TARDE</v>
      </c>
      <c r="J851" s="1">
        <f>'12ª'!J4</f>
        <v>0</v>
      </c>
    </row>
    <row r="852" spans="1:10" ht="30" customHeight="1" thickBot="1" x14ac:dyDescent="0.3">
      <c r="A852" s="4" t="str">
        <f>'12ª'!A5</f>
        <v>ALBERTO CHIMUCO FERNANDO</v>
      </c>
      <c r="B852" s="1" t="str">
        <f>'12ª'!B5</f>
        <v>M</v>
      </c>
      <c r="C852" s="1">
        <f>'12ª'!C5</f>
        <v>0</v>
      </c>
      <c r="D852" s="1">
        <f>'12ª'!D5</f>
        <v>0</v>
      </c>
      <c r="E852" s="1" t="str">
        <f>'12ª'!E5</f>
        <v>PORTUGUÊS E EMC</v>
      </c>
      <c r="F852" s="1" t="str">
        <f>'12ª'!F5</f>
        <v>12ª</v>
      </c>
      <c r="G852" s="1" t="str">
        <f>'12ª'!G5</f>
        <v>A</v>
      </c>
      <c r="H852" s="1">
        <f>'12ª'!H5</f>
        <v>8</v>
      </c>
      <c r="I852" s="1" t="str">
        <f>'12ª'!I5</f>
        <v>TARDE</v>
      </c>
      <c r="J852" s="1">
        <f>'12ª'!J5</f>
        <v>0</v>
      </c>
    </row>
    <row r="853" spans="1:10" ht="30" customHeight="1" thickBot="1" x14ac:dyDescent="0.3">
      <c r="A853" s="4" t="str">
        <f>'12ª'!A6</f>
        <v>ALBINO MÁRIO DOMINGOS</v>
      </c>
      <c r="B853" s="1" t="str">
        <f>'12ª'!B6</f>
        <v>M</v>
      </c>
      <c r="C853" s="1">
        <f>'12ª'!C6</f>
        <v>0</v>
      </c>
      <c r="D853" s="1">
        <f>'12ª'!D6</f>
        <v>0</v>
      </c>
      <c r="E853" s="1" t="str">
        <f>'12ª'!E6</f>
        <v>PORTUGUÊS E EMC</v>
      </c>
      <c r="F853" s="1" t="str">
        <f>'12ª'!F6</f>
        <v>12ª</v>
      </c>
      <c r="G853" s="1" t="str">
        <f>'12ª'!G6</f>
        <v>A</v>
      </c>
      <c r="H853" s="1">
        <f>'12ª'!H6</f>
        <v>8</v>
      </c>
      <c r="I853" s="1" t="str">
        <f>'12ª'!I6</f>
        <v>TARDE</v>
      </c>
      <c r="J853" s="1">
        <f>'12ª'!J6</f>
        <v>0</v>
      </c>
    </row>
    <row r="854" spans="1:10" ht="30" customHeight="1" thickBot="1" x14ac:dyDescent="0.3">
      <c r="A854" s="4" t="str">
        <f>'12ª'!A7</f>
        <v>ARLETE NASSAQUELA SIMÃO</v>
      </c>
      <c r="B854" s="1" t="str">
        <f>'12ª'!B7</f>
        <v>F</v>
      </c>
      <c r="C854" s="1">
        <f>'12ª'!C7</f>
        <v>0</v>
      </c>
      <c r="D854" s="1">
        <f>'12ª'!D7</f>
        <v>0</v>
      </c>
      <c r="E854" s="1" t="str">
        <f>'12ª'!E7</f>
        <v>PORTUGUÊS E EMC</v>
      </c>
      <c r="F854" s="1" t="str">
        <f>'12ª'!F7</f>
        <v>12ª</v>
      </c>
      <c r="G854" s="1" t="str">
        <f>'12ª'!G7</f>
        <v>A</v>
      </c>
      <c r="H854" s="1">
        <f>'12ª'!H7</f>
        <v>8</v>
      </c>
      <c r="I854" s="1" t="str">
        <f>'12ª'!I7</f>
        <v>MANHÃ</v>
      </c>
      <c r="J854" s="1">
        <f>'12ª'!J7</f>
        <v>0</v>
      </c>
    </row>
    <row r="855" spans="1:10" ht="30" customHeight="1" thickBot="1" x14ac:dyDescent="0.3">
      <c r="A855" s="4" t="str">
        <f>'12ª'!A8</f>
        <v>AVELINO RUFINO JOÃO YAMBI</v>
      </c>
      <c r="B855" s="1" t="str">
        <f>'12ª'!B8</f>
        <v>M</v>
      </c>
      <c r="C855" s="1">
        <f>'12ª'!C8</f>
        <v>0</v>
      </c>
      <c r="D855" s="1">
        <f>'12ª'!D8</f>
        <v>0</v>
      </c>
      <c r="E855" s="1" t="str">
        <f>'12ª'!E8</f>
        <v>PORTUGUÊS E EMC</v>
      </c>
      <c r="F855" s="1" t="str">
        <f>'12ª'!F8</f>
        <v>12ª</v>
      </c>
      <c r="G855" s="1" t="str">
        <f>'12ª'!G8</f>
        <v>A</v>
      </c>
      <c r="H855" s="1">
        <f>'12ª'!H8</f>
        <v>8</v>
      </c>
      <c r="I855" s="1" t="str">
        <f>'12ª'!I8</f>
        <v>TARDE</v>
      </c>
      <c r="J855" s="1">
        <f>'12ª'!J8</f>
        <v>0</v>
      </c>
    </row>
    <row r="856" spans="1:10" ht="30" customHeight="1" thickBot="1" x14ac:dyDescent="0.3">
      <c r="A856" s="4" t="str">
        <f>'12ª'!A9</f>
        <v>CECÍLIA CELESTE CACHIVELA</v>
      </c>
      <c r="B856" s="1" t="str">
        <f>'12ª'!B9</f>
        <v>F</v>
      </c>
      <c r="C856" s="1">
        <f>'12ª'!C9</f>
        <v>0</v>
      </c>
      <c r="D856" s="1">
        <f>'12ª'!D9</f>
        <v>0</v>
      </c>
      <c r="E856" s="1" t="str">
        <f>'12ª'!E9</f>
        <v>PORTUGUÊS E EMC</v>
      </c>
      <c r="F856" s="1" t="str">
        <f>'12ª'!F9</f>
        <v>12ª</v>
      </c>
      <c r="G856" s="1" t="str">
        <f>'12ª'!G9</f>
        <v>A</v>
      </c>
      <c r="H856" s="1">
        <f>'12ª'!H9</f>
        <v>8</v>
      </c>
      <c r="I856" s="1" t="str">
        <f>'12ª'!I9</f>
        <v>TARDE</v>
      </c>
      <c r="J856" s="1">
        <f>'12ª'!J9</f>
        <v>0</v>
      </c>
    </row>
    <row r="857" spans="1:10" ht="30" customHeight="1" thickBot="1" x14ac:dyDescent="0.3">
      <c r="A857" s="4" t="str">
        <f>'12ª'!A10</f>
        <v>CECÍLIA MBIMBI JOÃO</v>
      </c>
      <c r="B857" s="1" t="str">
        <f>'12ª'!B10</f>
        <v>F</v>
      </c>
      <c r="C857" s="1">
        <f>'12ª'!C10</f>
        <v>0</v>
      </c>
      <c r="D857" s="1">
        <f>'12ª'!D10</f>
        <v>0</v>
      </c>
      <c r="E857" s="1" t="str">
        <f>'12ª'!E10</f>
        <v>PORTUGUÊS E EMC</v>
      </c>
      <c r="F857" s="1" t="str">
        <f>'12ª'!F10</f>
        <v>12ª</v>
      </c>
      <c r="G857" s="1" t="str">
        <f>'12ª'!G10</f>
        <v>A</v>
      </c>
      <c r="H857" s="1">
        <f>'12ª'!H10</f>
        <v>8</v>
      </c>
      <c r="I857" s="1" t="str">
        <f>'12ª'!I10</f>
        <v>MANHÃ</v>
      </c>
      <c r="J857" s="1">
        <f>'12ª'!J10</f>
        <v>0</v>
      </c>
    </row>
    <row r="858" spans="1:10" ht="30" customHeight="1" thickBot="1" x14ac:dyDescent="0.3">
      <c r="A858" s="4" t="str">
        <f>'12ª'!A11</f>
        <v>CIRILO NGANGULA JONGOLO</v>
      </c>
      <c r="B858" s="1" t="str">
        <f>'12ª'!B11</f>
        <v>M</v>
      </c>
      <c r="C858" s="1">
        <f>'12ª'!C11</f>
        <v>0</v>
      </c>
      <c r="D858" s="1">
        <f>'12ª'!D11</f>
        <v>0</v>
      </c>
      <c r="E858" s="1" t="str">
        <f>'12ª'!E11</f>
        <v>PORTUGUÊS E EMC</v>
      </c>
      <c r="F858" s="1" t="str">
        <f>'12ª'!F11</f>
        <v>12ª</v>
      </c>
      <c r="G858" s="1" t="str">
        <f>'12ª'!G11</f>
        <v>A</v>
      </c>
      <c r="H858" s="1">
        <f>'12ª'!H11</f>
        <v>8</v>
      </c>
      <c r="I858" s="1" t="str">
        <f>'12ª'!I11</f>
        <v>TARDE</v>
      </c>
      <c r="J858" s="1">
        <f>'12ª'!J11</f>
        <v>0</v>
      </c>
    </row>
    <row r="859" spans="1:10" ht="30" customHeight="1" thickBot="1" x14ac:dyDescent="0.3">
      <c r="A859" s="4" t="str">
        <f>'12ª'!A12</f>
        <v>DALTON ZEFERINO CHOCOMBA</v>
      </c>
      <c r="B859" s="1" t="str">
        <f>'12ª'!B12</f>
        <v>M</v>
      </c>
      <c r="C859" s="1">
        <f>'12ª'!C12</f>
        <v>0</v>
      </c>
      <c r="D859" s="1">
        <f>'12ª'!D12</f>
        <v>0</v>
      </c>
      <c r="E859" s="1" t="str">
        <f>'12ª'!E12</f>
        <v>PORTUGUÊS E EMC</v>
      </c>
      <c r="F859" s="1" t="str">
        <f>'12ª'!F12</f>
        <v>12ª</v>
      </c>
      <c r="G859" s="1" t="str">
        <f>'12ª'!G12</f>
        <v>A</v>
      </c>
      <c r="H859" s="1">
        <f>'12ª'!H12</f>
        <v>8</v>
      </c>
      <c r="I859" s="1" t="str">
        <f>'12ª'!I12</f>
        <v>TARDE</v>
      </c>
      <c r="J859" s="1">
        <f>'12ª'!J12</f>
        <v>0</v>
      </c>
    </row>
    <row r="860" spans="1:10" ht="30" customHeight="1" thickBot="1" x14ac:dyDescent="0.3">
      <c r="A860" s="4" t="str">
        <f>'12ª'!A13</f>
        <v>DAMÁSIO ANSELMO JOSÉ CACUNGULA</v>
      </c>
      <c r="B860" s="1" t="str">
        <f>'12ª'!B13</f>
        <v>M</v>
      </c>
      <c r="C860" s="1">
        <f>'12ª'!C13</f>
        <v>0</v>
      </c>
      <c r="D860" s="1">
        <f>'12ª'!D13</f>
        <v>0</v>
      </c>
      <c r="E860" s="1" t="str">
        <f>'12ª'!E13</f>
        <v>PORTUGUÊS E EMC</v>
      </c>
      <c r="F860" s="1" t="str">
        <f>'12ª'!F13</f>
        <v>12ª</v>
      </c>
      <c r="G860" s="1" t="str">
        <f>'12ª'!G13</f>
        <v>A</v>
      </c>
      <c r="H860" s="1">
        <f>'12ª'!H13</f>
        <v>8</v>
      </c>
      <c r="I860" s="1" t="str">
        <f>'12ª'!I13</f>
        <v>TARDE</v>
      </c>
      <c r="J860" s="1">
        <f>'12ª'!J13</f>
        <v>0</v>
      </c>
    </row>
    <row r="861" spans="1:10" ht="30" customHeight="1" thickBot="1" x14ac:dyDescent="0.3">
      <c r="A861" s="4" t="str">
        <f>'12ª'!A14</f>
        <v>DINÍS AFONSO</v>
      </c>
      <c r="B861" s="1" t="str">
        <f>'12ª'!B14</f>
        <v>M</v>
      </c>
      <c r="C861" s="1">
        <f>'12ª'!C14</f>
        <v>0</v>
      </c>
      <c r="D861" s="1">
        <f>'12ª'!D14</f>
        <v>0</v>
      </c>
      <c r="E861" s="1" t="str">
        <f>'12ª'!E14</f>
        <v>PORTUGUÊS E EMC</v>
      </c>
      <c r="F861" s="1" t="str">
        <f>'12ª'!F14</f>
        <v>12ª</v>
      </c>
      <c r="G861" s="1" t="str">
        <f>'12ª'!G14</f>
        <v>A</v>
      </c>
      <c r="H861" s="1">
        <f>'12ª'!H14</f>
        <v>8</v>
      </c>
      <c r="I861" s="1" t="str">
        <f>'12ª'!I14</f>
        <v>TARDE</v>
      </c>
      <c r="J861" s="1">
        <f>'12ª'!J14</f>
        <v>0</v>
      </c>
    </row>
    <row r="862" spans="1:10" ht="30" customHeight="1" thickBot="1" x14ac:dyDescent="0.3">
      <c r="A862" s="4" t="str">
        <f>'12ª'!A15</f>
        <v>ELISA NAKUMBA MATIAS TOMÁS</v>
      </c>
      <c r="B862" s="1" t="str">
        <f>'12ª'!B15</f>
        <v>F</v>
      </c>
      <c r="C862" s="1">
        <f>'12ª'!C15</f>
        <v>0</v>
      </c>
      <c r="D862" s="1">
        <f>'12ª'!D15</f>
        <v>0</v>
      </c>
      <c r="E862" s="1" t="str">
        <f>'12ª'!E15</f>
        <v>PORTUGUÊS E EMC</v>
      </c>
      <c r="F862" s="1" t="str">
        <f>'12ª'!F15</f>
        <v>12ª</v>
      </c>
      <c r="G862" s="1" t="str">
        <f>'12ª'!G15</f>
        <v>A</v>
      </c>
      <c r="H862" s="1">
        <f>'12ª'!H15</f>
        <v>8</v>
      </c>
      <c r="I862" s="1" t="str">
        <f>'12ª'!I15</f>
        <v>TARDE</v>
      </c>
      <c r="J862" s="1">
        <f>'12ª'!J15</f>
        <v>0</v>
      </c>
    </row>
    <row r="863" spans="1:10" ht="30" customHeight="1" thickBot="1" x14ac:dyDescent="0.3">
      <c r="A863" s="4" t="str">
        <f>'12ª'!A16</f>
        <v>ELIZANDRA TIAGO FRANCISCO</v>
      </c>
      <c r="B863" s="1" t="str">
        <f>'12ª'!B16</f>
        <v>F</v>
      </c>
      <c r="C863" s="1">
        <f>'12ª'!C16</f>
        <v>0</v>
      </c>
      <c r="D863" s="1">
        <f>'12ª'!D16</f>
        <v>0</v>
      </c>
      <c r="E863" s="1" t="str">
        <f>'12ª'!E16</f>
        <v>PORTUGUÊS E EMC</v>
      </c>
      <c r="F863" s="1" t="str">
        <f>'12ª'!F16</f>
        <v>12ª</v>
      </c>
      <c r="G863" s="1" t="str">
        <f>'12ª'!G16</f>
        <v>A</v>
      </c>
      <c r="H863" s="1">
        <f>'12ª'!H16</f>
        <v>8</v>
      </c>
      <c r="I863" s="1" t="str">
        <f>'12ª'!I16</f>
        <v>TARDE</v>
      </c>
      <c r="J863" s="1">
        <f>'12ª'!J16</f>
        <v>0</v>
      </c>
    </row>
    <row r="864" spans="1:10" ht="30" customHeight="1" thickBot="1" x14ac:dyDescent="0.3">
      <c r="A864" s="4" t="str">
        <f>'12ª'!A17</f>
        <v>EMACULADA DA CONCEIÇÃO JUSTINO</v>
      </c>
      <c r="B864" s="1" t="str">
        <f>'12ª'!B17</f>
        <v>F</v>
      </c>
      <c r="C864" s="1">
        <f>'12ª'!C17</f>
        <v>0</v>
      </c>
      <c r="D864" s="1">
        <f>'12ª'!D17</f>
        <v>0</v>
      </c>
      <c r="E864" s="1" t="str">
        <f>'12ª'!E17</f>
        <v>PORTUGUÊS E EMC</v>
      </c>
      <c r="F864" s="1" t="str">
        <f>'12ª'!F17</f>
        <v>12ª</v>
      </c>
      <c r="G864" s="1" t="str">
        <f>'12ª'!G17</f>
        <v>A</v>
      </c>
      <c r="H864" s="1">
        <f>'12ª'!H17</f>
        <v>8</v>
      </c>
      <c r="I864" s="1" t="str">
        <f>'12ª'!I17</f>
        <v>TARDE</v>
      </c>
      <c r="J864" s="1">
        <f>'12ª'!J17</f>
        <v>0</v>
      </c>
    </row>
    <row r="865" spans="1:10" ht="30" customHeight="1" thickBot="1" x14ac:dyDescent="0.3">
      <c r="A865" s="4" t="str">
        <f>'12ª'!A18</f>
        <v>EMÍLIA HENRIQUETA COSSENGUE CALONDA</v>
      </c>
      <c r="B865" s="1" t="str">
        <f>'12ª'!B18</f>
        <v>F</v>
      </c>
      <c r="C865" s="1">
        <f>'12ª'!C18</f>
        <v>0</v>
      </c>
      <c r="D865" s="1">
        <f>'12ª'!D18</f>
        <v>0</v>
      </c>
      <c r="E865" s="1" t="str">
        <f>'12ª'!E18</f>
        <v>PORTUGUÊS E EMC</v>
      </c>
      <c r="F865" s="1" t="str">
        <f>'12ª'!F18</f>
        <v>12ª</v>
      </c>
      <c r="G865" s="1" t="str">
        <f>'12ª'!G18</f>
        <v>A</v>
      </c>
      <c r="H865" s="1">
        <f>'12ª'!H18</f>
        <v>8</v>
      </c>
      <c r="I865" s="1" t="str">
        <f>'12ª'!I18</f>
        <v>TARDE</v>
      </c>
      <c r="J865" s="1">
        <f>'12ª'!J18</f>
        <v>0</v>
      </c>
    </row>
    <row r="866" spans="1:10" ht="30" customHeight="1" thickBot="1" x14ac:dyDescent="0.3">
      <c r="A866" s="4" t="str">
        <f>'12ª'!A19</f>
        <v>EMÍLIA TERESA DA COSTA</v>
      </c>
      <c r="B866" s="1" t="str">
        <f>'12ª'!B19</f>
        <v>F</v>
      </c>
      <c r="C866" s="1">
        <f>'12ª'!C19</f>
        <v>0</v>
      </c>
      <c r="D866" s="1">
        <f>'12ª'!D19</f>
        <v>0</v>
      </c>
      <c r="E866" s="1" t="str">
        <f>'12ª'!E19</f>
        <v>PORTUGUÊS E EMC</v>
      </c>
      <c r="F866" s="1" t="str">
        <f>'12ª'!F19</f>
        <v>12ª</v>
      </c>
      <c r="G866" s="1" t="str">
        <f>'12ª'!G19</f>
        <v>A</v>
      </c>
      <c r="H866" s="1">
        <f>'12ª'!H19</f>
        <v>8</v>
      </c>
      <c r="I866" s="1" t="str">
        <f>'12ª'!I19</f>
        <v>MANHÃ</v>
      </c>
      <c r="J866" s="1">
        <f>'12ª'!J19</f>
        <v>0</v>
      </c>
    </row>
    <row r="867" spans="1:10" ht="30" customHeight="1" thickBot="1" x14ac:dyDescent="0.3">
      <c r="A867" s="4" t="str">
        <f>'12ª'!A20</f>
        <v>EMÍLIO CANGOMBE CACHAMBALELE</v>
      </c>
      <c r="B867" s="1" t="str">
        <f>'12ª'!B20</f>
        <v>M</v>
      </c>
      <c r="C867" s="1">
        <f>'12ª'!C20</f>
        <v>0</v>
      </c>
      <c r="D867" s="1">
        <f>'12ª'!D20</f>
        <v>0</v>
      </c>
      <c r="E867" s="1" t="str">
        <f>'12ª'!E20</f>
        <v>PORTUGUÊS E EMC</v>
      </c>
      <c r="F867" s="1" t="str">
        <f>'12ª'!F20</f>
        <v>12ª</v>
      </c>
      <c r="G867" s="1" t="str">
        <f>'12ª'!G20</f>
        <v>A</v>
      </c>
      <c r="H867" s="1">
        <f>'12ª'!H20</f>
        <v>8</v>
      </c>
      <c r="I867" s="1" t="str">
        <f>'12ª'!I20</f>
        <v>MANHÃ</v>
      </c>
      <c r="J867" s="1">
        <f>'12ª'!J20</f>
        <v>0</v>
      </c>
    </row>
    <row r="868" spans="1:10" ht="30" customHeight="1" thickBot="1" x14ac:dyDescent="0.3">
      <c r="A868" s="4" t="str">
        <f>'12ª'!A21</f>
        <v>ESMERALDA ROSÁRIA CAMUNDA KASSOVI</v>
      </c>
      <c r="B868" s="1" t="str">
        <f>'12ª'!B21</f>
        <v>F</v>
      </c>
      <c r="C868" s="1">
        <f>'12ª'!C21</f>
        <v>0</v>
      </c>
      <c r="D868" s="1">
        <f>'12ª'!D21</f>
        <v>0</v>
      </c>
      <c r="E868" s="1" t="str">
        <f>'12ª'!E21</f>
        <v>PORTUGUÊS E EMC</v>
      </c>
      <c r="F868" s="1" t="str">
        <f>'12ª'!F21</f>
        <v>12ª</v>
      </c>
      <c r="G868" s="1" t="str">
        <f>'12ª'!G21</f>
        <v>A</v>
      </c>
      <c r="H868" s="1">
        <f>'12ª'!H21</f>
        <v>8</v>
      </c>
      <c r="I868" s="1" t="str">
        <f>'12ª'!I21</f>
        <v>TARDE</v>
      </c>
      <c r="J868" s="1">
        <f>'12ª'!J21</f>
        <v>0</v>
      </c>
    </row>
    <row r="869" spans="1:10" ht="30" customHeight="1" thickBot="1" x14ac:dyDescent="0.3">
      <c r="A869" s="4" t="str">
        <f>'12ª'!A22</f>
        <v>EURICO NUMA CASSICOTE SAPALO</v>
      </c>
      <c r="B869" s="1" t="str">
        <f>'12ª'!B22</f>
        <v>M</v>
      </c>
      <c r="C869" s="1">
        <f>'12ª'!C22</f>
        <v>0</v>
      </c>
      <c r="D869" s="1">
        <f>'12ª'!D22</f>
        <v>0</v>
      </c>
      <c r="E869" s="1" t="str">
        <f>'12ª'!E22</f>
        <v>PORTUGUÊS E EMC</v>
      </c>
      <c r="F869" s="1" t="str">
        <f>'12ª'!F22</f>
        <v>12ª</v>
      </c>
      <c r="G869" s="1" t="str">
        <f>'12ª'!G22</f>
        <v>A</v>
      </c>
      <c r="H869" s="1">
        <f>'12ª'!H22</f>
        <v>8</v>
      </c>
      <c r="I869" s="1" t="str">
        <f>'12ª'!I22</f>
        <v>TARDE</v>
      </c>
      <c r="J869" s="1">
        <f>'12ª'!J22</f>
        <v>0</v>
      </c>
    </row>
    <row r="870" spans="1:10" ht="30" customHeight="1" thickBot="1" x14ac:dyDescent="0.3">
      <c r="A870" s="4" t="str">
        <f>'12ª'!A23</f>
        <v>EUZÉBIA TOMÁS SAPALO CAPINGALA</v>
      </c>
      <c r="B870" s="1" t="str">
        <f>'12ª'!B23</f>
        <v>F</v>
      </c>
      <c r="C870" s="1">
        <f>'12ª'!C23</f>
        <v>0</v>
      </c>
      <c r="D870" s="1">
        <f>'12ª'!D23</f>
        <v>0</v>
      </c>
      <c r="E870" s="1" t="str">
        <f>'12ª'!E23</f>
        <v>PORTUGUÊS E EMC</v>
      </c>
      <c r="F870" s="1" t="str">
        <f>'12ª'!F23</f>
        <v>12ª</v>
      </c>
      <c r="G870" s="1" t="str">
        <f>'12ª'!G23</f>
        <v>A</v>
      </c>
      <c r="H870" s="1">
        <f>'12ª'!H23</f>
        <v>8</v>
      </c>
      <c r="I870" s="1" t="str">
        <f>'12ª'!I23</f>
        <v>TARDE</v>
      </c>
      <c r="J870" s="1">
        <f>'12ª'!J23</f>
        <v>0</v>
      </c>
    </row>
    <row r="871" spans="1:10" ht="30" customHeight="1" thickBot="1" x14ac:dyDescent="0.3">
      <c r="A871" s="4" t="str">
        <f>'12ª'!A24</f>
        <v>EVALINA GALO GUVELA</v>
      </c>
      <c r="B871" s="1" t="str">
        <f>'12ª'!B24</f>
        <v>F</v>
      </c>
      <c r="C871" s="1">
        <f>'12ª'!C24</f>
        <v>0</v>
      </c>
      <c r="D871" s="1">
        <f>'12ª'!D24</f>
        <v>0</v>
      </c>
      <c r="E871" s="1" t="str">
        <f>'12ª'!E24</f>
        <v>PORTUGUÊS E EMC</v>
      </c>
      <c r="F871" s="1" t="str">
        <f>'12ª'!F24</f>
        <v>12ª</v>
      </c>
      <c r="G871" s="1" t="str">
        <f>'12ª'!G24</f>
        <v>A</v>
      </c>
      <c r="H871" s="1">
        <f>'12ª'!H24</f>
        <v>8</v>
      </c>
      <c r="I871" s="1" t="str">
        <f>'12ª'!I24</f>
        <v>TARDE</v>
      </c>
      <c r="J871" s="1">
        <f>'12ª'!J24</f>
        <v>0</v>
      </c>
    </row>
    <row r="872" spans="1:10" ht="30" customHeight="1" thickBot="1" x14ac:dyDescent="0.3">
      <c r="A872" s="4" t="str">
        <f>'12ª'!A25</f>
        <v>EVARISTO SAPALO TOMÁS</v>
      </c>
      <c r="B872" s="1" t="str">
        <f>'12ª'!B25</f>
        <v>M</v>
      </c>
      <c r="C872" s="1">
        <f>'12ª'!C25</f>
        <v>0</v>
      </c>
      <c r="D872" s="1">
        <f>'12ª'!D25</f>
        <v>0</v>
      </c>
      <c r="E872" s="1" t="str">
        <f>'12ª'!E25</f>
        <v>PORTUGUÊS E EMC</v>
      </c>
      <c r="F872" s="1" t="str">
        <f>'12ª'!F25</f>
        <v>12ª</v>
      </c>
      <c r="G872" s="1" t="str">
        <f>'12ª'!G25</f>
        <v>A</v>
      </c>
      <c r="H872" s="1">
        <f>'12ª'!H25</f>
        <v>8</v>
      </c>
      <c r="I872" s="1" t="str">
        <f>'12ª'!I25</f>
        <v>MANHÃ</v>
      </c>
      <c r="J872" s="1">
        <f>'12ª'!J25</f>
        <v>0</v>
      </c>
    </row>
    <row r="873" spans="1:10" ht="30" customHeight="1" thickBot="1" x14ac:dyDescent="0.3">
      <c r="A873" s="4" t="str">
        <f>'12ª'!A26</f>
        <v>FÁTIMA CÂNDIDA PIRES</v>
      </c>
      <c r="B873" s="1" t="str">
        <f>'12ª'!B26</f>
        <v>F</v>
      </c>
      <c r="C873" s="1">
        <f>'12ª'!C26</f>
        <v>0</v>
      </c>
      <c r="D873" s="1">
        <f>'12ª'!D26</f>
        <v>0</v>
      </c>
      <c r="E873" s="1" t="str">
        <f>'12ª'!E26</f>
        <v>PORTUGUÊS E EMC</v>
      </c>
      <c r="F873" s="1" t="str">
        <f>'12ª'!F26</f>
        <v>12ª</v>
      </c>
      <c r="G873" s="1" t="str">
        <f>'12ª'!G26</f>
        <v>A</v>
      </c>
      <c r="H873" s="1">
        <f>'12ª'!H26</f>
        <v>8</v>
      </c>
      <c r="I873" s="1" t="str">
        <f>'12ª'!I26</f>
        <v>TARDE</v>
      </c>
      <c r="J873" s="1">
        <f>'12ª'!J26</f>
        <v>0</v>
      </c>
    </row>
    <row r="874" spans="1:10" ht="30" customHeight="1" thickBot="1" x14ac:dyDescent="0.3">
      <c r="A874" s="4" t="str">
        <f>'12ª'!A27</f>
        <v>FÁTIMA GERUSA FRANCISCO</v>
      </c>
      <c r="B874" s="1" t="str">
        <f>'12ª'!B27</f>
        <v>F</v>
      </c>
      <c r="C874" s="1">
        <f>'12ª'!C27</f>
        <v>0</v>
      </c>
      <c r="D874" s="1">
        <f>'12ª'!D27</f>
        <v>0</v>
      </c>
      <c r="E874" s="1" t="str">
        <f>'12ª'!E27</f>
        <v>PORTUGUÊS E EMC</v>
      </c>
      <c r="F874" s="1" t="str">
        <f>'12ª'!F27</f>
        <v>12ª</v>
      </c>
      <c r="G874" s="1" t="str">
        <f>'12ª'!G27</f>
        <v>A</v>
      </c>
      <c r="H874" s="1">
        <f>'12ª'!H27</f>
        <v>8</v>
      </c>
      <c r="I874" s="1" t="str">
        <f>'12ª'!I27</f>
        <v>TARDE</v>
      </c>
      <c r="J874" s="1">
        <f>'12ª'!J27</f>
        <v>0</v>
      </c>
    </row>
    <row r="875" spans="1:10" ht="30" customHeight="1" thickBot="1" x14ac:dyDescent="0.3">
      <c r="A875" s="4" t="str">
        <f>'12ª'!A28</f>
        <v>FÁTIMA NGUEVE ABRAÃO</v>
      </c>
      <c r="B875" s="1" t="str">
        <f>'12ª'!B28</f>
        <v>F</v>
      </c>
      <c r="C875" s="1">
        <f>'12ª'!C28</f>
        <v>0</v>
      </c>
      <c r="D875" s="1">
        <f>'12ª'!D28</f>
        <v>0</v>
      </c>
      <c r="E875" s="1" t="str">
        <f>'12ª'!E28</f>
        <v>PORTUGUÊS E EMC</v>
      </c>
      <c r="F875" s="1" t="str">
        <f>'12ª'!F28</f>
        <v>12ª</v>
      </c>
      <c r="G875" s="1" t="str">
        <f>'12ª'!G28</f>
        <v>A</v>
      </c>
      <c r="H875" s="1">
        <f>'12ª'!H28</f>
        <v>8</v>
      </c>
      <c r="I875" s="1" t="str">
        <f>'12ª'!I28</f>
        <v>TARDE</v>
      </c>
      <c r="J875" s="1">
        <f>'12ª'!J28</f>
        <v>0</v>
      </c>
    </row>
    <row r="876" spans="1:10" ht="30" customHeight="1" thickBot="1" x14ac:dyDescent="0.3">
      <c r="A876" s="4" t="str">
        <f>'12ª'!A29</f>
        <v>FELICIANA NAVALU CALEMBELA</v>
      </c>
      <c r="B876" s="1" t="str">
        <f>'12ª'!B29</f>
        <v>F</v>
      </c>
      <c r="C876" s="1">
        <f>'12ª'!C29</f>
        <v>0</v>
      </c>
      <c r="D876" s="1">
        <f>'12ª'!D29</f>
        <v>0</v>
      </c>
      <c r="E876" s="1" t="str">
        <f>'12ª'!E29</f>
        <v>PORTUGUÊS E EMC</v>
      </c>
      <c r="F876" s="1" t="str">
        <f>'12ª'!F29</f>
        <v>12ª</v>
      </c>
      <c r="G876" s="1" t="str">
        <f>'12ª'!G29</f>
        <v>A</v>
      </c>
      <c r="H876" s="1">
        <f>'12ª'!H29</f>
        <v>8</v>
      </c>
      <c r="I876" s="1" t="str">
        <f>'12ª'!I29</f>
        <v>TARDE</v>
      </c>
      <c r="J876" s="1">
        <f>'12ª'!J29</f>
        <v>0</v>
      </c>
    </row>
    <row r="877" spans="1:10" ht="30" customHeight="1" thickBot="1" x14ac:dyDescent="0.3">
      <c r="A877" s="4" t="str">
        <f>'12ª'!A30</f>
        <v>FELICIDADE TCHIVOLE TCHIPALANJA</v>
      </c>
      <c r="B877" s="1" t="str">
        <f>'12ª'!B30</f>
        <v>F</v>
      </c>
      <c r="C877" s="1">
        <f>'12ª'!C30</f>
        <v>0</v>
      </c>
      <c r="D877" s="1">
        <f>'12ª'!D30</f>
        <v>0</v>
      </c>
      <c r="E877" s="1" t="str">
        <f>'12ª'!E30</f>
        <v>PORTUGUÊS E EMC</v>
      </c>
      <c r="F877" s="1" t="str">
        <f>'12ª'!F30</f>
        <v>12ª</v>
      </c>
      <c r="G877" s="1" t="str">
        <f>'12ª'!G30</f>
        <v>A</v>
      </c>
      <c r="H877" s="1">
        <f>'12ª'!H30</f>
        <v>8</v>
      </c>
      <c r="I877" s="1" t="str">
        <f>'12ª'!I30</f>
        <v>TARDE</v>
      </c>
      <c r="J877" s="1">
        <f>'12ª'!J30</f>
        <v>0</v>
      </c>
    </row>
    <row r="878" spans="1:10" ht="30" customHeight="1" thickBot="1" x14ac:dyDescent="0.3">
      <c r="A878" s="4" t="str">
        <f>'12ª'!A31</f>
        <v>GUILHERMINA ADRIANA BANGUNETE</v>
      </c>
      <c r="B878" s="1" t="str">
        <f>'12ª'!B31</f>
        <v>F</v>
      </c>
      <c r="C878" s="1">
        <f>'12ª'!C31</f>
        <v>0</v>
      </c>
      <c r="D878" s="1">
        <f>'12ª'!D31</f>
        <v>0</v>
      </c>
      <c r="E878" s="1" t="str">
        <f>'12ª'!E31</f>
        <v>PORTUGUÊS E EMC</v>
      </c>
      <c r="F878" s="1" t="str">
        <f>'12ª'!F31</f>
        <v>12ª</v>
      </c>
      <c r="G878" s="1" t="str">
        <f>'12ª'!G31</f>
        <v>A</v>
      </c>
      <c r="H878" s="1">
        <f>'12ª'!H31</f>
        <v>8</v>
      </c>
      <c r="I878" s="1" t="str">
        <f>'12ª'!I31</f>
        <v>TARDE</v>
      </c>
      <c r="J878" s="1">
        <f>'12ª'!J31</f>
        <v>0</v>
      </c>
    </row>
    <row r="879" spans="1:10" ht="30" customHeight="1" thickBot="1" x14ac:dyDescent="0.3">
      <c r="A879" s="4" t="str">
        <f>'12ª'!A32</f>
        <v>HELENA JINGA FRANCISCO</v>
      </c>
      <c r="B879" s="1" t="str">
        <f>'12ª'!B32</f>
        <v>F</v>
      </c>
      <c r="C879" s="1">
        <f>'12ª'!C32</f>
        <v>0</v>
      </c>
      <c r="D879" s="1">
        <f>'12ª'!D32</f>
        <v>0</v>
      </c>
      <c r="E879" s="1" t="str">
        <f>'12ª'!E32</f>
        <v>PORTUGUÊS E EMC</v>
      </c>
      <c r="F879" s="1" t="str">
        <f>'12ª'!F32</f>
        <v>12ª</v>
      </c>
      <c r="G879" s="1" t="str">
        <f>'12ª'!G32</f>
        <v>A</v>
      </c>
      <c r="H879" s="1">
        <f>'12ª'!H32</f>
        <v>8</v>
      </c>
      <c r="I879" s="1" t="str">
        <f>'12ª'!I32</f>
        <v>TARDE</v>
      </c>
      <c r="J879" s="1">
        <f>'12ª'!J32</f>
        <v>0</v>
      </c>
    </row>
    <row r="880" spans="1:10" ht="30" customHeight="1" thickBot="1" x14ac:dyDescent="0.3">
      <c r="A880" s="4" t="str">
        <f>'12ª'!A33</f>
        <v>INDIRA DA CUNHA FIGUEIRA</v>
      </c>
      <c r="B880" s="1" t="str">
        <f>'12ª'!B33</f>
        <v>F</v>
      </c>
      <c r="C880" s="1">
        <f>'12ª'!C33</f>
        <v>0</v>
      </c>
      <c r="D880" s="1">
        <f>'12ª'!D33</f>
        <v>0</v>
      </c>
      <c r="E880" s="1" t="str">
        <f>'12ª'!E33</f>
        <v>PORTUGUÊS E EMC</v>
      </c>
      <c r="F880" s="1" t="str">
        <f>'12ª'!F33</f>
        <v>12ª</v>
      </c>
      <c r="G880" s="1" t="str">
        <f>'12ª'!G33</f>
        <v>A</v>
      </c>
      <c r="H880" s="1">
        <f>'12ª'!H33</f>
        <v>8</v>
      </c>
      <c r="I880" s="1" t="str">
        <f>'12ª'!I33</f>
        <v>TARDE</v>
      </c>
      <c r="J880" s="1">
        <f>'12ª'!J33</f>
        <v>0</v>
      </c>
    </row>
    <row r="881" spans="1:10" ht="30" customHeight="1" thickBot="1" x14ac:dyDescent="0.3">
      <c r="A881" s="4" t="str">
        <f>'12ª'!A34</f>
        <v>JOAQUIM KASSOLO DA CRUZ</v>
      </c>
      <c r="B881" s="1" t="str">
        <f>'12ª'!B34</f>
        <v>M</v>
      </c>
      <c r="C881" s="1">
        <f>'12ª'!C34</f>
        <v>0</v>
      </c>
      <c r="D881" s="1">
        <f>'12ª'!D34</f>
        <v>0</v>
      </c>
      <c r="E881" s="1" t="str">
        <f>'12ª'!E34</f>
        <v>PORTUGUÊS E EMC</v>
      </c>
      <c r="F881" s="1" t="str">
        <f>'12ª'!F34</f>
        <v>12ª</v>
      </c>
      <c r="G881" s="1" t="str">
        <f>'12ª'!G34</f>
        <v>A</v>
      </c>
      <c r="H881" s="1">
        <f>'12ª'!H34</f>
        <v>8</v>
      </c>
      <c r="I881" s="1" t="str">
        <f>'12ª'!I34</f>
        <v>MANHÃ</v>
      </c>
      <c r="J881" s="1">
        <f>'12ª'!J34</f>
        <v>0</v>
      </c>
    </row>
    <row r="882" spans="1:10" ht="30" customHeight="1" thickBot="1" x14ac:dyDescent="0.3">
      <c r="A882" s="4" t="str">
        <f>'12ª'!A35</f>
        <v>JOSÉ MARCELO NITO</v>
      </c>
      <c r="B882" s="1" t="str">
        <f>'12ª'!B35</f>
        <v>M</v>
      </c>
      <c r="C882" s="1">
        <f>'12ª'!C35</f>
        <v>0</v>
      </c>
      <c r="D882" s="1">
        <f>'12ª'!D35</f>
        <v>0</v>
      </c>
      <c r="E882" s="1" t="str">
        <f>'12ª'!E35</f>
        <v>PORTUGUÊS E EMC</v>
      </c>
      <c r="F882" s="1" t="str">
        <f>'12ª'!F35</f>
        <v>12ª</v>
      </c>
      <c r="G882" s="1" t="str">
        <f>'12ª'!G35</f>
        <v>A</v>
      </c>
      <c r="H882" s="1">
        <f>'12ª'!H35</f>
        <v>8</v>
      </c>
      <c r="I882" s="1" t="str">
        <f>'12ª'!I35</f>
        <v>TARDE</v>
      </c>
      <c r="J882" s="1">
        <f>'12ª'!J35</f>
        <v>0</v>
      </c>
    </row>
    <row r="883" spans="1:10" ht="30" customHeight="1" thickBot="1" x14ac:dyDescent="0.3">
      <c r="A883" s="4" t="str">
        <f>'12ª'!A36</f>
        <v>JOSÉ VENÂNCIO CANOMBA</v>
      </c>
      <c r="B883" s="1" t="str">
        <f>'12ª'!B36</f>
        <v>M</v>
      </c>
      <c r="C883" s="1">
        <f>'12ª'!C36</f>
        <v>0</v>
      </c>
      <c r="D883" s="1">
        <f>'12ª'!D36</f>
        <v>0</v>
      </c>
      <c r="E883" s="1" t="str">
        <f>'12ª'!E36</f>
        <v>PORTUGUÊS E EMC</v>
      </c>
      <c r="F883" s="1" t="str">
        <f>'12ª'!F36</f>
        <v>12ª</v>
      </c>
      <c r="G883" s="1" t="str">
        <f>'12ª'!G36</f>
        <v>A</v>
      </c>
      <c r="H883" s="1">
        <f>'12ª'!H36</f>
        <v>8</v>
      </c>
      <c r="I883" s="1" t="str">
        <f>'12ª'!I36</f>
        <v>TARDE</v>
      </c>
      <c r="J883" s="1">
        <f>'12ª'!J36</f>
        <v>0</v>
      </c>
    </row>
    <row r="884" spans="1:10" ht="30" customHeight="1" thickBot="1" x14ac:dyDescent="0.3">
      <c r="A884" s="4" t="str">
        <f>'12ª'!A37</f>
        <v>LAURINDA CALENDA ELINDO</v>
      </c>
      <c r="B884" s="1" t="str">
        <f>'12ª'!B37</f>
        <v>F</v>
      </c>
      <c r="C884" s="1">
        <f>'12ª'!C37</f>
        <v>0</v>
      </c>
      <c r="D884" s="1">
        <f>'12ª'!D37</f>
        <v>0</v>
      </c>
      <c r="E884" s="1" t="str">
        <f>'12ª'!E37</f>
        <v>PORTUGUÊS E EMC</v>
      </c>
      <c r="F884" s="1" t="str">
        <f>'12ª'!F37</f>
        <v>12ª</v>
      </c>
      <c r="G884" s="1" t="str">
        <f>'12ª'!G37</f>
        <v>A</v>
      </c>
      <c r="H884" s="1">
        <f>'12ª'!H37</f>
        <v>8</v>
      </c>
      <c r="I884" s="1" t="str">
        <f>'12ª'!I37</f>
        <v>TARDE</v>
      </c>
      <c r="J884" s="1">
        <f>'12ª'!J37</f>
        <v>0</v>
      </c>
    </row>
    <row r="885" spans="1:10" ht="30" customHeight="1" thickBot="1" x14ac:dyDescent="0.3">
      <c r="A885" s="4" t="str">
        <f>'12ª'!A38</f>
        <v>LOURDES PINTO ANTÓNIO</v>
      </c>
      <c r="B885" s="1" t="str">
        <f>'12ª'!B38</f>
        <v>F</v>
      </c>
      <c r="C885" s="1">
        <f>'12ª'!C38</f>
        <v>0</v>
      </c>
      <c r="D885" s="1">
        <f>'12ª'!D38</f>
        <v>0</v>
      </c>
      <c r="E885" s="1" t="str">
        <f>'12ª'!E38</f>
        <v>PORTUGUÊS E EMC</v>
      </c>
      <c r="F885" s="1" t="str">
        <f>'12ª'!F38</f>
        <v>12ª</v>
      </c>
      <c r="G885" s="1" t="str">
        <f>'12ª'!G38</f>
        <v>A</v>
      </c>
      <c r="H885" s="1">
        <f>'12ª'!H38</f>
        <v>8</v>
      </c>
      <c r="I885" s="1" t="str">
        <f>'12ª'!I38</f>
        <v>TARDE</v>
      </c>
      <c r="J885" s="1">
        <f>'12ª'!J38</f>
        <v>0</v>
      </c>
    </row>
    <row r="886" spans="1:10" ht="30" customHeight="1" thickBot="1" x14ac:dyDescent="0.3">
      <c r="A886" s="4" t="str">
        <f>'12ª'!A39</f>
        <v>MARIA AMÉLIA BERNARDO SEBASTIÃO</v>
      </c>
      <c r="B886" s="1" t="str">
        <f>'12ª'!B39</f>
        <v>F</v>
      </c>
      <c r="C886" s="1">
        <f>'12ª'!C39</f>
        <v>0</v>
      </c>
      <c r="D886" s="1">
        <f>'12ª'!D39</f>
        <v>0</v>
      </c>
      <c r="E886" s="1" t="str">
        <f>'12ª'!E39</f>
        <v>PORTUGUÊS E EMC</v>
      </c>
      <c r="F886" s="1" t="str">
        <f>'12ª'!F39</f>
        <v>12ª</v>
      </c>
      <c r="G886" s="1" t="str">
        <f>'12ª'!G39</f>
        <v>A</v>
      </c>
      <c r="H886" s="1">
        <f>'12ª'!H39</f>
        <v>8</v>
      </c>
      <c r="I886" s="1" t="str">
        <f>'12ª'!I39</f>
        <v>TARDE</v>
      </c>
      <c r="J886" s="1">
        <f>'12ª'!J39</f>
        <v>0</v>
      </c>
    </row>
    <row r="887" spans="1:10" ht="30" customHeight="1" thickBot="1" x14ac:dyDescent="0.3">
      <c r="A887" s="4" t="str">
        <f>'12ª'!A40</f>
        <v>MARIA DA CONCEIÇÃO QUINTAS</v>
      </c>
      <c r="B887" s="1" t="str">
        <f>'12ª'!B40</f>
        <v>F</v>
      </c>
      <c r="C887" s="1">
        <f>'12ª'!C40</f>
        <v>0</v>
      </c>
      <c r="D887" s="1">
        <f>'12ª'!D40</f>
        <v>0</v>
      </c>
      <c r="E887" s="1" t="str">
        <f>'12ª'!E40</f>
        <v>PORTUGUÊS E EMC</v>
      </c>
      <c r="F887" s="1" t="str">
        <f>'12ª'!F40</f>
        <v>12ª</v>
      </c>
      <c r="G887" s="1" t="str">
        <f>'12ª'!G40</f>
        <v>A</v>
      </c>
      <c r="H887" s="1">
        <f>'12ª'!H40</f>
        <v>8</v>
      </c>
      <c r="I887" s="1" t="str">
        <f>'12ª'!I40</f>
        <v>TARDE</v>
      </c>
      <c r="J887" s="1">
        <f>'12ª'!J40</f>
        <v>0</v>
      </c>
    </row>
    <row r="888" spans="1:10" ht="30" customHeight="1" thickBot="1" x14ac:dyDescent="0.3">
      <c r="A888" s="4" t="str">
        <f>'12ª'!A41</f>
        <v>MATITI PEDRO KISSOCA</v>
      </c>
      <c r="B888" s="1" t="str">
        <f>'12ª'!B41</f>
        <v>F</v>
      </c>
      <c r="C888" s="1">
        <f>'12ª'!C41</f>
        <v>0</v>
      </c>
      <c r="D888" s="1">
        <f>'12ª'!D41</f>
        <v>0</v>
      </c>
      <c r="E888" s="1" t="str">
        <f>'12ª'!E41</f>
        <v>PORTUGUÊS E EMC</v>
      </c>
      <c r="F888" s="1" t="str">
        <f>'12ª'!F41</f>
        <v>12ª</v>
      </c>
      <c r="G888" s="1" t="str">
        <f>'12ª'!G41</f>
        <v>A</v>
      </c>
      <c r="H888" s="1">
        <f>'12ª'!H41</f>
        <v>8</v>
      </c>
      <c r="I888" s="1" t="str">
        <f>'12ª'!I41</f>
        <v>TARDE</v>
      </c>
      <c r="J888" s="1">
        <f>'12ª'!J41</f>
        <v>0</v>
      </c>
    </row>
    <row r="889" spans="1:10" ht="30" customHeight="1" thickBot="1" x14ac:dyDescent="0.3">
      <c r="A889" s="4" t="str">
        <f>'12ª'!A42</f>
        <v>NATIVIDADE SEQUELA KAMBANGE</v>
      </c>
      <c r="B889" s="1" t="str">
        <f>'12ª'!B42</f>
        <v>F</v>
      </c>
      <c r="C889" s="1">
        <f>'12ª'!C42</f>
        <v>0</v>
      </c>
      <c r="D889" s="1">
        <f>'12ª'!D42</f>
        <v>0</v>
      </c>
      <c r="E889" s="1" t="str">
        <f>'12ª'!E42</f>
        <v>PORTUGUÊS E EMC</v>
      </c>
      <c r="F889" s="1" t="str">
        <f>'12ª'!F42</f>
        <v>12ª</v>
      </c>
      <c r="G889" s="1" t="str">
        <f>'12ª'!G42</f>
        <v>A</v>
      </c>
      <c r="H889" s="1">
        <f>'12ª'!H42</f>
        <v>8</v>
      </c>
      <c r="I889" s="1" t="str">
        <f>'12ª'!I42</f>
        <v>TARDE</v>
      </c>
      <c r="J889" s="1">
        <f>'12ª'!J42</f>
        <v>0</v>
      </c>
    </row>
    <row r="890" spans="1:10" ht="30" customHeight="1" thickBot="1" x14ac:dyDescent="0.3">
      <c r="A890" s="4" t="str">
        <f>'12ª'!A43</f>
        <v>PELÁGIA MARLENE TCHIVINDA</v>
      </c>
      <c r="B890" s="1" t="str">
        <f>'12ª'!B43</f>
        <v>F</v>
      </c>
      <c r="C890" s="1">
        <f>'12ª'!C43</f>
        <v>0</v>
      </c>
      <c r="D890" s="1">
        <f>'12ª'!D43</f>
        <v>0</v>
      </c>
      <c r="E890" s="1" t="str">
        <f>'12ª'!E43</f>
        <v>PORTUGUÊS E EMC</v>
      </c>
      <c r="F890" s="1" t="str">
        <f>'12ª'!F43</f>
        <v>12ª</v>
      </c>
      <c r="G890" s="1" t="str">
        <f>'12ª'!G43</f>
        <v>A</v>
      </c>
      <c r="H890" s="1">
        <f>'12ª'!H43</f>
        <v>8</v>
      </c>
      <c r="I890" s="1" t="str">
        <f>'12ª'!I43</f>
        <v>TARDE</v>
      </c>
      <c r="J890" s="1">
        <f>'12ª'!J43</f>
        <v>0</v>
      </c>
    </row>
    <row r="891" spans="1:10" ht="30" customHeight="1" thickBot="1" x14ac:dyDescent="0.3">
      <c r="A891" s="4" t="str">
        <f>'12ª'!A44</f>
        <v>PRISCINDA CHIKANGUELA RIBEIRO CHIPINDO</v>
      </c>
      <c r="B891" s="1" t="str">
        <f>'12ª'!B44</f>
        <v>F</v>
      </c>
      <c r="C891" s="1">
        <f>'12ª'!C44</f>
        <v>0</v>
      </c>
      <c r="D891" s="1">
        <f>'12ª'!D44</f>
        <v>0</v>
      </c>
      <c r="E891" s="1" t="str">
        <f>'12ª'!E44</f>
        <v>PORTUGUÊS E EMC</v>
      </c>
      <c r="F891" s="1" t="str">
        <f>'12ª'!F44</f>
        <v>12ª</v>
      </c>
      <c r="G891" s="1" t="str">
        <f>'12ª'!G44</f>
        <v>A</v>
      </c>
      <c r="H891" s="1">
        <f>'12ª'!H44</f>
        <v>8</v>
      </c>
      <c r="I891" s="1" t="str">
        <f>'12ª'!I44</f>
        <v>TARDE</v>
      </c>
      <c r="J891" s="1">
        <f>'12ª'!J44</f>
        <v>0</v>
      </c>
    </row>
    <row r="892" spans="1:10" ht="30" customHeight="1" thickBot="1" x14ac:dyDescent="0.3">
      <c r="A892" s="4" t="str">
        <f>'12ª'!A45</f>
        <v>TERESA BIMBI MANUEL</v>
      </c>
      <c r="B892" s="1" t="str">
        <f>'12ª'!B45</f>
        <v>F</v>
      </c>
      <c r="C892" s="1">
        <f>'12ª'!C45</f>
        <v>0</v>
      </c>
      <c r="D892" s="1">
        <f>'12ª'!D45</f>
        <v>0</v>
      </c>
      <c r="E892" s="1" t="str">
        <f>'12ª'!E45</f>
        <v>PORTUGUÊS E EMC</v>
      </c>
      <c r="F892" s="1" t="str">
        <f>'12ª'!F45</f>
        <v>12ª</v>
      </c>
      <c r="G892" s="1" t="str">
        <f>'12ª'!G45</f>
        <v>A</v>
      </c>
      <c r="H892" s="1">
        <f>'12ª'!H45</f>
        <v>8</v>
      </c>
      <c r="I892" s="1" t="str">
        <f>'12ª'!I45</f>
        <v>TARDE</v>
      </c>
      <c r="J892" s="1">
        <f>'12ª'!J45</f>
        <v>0</v>
      </c>
    </row>
    <row r="893" spans="1:10" ht="30" customHeight="1" thickBot="1" x14ac:dyDescent="0.3">
      <c r="A893" s="4" t="str">
        <f>'12ª'!A46</f>
        <v>VALDEMIRA EURÍDICE MIRANDA FERNANDO</v>
      </c>
      <c r="B893" s="1" t="str">
        <f>'12ª'!B46</f>
        <v>F</v>
      </c>
      <c r="C893" s="1">
        <f>'12ª'!C46</f>
        <v>0</v>
      </c>
      <c r="D893" s="1">
        <f>'12ª'!D46</f>
        <v>0</v>
      </c>
      <c r="E893" s="1" t="str">
        <f>'12ª'!E46</f>
        <v>PORTUGUÊS E EMC</v>
      </c>
      <c r="F893" s="1" t="str">
        <f>'12ª'!F46</f>
        <v>12ª</v>
      </c>
      <c r="G893" s="1" t="str">
        <f>'12ª'!G46</f>
        <v>A</v>
      </c>
      <c r="H893" s="1">
        <f>'12ª'!H46</f>
        <v>8</v>
      </c>
      <c r="I893" s="1" t="str">
        <f>'12ª'!I46</f>
        <v>TARDE</v>
      </c>
      <c r="J893" s="1">
        <f>'12ª'!J46</f>
        <v>0</v>
      </c>
    </row>
    <row r="894" spans="1:10" ht="30" customHeight="1" thickBot="1" x14ac:dyDescent="0.3">
      <c r="A894" s="4" t="str">
        <f>'12ª'!A47</f>
        <v>VERDETE BUMBA KATEMO</v>
      </c>
      <c r="B894" s="1" t="str">
        <f>'12ª'!B47</f>
        <v>F</v>
      </c>
      <c r="C894" s="1">
        <f>'12ª'!C47</f>
        <v>0</v>
      </c>
      <c r="D894" s="1">
        <f>'12ª'!D47</f>
        <v>0</v>
      </c>
      <c r="E894" s="1" t="str">
        <f>'12ª'!E47</f>
        <v>PORTUGUÊS E EMC</v>
      </c>
      <c r="F894" s="1" t="str">
        <f>'12ª'!F47</f>
        <v>12ª</v>
      </c>
      <c r="G894" s="1" t="str">
        <f>'12ª'!G47</f>
        <v>A</v>
      </c>
      <c r="H894" s="1">
        <f>'12ª'!H47</f>
        <v>8</v>
      </c>
      <c r="I894" s="1" t="str">
        <f>'12ª'!I47</f>
        <v>TARDE</v>
      </c>
      <c r="J894" s="1">
        <f>'12ª'!J47</f>
        <v>0</v>
      </c>
    </row>
    <row r="895" spans="1:10" ht="30" customHeight="1" thickBot="1" x14ac:dyDescent="0.3">
      <c r="A895" s="4" t="str">
        <f>'12ª'!A48</f>
        <v>XAVIER ANTÓNIO KANACA</v>
      </c>
      <c r="B895" s="1" t="str">
        <f>'12ª'!B48</f>
        <v>M</v>
      </c>
      <c r="C895" s="1">
        <f>'12ª'!C48</f>
        <v>0</v>
      </c>
      <c r="D895" s="1">
        <f>'12ª'!D48</f>
        <v>0</v>
      </c>
      <c r="E895" s="1" t="str">
        <f>'12ª'!E48</f>
        <v>PORTUGUÊS E EMC</v>
      </c>
      <c r="F895" s="1" t="str">
        <f>'12ª'!F48</f>
        <v>12ª</v>
      </c>
      <c r="G895" s="1" t="str">
        <f>'12ª'!G48</f>
        <v>A</v>
      </c>
      <c r="H895" s="1">
        <f>'12ª'!H48</f>
        <v>8</v>
      </c>
      <c r="I895" s="1" t="str">
        <f>'12ª'!I48</f>
        <v>TARDE</v>
      </c>
      <c r="J895" s="1">
        <f>'12ª'!J48</f>
        <v>0</v>
      </c>
    </row>
    <row r="896" spans="1:10" ht="30" customHeight="1" thickBot="1" x14ac:dyDescent="0.3">
      <c r="A896" s="4" t="str">
        <f>'12ª'!A49</f>
        <v>AGOSTINHO ANTÓNIO JORGE</v>
      </c>
      <c r="B896" s="1" t="str">
        <f>'12ª'!B49</f>
        <v>M</v>
      </c>
      <c r="C896" s="1">
        <f>'12ª'!C49</f>
        <v>0</v>
      </c>
      <c r="D896" s="1">
        <f>'12ª'!D49</f>
        <v>0</v>
      </c>
      <c r="E896" s="1" t="str">
        <f>'12ª'!E49</f>
        <v>FRANCÊS E EMC</v>
      </c>
      <c r="F896" s="1" t="str">
        <f>'12ª'!F49</f>
        <v>12ª</v>
      </c>
      <c r="G896" s="1" t="str">
        <f>'12ª'!G49</f>
        <v>B</v>
      </c>
      <c r="H896" s="1">
        <f>'12ª'!H49</f>
        <v>3</v>
      </c>
      <c r="I896" s="1" t="str">
        <f>'12ª'!I49</f>
        <v>TARDE</v>
      </c>
      <c r="J896" s="1">
        <f>'12ª'!J49</f>
        <v>0</v>
      </c>
    </row>
    <row r="897" spans="1:10" ht="30" customHeight="1" thickBot="1" x14ac:dyDescent="0.3">
      <c r="A897" s="4" t="str">
        <f>'12ª'!A50</f>
        <v>ALDA JOAQUINA MANECO</v>
      </c>
      <c r="B897" s="1" t="str">
        <f>'12ª'!B50</f>
        <v>F</v>
      </c>
      <c r="C897" s="1">
        <f>'12ª'!C50</f>
        <v>0</v>
      </c>
      <c r="D897" s="1">
        <f>'12ª'!D50</f>
        <v>0</v>
      </c>
      <c r="E897" s="1" t="str">
        <f>'12ª'!E50</f>
        <v>FRANCÊS E EMC</v>
      </c>
      <c r="F897" s="1" t="str">
        <f>'12ª'!F50</f>
        <v>12ª</v>
      </c>
      <c r="G897" s="1" t="str">
        <f>'12ª'!G50</f>
        <v>B</v>
      </c>
      <c r="H897" s="1">
        <f>'12ª'!H50</f>
        <v>3</v>
      </c>
      <c r="I897" s="1" t="str">
        <f>'12ª'!I50</f>
        <v>TARDE</v>
      </c>
      <c r="J897" s="1">
        <f>'12ª'!J50</f>
        <v>0</v>
      </c>
    </row>
    <row r="898" spans="1:10" ht="30" customHeight="1" thickBot="1" x14ac:dyDescent="0.3">
      <c r="A898" s="4" t="str">
        <f>'12ª'!A51</f>
        <v>ANA VISSOLELA</v>
      </c>
      <c r="B898" s="1" t="str">
        <f>'12ª'!B51</f>
        <v>F</v>
      </c>
      <c r="C898" s="1">
        <f>'12ª'!C51</f>
        <v>0</v>
      </c>
      <c r="D898" s="1">
        <f>'12ª'!D51</f>
        <v>0</v>
      </c>
      <c r="E898" s="1" t="str">
        <f>'12ª'!E51</f>
        <v>FRANCÊS E EMC</v>
      </c>
      <c r="F898" s="1" t="str">
        <f>'12ª'!F51</f>
        <v>12ª</v>
      </c>
      <c r="G898" s="1" t="str">
        <f>'12ª'!G51</f>
        <v>B</v>
      </c>
      <c r="H898" s="1">
        <f>'12ª'!H51</f>
        <v>3</v>
      </c>
      <c r="I898" s="1" t="str">
        <f>'12ª'!I51</f>
        <v>TARDE</v>
      </c>
      <c r="J898" s="1">
        <f>'12ª'!J51</f>
        <v>0</v>
      </c>
    </row>
    <row r="899" spans="1:10" ht="30" customHeight="1" thickBot="1" x14ac:dyDescent="0.3">
      <c r="A899" s="4" t="str">
        <f>'12ª'!A52</f>
        <v>ANASTÁCIA JAMBELA LUÍS PEQUENA</v>
      </c>
      <c r="B899" s="1" t="str">
        <f>'12ª'!B52</f>
        <v>F</v>
      </c>
      <c r="C899" s="1">
        <f>'12ª'!C52</f>
        <v>0</v>
      </c>
      <c r="D899" s="1">
        <f>'12ª'!D52</f>
        <v>0</v>
      </c>
      <c r="E899" s="1" t="str">
        <f>'12ª'!E52</f>
        <v>FRANCÊS E EMC</v>
      </c>
      <c r="F899" s="1" t="str">
        <f>'12ª'!F52</f>
        <v>12ª</v>
      </c>
      <c r="G899" s="1" t="str">
        <f>'12ª'!G52</f>
        <v>B</v>
      </c>
      <c r="H899" s="1">
        <f>'12ª'!H52</f>
        <v>3</v>
      </c>
      <c r="I899" s="1" t="str">
        <f>'12ª'!I52</f>
        <v>TARDE</v>
      </c>
      <c r="J899" s="1">
        <f>'12ª'!J52</f>
        <v>0</v>
      </c>
    </row>
    <row r="900" spans="1:10" ht="30" customHeight="1" thickBot="1" x14ac:dyDescent="0.3">
      <c r="A900" s="4" t="str">
        <f>'12ª'!A53</f>
        <v>ANGELINA CELESTINA KALIASSI</v>
      </c>
      <c r="B900" s="1" t="str">
        <f>'12ª'!B53</f>
        <v>F</v>
      </c>
      <c r="C900" s="1">
        <f>'12ª'!C53</f>
        <v>0</v>
      </c>
      <c r="D900" s="1">
        <f>'12ª'!D53</f>
        <v>0</v>
      </c>
      <c r="E900" s="1" t="str">
        <f>'12ª'!E53</f>
        <v>FRANCÊS E EMC</v>
      </c>
      <c r="F900" s="1" t="str">
        <f>'12ª'!F53</f>
        <v>12ª</v>
      </c>
      <c r="G900" s="1" t="str">
        <f>'12ª'!G53</f>
        <v>B</v>
      </c>
      <c r="H900" s="1">
        <f>'12ª'!H53</f>
        <v>3</v>
      </c>
      <c r="I900" s="1" t="str">
        <f>'12ª'!I53</f>
        <v>TARDE</v>
      </c>
      <c r="J900" s="1">
        <f>'12ª'!J53</f>
        <v>0</v>
      </c>
    </row>
    <row r="901" spans="1:10" ht="30" customHeight="1" thickBot="1" x14ac:dyDescent="0.3">
      <c r="A901" s="4" t="str">
        <f>'12ª'!A54</f>
        <v>ANTÓNIO KATCHISSAPA MULE</v>
      </c>
      <c r="B901" s="1" t="str">
        <f>'12ª'!B54</f>
        <v>M</v>
      </c>
      <c r="C901" s="1">
        <f>'12ª'!C54</f>
        <v>0</v>
      </c>
      <c r="D901" s="1">
        <f>'12ª'!D54</f>
        <v>0</v>
      </c>
      <c r="E901" s="1" t="str">
        <f>'12ª'!E54</f>
        <v>FRANCÊS E EMC</v>
      </c>
      <c r="F901" s="1" t="str">
        <f>'12ª'!F54</f>
        <v>12ª</v>
      </c>
      <c r="G901" s="1" t="str">
        <f>'12ª'!G54</f>
        <v>B</v>
      </c>
      <c r="H901" s="1">
        <f>'12ª'!H54</f>
        <v>3</v>
      </c>
      <c r="I901" s="1" t="str">
        <f>'12ª'!I54</f>
        <v>TARDE</v>
      </c>
      <c r="J901" s="1">
        <f>'12ª'!J54</f>
        <v>0</v>
      </c>
    </row>
    <row r="902" spans="1:10" ht="30" customHeight="1" thickBot="1" x14ac:dyDescent="0.3">
      <c r="A902" s="4" t="str">
        <f>'12ª'!A55</f>
        <v>BASÍLIO KAPINGALA TCHIYA VENÂNCIO</v>
      </c>
      <c r="B902" s="1" t="str">
        <f>'12ª'!B55</f>
        <v>M</v>
      </c>
      <c r="C902" s="1">
        <f>'12ª'!C55</f>
        <v>0</v>
      </c>
      <c r="D902" s="1">
        <f>'12ª'!D55</f>
        <v>0</v>
      </c>
      <c r="E902" s="1" t="str">
        <f>'12ª'!E55</f>
        <v>FRANCÊS E EMC</v>
      </c>
      <c r="F902" s="1" t="str">
        <f>'12ª'!F55</f>
        <v>12ª</v>
      </c>
      <c r="G902" s="1" t="str">
        <f>'12ª'!G55</f>
        <v>B</v>
      </c>
      <c r="H902" s="1">
        <f>'12ª'!H55</f>
        <v>3</v>
      </c>
      <c r="I902" s="1" t="str">
        <f>'12ª'!I55</f>
        <v>TARDE</v>
      </c>
      <c r="J902" s="1">
        <f>'12ª'!J55</f>
        <v>0</v>
      </c>
    </row>
    <row r="903" spans="1:10" ht="30" customHeight="1" thickBot="1" x14ac:dyDescent="0.3">
      <c r="A903" s="4" t="str">
        <f>'12ª'!A56</f>
        <v>BEATRIZ SARA DALO</v>
      </c>
      <c r="B903" s="1" t="str">
        <f>'12ª'!B56</f>
        <v>F</v>
      </c>
      <c r="C903" s="1">
        <f>'12ª'!C56</f>
        <v>0</v>
      </c>
      <c r="D903" s="1">
        <f>'12ª'!D56</f>
        <v>0</v>
      </c>
      <c r="E903" s="1" t="str">
        <f>'12ª'!E56</f>
        <v>FRANCÊS E EMC</v>
      </c>
      <c r="F903" s="1" t="str">
        <f>'12ª'!F56</f>
        <v>12ª</v>
      </c>
      <c r="G903" s="1" t="str">
        <f>'12ª'!G56</f>
        <v>B</v>
      </c>
      <c r="H903" s="1">
        <f>'12ª'!H56</f>
        <v>3</v>
      </c>
      <c r="I903" s="1" t="str">
        <f>'12ª'!I56</f>
        <v>TARDE</v>
      </c>
      <c r="J903" s="1">
        <f>'12ª'!J56</f>
        <v>0</v>
      </c>
    </row>
    <row r="904" spans="1:10" ht="30" customHeight="1" thickBot="1" x14ac:dyDescent="0.3">
      <c r="A904" s="4" t="str">
        <f>'12ª'!A57</f>
        <v>BEATRIZ TOSSI LINDO</v>
      </c>
      <c r="B904" s="1" t="str">
        <f>'12ª'!B57</f>
        <v>F</v>
      </c>
      <c r="C904" s="1">
        <f>'12ª'!C57</f>
        <v>0</v>
      </c>
      <c r="D904" s="1">
        <f>'12ª'!D57</f>
        <v>0</v>
      </c>
      <c r="E904" s="1" t="str">
        <f>'12ª'!E57</f>
        <v>FRANCÊS E EMC</v>
      </c>
      <c r="F904" s="1" t="str">
        <f>'12ª'!F57</f>
        <v>12ª</v>
      </c>
      <c r="G904" s="1" t="str">
        <f>'12ª'!G57</f>
        <v>B</v>
      </c>
      <c r="H904" s="1">
        <f>'12ª'!H57</f>
        <v>3</v>
      </c>
      <c r="I904" s="1" t="str">
        <f>'12ª'!I57</f>
        <v>TARDE</v>
      </c>
      <c r="J904" s="1">
        <f>'12ª'!J57</f>
        <v>0</v>
      </c>
    </row>
    <row r="905" spans="1:10" ht="30" customHeight="1" thickBot="1" x14ac:dyDescent="0.3">
      <c r="A905" s="4" t="str">
        <f>'12ª'!A58</f>
        <v>CARLOS CHIVINDA CANGUNDA SOZINHO</v>
      </c>
      <c r="B905" s="1" t="str">
        <f>'12ª'!B58</f>
        <v>M</v>
      </c>
      <c r="C905" s="1">
        <f>'12ª'!C58</f>
        <v>0</v>
      </c>
      <c r="D905" s="1">
        <f>'12ª'!D58</f>
        <v>0</v>
      </c>
      <c r="E905" s="1" t="str">
        <f>'12ª'!E58</f>
        <v>FRANCÊS E EMC</v>
      </c>
      <c r="F905" s="1" t="str">
        <f>'12ª'!F58</f>
        <v>12ª</v>
      </c>
      <c r="G905" s="1" t="str">
        <f>'12ª'!G58</f>
        <v>B</v>
      </c>
      <c r="H905" s="1">
        <f>'12ª'!H58</f>
        <v>3</v>
      </c>
      <c r="I905" s="1" t="str">
        <f>'12ª'!I58</f>
        <v>TARDE</v>
      </c>
      <c r="J905" s="1">
        <f>'12ª'!J58</f>
        <v>0</v>
      </c>
    </row>
    <row r="906" spans="1:10" ht="30" customHeight="1" thickBot="1" x14ac:dyDescent="0.3">
      <c r="A906" s="4" t="str">
        <f>'12ª'!A59</f>
        <v>DOMINGAS LAURINDA CAPACOTE</v>
      </c>
      <c r="B906" s="1" t="str">
        <f>'12ª'!B59</f>
        <v>F</v>
      </c>
      <c r="C906" s="1">
        <f>'12ª'!C59</f>
        <v>0</v>
      </c>
      <c r="D906" s="1">
        <f>'12ª'!D59</f>
        <v>0</v>
      </c>
      <c r="E906" s="1" t="str">
        <f>'12ª'!E59</f>
        <v>FRANCÊS E EMC</v>
      </c>
      <c r="F906" s="1" t="str">
        <f>'12ª'!F59</f>
        <v>12ª</v>
      </c>
      <c r="G906" s="1" t="str">
        <f>'12ª'!G59</f>
        <v>B</v>
      </c>
      <c r="H906" s="1">
        <f>'12ª'!H59</f>
        <v>3</v>
      </c>
      <c r="I906" s="1" t="str">
        <f>'12ª'!I59</f>
        <v>TARDE</v>
      </c>
      <c r="J906" s="1">
        <f>'12ª'!J59</f>
        <v>0</v>
      </c>
    </row>
    <row r="907" spans="1:10" ht="30" customHeight="1" thickBot="1" x14ac:dyDescent="0.3">
      <c r="A907" s="4" t="str">
        <f>'12ª'!A60</f>
        <v>DELFINA LUCIANA FERNANDO</v>
      </c>
      <c r="B907" s="1" t="str">
        <f>'12ª'!B60</f>
        <v>F</v>
      </c>
      <c r="C907" s="1">
        <f>'12ª'!C60</f>
        <v>0</v>
      </c>
      <c r="D907" s="1">
        <f>'12ª'!D60</f>
        <v>0</v>
      </c>
      <c r="E907" s="1" t="str">
        <f>'12ª'!E60</f>
        <v>FRANCÊS E EMC</v>
      </c>
      <c r="F907" s="1" t="str">
        <f>'12ª'!F60</f>
        <v>12ª</v>
      </c>
      <c r="G907" s="1" t="str">
        <f>'12ª'!G60</f>
        <v>B</v>
      </c>
      <c r="H907" s="1">
        <f>'12ª'!H60</f>
        <v>3</v>
      </c>
      <c r="I907" s="1" t="str">
        <f>'12ª'!I60</f>
        <v>TARDE</v>
      </c>
      <c r="J907" s="1">
        <f>'12ª'!J60</f>
        <v>0</v>
      </c>
    </row>
    <row r="908" spans="1:10" ht="30" customHeight="1" thickBot="1" x14ac:dyDescent="0.3">
      <c r="A908" s="4" t="str">
        <f>'12ª'!A61</f>
        <v>EMANUELA WANDI PRATA</v>
      </c>
      <c r="B908" s="1" t="str">
        <f>'12ª'!B61</f>
        <v>F</v>
      </c>
      <c r="C908" s="1">
        <f>'12ª'!C61</f>
        <v>0</v>
      </c>
      <c r="D908" s="1">
        <f>'12ª'!D61</f>
        <v>0</v>
      </c>
      <c r="E908" s="1" t="str">
        <f>'12ª'!E61</f>
        <v>FRANCÊS E EMC</v>
      </c>
      <c r="F908" s="1" t="str">
        <f>'12ª'!F61</f>
        <v>12ª</v>
      </c>
      <c r="G908" s="1" t="str">
        <f>'12ª'!G61</f>
        <v>B</v>
      </c>
      <c r="H908" s="1">
        <f>'12ª'!H61</f>
        <v>3</v>
      </c>
      <c r="I908" s="1" t="str">
        <f>'12ª'!I61</f>
        <v>TARDE</v>
      </c>
      <c r="J908" s="1">
        <f>'12ª'!J61</f>
        <v>0</v>
      </c>
    </row>
    <row r="909" spans="1:10" ht="30" customHeight="1" thickBot="1" x14ac:dyDescent="0.3">
      <c r="A909" s="4" t="str">
        <f>'12ª'!A62</f>
        <v>FERNANDO SOUSA SANDUMBA ANTÓNIO</v>
      </c>
      <c r="B909" s="1" t="str">
        <f>'12ª'!B62</f>
        <v>M</v>
      </c>
      <c r="C909" s="1">
        <f>'12ª'!C62</f>
        <v>0</v>
      </c>
      <c r="D909" s="1">
        <f>'12ª'!D62</f>
        <v>0</v>
      </c>
      <c r="E909" s="1" t="str">
        <f>'12ª'!E62</f>
        <v>FRANCÊS E EMC</v>
      </c>
      <c r="F909" s="1" t="str">
        <f>'12ª'!F62</f>
        <v>12ª</v>
      </c>
      <c r="G909" s="1" t="str">
        <f>'12ª'!G62</f>
        <v>B</v>
      </c>
      <c r="H909" s="1">
        <f>'12ª'!H62</f>
        <v>3</v>
      </c>
      <c r="I909" s="1" t="str">
        <f>'12ª'!I62</f>
        <v>TARDE</v>
      </c>
      <c r="J909" s="1">
        <f>'12ª'!J62</f>
        <v>0</v>
      </c>
    </row>
    <row r="910" spans="1:10" ht="30" customHeight="1" thickBot="1" x14ac:dyDescent="0.3">
      <c r="A910" s="4" t="str">
        <f>'12ª'!A63</f>
        <v>FLORENÇA HERINQUETA CHISSINGUI</v>
      </c>
      <c r="B910" s="1" t="str">
        <f>'12ª'!B63</f>
        <v>F</v>
      </c>
      <c r="C910" s="1">
        <f>'12ª'!C63</f>
        <v>0</v>
      </c>
      <c r="D910" s="1">
        <f>'12ª'!D63</f>
        <v>0</v>
      </c>
      <c r="E910" s="1" t="str">
        <f>'12ª'!E63</f>
        <v>FRANCÊS E EMC</v>
      </c>
      <c r="F910" s="1" t="str">
        <f>'12ª'!F63</f>
        <v>12ª</v>
      </c>
      <c r="G910" s="1" t="str">
        <f>'12ª'!G63</f>
        <v>B</v>
      </c>
      <c r="H910" s="1">
        <f>'12ª'!H63</f>
        <v>3</v>
      </c>
      <c r="I910" s="1" t="str">
        <f>'12ª'!I63</f>
        <v>TARDE</v>
      </c>
      <c r="J910" s="1">
        <f>'12ª'!J63</f>
        <v>0</v>
      </c>
    </row>
    <row r="911" spans="1:10" ht="30" customHeight="1" thickBot="1" x14ac:dyDescent="0.3">
      <c r="A911" s="4" t="str">
        <f>'12ª'!A64</f>
        <v>FRANCISCA ROSÁRIA PAULO</v>
      </c>
      <c r="B911" s="1" t="str">
        <f>'12ª'!B64</f>
        <v>F</v>
      </c>
      <c r="C911" s="1">
        <f>'12ª'!C64</f>
        <v>0</v>
      </c>
      <c r="D911" s="1">
        <f>'12ª'!D64</f>
        <v>0</v>
      </c>
      <c r="E911" s="1" t="str">
        <f>'12ª'!E64</f>
        <v>FRANCÊS E EMC</v>
      </c>
      <c r="F911" s="1" t="str">
        <f>'12ª'!F64</f>
        <v>12ª</v>
      </c>
      <c r="G911" s="1" t="str">
        <f>'12ª'!G64</f>
        <v>B</v>
      </c>
      <c r="H911" s="1">
        <f>'12ª'!H64</f>
        <v>3</v>
      </c>
      <c r="I911" s="1" t="str">
        <f>'12ª'!I64</f>
        <v>TARDE</v>
      </c>
      <c r="J911" s="1">
        <f>'12ª'!J64</f>
        <v>0</v>
      </c>
    </row>
    <row r="912" spans="1:10" ht="30" customHeight="1" thickBot="1" x14ac:dyDescent="0.3">
      <c r="A912" s="4" t="str">
        <f>'12ª'!A65</f>
        <v>ISABEL PEDRO ANTÓNIO</v>
      </c>
      <c r="B912" s="1" t="str">
        <f>'12ª'!B65</f>
        <v>F</v>
      </c>
      <c r="C912" s="1">
        <f>'12ª'!C65</f>
        <v>0</v>
      </c>
      <c r="D912" s="1">
        <f>'12ª'!D65</f>
        <v>0</v>
      </c>
      <c r="E912" s="1" t="str">
        <f>'12ª'!E65</f>
        <v>FRANCÊS E EMC</v>
      </c>
      <c r="F912" s="1" t="str">
        <f>'12ª'!F65</f>
        <v>12ª</v>
      </c>
      <c r="G912" s="1" t="str">
        <f>'12ª'!G65</f>
        <v>B</v>
      </c>
      <c r="H912" s="1">
        <f>'12ª'!H65</f>
        <v>3</v>
      </c>
      <c r="I912" s="1" t="str">
        <f>'12ª'!I65</f>
        <v>TARDE</v>
      </c>
      <c r="J912" s="1">
        <f>'12ª'!J65</f>
        <v>0</v>
      </c>
    </row>
    <row r="913" spans="1:10" ht="30" customHeight="1" thickBot="1" x14ac:dyDescent="0.3">
      <c r="A913" s="4" t="str">
        <f>'12ª'!A66</f>
        <v>ISRAEL EMANUEL SAMALATA MALUNGO</v>
      </c>
      <c r="B913" s="1" t="str">
        <f>'12ª'!B66</f>
        <v>F</v>
      </c>
      <c r="C913" s="1">
        <f>'12ª'!C66</f>
        <v>0</v>
      </c>
      <c r="D913" s="1">
        <f>'12ª'!D66</f>
        <v>0</v>
      </c>
      <c r="E913" s="1" t="str">
        <f>'12ª'!E66</f>
        <v>FRANCÊS E EMC</v>
      </c>
      <c r="F913" s="1" t="str">
        <f>'12ª'!F66</f>
        <v>12ª</v>
      </c>
      <c r="G913" s="1" t="str">
        <f>'12ª'!G66</f>
        <v>B</v>
      </c>
      <c r="H913" s="1">
        <f>'12ª'!H66</f>
        <v>3</v>
      </c>
      <c r="I913" s="1" t="str">
        <f>'12ª'!I66</f>
        <v>TARDE</v>
      </c>
      <c r="J913" s="1">
        <f>'12ª'!J66</f>
        <v>0</v>
      </c>
    </row>
    <row r="914" spans="1:10" ht="30" customHeight="1" thickBot="1" x14ac:dyDescent="0.3">
      <c r="A914" s="4" t="str">
        <f>'12ª'!A67</f>
        <v>IVONE ANGELINA MUNGOMBE</v>
      </c>
      <c r="B914" s="1" t="str">
        <f>'12ª'!B67</f>
        <v>M</v>
      </c>
      <c r="C914" s="1">
        <f>'12ª'!C67</f>
        <v>0</v>
      </c>
      <c r="D914" s="1">
        <f>'12ª'!D67</f>
        <v>0</v>
      </c>
      <c r="E914" s="1" t="str">
        <f>'12ª'!E67</f>
        <v>FRANCÊS E EMC</v>
      </c>
      <c r="F914" s="1" t="str">
        <f>'12ª'!F67</f>
        <v>12ª</v>
      </c>
      <c r="G914" s="1" t="str">
        <f>'12ª'!G67</f>
        <v>B</v>
      </c>
      <c r="H914" s="1">
        <f>'12ª'!H67</f>
        <v>3</v>
      </c>
      <c r="I914" s="1" t="str">
        <f>'12ª'!I67</f>
        <v>TARDE</v>
      </c>
      <c r="J914" s="1">
        <f>'12ª'!J67</f>
        <v>0</v>
      </c>
    </row>
    <row r="915" spans="1:10" ht="30" customHeight="1" thickBot="1" x14ac:dyDescent="0.3">
      <c r="A915" s="4" t="str">
        <f>'12ª'!A68</f>
        <v>JACINTA TCHOCOMUENHO SEIALA</v>
      </c>
      <c r="B915" s="1" t="str">
        <f>'12ª'!B68</f>
        <v>F</v>
      </c>
      <c r="C915" s="1">
        <f>'12ª'!C68</f>
        <v>0</v>
      </c>
      <c r="D915" s="1">
        <f>'12ª'!D68</f>
        <v>0</v>
      </c>
      <c r="E915" s="1" t="str">
        <f>'12ª'!E68</f>
        <v>FRANCÊS E EMC</v>
      </c>
      <c r="F915" s="1" t="str">
        <f>'12ª'!F68</f>
        <v>12ª</v>
      </c>
      <c r="G915" s="1" t="str">
        <f>'12ª'!G68</f>
        <v>B</v>
      </c>
      <c r="H915" s="1">
        <f>'12ª'!H68</f>
        <v>3</v>
      </c>
      <c r="I915" s="1" t="str">
        <f>'12ª'!I68</f>
        <v>TARDE</v>
      </c>
      <c r="J915" s="1">
        <f>'12ª'!J68</f>
        <v>0</v>
      </c>
    </row>
    <row r="916" spans="1:10" ht="30" customHeight="1" thickBot="1" x14ac:dyDescent="0.3">
      <c r="A916" s="4" t="str">
        <f>'12ª'!A69</f>
        <v>JOÃO HELDER KANENDE</v>
      </c>
      <c r="B916" s="1" t="str">
        <f>'12ª'!B69</f>
        <v>M</v>
      </c>
      <c r="C916" s="1">
        <f>'12ª'!C69</f>
        <v>0</v>
      </c>
      <c r="D916" s="1">
        <f>'12ª'!D69</f>
        <v>0</v>
      </c>
      <c r="E916" s="1" t="str">
        <f>'12ª'!E69</f>
        <v>FRANCÊS E EMC</v>
      </c>
      <c r="F916" s="1" t="str">
        <f>'12ª'!F69</f>
        <v>12ª</v>
      </c>
      <c r="G916" s="1" t="str">
        <f>'12ª'!G69</f>
        <v>B</v>
      </c>
      <c r="H916" s="1">
        <f>'12ª'!H69</f>
        <v>3</v>
      </c>
      <c r="I916" s="1" t="str">
        <f>'12ª'!I69</f>
        <v>TARDE</v>
      </c>
      <c r="J916" s="1">
        <f>'12ª'!J69</f>
        <v>0</v>
      </c>
    </row>
    <row r="917" spans="1:10" ht="30" customHeight="1" thickBot="1" x14ac:dyDescent="0.3">
      <c r="A917" s="4" t="str">
        <f>'12ª'!A70</f>
        <v>JOSÉ ANTÓNIO CAMBOTO</v>
      </c>
      <c r="B917" s="1" t="str">
        <f>'12ª'!B70</f>
        <v>M</v>
      </c>
      <c r="C917" s="1">
        <f>'12ª'!C70</f>
        <v>0</v>
      </c>
      <c r="D917" s="1">
        <f>'12ª'!D70</f>
        <v>0</v>
      </c>
      <c r="E917" s="1" t="str">
        <f>'12ª'!E70</f>
        <v>FRANCÊS E EMC</v>
      </c>
      <c r="F917" s="1" t="str">
        <f>'12ª'!F70</f>
        <v>12ª</v>
      </c>
      <c r="G917" s="1" t="str">
        <f>'12ª'!G70</f>
        <v>B</v>
      </c>
      <c r="H917" s="1">
        <f>'12ª'!H70</f>
        <v>3</v>
      </c>
      <c r="I917" s="1" t="str">
        <f>'12ª'!I70</f>
        <v>TARDE</v>
      </c>
      <c r="J917" s="1">
        <f>'12ª'!J70</f>
        <v>0</v>
      </c>
    </row>
    <row r="918" spans="1:10" ht="30" customHeight="1" thickBot="1" x14ac:dyDescent="0.3">
      <c r="A918" s="4" t="str">
        <f>'12ª'!A71</f>
        <v>JOSÉ GARCIA SENGUELE LOPES</v>
      </c>
      <c r="B918" s="1" t="str">
        <f>'12ª'!B71</f>
        <v>M</v>
      </c>
      <c r="C918" s="1">
        <f>'12ª'!C71</f>
        <v>0</v>
      </c>
      <c r="D918" s="1">
        <f>'12ª'!D71</f>
        <v>0</v>
      </c>
      <c r="E918" s="1" t="str">
        <f>'12ª'!E71</f>
        <v>FRANCÊS E EMC</v>
      </c>
      <c r="F918" s="1" t="str">
        <f>'12ª'!F71</f>
        <v>12ª</v>
      </c>
      <c r="G918" s="1" t="str">
        <f>'12ª'!G71</f>
        <v>B</v>
      </c>
      <c r="H918" s="1">
        <f>'12ª'!H71</f>
        <v>3</v>
      </c>
      <c r="I918" s="1" t="str">
        <f>'12ª'!I71</f>
        <v>TARDE</v>
      </c>
      <c r="J918" s="1">
        <f>'12ª'!J71</f>
        <v>0</v>
      </c>
    </row>
    <row r="919" spans="1:10" ht="30" customHeight="1" thickBot="1" x14ac:dyDescent="0.3">
      <c r="A919" s="4" t="str">
        <f>'12ª'!A72</f>
        <v>JOSEFINA HELENA DA SILVA GONÇALVES</v>
      </c>
      <c r="B919" s="1" t="str">
        <f>'12ª'!B72</f>
        <v>F</v>
      </c>
      <c r="C919" s="1">
        <f>'12ª'!C72</f>
        <v>0</v>
      </c>
      <c r="D919" s="1">
        <f>'12ª'!D72</f>
        <v>0</v>
      </c>
      <c r="E919" s="1" t="str">
        <f>'12ª'!E72</f>
        <v>FRANCÊS E EMC</v>
      </c>
      <c r="F919" s="1" t="str">
        <f>'12ª'!F72</f>
        <v>12ª</v>
      </c>
      <c r="G919" s="1" t="str">
        <f>'12ª'!G72</f>
        <v>B</v>
      </c>
      <c r="H919" s="1">
        <f>'12ª'!H72</f>
        <v>3</v>
      </c>
      <c r="I919" s="1" t="str">
        <f>'12ª'!I72</f>
        <v>TARDE</v>
      </c>
      <c r="J919" s="1">
        <f>'12ª'!J72</f>
        <v>0</v>
      </c>
    </row>
    <row r="920" spans="1:10" ht="30" customHeight="1" thickBot="1" x14ac:dyDescent="0.3">
      <c r="A920" s="4" t="str">
        <f>'12ª'!A73</f>
        <v>JUSTINA CHINYENI CHIQUENGUE</v>
      </c>
      <c r="B920" s="1" t="str">
        <f>'12ª'!B73</f>
        <v>F</v>
      </c>
      <c r="C920" s="1">
        <f>'12ª'!C73</f>
        <v>0</v>
      </c>
      <c r="D920" s="1">
        <f>'12ª'!D73</f>
        <v>0</v>
      </c>
      <c r="E920" s="1" t="str">
        <f>'12ª'!E73</f>
        <v>FRANCÊS E EMC</v>
      </c>
      <c r="F920" s="1" t="str">
        <f>'12ª'!F73</f>
        <v>12ª</v>
      </c>
      <c r="G920" s="1" t="str">
        <f>'12ª'!G73</f>
        <v>B</v>
      </c>
      <c r="H920" s="1">
        <f>'12ª'!H73</f>
        <v>3</v>
      </c>
      <c r="I920" s="1" t="str">
        <f>'12ª'!I73</f>
        <v>TARDE</v>
      </c>
      <c r="J920" s="1">
        <f>'12ª'!J73</f>
        <v>0</v>
      </c>
    </row>
    <row r="921" spans="1:10" ht="30" customHeight="1" thickBot="1" x14ac:dyDescent="0.3">
      <c r="A921" s="4" t="str">
        <f>'12ª'!A74</f>
        <v>KAMANDA KAZAJI JÚNIOR</v>
      </c>
      <c r="B921" s="1" t="str">
        <f>'12ª'!B74</f>
        <v>F</v>
      </c>
      <c r="C921" s="1">
        <f>'12ª'!C74</f>
        <v>0</v>
      </c>
      <c r="D921" s="1">
        <f>'12ª'!D74</f>
        <v>0</v>
      </c>
      <c r="E921" s="1" t="str">
        <f>'12ª'!E74</f>
        <v>FRANCÊS E EMC</v>
      </c>
      <c r="F921" s="1" t="str">
        <f>'12ª'!F74</f>
        <v>12ª</v>
      </c>
      <c r="G921" s="1" t="str">
        <f>'12ª'!G74</f>
        <v>B</v>
      </c>
      <c r="H921" s="1">
        <f>'12ª'!H74</f>
        <v>3</v>
      </c>
      <c r="I921" s="1" t="str">
        <f>'12ª'!I74</f>
        <v>TARDE</v>
      </c>
      <c r="J921" s="1">
        <f>'12ª'!J74</f>
        <v>0</v>
      </c>
    </row>
    <row r="922" spans="1:10" ht="30" customHeight="1" thickBot="1" x14ac:dyDescent="0.3">
      <c r="A922" s="4" t="str">
        <f>'12ª'!A75</f>
        <v>LAURINDA CARLOS JOSÉ</v>
      </c>
      <c r="B922" s="1" t="str">
        <f>'12ª'!B75</f>
        <v>F</v>
      </c>
      <c r="C922" s="1">
        <f>'12ª'!C75</f>
        <v>0</v>
      </c>
      <c r="D922" s="1">
        <f>'12ª'!D75</f>
        <v>0</v>
      </c>
      <c r="E922" s="1" t="str">
        <f>'12ª'!E75</f>
        <v>FRANCÊS E EMC</v>
      </c>
      <c r="F922" s="1" t="str">
        <f>'12ª'!F75</f>
        <v>12ª</v>
      </c>
      <c r="G922" s="1" t="str">
        <f>'12ª'!G75</f>
        <v>B</v>
      </c>
      <c r="H922" s="1">
        <f>'12ª'!H75</f>
        <v>3</v>
      </c>
      <c r="I922" s="1" t="str">
        <f>'12ª'!I75</f>
        <v>TARDE</v>
      </c>
      <c r="J922" s="1">
        <f>'12ª'!J75</f>
        <v>0</v>
      </c>
    </row>
    <row r="923" spans="1:10" ht="30" customHeight="1" thickBot="1" x14ac:dyDescent="0.3">
      <c r="A923" s="4" t="str">
        <f>'12ª'!A76</f>
        <v>LUÍSA BIMBI CALITOCO</v>
      </c>
      <c r="B923" s="1" t="str">
        <f>'12ª'!B76</f>
        <v>F</v>
      </c>
      <c r="C923" s="1">
        <f>'12ª'!C76</f>
        <v>0</v>
      </c>
      <c r="D923" s="1">
        <f>'12ª'!D76</f>
        <v>0</v>
      </c>
      <c r="E923" s="1" t="str">
        <f>'12ª'!E76</f>
        <v>FRANCÊS E EMC</v>
      </c>
      <c r="F923" s="1" t="str">
        <f>'12ª'!F76</f>
        <v>12ª</v>
      </c>
      <c r="G923" s="1" t="str">
        <f>'12ª'!G76</f>
        <v>B</v>
      </c>
      <c r="H923" s="1">
        <f>'12ª'!H76</f>
        <v>3</v>
      </c>
      <c r="I923" s="1" t="str">
        <f>'12ª'!I76</f>
        <v>TARDE</v>
      </c>
      <c r="J923" s="1">
        <f>'12ª'!J76</f>
        <v>0</v>
      </c>
    </row>
    <row r="924" spans="1:10" ht="30" customHeight="1" thickBot="1" x14ac:dyDescent="0.3">
      <c r="A924" s="4" t="str">
        <f>'12ª'!A77</f>
        <v>MANUEL CÉSAR</v>
      </c>
      <c r="B924" s="1" t="str">
        <f>'12ª'!B77</f>
        <v>M</v>
      </c>
      <c r="C924" s="1">
        <f>'12ª'!C77</f>
        <v>0</v>
      </c>
      <c r="D924" s="1">
        <f>'12ª'!D77</f>
        <v>0</v>
      </c>
      <c r="E924" s="1" t="str">
        <f>'12ª'!E77</f>
        <v>FRANCÊS E EMC</v>
      </c>
      <c r="F924" s="1" t="str">
        <f>'12ª'!F77</f>
        <v>12ª</v>
      </c>
      <c r="G924" s="1" t="str">
        <f>'12ª'!G77</f>
        <v>B</v>
      </c>
      <c r="H924" s="1">
        <f>'12ª'!H77</f>
        <v>3</v>
      </c>
      <c r="I924" s="1" t="str">
        <f>'12ª'!I77</f>
        <v>TARDE</v>
      </c>
      <c r="J924" s="1">
        <f>'12ª'!J77</f>
        <v>0</v>
      </c>
    </row>
    <row r="925" spans="1:10" ht="30" customHeight="1" thickBot="1" x14ac:dyDescent="0.3">
      <c r="A925" s="4" t="str">
        <f>'12ª'!A78</f>
        <v>MANUEL JOÃO EPALANGA</v>
      </c>
      <c r="B925" s="1" t="str">
        <f>'12ª'!B78</f>
        <v>M</v>
      </c>
      <c r="C925" s="1">
        <f>'12ª'!C78</f>
        <v>0</v>
      </c>
      <c r="D925" s="1">
        <f>'12ª'!D78</f>
        <v>0</v>
      </c>
      <c r="E925" s="1" t="str">
        <f>'12ª'!E78</f>
        <v>FRANCÊS E EMC</v>
      </c>
      <c r="F925" s="1" t="str">
        <f>'12ª'!F78</f>
        <v>12ª</v>
      </c>
      <c r="G925" s="1" t="str">
        <f>'12ª'!G78</f>
        <v>B</v>
      </c>
      <c r="H925" s="1">
        <f>'12ª'!H78</f>
        <v>3</v>
      </c>
      <c r="I925" s="1" t="str">
        <f>'12ª'!I78</f>
        <v>TARDE</v>
      </c>
      <c r="J925" s="1">
        <f>'12ª'!J78</f>
        <v>0</v>
      </c>
    </row>
    <row r="926" spans="1:10" ht="30" customHeight="1" thickBot="1" x14ac:dyDescent="0.3">
      <c r="A926" s="4" t="str">
        <f>'12ª'!A79</f>
        <v>MARCELINO JÚLIO JEREMIAS</v>
      </c>
      <c r="B926" s="1" t="str">
        <f>'12ª'!B79</f>
        <v>M</v>
      </c>
      <c r="C926" s="1">
        <f>'12ª'!C79</f>
        <v>0</v>
      </c>
      <c r="D926" s="1">
        <f>'12ª'!D79</f>
        <v>0</v>
      </c>
      <c r="E926" s="1" t="str">
        <f>'12ª'!E79</f>
        <v>FRANCÊS E EMC</v>
      </c>
      <c r="F926" s="1" t="str">
        <f>'12ª'!F79</f>
        <v>12ª</v>
      </c>
      <c r="G926" s="1" t="str">
        <f>'12ª'!G79</f>
        <v>B</v>
      </c>
      <c r="H926" s="1">
        <f>'12ª'!H79</f>
        <v>3</v>
      </c>
      <c r="I926" s="1" t="str">
        <f>'12ª'!I79</f>
        <v>TARDE</v>
      </c>
      <c r="J926" s="1">
        <f>'12ª'!J79</f>
        <v>0</v>
      </c>
    </row>
    <row r="927" spans="1:10" ht="30" customHeight="1" thickBot="1" x14ac:dyDescent="0.3">
      <c r="A927" s="4" t="str">
        <f>'12ª'!A80</f>
        <v>MARGARIDA REBECA PAUPELO</v>
      </c>
      <c r="B927" s="1" t="str">
        <f>'12ª'!B80</f>
        <v>F</v>
      </c>
      <c r="C927" s="1">
        <f>'12ª'!C80</f>
        <v>0</v>
      </c>
      <c r="D927" s="1">
        <f>'12ª'!D80</f>
        <v>0</v>
      </c>
      <c r="E927" s="1" t="str">
        <f>'12ª'!E80</f>
        <v>FRANCÊS E EMC</v>
      </c>
      <c r="F927" s="1" t="str">
        <f>'12ª'!F80</f>
        <v>12ª</v>
      </c>
      <c r="G927" s="1" t="str">
        <f>'12ª'!G80</f>
        <v>B</v>
      </c>
      <c r="H927" s="1">
        <f>'12ª'!H80</f>
        <v>3</v>
      </c>
      <c r="I927" s="1" t="str">
        <f>'12ª'!I80</f>
        <v>TARDE</v>
      </c>
      <c r="J927" s="1">
        <f>'12ª'!J80</f>
        <v>0</v>
      </c>
    </row>
    <row r="928" spans="1:10" ht="30" customHeight="1" thickBot="1" x14ac:dyDescent="0.3">
      <c r="A928" s="4" t="str">
        <f>'12ª'!A81</f>
        <v>MARIANA MASSANGA CAVACO</v>
      </c>
      <c r="B928" s="1" t="str">
        <f>'12ª'!B81</f>
        <v>F</v>
      </c>
      <c r="C928" s="1">
        <f>'12ª'!C81</f>
        <v>0</v>
      </c>
      <c r="D928" s="1">
        <f>'12ª'!D81</f>
        <v>0</v>
      </c>
      <c r="E928" s="1" t="str">
        <f>'12ª'!E81</f>
        <v>FRANCÊS E EMC</v>
      </c>
      <c r="F928" s="1" t="str">
        <f>'12ª'!F81</f>
        <v>12ª</v>
      </c>
      <c r="G928" s="1" t="str">
        <f>'12ª'!G81</f>
        <v>B</v>
      </c>
      <c r="H928" s="1">
        <f>'12ª'!H81</f>
        <v>3</v>
      </c>
      <c r="I928" s="1" t="str">
        <f>'12ª'!I81</f>
        <v>TARDE</v>
      </c>
      <c r="J928" s="1">
        <f>'12ª'!J81</f>
        <v>0</v>
      </c>
    </row>
    <row r="929" spans="1:10" ht="30" customHeight="1" thickBot="1" x14ac:dyDescent="0.3">
      <c r="A929" s="4" t="str">
        <f>'12ª'!A82</f>
        <v>OSVALDO LUCAS CAIÚCUA</v>
      </c>
      <c r="B929" s="1" t="str">
        <f>'12ª'!B82</f>
        <v>M</v>
      </c>
      <c r="C929" s="1">
        <f>'12ª'!C82</f>
        <v>0</v>
      </c>
      <c r="D929" s="1">
        <f>'12ª'!D82</f>
        <v>0</v>
      </c>
      <c r="E929" s="1" t="str">
        <f>'12ª'!E82</f>
        <v>FRANCÊS E EMC</v>
      </c>
      <c r="F929" s="1" t="str">
        <f>'12ª'!F82</f>
        <v>12ª</v>
      </c>
      <c r="G929" s="1" t="str">
        <f>'12ª'!G82</f>
        <v>B</v>
      </c>
      <c r="H929" s="1">
        <f>'12ª'!H82</f>
        <v>3</v>
      </c>
      <c r="I929" s="1" t="str">
        <f>'12ª'!I82</f>
        <v>TARDE</v>
      </c>
      <c r="J929" s="1">
        <f>'12ª'!J82</f>
        <v>0</v>
      </c>
    </row>
    <row r="930" spans="1:10" ht="30" customHeight="1" thickBot="1" x14ac:dyDescent="0.3">
      <c r="A930" s="4" t="str">
        <f>'12ª'!A83</f>
        <v>SEBASTIAO KIMBANZA NKOSI</v>
      </c>
      <c r="B930" s="1" t="str">
        <f>'12ª'!B83</f>
        <v>M</v>
      </c>
      <c r="C930" s="1">
        <f>'12ª'!C83</f>
        <v>0</v>
      </c>
      <c r="D930" s="1">
        <f>'12ª'!D83</f>
        <v>0</v>
      </c>
      <c r="E930" s="1" t="str">
        <f>'12ª'!E83</f>
        <v>FRANCÊS E EMC</v>
      </c>
      <c r="F930" s="1" t="str">
        <f>'12ª'!F83</f>
        <v>12ª</v>
      </c>
      <c r="G930" s="1" t="str">
        <f>'12ª'!G83</f>
        <v>B</v>
      </c>
      <c r="H930" s="1">
        <f>'12ª'!H83</f>
        <v>3</v>
      </c>
      <c r="I930" s="1" t="str">
        <f>'12ª'!I83</f>
        <v>TARDE</v>
      </c>
      <c r="J930" s="1">
        <f>'12ª'!J83</f>
        <v>0</v>
      </c>
    </row>
    <row r="931" spans="1:10" ht="30" customHeight="1" thickBot="1" x14ac:dyDescent="0.3">
      <c r="A931" s="4" t="str">
        <f>'12ª'!A84</f>
        <v>SEVERINO TCHIMUCO TCHIKWAMANGA</v>
      </c>
      <c r="B931" s="1" t="str">
        <f>'12ª'!B84</f>
        <v>M</v>
      </c>
      <c r="C931" s="1">
        <f>'12ª'!C84</f>
        <v>0</v>
      </c>
      <c r="D931" s="1">
        <f>'12ª'!D84</f>
        <v>0</v>
      </c>
      <c r="E931" s="1" t="str">
        <f>'12ª'!E84</f>
        <v>FRANCÊS E EMC</v>
      </c>
      <c r="F931" s="1" t="str">
        <f>'12ª'!F84</f>
        <v>12ª</v>
      </c>
      <c r="G931" s="1" t="str">
        <f>'12ª'!G84</f>
        <v>B</v>
      </c>
      <c r="H931" s="1">
        <f>'12ª'!H84</f>
        <v>3</v>
      </c>
      <c r="I931" s="1" t="str">
        <f>'12ª'!I84</f>
        <v>TARDE</v>
      </c>
      <c r="J931" s="1">
        <f>'12ª'!J84</f>
        <v>0</v>
      </c>
    </row>
    <row r="932" spans="1:10" ht="30" customHeight="1" thickBot="1" x14ac:dyDescent="0.3">
      <c r="A932" s="4" t="str">
        <f>'12ª'!A85</f>
        <v>SOLANGE SÁ TAVARES DOS SANTOS</v>
      </c>
      <c r="B932" s="1" t="str">
        <f>'12ª'!B85</f>
        <v>F</v>
      </c>
      <c r="C932" s="1">
        <f>'12ª'!C85</f>
        <v>0</v>
      </c>
      <c r="D932" s="1">
        <f>'12ª'!D85</f>
        <v>0</v>
      </c>
      <c r="E932" s="1" t="str">
        <f>'12ª'!E85</f>
        <v>FRANCÊS E EMC</v>
      </c>
      <c r="F932" s="1" t="str">
        <f>'12ª'!F85</f>
        <v>12ª</v>
      </c>
      <c r="G932" s="1" t="str">
        <f>'12ª'!G85</f>
        <v>B</v>
      </c>
      <c r="H932" s="1">
        <f>'12ª'!H85</f>
        <v>3</v>
      </c>
      <c r="I932" s="1" t="str">
        <f>'12ª'!I85</f>
        <v>TARDE</v>
      </c>
      <c r="J932" s="1">
        <f>'12ª'!J85</f>
        <v>0</v>
      </c>
    </row>
    <row r="933" spans="1:10" ht="30" customHeight="1" thickBot="1" x14ac:dyDescent="0.3">
      <c r="A933" s="4" t="str">
        <f>'12ª'!A86</f>
        <v>ADOLFO DOMINGOS PENA ALBERTO</v>
      </c>
      <c r="B933" s="1" t="str">
        <f>'12ª'!B86</f>
        <v>M</v>
      </c>
      <c r="C933" s="1">
        <f>'12ª'!C86</f>
        <v>0</v>
      </c>
      <c r="D933" s="1">
        <f>'12ª'!D86</f>
        <v>0</v>
      </c>
      <c r="E933" s="1" t="str">
        <f>'12ª'!E86</f>
        <v>INGLÊS E EMC</v>
      </c>
      <c r="F933" s="1" t="str">
        <f>'12ª'!F86</f>
        <v>12ª</v>
      </c>
      <c r="G933" s="1" t="str">
        <f>'12ª'!G86</f>
        <v>C</v>
      </c>
      <c r="H933" s="1">
        <f>'12ª'!H86</f>
        <v>5</v>
      </c>
      <c r="I933" s="1" t="str">
        <f>'12ª'!I86</f>
        <v>TARDE</v>
      </c>
      <c r="J933" s="1">
        <f>'12ª'!J86</f>
        <v>0</v>
      </c>
    </row>
    <row r="934" spans="1:10" ht="30" customHeight="1" thickBot="1" x14ac:dyDescent="0.3">
      <c r="A934" s="4" t="str">
        <f>'12ª'!A87</f>
        <v>ADRIANO GENEROSO ANTÓNIO</v>
      </c>
      <c r="B934" s="1" t="str">
        <f>'12ª'!B87</f>
        <v>M</v>
      </c>
      <c r="C934" s="1">
        <f>'12ª'!C87</f>
        <v>0</v>
      </c>
      <c r="D934" s="1">
        <f>'12ª'!D87</f>
        <v>0</v>
      </c>
      <c r="E934" s="1" t="str">
        <f>'12ª'!E87</f>
        <v>INGLÊS E EMC</v>
      </c>
      <c r="F934" s="1" t="str">
        <f>'12ª'!F87</f>
        <v>12ª</v>
      </c>
      <c r="G934" s="1" t="str">
        <f>'12ª'!G87</f>
        <v>C</v>
      </c>
      <c r="H934" s="1">
        <f>'12ª'!H87</f>
        <v>5</v>
      </c>
      <c r="I934" s="1" t="str">
        <f>'12ª'!I87</f>
        <v>TARDE</v>
      </c>
      <c r="J934" s="1">
        <f>'12ª'!J87</f>
        <v>0</v>
      </c>
    </row>
    <row r="935" spans="1:10" ht="30" customHeight="1" thickBot="1" x14ac:dyDescent="0.3">
      <c r="A935" s="4" t="str">
        <f>'12ª'!A88</f>
        <v>ADRIANO JOSÉ KALENGA</v>
      </c>
      <c r="B935" s="1" t="str">
        <f>'12ª'!B88</f>
        <v>M</v>
      </c>
      <c r="C935" s="1">
        <f>'12ª'!C88</f>
        <v>0</v>
      </c>
      <c r="D935" s="1">
        <f>'12ª'!D88</f>
        <v>0</v>
      </c>
      <c r="E935" s="1" t="str">
        <f>'12ª'!E88</f>
        <v>INGLÊS E EMC</v>
      </c>
      <c r="F935" s="1" t="str">
        <f>'12ª'!F88</f>
        <v>12ª</v>
      </c>
      <c r="G935" s="1" t="str">
        <f>'12ª'!G88</f>
        <v>C</v>
      </c>
      <c r="H935" s="1">
        <f>'12ª'!H88</f>
        <v>5</v>
      </c>
      <c r="I935" s="1" t="str">
        <f>'12ª'!I88</f>
        <v>TARDE</v>
      </c>
      <c r="J935" s="1">
        <f>'12ª'!J88</f>
        <v>0</v>
      </c>
    </row>
    <row r="936" spans="1:10" ht="30" customHeight="1" thickBot="1" x14ac:dyDescent="0.3">
      <c r="A936" s="4" t="str">
        <f>'12ª'!A89</f>
        <v>ALBANO MBUTA TCHILALA</v>
      </c>
      <c r="B936" s="1" t="str">
        <f>'12ª'!B89</f>
        <v>M</v>
      </c>
      <c r="C936" s="1">
        <f>'12ª'!C89</f>
        <v>0</v>
      </c>
      <c r="D936" s="1">
        <f>'12ª'!D89</f>
        <v>0</v>
      </c>
      <c r="E936" s="1" t="str">
        <f>'12ª'!E89</f>
        <v>INGLÊS E EMC</v>
      </c>
      <c r="F936" s="1" t="str">
        <f>'12ª'!F89</f>
        <v>12ª</v>
      </c>
      <c r="G936" s="1" t="str">
        <f>'12ª'!G89</f>
        <v>C</v>
      </c>
      <c r="H936" s="1">
        <f>'12ª'!H89</f>
        <v>5</v>
      </c>
      <c r="I936" s="1" t="str">
        <f>'12ª'!I89</f>
        <v>TARDE</v>
      </c>
      <c r="J936" s="1">
        <f>'12ª'!J89</f>
        <v>0</v>
      </c>
    </row>
    <row r="937" spans="1:10" ht="30" customHeight="1" thickBot="1" x14ac:dyDescent="0.3">
      <c r="A937" s="4" t="str">
        <f>'12ª'!A90</f>
        <v>ALBERTO TCHISSAELA LUKAMBA</v>
      </c>
      <c r="B937" s="1" t="str">
        <f>'12ª'!B90</f>
        <v>M</v>
      </c>
      <c r="C937" s="1">
        <f>'12ª'!C90</f>
        <v>0</v>
      </c>
      <c r="D937" s="1">
        <f>'12ª'!D90</f>
        <v>0</v>
      </c>
      <c r="E937" s="1" t="str">
        <f>'12ª'!E90</f>
        <v>INGLÊS E EMC</v>
      </c>
      <c r="F937" s="1" t="str">
        <f>'12ª'!F90</f>
        <v>12ª</v>
      </c>
      <c r="G937" s="1" t="str">
        <f>'12ª'!G90</f>
        <v>C</v>
      </c>
      <c r="H937" s="1">
        <f>'12ª'!H90</f>
        <v>5</v>
      </c>
      <c r="I937" s="1" t="str">
        <f>'12ª'!I90</f>
        <v>TARDE</v>
      </c>
      <c r="J937" s="1">
        <f>'12ª'!J90</f>
        <v>0</v>
      </c>
    </row>
    <row r="938" spans="1:10" ht="30" customHeight="1" thickBot="1" x14ac:dyDescent="0.3">
      <c r="A938" s="4" t="str">
        <f>'12ª'!A91</f>
        <v>ALDINASA TERESA KAMBUA</v>
      </c>
      <c r="B938" s="1" t="str">
        <f>'12ª'!B91</f>
        <v>F</v>
      </c>
      <c r="C938" s="1">
        <f>'12ª'!C91</f>
        <v>0</v>
      </c>
      <c r="D938" s="1">
        <f>'12ª'!D91</f>
        <v>0</v>
      </c>
      <c r="E938" s="1" t="str">
        <f>'12ª'!E91</f>
        <v>INGLÊS E EMC</v>
      </c>
      <c r="F938" s="1" t="str">
        <f>'12ª'!F91</f>
        <v>12ª</v>
      </c>
      <c r="G938" s="1" t="str">
        <f>'12ª'!G91</f>
        <v>C</v>
      </c>
      <c r="H938" s="1">
        <f>'12ª'!H91</f>
        <v>5</v>
      </c>
      <c r="I938" s="1" t="str">
        <f>'12ª'!I91</f>
        <v>TARDE</v>
      </c>
      <c r="J938" s="1">
        <f>'12ª'!J91</f>
        <v>0</v>
      </c>
    </row>
    <row r="939" spans="1:10" ht="30" customHeight="1" thickBot="1" x14ac:dyDescent="0.3">
      <c r="A939" s="4" t="str">
        <f>'12ª'!A92</f>
        <v>AMBRÓSIO NGUALI VILINGA</v>
      </c>
      <c r="B939" s="1" t="str">
        <f>'12ª'!B92</f>
        <v>M</v>
      </c>
      <c r="C939" s="1">
        <f>'12ª'!C92</f>
        <v>0</v>
      </c>
      <c r="D939" s="1">
        <f>'12ª'!D92</f>
        <v>0</v>
      </c>
      <c r="E939" s="1" t="str">
        <f>'12ª'!E92</f>
        <v>INGLÊS E EMC</v>
      </c>
      <c r="F939" s="1" t="str">
        <f>'12ª'!F92</f>
        <v>12ª</v>
      </c>
      <c r="G939" s="1" t="str">
        <f>'12ª'!G92</f>
        <v>C</v>
      </c>
      <c r="H939" s="1">
        <f>'12ª'!H92</f>
        <v>5</v>
      </c>
      <c r="I939" s="1" t="str">
        <f>'12ª'!I92</f>
        <v>TARDE</v>
      </c>
      <c r="J939" s="1">
        <f>'12ª'!J92</f>
        <v>0</v>
      </c>
    </row>
    <row r="940" spans="1:10" ht="30" customHeight="1" thickBot="1" x14ac:dyDescent="0.3">
      <c r="A940" s="4" t="str">
        <f>'12ª'!A93</f>
        <v>ANA NGONGA MATEUS</v>
      </c>
      <c r="B940" s="1" t="str">
        <f>'12ª'!B93</f>
        <v>F</v>
      </c>
      <c r="C940" s="1">
        <f>'12ª'!C93</f>
        <v>0</v>
      </c>
      <c r="D940" s="1">
        <f>'12ª'!D93</f>
        <v>0</v>
      </c>
      <c r="E940" s="1" t="str">
        <f>'12ª'!E93</f>
        <v>INGLÊS E EMC</v>
      </c>
      <c r="F940" s="1" t="str">
        <f>'12ª'!F93</f>
        <v>12ª</v>
      </c>
      <c r="G940" s="1" t="str">
        <f>'12ª'!G93</f>
        <v>C</v>
      </c>
      <c r="H940" s="1">
        <f>'12ª'!H93</f>
        <v>5</v>
      </c>
      <c r="I940" s="1" t="str">
        <f>'12ª'!I93</f>
        <v>TARDE</v>
      </c>
      <c r="J940" s="1">
        <f>'12ª'!J93</f>
        <v>0</v>
      </c>
    </row>
    <row r="941" spans="1:10" ht="30" customHeight="1" thickBot="1" x14ac:dyDescent="0.3">
      <c r="A941" s="4" t="str">
        <f>'12ª'!A94</f>
        <v>ANTÓNIO DE JESUS ERNESTO KONGA</v>
      </c>
      <c r="B941" s="1" t="str">
        <f>'12ª'!B94</f>
        <v>M</v>
      </c>
      <c r="C941" s="1">
        <f>'12ª'!C94</f>
        <v>0</v>
      </c>
      <c r="D941" s="1">
        <f>'12ª'!D94</f>
        <v>0</v>
      </c>
      <c r="E941" s="1" t="str">
        <f>'12ª'!E94</f>
        <v>INGLÊS E EMC</v>
      </c>
      <c r="F941" s="1" t="str">
        <f>'12ª'!F94</f>
        <v>12ª</v>
      </c>
      <c r="G941" s="1" t="str">
        <f>'12ª'!G94</f>
        <v>C</v>
      </c>
      <c r="H941" s="1">
        <f>'12ª'!H94</f>
        <v>5</v>
      </c>
      <c r="I941" s="1" t="str">
        <f>'12ª'!I94</f>
        <v>TARDE</v>
      </c>
      <c r="J941" s="1">
        <f>'12ª'!J94</f>
        <v>0</v>
      </c>
    </row>
    <row r="942" spans="1:10" ht="30" customHeight="1" thickBot="1" x14ac:dyDescent="0.3">
      <c r="A942" s="4" t="str">
        <f>'12ª'!A95</f>
        <v>ANTÓNIO FELICIANO MUNJAMBA</v>
      </c>
      <c r="B942" s="1" t="str">
        <f>'12ª'!B95</f>
        <v>M</v>
      </c>
      <c r="C942" s="1">
        <f>'12ª'!C95</f>
        <v>0</v>
      </c>
      <c r="D942" s="1">
        <f>'12ª'!D95</f>
        <v>0</v>
      </c>
      <c r="E942" s="1" t="str">
        <f>'12ª'!E95</f>
        <v>INGLÊS E EMC</v>
      </c>
      <c r="F942" s="1" t="str">
        <f>'12ª'!F95</f>
        <v>12ª</v>
      </c>
      <c r="G942" s="1" t="str">
        <f>'12ª'!G95</f>
        <v>C</v>
      </c>
      <c r="H942" s="1">
        <f>'12ª'!H95</f>
        <v>5</v>
      </c>
      <c r="I942" s="1" t="str">
        <f>'12ª'!I95</f>
        <v>TARDE</v>
      </c>
      <c r="J942" s="1">
        <f>'12ª'!J95</f>
        <v>0</v>
      </c>
    </row>
    <row r="943" spans="1:10" ht="30" customHeight="1" thickBot="1" x14ac:dyDescent="0.3">
      <c r="A943" s="4" t="str">
        <f>'12ª'!A96</f>
        <v>ANTÓNIO MBALAVANTI KANDJONGO NGULI</v>
      </c>
      <c r="B943" s="1" t="str">
        <f>'12ª'!B96</f>
        <v>M</v>
      </c>
      <c r="C943" s="1">
        <f>'12ª'!C96</f>
        <v>0</v>
      </c>
      <c r="D943" s="1">
        <f>'12ª'!D96</f>
        <v>0</v>
      </c>
      <c r="E943" s="1" t="str">
        <f>'12ª'!E96</f>
        <v>INGLÊS E EMC</v>
      </c>
      <c r="F943" s="1" t="str">
        <f>'12ª'!F96</f>
        <v>12ª</v>
      </c>
      <c r="G943" s="1" t="str">
        <f>'12ª'!G96</f>
        <v>C</v>
      </c>
      <c r="H943" s="1">
        <f>'12ª'!H96</f>
        <v>5</v>
      </c>
      <c r="I943" s="1" t="str">
        <f>'12ª'!I96</f>
        <v>TARDE</v>
      </c>
      <c r="J943" s="1">
        <f>'12ª'!J96</f>
        <v>0</v>
      </c>
    </row>
    <row r="944" spans="1:10" ht="30" customHeight="1" thickBot="1" x14ac:dyDescent="0.3">
      <c r="A944" s="4" t="str">
        <f>'12ª'!A97</f>
        <v>ANTÓNIO NGUMBE CHIQUETE CANJONGO</v>
      </c>
      <c r="B944" s="1" t="str">
        <f>'12ª'!B97</f>
        <v>M</v>
      </c>
      <c r="C944" s="1">
        <f>'12ª'!C97</f>
        <v>0</v>
      </c>
      <c r="D944" s="1">
        <f>'12ª'!D97</f>
        <v>0</v>
      </c>
      <c r="E944" s="1" t="str">
        <f>'12ª'!E97</f>
        <v>INGLÊS E EMC</v>
      </c>
      <c r="F944" s="1" t="str">
        <f>'12ª'!F97</f>
        <v>12ª</v>
      </c>
      <c r="G944" s="1" t="str">
        <f>'12ª'!G97</f>
        <v>C</v>
      </c>
      <c r="H944" s="1">
        <f>'12ª'!H97</f>
        <v>5</v>
      </c>
      <c r="I944" s="1" t="str">
        <f>'12ª'!I97</f>
        <v>TARDE</v>
      </c>
      <c r="J944" s="1">
        <f>'12ª'!J97</f>
        <v>0</v>
      </c>
    </row>
    <row r="945" spans="1:10" ht="30" customHeight="1" thickBot="1" x14ac:dyDescent="0.3">
      <c r="A945" s="4" t="str">
        <f>'12ª'!A98</f>
        <v>BALBINA SAPALO LUÍS</v>
      </c>
      <c r="B945" s="1" t="str">
        <f>'12ª'!B98</f>
        <v>F</v>
      </c>
      <c r="C945" s="1">
        <f>'12ª'!C98</f>
        <v>0</v>
      </c>
      <c r="D945" s="1">
        <f>'12ª'!D98</f>
        <v>0</v>
      </c>
      <c r="E945" s="1" t="str">
        <f>'12ª'!E98</f>
        <v>INGLÊS E EMC</v>
      </c>
      <c r="F945" s="1" t="str">
        <f>'12ª'!F98</f>
        <v>12ª</v>
      </c>
      <c r="G945" s="1" t="str">
        <f>'12ª'!G98</f>
        <v>C</v>
      </c>
      <c r="H945" s="1">
        <f>'12ª'!H98</f>
        <v>5</v>
      </c>
      <c r="I945" s="1" t="str">
        <f>'12ª'!I98</f>
        <v>TARDE</v>
      </c>
      <c r="J945" s="1">
        <f>'12ª'!J98</f>
        <v>0</v>
      </c>
    </row>
    <row r="946" spans="1:10" ht="30" customHeight="1" thickBot="1" x14ac:dyDescent="0.3">
      <c r="A946" s="4" t="str">
        <f>'12ª'!A99</f>
        <v>BELCHIOR JOEL MUSSILI</v>
      </c>
      <c r="B946" s="1" t="str">
        <f>'12ª'!B99</f>
        <v>M</v>
      </c>
      <c r="C946" s="1">
        <f>'12ª'!C99</f>
        <v>0</v>
      </c>
      <c r="D946" s="1">
        <f>'12ª'!D99</f>
        <v>0</v>
      </c>
      <c r="E946" s="1" t="str">
        <f>'12ª'!E99</f>
        <v>INGLÊS E EMC</v>
      </c>
      <c r="F946" s="1" t="str">
        <f>'12ª'!F99</f>
        <v>12ª</v>
      </c>
      <c r="G946" s="1" t="str">
        <f>'12ª'!G99</f>
        <v>C</v>
      </c>
      <c r="H946" s="1">
        <f>'12ª'!H99</f>
        <v>5</v>
      </c>
      <c r="I946" s="1" t="str">
        <f>'12ª'!I99</f>
        <v>TARDE</v>
      </c>
      <c r="J946" s="1">
        <f>'12ª'!J99</f>
        <v>0</v>
      </c>
    </row>
    <row r="947" spans="1:10" ht="30" customHeight="1" thickBot="1" x14ac:dyDescent="0.3">
      <c r="A947" s="4" t="str">
        <f>'12ª'!A100</f>
        <v>CONSTANTINO CACUMBA DA CRUZ KASSOMA</v>
      </c>
      <c r="B947" s="1" t="str">
        <f>'12ª'!B100</f>
        <v>M</v>
      </c>
      <c r="C947" s="1">
        <f>'12ª'!C100</f>
        <v>0</v>
      </c>
      <c r="D947" s="1">
        <f>'12ª'!D100</f>
        <v>0</v>
      </c>
      <c r="E947" s="1" t="str">
        <f>'12ª'!E100</f>
        <v>INGLÊS E EMC</v>
      </c>
      <c r="F947" s="1" t="str">
        <f>'12ª'!F100</f>
        <v>12ª</v>
      </c>
      <c r="G947" s="1" t="str">
        <f>'12ª'!G100</f>
        <v>C</v>
      </c>
      <c r="H947" s="1">
        <f>'12ª'!H100</f>
        <v>5</v>
      </c>
      <c r="I947" s="1" t="str">
        <f>'12ª'!I100</f>
        <v>TARDE</v>
      </c>
      <c r="J947" s="1">
        <f>'12ª'!J100</f>
        <v>0</v>
      </c>
    </row>
    <row r="948" spans="1:10" ht="30" customHeight="1" thickBot="1" x14ac:dyDescent="0.3">
      <c r="A948" s="4" t="str">
        <f>'12ª'!A101</f>
        <v>CRISTINA WIMBO TCHILUPA</v>
      </c>
      <c r="B948" s="1" t="str">
        <f>'12ª'!B101</f>
        <v>F</v>
      </c>
      <c r="C948" s="1">
        <f>'12ª'!C101</f>
        <v>0</v>
      </c>
      <c r="D948" s="1">
        <f>'12ª'!D101</f>
        <v>0</v>
      </c>
      <c r="E948" s="1" t="str">
        <f>'12ª'!E101</f>
        <v>INGLÊS E EMC</v>
      </c>
      <c r="F948" s="1" t="str">
        <f>'12ª'!F101</f>
        <v>12ª</v>
      </c>
      <c r="G948" s="1" t="str">
        <f>'12ª'!G101</f>
        <v>C</v>
      </c>
      <c r="H948" s="1">
        <f>'12ª'!H101</f>
        <v>5</v>
      </c>
      <c r="I948" s="1" t="str">
        <f>'12ª'!I101</f>
        <v>TARDE</v>
      </c>
      <c r="J948" s="1">
        <f>'12ª'!J101</f>
        <v>0</v>
      </c>
    </row>
    <row r="949" spans="1:10" ht="30" customHeight="1" thickBot="1" x14ac:dyDescent="0.3">
      <c r="A949" s="4" t="str">
        <f>'12ª'!A102</f>
        <v>DANIEL KAPO CHITUMBA</v>
      </c>
      <c r="B949" s="1" t="str">
        <f>'12ª'!B102</f>
        <v>M</v>
      </c>
      <c r="C949" s="1">
        <f>'12ª'!C102</f>
        <v>0</v>
      </c>
      <c r="D949" s="1">
        <f>'12ª'!D102</f>
        <v>0</v>
      </c>
      <c r="E949" s="1" t="str">
        <f>'12ª'!E102</f>
        <v>INGLÊS E EMC</v>
      </c>
      <c r="F949" s="1" t="str">
        <f>'12ª'!F102</f>
        <v>12ª</v>
      </c>
      <c r="G949" s="1" t="str">
        <f>'12ª'!G102</f>
        <v>C</v>
      </c>
      <c r="H949" s="1">
        <f>'12ª'!H102</f>
        <v>5</v>
      </c>
      <c r="I949" s="1" t="str">
        <f>'12ª'!I102</f>
        <v>TARDE</v>
      </c>
      <c r="J949" s="1">
        <f>'12ª'!J102</f>
        <v>0</v>
      </c>
    </row>
    <row r="950" spans="1:10" ht="30" customHeight="1" thickBot="1" x14ac:dyDescent="0.3">
      <c r="A950" s="4" t="str">
        <f>'12ª'!A103</f>
        <v>DJAMILA CONDE DOMINGOS</v>
      </c>
      <c r="B950" s="1" t="str">
        <f>'12ª'!B103</f>
        <v>F</v>
      </c>
      <c r="C950" s="1">
        <f>'12ª'!C103</f>
        <v>0</v>
      </c>
      <c r="D950" s="1">
        <f>'12ª'!D103</f>
        <v>0</v>
      </c>
      <c r="E950" s="1" t="str">
        <f>'12ª'!E103</f>
        <v>INGLÊS E EMC</v>
      </c>
      <c r="F950" s="1" t="str">
        <f>'12ª'!F103</f>
        <v>12ª</v>
      </c>
      <c r="G950" s="1" t="str">
        <f>'12ª'!G103</f>
        <v>C</v>
      </c>
      <c r="H950" s="1">
        <f>'12ª'!H103</f>
        <v>5</v>
      </c>
      <c r="I950" s="1" t="str">
        <f>'12ª'!I103</f>
        <v>TARDE</v>
      </c>
      <c r="J950" s="1">
        <f>'12ª'!J103</f>
        <v>0</v>
      </c>
    </row>
    <row r="951" spans="1:10" ht="30" customHeight="1" thickBot="1" x14ac:dyDescent="0.3">
      <c r="A951" s="4" t="str">
        <f>'12ª'!A104</f>
        <v>DOMINGOS HUKUELONGO TCHINGUALULU</v>
      </c>
      <c r="B951" s="1" t="str">
        <f>'12ª'!B104</f>
        <v>M</v>
      </c>
      <c r="C951" s="1">
        <f>'12ª'!C104</f>
        <v>0</v>
      </c>
      <c r="D951" s="1">
        <f>'12ª'!D104</f>
        <v>0</v>
      </c>
      <c r="E951" s="1" t="str">
        <f>'12ª'!E104</f>
        <v>INGLÊS E EMC</v>
      </c>
      <c r="F951" s="1" t="str">
        <f>'12ª'!F104</f>
        <v>12ª</v>
      </c>
      <c r="G951" s="1" t="str">
        <f>'12ª'!G104</f>
        <v>C</v>
      </c>
      <c r="H951" s="1">
        <f>'12ª'!H104</f>
        <v>5</v>
      </c>
      <c r="I951" s="1" t="str">
        <f>'12ª'!I104</f>
        <v>TARDE</v>
      </c>
      <c r="J951" s="1">
        <f>'12ª'!J104</f>
        <v>0</v>
      </c>
    </row>
    <row r="952" spans="1:10" ht="30" customHeight="1" thickBot="1" x14ac:dyDescent="0.3">
      <c r="A952" s="4" t="str">
        <f>'12ª'!A105</f>
        <v>DOMINGOS TCHIPILIKA FERREIRA</v>
      </c>
      <c r="B952" s="1" t="str">
        <f>'12ª'!B105</f>
        <v>M</v>
      </c>
      <c r="C952" s="1">
        <f>'12ª'!C105</f>
        <v>0</v>
      </c>
      <c r="D952" s="1">
        <f>'12ª'!D105</f>
        <v>0</v>
      </c>
      <c r="E952" s="1" t="str">
        <f>'12ª'!E105</f>
        <v>INGLÊS E EMC</v>
      </c>
      <c r="F952" s="1" t="str">
        <f>'12ª'!F105</f>
        <v>12ª</v>
      </c>
      <c r="G952" s="1" t="str">
        <f>'12ª'!G105</f>
        <v>C</v>
      </c>
      <c r="H952" s="1">
        <f>'12ª'!H105</f>
        <v>5</v>
      </c>
      <c r="I952" s="1" t="str">
        <f>'12ª'!I105</f>
        <v>TARDE</v>
      </c>
      <c r="J952" s="1">
        <f>'12ª'!J105</f>
        <v>0</v>
      </c>
    </row>
    <row r="953" spans="1:10" ht="30" customHeight="1" thickBot="1" x14ac:dyDescent="0.3">
      <c r="A953" s="4" t="str">
        <f>'12ª'!A106</f>
        <v>EMÍLIA PAULA KULEMBALALA</v>
      </c>
      <c r="B953" s="1" t="str">
        <f>'12ª'!B106</f>
        <v>F</v>
      </c>
      <c r="C953" s="1">
        <f>'12ª'!C106</f>
        <v>0</v>
      </c>
      <c r="D953" s="1">
        <f>'12ª'!D106</f>
        <v>0</v>
      </c>
      <c r="E953" s="1" t="str">
        <f>'12ª'!E106</f>
        <v>INGLÊS E EMC</v>
      </c>
      <c r="F953" s="1" t="str">
        <f>'12ª'!F106</f>
        <v>12ª</v>
      </c>
      <c r="G953" s="1" t="str">
        <f>'12ª'!G106</f>
        <v>C</v>
      </c>
      <c r="H953" s="1">
        <f>'12ª'!H106</f>
        <v>5</v>
      </c>
      <c r="I953" s="1" t="str">
        <f>'12ª'!I106</f>
        <v>TARDE</v>
      </c>
      <c r="J953" s="1">
        <f>'12ª'!J106</f>
        <v>0</v>
      </c>
    </row>
    <row r="954" spans="1:10" ht="30" customHeight="1" thickBot="1" x14ac:dyDescent="0.3">
      <c r="A954" s="4" t="str">
        <f>'12ª'!A107</f>
        <v>EUGÉNIO MARQUES NETO</v>
      </c>
      <c r="B954" s="1" t="str">
        <f>'12ª'!B107</f>
        <v>M</v>
      </c>
      <c r="C954" s="1">
        <f>'12ª'!C107</f>
        <v>0</v>
      </c>
      <c r="D954" s="1">
        <f>'12ª'!D107</f>
        <v>0</v>
      </c>
      <c r="E954" s="1" t="str">
        <f>'12ª'!E107</f>
        <v>INGLÊS E EMC</v>
      </c>
      <c r="F954" s="1" t="str">
        <f>'12ª'!F107</f>
        <v>12ª</v>
      </c>
      <c r="G954" s="1" t="str">
        <f>'12ª'!G107</f>
        <v>C</v>
      </c>
      <c r="H954" s="1">
        <f>'12ª'!H107</f>
        <v>5</v>
      </c>
      <c r="I954" s="1" t="str">
        <f>'12ª'!I107</f>
        <v>TARDE</v>
      </c>
      <c r="J954" s="1">
        <f>'12ª'!J107</f>
        <v>0</v>
      </c>
    </row>
    <row r="955" spans="1:10" ht="30" customHeight="1" thickBot="1" x14ac:dyDescent="0.3">
      <c r="A955" s="4" t="str">
        <f>'12ª'!A108</f>
        <v>EVANILSON SALAMBA HUTARI</v>
      </c>
      <c r="B955" s="1" t="str">
        <f>'12ª'!B108</f>
        <v>M</v>
      </c>
      <c r="C955" s="1">
        <f>'12ª'!C108</f>
        <v>0</v>
      </c>
      <c r="D955" s="1">
        <f>'12ª'!D108</f>
        <v>0</v>
      </c>
      <c r="E955" s="1" t="str">
        <f>'12ª'!E108</f>
        <v>INGLÊS E EMC</v>
      </c>
      <c r="F955" s="1" t="str">
        <f>'12ª'!F108</f>
        <v>12ª</v>
      </c>
      <c r="G955" s="1" t="str">
        <f>'12ª'!G108</f>
        <v>C</v>
      </c>
      <c r="H955" s="1">
        <f>'12ª'!H108</f>
        <v>5</v>
      </c>
      <c r="I955" s="1" t="str">
        <f>'12ª'!I108</f>
        <v>TARDE</v>
      </c>
      <c r="J955" s="1">
        <f>'12ª'!J108</f>
        <v>0</v>
      </c>
    </row>
    <row r="956" spans="1:10" ht="30" customHeight="1" thickBot="1" x14ac:dyDescent="0.3">
      <c r="A956" s="4" t="str">
        <f>'12ª'!A109</f>
        <v>FAUSTA DOMINGAS CAPUSSO</v>
      </c>
      <c r="B956" s="1" t="str">
        <f>'12ª'!B109</f>
        <v>F</v>
      </c>
      <c r="C956" s="1">
        <f>'12ª'!C109</f>
        <v>0</v>
      </c>
      <c r="D956" s="1">
        <f>'12ª'!D109</f>
        <v>0</v>
      </c>
      <c r="E956" s="1" t="str">
        <f>'12ª'!E109</f>
        <v>INGLÊS E EMC</v>
      </c>
      <c r="F956" s="1" t="str">
        <f>'12ª'!F109</f>
        <v>12ª</v>
      </c>
      <c r="G956" s="1" t="str">
        <f>'12ª'!G109</f>
        <v>C</v>
      </c>
      <c r="H956" s="1">
        <f>'12ª'!H109</f>
        <v>5</v>
      </c>
      <c r="I956" s="1" t="str">
        <f>'12ª'!I109</f>
        <v>TARDE</v>
      </c>
      <c r="J956" s="1">
        <f>'12ª'!J109</f>
        <v>0</v>
      </c>
    </row>
    <row r="957" spans="1:10" ht="30" customHeight="1" thickBot="1" x14ac:dyDescent="0.3">
      <c r="A957" s="4" t="str">
        <f>'12ª'!A110</f>
        <v>HELENA JUSTINA JOAQUINA</v>
      </c>
      <c r="B957" s="1" t="str">
        <f>'12ª'!B110</f>
        <v>F</v>
      </c>
      <c r="C957" s="1">
        <f>'12ª'!C110</f>
        <v>0</v>
      </c>
      <c r="D957" s="1">
        <f>'12ª'!D110</f>
        <v>0</v>
      </c>
      <c r="E957" s="1" t="str">
        <f>'12ª'!E110</f>
        <v>INGLÊS E EMC</v>
      </c>
      <c r="F957" s="1" t="str">
        <f>'12ª'!F110</f>
        <v>12ª</v>
      </c>
      <c r="G957" s="1" t="str">
        <f>'12ª'!G110</f>
        <v>C</v>
      </c>
      <c r="H957" s="1">
        <f>'12ª'!H110</f>
        <v>5</v>
      </c>
      <c r="I957" s="1" t="str">
        <f>'12ª'!I110</f>
        <v>TARDE</v>
      </c>
      <c r="J957" s="1">
        <f>'12ª'!J110</f>
        <v>0</v>
      </c>
    </row>
    <row r="958" spans="1:10" ht="30" customHeight="1" thickBot="1" x14ac:dyDescent="0.3">
      <c r="A958" s="4" t="str">
        <f>'12ª'!A111</f>
        <v>INOCENCIO CHINDOVE CAMELA</v>
      </c>
      <c r="B958" s="1" t="str">
        <f>'12ª'!B111</f>
        <v>M</v>
      </c>
      <c r="C958" s="1">
        <f>'12ª'!C111</f>
        <v>0</v>
      </c>
      <c r="D958" s="1">
        <f>'12ª'!D111</f>
        <v>0</v>
      </c>
      <c r="E958" s="1" t="str">
        <f>'12ª'!E111</f>
        <v>INGLÊS E EMC</v>
      </c>
      <c r="F958" s="1" t="str">
        <f>'12ª'!F111</f>
        <v>12ª</v>
      </c>
      <c r="G958" s="1" t="str">
        <f>'12ª'!G111</f>
        <v>C</v>
      </c>
      <c r="H958" s="1">
        <f>'12ª'!H111</f>
        <v>5</v>
      </c>
      <c r="I958" s="1" t="str">
        <f>'12ª'!I111</f>
        <v>TARDE</v>
      </c>
      <c r="J958" s="1">
        <f>'12ª'!J111</f>
        <v>0</v>
      </c>
    </row>
    <row r="959" spans="1:10" ht="30" customHeight="1" thickBot="1" x14ac:dyDescent="0.3">
      <c r="A959" s="4" t="str">
        <f>'12ª'!A112</f>
        <v>JANILSA NGINGA VICENTE</v>
      </c>
      <c r="B959" s="1" t="str">
        <f>'12ª'!B112</f>
        <v>M</v>
      </c>
      <c r="C959" s="1">
        <f>'12ª'!C112</f>
        <v>0</v>
      </c>
      <c r="D959" s="1">
        <f>'12ª'!D112</f>
        <v>0</v>
      </c>
      <c r="E959" s="1" t="str">
        <f>'12ª'!E112</f>
        <v>INGLÊS E EMC</v>
      </c>
      <c r="F959" s="1" t="str">
        <f>'12ª'!F112</f>
        <v>12ª</v>
      </c>
      <c r="G959" s="1" t="str">
        <f>'12ª'!G112</f>
        <v>C</v>
      </c>
      <c r="H959" s="1">
        <f>'12ª'!H112</f>
        <v>5</v>
      </c>
      <c r="I959" s="1" t="str">
        <f>'12ª'!I112</f>
        <v>TARDE</v>
      </c>
      <c r="J959" s="1">
        <f>'12ª'!J112</f>
        <v>0</v>
      </c>
    </row>
    <row r="960" spans="1:10" ht="30" customHeight="1" thickBot="1" x14ac:dyDescent="0.3">
      <c r="A960" s="4" t="str">
        <f>'12ª'!A113</f>
        <v>JOANA ELIANA ANDRÉ SALDANHA</v>
      </c>
      <c r="B960" s="1" t="str">
        <f>'12ª'!B113</f>
        <v>F</v>
      </c>
      <c r="C960" s="1">
        <f>'12ª'!C113</f>
        <v>0</v>
      </c>
      <c r="D960" s="1">
        <f>'12ª'!D113</f>
        <v>0</v>
      </c>
      <c r="E960" s="1" t="str">
        <f>'12ª'!E113</f>
        <v>INGLÊS E EMC</v>
      </c>
      <c r="F960" s="1" t="str">
        <f>'12ª'!F113</f>
        <v>12ª</v>
      </c>
      <c r="G960" s="1" t="str">
        <f>'12ª'!G113</f>
        <v>C</v>
      </c>
      <c r="H960" s="1">
        <f>'12ª'!H113</f>
        <v>5</v>
      </c>
      <c r="I960" s="1" t="str">
        <f>'12ª'!I113</f>
        <v>TARDE</v>
      </c>
      <c r="J960" s="1">
        <f>'12ª'!J113</f>
        <v>0</v>
      </c>
    </row>
    <row r="961" spans="1:10" ht="30" customHeight="1" thickBot="1" x14ac:dyDescent="0.3">
      <c r="A961" s="4" t="str">
        <f>'12ª'!A114</f>
        <v>JOÃO LEONARDO UKWAHAMBA BEMBE</v>
      </c>
      <c r="B961" s="1" t="str">
        <f>'12ª'!B114</f>
        <v>M</v>
      </c>
      <c r="C961" s="1">
        <f>'12ª'!C114</f>
        <v>0</v>
      </c>
      <c r="D961" s="1">
        <f>'12ª'!D114</f>
        <v>0</v>
      </c>
      <c r="E961" s="1" t="str">
        <f>'12ª'!E114</f>
        <v>INGLÊS E EMC</v>
      </c>
      <c r="F961" s="1" t="str">
        <f>'12ª'!F114</f>
        <v>12ª</v>
      </c>
      <c r="G961" s="1" t="str">
        <f>'12ª'!G114</f>
        <v>C</v>
      </c>
      <c r="H961" s="1">
        <f>'12ª'!H114</f>
        <v>5</v>
      </c>
      <c r="I961" s="1" t="str">
        <f>'12ª'!I114</f>
        <v>TARDE</v>
      </c>
      <c r="J961" s="1">
        <f>'12ª'!J114</f>
        <v>0</v>
      </c>
    </row>
    <row r="962" spans="1:10" ht="30" customHeight="1" thickBot="1" x14ac:dyDescent="0.3">
      <c r="A962" s="4" t="str">
        <f>'12ª'!A115</f>
        <v>JOAQUIM DA COSTA LUNGA</v>
      </c>
      <c r="B962" s="1" t="str">
        <f>'12ª'!B115</f>
        <v>M</v>
      </c>
      <c r="C962" s="1">
        <f>'12ª'!C115</f>
        <v>0</v>
      </c>
      <c r="D962" s="1">
        <f>'12ª'!D115</f>
        <v>0</v>
      </c>
      <c r="E962" s="1" t="str">
        <f>'12ª'!E115</f>
        <v>INGLÊS E EMC</v>
      </c>
      <c r="F962" s="1" t="str">
        <f>'12ª'!F115</f>
        <v>12ª</v>
      </c>
      <c r="G962" s="1" t="str">
        <f>'12ª'!G115</f>
        <v>C</v>
      </c>
      <c r="H962" s="1">
        <f>'12ª'!H115</f>
        <v>5</v>
      </c>
      <c r="I962" s="1" t="str">
        <f>'12ª'!I115</f>
        <v>TARDE</v>
      </c>
      <c r="J962" s="1">
        <f>'12ª'!J115</f>
        <v>0</v>
      </c>
    </row>
    <row r="963" spans="1:10" ht="30" customHeight="1" thickBot="1" x14ac:dyDescent="0.3">
      <c r="A963" s="4" t="str">
        <f>'12ª'!A116</f>
        <v>JOSÉ LAURINDO CULENGA</v>
      </c>
      <c r="B963" s="1" t="str">
        <f>'12ª'!B116</f>
        <v>M</v>
      </c>
      <c r="C963" s="1">
        <f>'12ª'!C116</f>
        <v>0</v>
      </c>
      <c r="D963" s="1">
        <f>'12ª'!D116</f>
        <v>0</v>
      </c>
      <c r="E963" s="1" t="str">
        <f>'12ª'!E116</f>
        <v>INGLÊS E EMC</v>
      </c>
      <c r="F963" s="1" t="str">
        <f>'12ª'!F116</f>
        <v>12ª</v>
      </c>
      <c r="G963" s="1" t="str">
        <f>'12ª'!G116</f>
        <v>C</v>
      </c>
      <c r="H963" s="1">
        <f>'12ª'!H116</f>
        <v>5</v>
      </c>
      <c r="I963" s="1" t="str">
        <f>'12ª'!I116</f>
        <v>TARDE</v>
      </c>
      <c r="J963" s="1">
        <f>'12ª'!J116</f>
        <v>0</v>
      </c>
    </row>
    <row r="964" spans="1:10" ht="30" customHeight="1" thickBot="1" x14ac:dyDescent="0.3">
      <c r="A964" s="4" t="str">
        <f>'12ª'!A117</f>
        <v>JURELMA DA GLORIA CABGUNDA SOZINHO</v>
      </c>
      <c r="B964" s="1" t="str">
        <f>'12ª'!B117</f>
        <v>F</v>
      </c>
      <c r="C964" s="1">
        <f>'12ª'!C117</f>
        <v>0</v>
      </c>
      <c r="D964" s="1">
        <f>'12ª'!D117</f>
        <v>0</v>
      </c>
      <c r="E964" s="1" t="str">
        <f>'12ª'!E117</f>
        <v>INGLÊS E EMC</v>
      </c>
      <c r="F964" s="1" t="str">
        <f>'12ª'!F117</f>
        <v>12ª</v>
      </c>
      <c r="G964" s="1" t="str">
        <f>'12ª'!G117</f>
        <v>C</v>
      </c>
      <c r="H964" s="1">
        <f>'12ª'!H117</f>
        <v>5</v>
      </c>
      <c r="I964" s="1" t="str">
        <f>'12ª'!I117</f>
        <v>TARDE</v>
      </c>
      <c r="J964" s="1">
        <f>'12ª'!J117</f>
        <v>0</v>
      </c>
    </row>
    <row r="965" spans="1:10" ht="30" customHeight="1" thickBot="1" x14ac:dyDescent="0.3">
      <c r="A965" s="4" t="str">
        <f>'12ª'!A118</f>
        <v>KUNDI MARIA MPANZO</v>
      </c>
      <c r="B965" s="1" t="str">
        <f>'12ª'!B118</f>
        <v>M</v>
      </c>
      <c r="C965" s="1">
        <f>'12ª'!C118</f>
        <v>0</v>
      </c>
      <c r="D965" s="1">
        <f>'12ª'!D118</f>
        <v>0</v>
      </c>
      <c r="E965" s="1" t="str">
        <f>'12ª'!E118</f>
        <v>INGLÊS E EMC</v>
      </c>
      <c r="F965" s="1" t="str">
        <f>'12ª'!F118</f>
        <v>12ª</v>
      </c>
      <c r="G965" s="1" t="str">
        <f>'12ª'!G118</f>
        <v>C</v>
      </c>
      <c r="H965" s="1">
        <f>'12ª'!H118</f>
        <v>5</v>
      </c>
      <c r="I965" s="1" t="str">
        <f>'12ª'!I118</f>
        <v>TARDE</v>
      </c>
      <c r="J965" s="1">
        <f>'12ª'!J118</f>
        <v>0</v>
      </c>
    </row>
    <row r="966" spans="1:10" ht="30" customHeight="1" thickBot="1" x14ac:dyDescent="0.3">
      <c r="A966" s="4" t="str">
        <f>'12ª'!A119</f>
        <v>MADALENA CHILA FELICIANO</v>
      </c>
      <c r="B966" s="1" t="str">
        <f>'12ª'!B119</f>
        <v>F</v>
      </c>
      <c r="C966" s="1">
        <f>'12ª'!C119</f>
        <v>0</v>
      </c>
      <c r="D966" s="1">
        <f>'12ª'!D119</f>
        <v>0</v>
      </c>
      <c r="E966" s="1" t="str">
        <f>'12ª'!E119</f>
        <v>INGLÊS E EMC</v>
      </c>
      <c r="F966" s="1" t="str">
        <f>'12ª'!F119</f>
        <v>12ª</v>
      </c>
      <c r="G966" s="1" t="str">
        <f>'12ª'!G119</f>
        <v>C</v>
      </c>
      <c r="H966" s="1">
        <f>'12ª'!H119</f>
        <v>5</v>
      </c>
      <c r="I966" s="1" t="str">
        <f>'12ª'!I119</f>
        <v>TARDE</v>
      </c>
      <c r="J966" s="1">
        <f>'12ª'!J119</f>
        <v>0</v>
      </c>
    </row>
    <row r="967" spans="1:10" ht="30" customHeight="1" thickBot="1" x14ac:dyDescent="0.3">
      <c r="A967" s="4" t="str">
        <f>'12ª'!A120</f>
        <v>MANUEL FERNANDO WAHANGUA</v>
      </c>
      <c r="B967" s="1" t="str">
        <f>'12ª'!B120</f>
        <v>M</v>
      </c>
      <c r="C967" s="1">
        <f>'12ª'!C120</f>
        <v>0</v>
      </c>
      <c r="D967" s="1">
        <f>'12ª'!D120</f>
        <v>0</v>
      </c>
      <c r="E967" s="1" t="str">
        <f>'12ª'!E120</f>
        <v>INGLÊS E EMC</v>
      </c>
      <c r="F967" s="1" t="str">
        <f>'12ª'!F120</f>
        <v>12ª</v>
      </c>
      <c r="G967" s="1" t="str">
        <f>'12ª'!G120</f>
        <v>C</v>
      </c>
      <c r="H967" s="1">
        <f>'12ª'!H120</f>
        <v>5</v>
      </c>
      <c r="I967" s="1" t="str">
        <f>'12ª'!I120</f>
        <v>TARDE</v>
      </c>
      <c r="J967" s="1">
        <f>'12ª'!J120</f>
        <v>0</v>
      </c>
    </row>
    <row r="968" spans="1:10" ht="30" customHeight="1" thickBot="1" x14ac:dyDescent="0.3">
      <c r="A968" s="4" t="str">
        <f>'12ª'!A121</f>
        <v>MANUEL TCHIMANDA DOMINGOS</v>
      </c>
      <c r="B968" s="1" t="str">
        <f>'12ª'!B121</f>
        <v>M</v>
      </c>
      <c r="C968" s="1">
        <f>'12ª'!C121</f>
        <v>0</v>
      </c>
      <c r="D968" s="1">
        <f>'12ª'!D121</f>
        <v>0</v>
      </c>
      <c r="E968" s="1" t="str">
        <f>'12ª'!E121</f>
        <v>INGLÊS E EMC</v>
      </c>
      <c r="F968" s="1" t="str">
        <f>'12ª'!F121</f>
        <v>12ª</v>
      </c>
      <c r="G968" s="1" t="str">
        <f>'12ª'!G121</f>
        <v>C</v>
      </c>
      <c r="H968" s="1">
        <f>'12ª'!H121</f>
        <v>5</v>
      </c>
      <c r="I968" s="1" t="str">
        <f>'12ª'!I121</f>
        <v>TARDE</v>
      </c>
      <c r="J968" s="1">
        <f>'12ª'!J121</f>
        <v>0</v>
      </c>
    </row>
    <row r="969" spans="1:10" ht="30" customHeight="1" thickBot="1" x14ac:dyDescent="0.3">
      <c r="A969" s="4" t="str">
        <f>'12ª'!A122</f>
        <v>MARGARIDA CASSINDA CHICOMBA</v>
      </c>
      <c r="B969" s="1" t="str">
        <f>'12ª'!B122</f>
        <v>F</v>
      </c>
      <c r="C969" s="1">
        <f>'12ª'!C122</f>
        <v>0</v>
      </c>
      <c r="D969" s="1">
        <f>'12ª'!D122</f>
        <v>0</v>
      </c>
      <c r="E969" s="1" t="str">
        <f>'12ª'!E122</f>
        <v>INGLÊS E EMC</v>
      </c>
      <c r="F969" s="1" t="str">
        <f>'12ª'!F122</f>
        <v>12ª</v>
      </c>
      <c r="G969" s="1" t="str">
        <f>'12ª'!G122</f>
        <v>C</v>
      </c>
      <c r="H969" s="1">
        <f>'12ª'!H122</f>
        <v>5</v>
      </c>
      <c r="I969" s="1" t="str">
        <f>'12ª'!I122</f>
        <v>TARDE</v>
      </c>
      <c r="J969" s="1">
        <f>'12ª'!J122</f>
        <v>0</v>
      </c>
    </row>
    <row r="970" spans="1:10" ht="30" customHeight="1" thickBot="1" x14ac:dyDescent="0.3">
      <c r="A970" s="4" t="str">
        <f>'12ª'!A123</f>
        <v>MARIA ALEXANDRA GAUDÊNCIA PRATA</v>
      </c>
      <c r="B970" s="1" t="str">
        <f>'12ª'!B123</f>
        <v>F</v>
      </c>
      <c r="C970" s="1">
        <f>'12ª'!C123</f>
        <v>0</v>
      </c>
      <c r="D970" s="1">
        <f>'12ª'!D123</f>
        <v>0</v>
      </c>
      <c r="E970" s="1" t="str">
        <f>'12ª'!E123</f>
        <v>INGLÊS E EMC</v>
      </c>
      <c r="F970" s="1" t="str">
        <f>'12ª'!F123</f>
        <v>12ª</v>
      </c>
      <c r="G970" s="1" t="str">
        <f>'12ª'!G123</f>
        <v>C</v>
      </c>
      <c r="H970" s="1">
        <f>'12ª'!H123</f>
        <v>5</v>
      </c>
      <c r="I970" s="1" t="str">
        <f>'12ª'!I123</f>
        <v>TARDE</v>
      </c>
      <c r="J970" s="1">
        <f>'12ª'!J123</f>
        <v>0</v>
      </c>
    </row>
    <row r="971" spans="1:10" ht="30" customHeight="1" thickBot="1" x14ac:dyDescent="0.3">
      <c r="A971" s="4" t="str">
        <f>'12ª'!A124</f>
        <v>MARIA NGUEVE FERNANDO</v>
      </c>
      <c r="B971" s="1" t="str">
        <f>'12ª'!B124</f>
        <v>F</v>
      </c>
      <c r="C971" s="1">
        <f>'12ª'!C124</f>
        <v>0</v>
      </c>
      <c r="D971" s="1">
        <f>'12ª'!D124</f>
        <v>0</v>
      </c>
      <c r="E971" s="1" t="str">
        <f>'12ª'!E124</f>
        <v>INGLÊS E EMC</v>
      </c>
      <c r="F971" s="1" t="str">
        <f>'12ª'!F124</f>
        <v>12ª</v>
      </c>
      <c r="G971" s="1" t="str">
        <f>'12ª'!G124</f>
        <v>C</v>
      </c>
      <c r="H971" s="1">
        <f>'12ª'!H124</f>
        <v>5</v>
      </c>
      <c r="I971" s="1" t="str">
        <f>'12ª'!I124</f>
        <v>TARDE</v>
      </c>
      <c r="J971" s="1">
        <f>'12ª'!J124</f>
        <v>0</v>
      </c>
    </row>
    <row r="972" spans="1:10" ht="30" customHeight="1" thickBot="1" x14ac:dyDescent="0.3">
      <c r="A972" s="4" t="str">
        <f>'12ª'!A125</f>
        <v>MARIQUINHA DA CONCEICÃO GABRIEL DOMINGUES</v>
      </c>
      <c r="B972" s="1" t="str">
        <f>'12ª'!B125</f>
        <v>F</v>
      </c>
      <c r="C972" s="1">
        <f>'12ª'!C125</f>
        <v>0</v>
      </c>
      <c r="D972" s="1">
        <f>'12ª'!D125</f>
        <v>0</v>
      </c>
      <c r="E972" s="1" t="str">
        <f>'12ª'!E125</f>
        <v>INGLÊS E EMC</v>
      </c>
      <c r="F972" s="1" t="str">
        <f>'12ª'!F125</f>
        <v>12ª</v>
      </c>
      <c r="G972" s="1" t="str">
        <f>'12ª'!G125</f>
        <v>C</v>
      </c>
      <c r="H972" s="1">
        <f>'12ª'!H125</f>
        <v>5</v>
      </c>
      <c r="I972" s="1" t="str">
        <f>'12ª'!I125</f>
        <v>TARDE</v>
      </c>
      <c r="J972" s="1">
        <f>'12ª'!J125</f>
        <v>0</v>
      </c>
    </row>
    <row r="973" spans="1:10" ht="30" customHeight="1" thickBot="1" x14ac:dyDescent="0.3">
      <c r="A973" s="4" t="str">
        <f>'12ª'!A126</f>
        <v>MATIAS NGANDO BONGUE</v>
      </c>
      <c r="B973" s="1" t="str">
        <f>'12ª'!B126</f>
        <v>M</v>
      </c>
      <c r="C973" s="1">
        <f>'12ª'!C126</f>
        <v>0</v>
      </c>
      <c r="D973" s="1">
        <f>'12ª'!D126</f>
        <v>0</v>
      </c>
      <c r="E973" s="1" t="str">
        <f>'12ª'!E126</f>
        <v>INGLÊS E EMC</v>
      </c>
      <c r="F973" s="1" t="str">
        <f>'12ª'!F126</f>
        <v>12ª</v>
      </c>
      <c r="G973" s="1" t="str">
        <f>'12ª'!G126</f>
        <v>C</v>
      </c>
      <c r="H973" s="1">
        <f>'12ª'!H126</f>
        <v>5</v>
      </c>
      <c r="I973" s="1" t="str">
        <f>'12ª'!I126</f>
        <v>TARDE</v>
      </c>
      <c r="J973" s="1">
        <f>'12ª'!J126</f>
        <v>0</v>
      </c>
    </row>
    <row r="974" spans="1:10" ht="30" customHeight="1" thickBot="1" x14ac:dyDescent="0.3">
      <c r="A974" s="4" t="str">
        <f>'12ª'!A127</f>
        <v>MOISÉS KAPUKA MARTINHO</v>
      </c>
      <c r="B974" s="1" t="str">
        <f>'12ª'!B127</f>
        <v>M</v>
      </c>
      <c r="C974" s="1">
        <f>'12ª'!C127</f>
        <v>0</v>
      </c>
      <c r="D974" s="1">
        <f>'12ª'!D127</f>
        <v>0</v>
      </c>
      <c r="E974" s="1" t="str">
        <f>'12ª'!E127</f>
        <v>INGLÊS E EMC</v>
      </c>
      <c r="F974" s="1" t="str">
        <f>'12ª'!F127</f>
        <v>12ª</v>
      </c>
      <c r="G974" s="1" t="str">
        <f>'12ª'!G127</f>
        <v>C</v>
      </c>
      <c r="H974" s="1">
        <f>'12ª'!H127</f>
        <v>5</v>
      </c>
      <c r="I974" s="1" t="str">
        <f>'12ª'!I127</f>
        <v>TARDE</v>
      </c>
      <c r="J974" s="1">
        <f>'12ª'!J127</f>
        <v>0</v>
      </c>
    </row>
    <row r="975" spans="1:10" ht="30" customHeight="1" thickBot="1" x14ac:dyDescent="0.3">
      <c r="A975" s="4" t="str">
        <f>'12ª'!A128</f>
        <v>NATANIEL CAMBALANGA CALUMBO</v>
      </c>
      <c r="B975" s="1" t="str">
        <f>'12ª'!B128</f>
        <v>M</v>
      </c>
      <c r="C975" s="1">
        <f>'12ª'!C128</f>
        <v>0</v>
      </c>
      <c r="D975" s="1">
        <f>'12ª'!D128</f>
        <v>0</v>
      </c>
      <c r="E975" s="1" t="str">
        <f>'12ª'!E128</f>
        <v>INGLÊS E EMC</v>
      </c>
      <c r="F975" s="1" t="str">
        <f>'12ª'!F128</f>
        <v>12ª</v>
      </c>
      <c r="G975" s="1" t="str">
        <f>'12ª'!G128</f>
        <v>C</v>
      </c>
      <c r="H975" s="1">
        <f>'12ª'!H128</f>
        <v>5</v>
      </c>
      <c r="I975" s="1" t="str">
        <f>'12ª'!I128</f>
        <v>TARDE</v>
      </c>
      <c r="J975" s="1">
        <f>'12ª'!J128</f>
        <v>0</v>
      </c>
    </row>
    <row r="976" spans="1:10" ht="30" customHeight="1" thickBot="1" x14ac:dyDescent="0.3">
      <c r="A976" s="4" t="str">
        <f>'12ª'!A129</f>
        <v>NZIMBO VERÓNICA MARQUES SUMBO</v>
      </c>
      <c r="B976" s="1" t="str">
        <f>'12ª'!B129</f>
        <v>F</v>
      </c>
      <c r="C976" s="1">
        <f>'12ª'!C129</f>
        <v>0</v>
      </c>
      <c r="D976" s="1">
        <f>'12ª'!D129</f>
        <v>0</v>
      </c>
      <c r="E976" s="1" t="str">
        <f>'12ª'!E129</f>
        <v>INGLÊS E EMC</v>
      </c>
      <c r="F976" s="1" t="str">
        <f>'12ª'!F129</f>
        <v>12ª</v>
      </c>
      <c r="G976" s="1" t="str">
        <f>'12ª'!G129</f>
        <v>C</v>
      </c>
      <c r="H976" s="1">
        <f>'12ª'!H129</f>
        <v>5</v>
      </c>
      <c r="I976" s="1" t="str">
        <f>'12ª'!I129</f>
        <v>TARDE</v>
      </c>
      <c r="J976" s="1">
        <f>'12ª'!J129</f>
        <v>0</v>
      </c>
    </row>
    <row r="977" spans="1:10" ht="30" customHeight="1" thickBot="1" x14ac:dyDescent="0.3">
      <c r="A977" s="4" t="str">
        <f>'12ª'!A130</f>
        <v>PAULINO JOÃO CHIANEKE SABINO</v>
      </c>
      <c r="B977" s="1" t="str">
        <f>'12ª'!B130</f>
        <v>M</v>
      </c>
      <c r="C977" s="1">
        <f>'12ª'!C130</f>
        <v>0</v>
      </c>
      <c r="D977" s="1">
        <f>'12ª'!D130</f>
        <v>0</v>
      </c>
      <c r="E977" s="1" t="str">
        <f>'12ª'!E130</f>
        <v>INGLÊS E EMC</v>
      </c>
      <c r="F977" s="1" t="str">
        <f>'12ª'!F130</f>
        <v>12ª</v>
      </c>
      <c r="G977" s="1" t="str">
        <f>'12ª'!G130</f>
        <v>C</v>
      </c>
      <c r="H977" s="1">
        <f>'12ª'!H130</f>
        <v>5</v>
      </c>
      <c r="I977" s="1" t="str">
        <f>'12ª'!I130</f>
        <v>TARDE</v>
      </c>
      <c r="J977" s="1">
        <f>'12ª'!J130</f>
        <v>0</v>
      </c>
    </row>
    <row r="978" spans="1:10" ht="30" customHeight="1" thickBot="1" x14ac:dyDescent="0.3">
      <c r="A978" s="4" t="str">
        <f>'12ª'!A131</f>
        <v>ROSARIA QUINTINA MIGUEL</v>
      </c>
      <c r="B978" s="1" t="str">
        <f>'12ª'!B131</f>
        <v>F</v>
      </c>
      <c r="C978" s="1">
        <f>'12ª'!C131</f>
        <v>0</v>
      </c>
      <c r="D978" s="1">
        <f>'12ª'!D131</f>
        <v>0</v>
      </c>
      <c r="E978" s="1" t="str">
        <f>'12ª'!E131</f>
        <v>INGLÊS E EMC</v>
      </c>
      <c r="F978" s="1" t="str">
        <f>'12ª'!F131</f>
        <v>12ª</v>
      </c>
      <c r="G978" s="1" t="str">
        <f>'12ª'!G131</f>
        <v>C</v>
      </c>
      <c r="H978" s="1">
        <f>'12ª'!H131</f>
        <v>5</v>
      </c>
      <c r="I978" s="1" t="str">
        <f>'12ª'!I131</f>
        <v>TARDE</v>
      </c>
      <c r="J978" s="1">
        <f>'12ª'!J131</f>
        <v>0</v>
      </c>
    </row>
    <row r="979" spans="1:10" ht="30" customHeight="1" thickBot="1" x14ac:dyDescent="0.3">
      <c r="A979" s="4" t="str">
        <f>'12ª'!A132</f>
        <v>SALOMÉ ESTEFÂNIA MAQUETE</v>
      </c>
      <c r="B979" s="1" t="str">
        <f>'12ª'!B132</f>
        <v>F</v>
      </c>
      <c r="C979" s="1">
        <f>'12ª'!C132</f>
        <v>0</v>
      </c>
      <c r="D979" s="1">
        <f>'12ª'!D132</f>
        <v>0</v>
      </c>
      <c r="E979" s="1" t="str">
        <f>'12ª'!E132</f>
        <v>INGLÊS E EMC</v>
      </c>
      <c r="F979" s="1" t="str">
        <f>'12ª'!F132</f>
        <v>12ª</v>
      </c>
      <c r="G979" s="1" t="str">
        <f>'12ª'!G132</f>
        <v>C</v>
      </c>
      <c r="H979" s="1">
        <f>'12ª'!H132</f>
        <v>5</v>
      </c>
      <c r="I979" s="1" t="str">
        <f>'12ª'!I132</f>
        <v>TARDE</v>
      </c>
      <c r="J979" s="1">
        <f>'12ª'!J132</f>
        <v>0</v>
      </c>
    </row>
    <row r="980" spans="1:10" ht="30" customHeight="1" thickBot="1" x14ac:dyDescent="0.3">
      <c r="A980" s="4" t="str">
        <f>'12ª'!A133</f>
        <v>SILVESTRE COPUCO CAMEIA</v>
      </c>
      <c r="B980" s="1" t="str">
        <f>'12ª'!B133</f>
        <v>M</v>
      </c>
      <c r="C980" s="1">
        <f>'12ª'!C133</f>
        <v>0</v>
      </c>
      <c r="D980" s="1">
        <f>'12ª'!D133</f>
        <v>0</v>
      </c>
      <c r="E980" s="1" t="str">
        <f>'12ª'!E133</f>
        <v>INGLÊS E EMC</v>
      </c>
      <c r="F980" s="1" t="str">
        <f>'12ª'!F133</f>
        <v>12ª</v>
      </c>
      <c r="G980" s="1" t="str">
        <f>'12ª'!G133</f>
        <v>C</v>
      </c>
      <c r="H980" s="1">
        <f>'12ª'!H133</f>
        <v>5</v>
      </c>
      <c r="I980" s="1" t="str">
        <f>'12ª'!I133</f>
        <v>TARDE</v>
      </c>
      <c r="J980" s="1">
        <f>'12ª'!J133</f>
        <v>0</v>
      </c>
    </row>
    <row r="981" spans="1:10" ht="30" customHeight="1" thickBot="1" x14ac:dyDescent="0.3">
      <c r="A981" s="4" t="str">
        <f>'12ª'!A134</f>
        <v>SUZANA JAMBA MIAPIULO</v>
      </c>
      <c r="B981" s="1" t="str">
        <f>'12ª'!B134</f>
        <v>F</v>
      </c>
      <c r="C981" s="1">
        <f>'12ª'!C134</f>
        <v>0</v>
      </c>
      <c r="D981" s="1">
        <f>'12ª'!D134</f>
        <v>0</v>
      </c>
      <c r="E981" s="1" t="str">
        <f>'12ª'!E134</f>
        <v>INGLÊS E EMC</v>
      </c>
      <c r="F981" s="1" t="str">
        <f>'12ª'!F134</f>
        <v>12ª</v>
      </c>
      <c r="G981" s="1" t="str">
        <f>'12ª'!G134</f>
        <v>C</v>
      </c>
      <c r="H981" s="1">
        <f>'12ª'!H134</f>
        <v>5</v>
      </c>
      <c r="I981" s="1" t="str">
        <f>'12ª'!I134</f>
        <v>TARDE</v>
      </c>
      <c r="J981" s="1">
        <f>'12ª'!J134</f>
        <v>0</v>
      </c>
    </row>
    <row r="982" spans="1:10" ht="30" customHeight="1" thickBot="1" x14ac:dyDescent="0.3">
      <c r="A982" s="4" t="str">
        <f>'12ª'!A135</f>
        <v>TATIANA CELESTINA BARROS</v>
      </c>
      <c r="B982" s="1" t="str">
        <f>'12ª'!B135</f>
        <v>F</v>
      </c>
      <c r="C982" s="1">
        <f>'12ª'!C135</f>
        <v>0</v>
      </c>
      <c r="D982" s="1">
        <f>'12ª'!D135</f>
        <v>0</v>
      </c>
      <c r="E982" s="1" t="str">
        <f>'12ª'!E135</f>
        <v>INGLÊS E EMC</v>
      </c>
      <c r="F982" s="1" t="str">
        <f>'12ª'!F135</f>
        <v>12ª</v>
      </c>
      <c r="G982" s="1" t="str">
        <f>'12ª'!G135</f>
        <v>C</v>
      </c>
      <c r="H982" s="1">
        <f>'12ª'!H135</f>
        <v>5</v>
      </c>
      <c r="I982" s="1" t="str">
        <f>'12ª'!I135</f>
        <v>TARDE</v>
      </c>
      <c r="J982" s="1">
        <f>'12ª'!J135</f>
        <v>0</v>
      </c>
    </row>
    <row r="983" spans="1:10" ht="30" customHeight="1" thickBot="1" x14ac:dyDescent="0.3">
      <c r="A983" s="4" t="str">
        <f>'12ª'!A136</f>
        <v>TEODORO DOMINGOS KUPESALA</v>
      </c>
      <c r="B983" s="1" t="str">
        <f>'12ª'!B136</f>
        <v>M</v>
      </c>
      <c r="C983" s="1">
        <f>'12ª'!C136</f>
        <v>0</v>
      </c>
      <c r="D983" s="1">
        <f>'12ª'!D136</f>
        <v>0</v>
      </c>
      <c r="E983" s="1" t="str">
        <f>'12ª'!E136</f>
        <v>INGLÊS E EMC</v>
      </c>
      <c r="F983" s="1" t="str">
        <f>'12ª'!F136</f>
        <v>12ª</v>
      </c>
      <c r="G983" s="1" t="str">
        <f>'12ª'!G136</f>
        <v>C</v>
      </c>
      <c r="H983" s="1">
        <f>'12ª'!H136</f>
        <v>6</v>
      </c>
      <c r="I983" s="1" t="str">
        <f>'12ª'!I136</f>
        <v>TARDE</v>
      </c>
      <c r="J983" s="1">
        <f>'12ª'!J136</f>
        <v>0</v>
      </c>
    </row>
    <row r="984" spans="1:10" ht="30" customHeight="1" thickBot="1" x14ac:dyDescent="0.3">
      <c r="A984" s="4" t="str">
        <f>'12ª'!A137</f>
        <v>ADRIANA T. MATOLONELA</v>
      </c>
      <c r="B984" s="1" t="str">
        <f>'12ª'!B137</f>
        <v>F</v>
      </c>
      <c r="C984" s="1">
        <f>'12ª'!C137</f>
        <v>0</v>
      </c>
      <c r="D984" s="1">
        <f>'12ª'!D137</f>
        <v>0</v>
      </c>
      <c r="E984" s="1" t="str">
        <f>'12ª'!E137</f>
        <v>MATEMÁTICA E FÍSICA</v>
      </c>
      <c r="F984" s="1" t="str">
        <f>'12ª'!F137</f>
        <v>12ª</v>
      </c>
      <c r="G984" s="1" t="str">
        <f>'12ª'!G137</f>
        <v>D</v>
      </c>
      <c r="H984" s="1">
        <f>'12ª'!H137</f>
        <v>6</v>
      </c>
      <c r="I984" s="1" t="str">
        <f>'12ª'!I137</f>
        <v>TARDE</v>
      </c>
      <c r="J984" s="1">
        <f>'12ª'!J137</f>
        <v>0</v>
      </c>
    </row>
    <row r="985" spans="1:10" ht="30" customHeight="1" thickBot="1" x14ac:dyDescent="0.3">
      <c r="A985" s="4" t="str">
        <f>'12ª'!A138</f>
        <v>AGOSTINHO CÉSAR KANEDELE QUINTAS</v>
      </c>
      <c r="B985" s="1" t="str">
        <f>'12ª'!B138</f>
        <v>M</v>
      </c>
      <c r="C985" s="1">
        <f>'12ª'!C138</f>
        <v>0</v>
      </c>
      <c r="D985" s="1">
        <f>'12ª'!D138</f>
        <v>0</v>
      </c>
      <c r="E985" s="1" t="str">
        <f>'12ª'!E138</f>
        <v>MATEMÁTICA E FÍSICA</v>
      </c>
      <c r="F985" s="1" t="str">
        <f>'12ª'!F138</f>
        <v>12ª</v>
      </c>
      <c r="G985" s="1" t="str">
        <f>'12ª'!G138</f>
        <v>D</v>
      </c>
      <c r="H985" s="1">
        <f>'12ª'!H138</f>
        <v>6</v>
      </c>
      <c r="I985" s="1" t="str">
        <f>'12ª'!I138</f>
        <v>TARDE</v>
      </c>
      <c r="J985" s="1">
        <f>'12ª'!J138</f>
        <v>0</v>
      </c>
    </row>
    <row r="986" spans="1:10" ht="30" customHeight="1" thickBot="1" x14ac:dyDescent="0.3">
      <c r="A986" s="4" t="str">
        <f>'12ª'!A139</f>
        <v>ÂNGELO KANGOLO CATERÇA</v>
      </c>
      <c r="B986" s="1" t="str">
        <f>'12ª'!B139</f>
        <v>M</v>
      </c>
      <c r="C986" s="1">
        <f>'12ª'!C139</f>
        <v>0</v>
      </c>
      <c r="D986" s="1">
        <f>'12ª'!D139</f>
        <v>0</v>
      </c>
      <c r="E986" s="1" t="str">
        <f>'12ª'!E139</f>
        <v>MATEMÁTICA E FÍSICA</v>
      </c>
      <c r="F986" s="1" t="str">
        <f>'12ª'!F139</f>
        <v>12ª</v>
      </c>
      <c r="G986" s="1" t="str">
        <f>'12ª'!G139</f>
        <v>D</v>
      </c>
      <c r="H986" s="1">
        <f>'12ª'!H139</f>
        <v>6</v>
      </c>
      <c r="I986" s="1" t="str">
        <f>'12ª'!I139</f>
        <v>TARDE</v>
      </c>
      <c r="J986" s="1">
        <f>'12ª'!J139</f>
        <v>0</v>
      </c>
    </row>
    <row r="987" spans="1:10" ht="30" customHeight="1" thickBot="1" x14ac:dyDescent="0.3">
      <c r="A987" s="4" t="str">
        <f>'12ª'!A140</f>
        <v>BEATRIZ MARIANA PALANGA</v>
      </c>
      <c r="B987" s="1" t="str">
        <f>'12ª'!B140</f>
        <v>F</v>
      </c>
      <c r="C987" s="1">
        <f>'12ª'!C140</f>
        <v>0</v>
      </c>
      <c r="D987" s="1">
        <f>'12ª'!D140</f>
        <v>0</v>
      </c>
      <c r="E987" s="1" t="str">
        <f>'12ª'!E140</f>
        <v>MATEMÁTICA E FÍSICA</v>
      </c>
      <c r="F987" s="1" t="str">
        <f>'12ª'!F140</f>
        <v>12ª</v>
      </c>
      <c r="G987" s="1" t="str">
        <f>'12ª'!G140</f>
        <v>D</v>
      </c>
      <c r="H987" s="1">
        <f>'12ª'!H140</f>
        <v>6</v>
      </c>
      <c r="I987" s="1" t="str">
        <f>'12ª'!I140</f>
        <v>TARDE</v>
      </c>
      <c r="J987" s="1">
        <f>'12ª'!J140</f>
        <v>0</v>
      </c>
    </row>
    <row r="988" spans="1:10" ht="30" customHeight="1" thickBot="1" x14ac:dyDescent="0.3">
      <c r="A988" s="4" t="str">
        <f>'12ª'!A141</f>
        <v>BIBIANA ESSENJE KUAHAMBA</v>
      </c>
      <c r="B988" s="1" t="str">
        <f>'12ª'!B141</f>
        <v>F</v>
      </c>
      <c r="C988" s="1">
        <f>'12ª'!C141</f>
        <v>0</v>
      </c>
      <c r="D988" s="1">
        <f>'12ª'!D141</f>
        <v>0</v>
      </c>
      <c r="E988" s="1" t="str">
        <f>'12ª'!E141</f>
        <v>MATEMÁTICA E FÍSICA</v>
      </c>
      <c r="F988" s="1" t="str">
        <f>'12ª'!F141</f>
        <v>12ª</v>
      </c>
      <c r="G988" s="1" t="str">
        <f>'12ª'!G141</f>
        <v>D</v>
      </c>
      <c r="H988" s="1">
        <f>'12ª'!H141</f>
        <v>6</v>
      </c>
      <c r="I988" s="1" t="str">
        <f>'12ª'!I141</f>
        <v>TARDE</v>
      </c>
      <c r="J988" s="1">
        <f>'12ª'!J141</f>
        <v>0</v>
      </c>
    </row>
    <row r="989" spans="1:10" ht="30" customHeight="1" thickBot="1" x14ac:dyDescent="0.3">
      <c r="A989" s="4" t="str">
        <f>'12ª'!A142</f>
        <v>BIBIANA TCHITOMBA TCHIMUKONGO</v>
      </c>
      <c r="B989" s="1" t="str">
        <f>'12ª'!B142</f>
        <v>F</v>
      </c>
      <c r="C989" s="1">
        <f>'12ª'!C142</f>
        <v>0</v>
      </c>
      <c r="D989" s="1">
        <f>'12ª'!D142</f>
        <v>0</v>
      </c>
      <c r="E989" s="1" t="str">
        <f>'12ª'!E142</f>
        <v>MATEMÁTICA E FÍSICA</v>
      </c>
      <c r="F989" s="1" t="str">
        <f>'12ª'!F142</f>
        <v>12ª</v>
      </c>
      <c r="G989" s="1" t="str">
        <f>'12ª'!G142</f>
        <v>D</v>
      </c>
      <c r="H989" s="1">
        <f>'12ª'!H142</f>
        <v>6</v>
      </c>
      <c r="I989" s="1" t="str">
        <f>'12ª'!I142</f>
        <v>TARDE</v>
      </c>
      <c r="J989" s="1">
        <f>'12ª'!J142</f>
        <v>0</v>
      </c>
    </row>
    <row r="990" spans="1:10" ht="30" customHeight="1" thickBot="1" x14ac:dyDescent="0.3">
      <c r="A990" s="4" t="str">
        <f>'12ª'!A143</f>
        <v>BONIFACIO TROCO</v>
      </c>
      <c r="B990" s="1" t="str">
        <f>'12ª'!B143</f>
        <v>M</v>
      </c>
      <c r="C990" s="1">
        <f>'12ª'!C143</f>
        <v>0</v>
      </c>
      <c r="D990" s="1">
        <f>'12ª'!D143</f>
        <v>0</v>
      </c>
      <c r="E990" s="1" t="str">
        <f>'12ª'!E143</f>
        <v>MATEMÁTICA E FÍSICA</v>
      </c>
      <c r="F990" s="1" t="str">
        <f>'12ª'!F143</f>
        <v>12ª</v>
      </c>
      <c r="G990" s="1" t="str">
        <f>'12ª'!G143</f>
        <v>D</v>
      </c>
      <c r="H990" s="1">
        <f>'12ª'!H143</f>
        <v>6</v>
      </c>
      <c r="I990" s="1" t="str">
        <f>'12ª'!I143</f>
        <v>TARDE</v>
      </c>
      <c r="J990" s="1">
        <f>'12ª'!J143</f>
        <v>0</v>
      </c>
    </row>
    <row r="991" spans="1:10" ht="30" customHeight="1" thickBot="1" x14ac:dyDescent="0.3">
      <c r="A991" s="4" t="str">
        <f>'12ª'!A144</f>
        <v>CIPRIANO ANTONIO PAULINO</v>
      </c>
      <c r="B991" s="1" t="str">
        <f>'12ª'!B144</f>
        <v>M</v>
      </c>
      <c r="C991" s="1">
        <f>'12ª'!C144</f>
        <v>0</v>
      </c>
      <c r="D991" s="1">
        <f>'12ª'!D144</f>
        <v>0</v>
      </c>
      <c r="E991" s="1" t="str">
        <f>'12ª'!E144</f>
        <v>MATEMÁTICA E FÍSICA</v>
      </c>
      <c r="F991" s="1" t="str">
        <f>'12ª'!F144</f>
        <v>12ª</v>
      </c>
      <c r="G991" s="1" t="str">
        <f>'12ª'!G144</f>
        <v>D</v>
      </c>
      <c r="H991" s="1">
        <f>'12ª'!H144</f>
        <v>6</v>
      </c>
      <c r="I991" s="1" t="str">
        <f>'12ª'!I144</f>
        <v>TARDE</v>
      </c>
      <c r="J991" s="1">
        <f>'12ª'!J144</f>
        <v>0</v>
      </c>
    </row>
    <row r="992" spans="1:10" ht="30" customHeight="1" thickBot="1" x14ac:dyDescent="0.3">
      <c r="A992" s="4" t="str">
        <f>'12ª'!A145</f>
        <v>DOMINGOS VITI MIGUEL RAÚL</v>
      </c>
      <c r="B992" s="1" t="str">
        <f>'12ª'!B145</f>
        <v>M</v>
      </c>
      <c r="C992" s="1">
        <f>'12ª'!C145</f>
        <v>0</v>
      </c>
      <c r="D992" s="1">
        <f>'12ª'!D145</f>
        <v>0</v>
      </c>
      <c r="E992" s="1" t="str">
        <f>'12ª'!E145</f>
        <v>MATEMÁTICA E FÍSICA</v>
      </c>
      <c r="F992" s="1" t="str">
        <f>'12ª'!F145</f>
        <v>12ª</v>
      </c>
      <c r="G992" s="1" t="str">
        <f>'12ª'!G145</f>
        <v>D</v>
      </c>
      <c r="H992" s="1">
        <f>'12ª'!H145</f>
        <v>6</v>
      </c>
      <c r="I992" s="1" t="str">
        <f>'12ª'!I145</f>
        <v>TARDE</v>
      </c>
      <c r="J992" s="1">
        <f>'12ª'!J145</f>
        <v>0</v>
      </c>
    </row>
    <row r="993" spans="1:10" ht="30" customHeight="1" thickBot="1" x14ac:dyDescent="0.3">
      <c r="A993" s="4" t="str">
        <f>'12ª'!A146</f>
        <v>EMÍLIA MUSSUQUE SACANJOVO</v>
      </c>
      <c r="B993" s="1" t="str">
        <f>'12ª'!B146</f>
        <v>F</v>
      </c>
      <c r="C993" s="1">
        <f>'12ª'!C146</f>
        <v>0</v>
      </c>
      <c r="D993" s="1">
        <f>'12ª'!D146</f>
        <v>0</v>
      </c>
      <c r="E993" s="1" t="str">
        <f>'12ª'!E146</f>
        <v>MATEMÁTICA E FÍSICA</v>
      </c>
      <c r="F993" s="1" t="str">
        <f>'12ª'!F146</f>
        <v>12ª</v>
      </c>
      <c r="G993" s="1" t="str">
        <f>'12ª'!G146</f>
        <v>D</v>
      </c>
      <c r="H993" s="1">
        <f>'12ª'!H146</f>
        <v>6</v>
      </c>
      <c r="I993" s="1" t="str">
        <f>'12ª'!I146</f>
        <v>TARDE</v>
      </c>
      <c r="J993" s="1">
        <f>'12ª'!J146</f>
        <v>0</v>
      </c>
    </row>
    <row r="994" spans="1:10" ht="30" customHeight="1" thickBot="1" x14ac:dyDescent="0.3">
      <c r="A994" s="4" t="str">
        <f>'12ª'!A147</f>
        <v>FERNANDO SOMA JANUÁRIO</v>
      </c>
      <c r="B994" s="1" t="str">
        <f>'12ª'!B147</f>
        <v>M</v>
      </c>
      <c r="C994" s="1">
        <f>'12ª'!C147</f>
        <v>0</v>
      </c>
      <c r="D994" s="1">
        <f>'12ª'!D147</f>
        <v>0</v>
      </c>
      <c r="E994" s="1" t="str">
        <f>'12ª'!E147</f>
        <v>MATEMÁTICA E FÍSICA</v>
      </c>
      <c r="F994" s="1" t="str">
        <f>'12ª'!F147</f>
        <v>12ª</v>
      </c>
      <c r="G994" s="1" t="str">
        <f>'12ª'!G147</f>
        <v>D</v>
      </c>
      <c r="H994" s="1">
        <f>'12ª'!H147</f>
        <v>6</v>
      </c>
      <c r="I994" s="1" t="str">
        <f>'12ª'!I147</f>
        <v>TARDE</v>
      </c>
      <c r="J994" s="1">
        <f>'12ª'!J147</f>
        <v>0</v>
      </c>
    </row>
    <row r="995" spans="1:10" ht="30" customHeight="1" thickBot="1" x14ac:dyDescent="0.3">
      <c r="A995" s="4" t="str">
        <f>'12ª'!A148</f>
        <v>GERVÁSIA NACHILOMBO ESSUVA</v>
      </c>
      <c r="B995" s="1" t="str">
        <f>'12ª'!B148</f>
        <v>F</v>
      </c>
      <c r="C995" s="1">
        <f>'12ª'!C148</f>
        <v>0</v>
      </c>
      <c r="D995" s="1">
        <f>'12ª'!D148</f>
        <v>0</v>
      </c>
      <c r="E995" s="1" t="str">
        <f>'12ª'!E148</f>
        <v>MATEMÁTICA E FÍSICA</v>
      </c>
      <c r="F995" s="1" t="str">
        <f>'12ª'!F148</f>
        <v>12ª</v>
      </c>
      <c r="G995" s="1" t="str">
        <f>'12ª'!G148</f>
        <v>D</v>
      </c>
      <c r="H995" s="1">
        <f>'12ª'!H148</f>
        <v>6</v>
      </c>
      <c r="I995" s="1" t="str">
        <f>'12ª'!I148</f>
        <v>TARDE</v>
      </c>
      <c r="J995" s="1">
        <f>'12ª'!J148</f>
        <v>0</v>
      </c>
    </row>
    <row r="996" spans="1:10" ht="30" customHeight="1" thickBot="1" x14ac:dyDescent="0.3">
      <c r="A996" s="4" t="str">
        <f>'12ª'!A149</f>
        <v>GRACIANO LIVAMBA</v>
      </c>
      <c r="B996" s="1" t="str">
        <f>'12ª'!B149</f>
        <v>M</v>
      </c>
      <c r="C996" s="1">
        <f>'12ª'!C149</f>
        <v>0</v>
      </c>
      <c r="D996" s="1">
        <f>'12ª'!D149</f>
        <v>0</v>
      </c>
      <c r="E996" s="1" t="str">
        <f>'12ª'!E149</f>
        <v>MATEMÁTICA E FÍSICA</v>
      </c>
      <c r="F996" s="1" t="str">
        <f>'12ª'!F149</f>
        <v>12ª</v>
      </c>
      <c r="G996" s="1" t="str">
        <f>'12ª'!G149</f>
        <v>D</v>
      </c>
      <c r="H996" s="1">
        <f>'12ª'!H149</f>
        <v>6</v>
      </c>
      <c r="I996" s="1" t="str">
        <f>'12ª'!I149</f>
        <v>TARDE</v>
      </c>
      <c r="J996" s="1">
        <f>'12ª'!J149</f>
        <v>0</v>
      </c>
    </row>
    <row r="997" spans="1:10" ht="30" customHeight="1" thickBot="1" x14ac:dyDescent="0.3">
      <c r="A997" s="4" t="str">
        <f>'12ª'!A150</f>
        <v>GUILHERME DUMBO MENDES</v>
      </c>
      <c r="B997" s="1" t="str">
        <f>'12ª'!B150</f>
        <v>M</v>
      </c>
      <c r="C997" s="1">
        <f>'12ª'!C150</f>
        <v>0</v>
      </c>
      <c r="D997" s="1">
        <f>'12ª'!D150</f>
        <v>0</v>
      </c>
      <c r="E997" s="1" t="str">
        <f>'12ª'!E150</f>
        <v>MATEMÁTICA E FÍSICA</v>
      </c>
      <c r="F997" s="1" t="str">
        <f>'12ª'!F150</f>
        <v>12ª</v>
      </c>
      <c r="G997" s="1" t="str">
        <f>'12ª'!G150</f>
        <v>D</v>
      </c>
      <c r="H997" s="1">
        <f>'12ª'!H150</f>
        <v>6</v>
      </c>
      <c r="I997" s="1" t="str">
        <f>'12ª'!I150</f>
        <v>TARDE</v>
      </c>
      <c r="J997" s="1">
        <f>'12ª'!J150</f>
        <v>0</v>
      </c>
    </row>
    <row r="998" spans="1:10" ht="30" customHeight="1" thickBot="1" x14ac:dyDescent="0.3">
      <c r="A998" s="4" t="str">
        <f>'12ª'!A151</f>
        <v>HORÁCIO TOMÁS DIAS SACHIVINDA</v>
      </c>
      <c r="B998" s="1" t="str">
        <f>'12ª'!B151</f>
        <v>M</v>
      </c>
      <c r="C998" s="1">
        <f>'12ª'!C151</f>
        <v>0</v>
      </c>
      <c r="D998" s="1">
        <f>'12ª'!D151</f>
        <v>0</v>
      </c>
      <c r="E998" s="1" t="str">
        <f>'12ª'!E151</f>
        <v>MATEMÁTICA E FÍSICA</v>
      </c>
      <c r="F998" s="1" t="str">
        <f>'12ª'!F151</f>
        <v>12ª</v>
      </c>
      <c r="G998" s="1" t="str">
        <f>'12ª'!G151</f>
        <v>D</v>
      </c>
      <c r="H998" s="1">
        <f>'12ª'!H151</f>
        <v>6</v>
      </c>
      <c r="I998" s="1" t="str">
        <f>'12ª'!I151</f>
        <v>TARDE</v>
      </c>
      <c r="J998" s="1">
        <f>'12ª'!J151</f>
        <v>0</v>
      </c>
    </row>
    <row r="999" spans="1:10" ht="30" customHeight="1" thickBot="1" x14ac:dyDescent="0.3">
      <c r="A999" s="4" t="str">
        <f>'12ª'!A152</f>
        <v>IMACULADA BARBOSA</v>
      </c>
      <c r="B999" s="1" t="str">
        <f>'12ª'!B152</f>
        <v>F</v>
      </c>
      <c r="C999" s="1">
        <f>'12ª'!C152</f>
        <v>0</v>
      </c>
      <c r="D999" s="1">
        <f>'12ª'!D152</f>
        <v>0</v>
      </c>
      <c r="E999" s="1" t="str">
        <f>'12ª'!E152</f>
        <v>MATEMÁTICA E FÍSICA</v>
      </c>
      <c r="F999" s="1" t="str">
        <f>'12ª'!F152</f>
        <v>12ª</v>
      </c>
      <c r="G999" s="1" t="str">
        <f>'12ª'!G152</f>
        <v>D</v>
      </c>
      <c r="H999" s="1">
        <f>'12ª'!H152</f>
        <v>6</v>
      </c>
      <c r="I999" s="1" t="str">
        <f>'12ª'!I152</f>
        <v>TARDE</v>
      </c>
      <c r="J999" s="1">
        <f>'12ª'!J152</f>
        <v>0</v>
      </c>
    </row>
    <row r="1000" spans="1:10" ht="30" customHeight="1" thickBot="1" x14ac:dyDescent="0.3">
      <c r="A1000" s="4" t="str">
        <f>'12ª'!A153</f>
        <v>ISAAC DANIEL CHINENDELE</v>
      </c>
      <c r="B1000" s="1" t="str">
        <f>'12ª'!B153</f>
        <v>M</v>
      </c>
      <c r="C1000" s="1">
        <f>'12ª'!C153</f>
        <v>0</v>
      </c>
      <c r="D1000" s="1">
        <f>'12ª'!D153</f>
        <v>0</v>
      </c>
      <c r="E1000" s="1" t="str">
        <f>'12ª'!E153</f>
        <v>MATEMÁTICA E FÍSICA</v>
      </c>
      <c r="F1000" s="1" t="str">
        <f>'12ª'!F153</f>
        <v>12ª</v>
      </c>
      <c r="G1000" s="1" t="str">
        <f>'12ª'!G153</f>
        <v>D</v>
      </c>
      <c r="H1000" s="1">
        <f>'12ª'!H153</f>
        <v>6</v>
      </c>
      <c r="I1000" s="1" t="str">
        <f>'12ª'!I153</f>
        <v>TARDE</v>
      </c>
      <c r="J1000" s="1">
        <f>'12ª'!J153</f>
        <v>0</v>
      </c>
    </row>
    <row r="1001" spans="1:10" ht="30" customHeight="1" thickBot="1" x14ac:dyDescent="0.3">
      <c r="A1001" s="4" t="str">
        <f>'12ª'!A154</f>
        <v>ISAAC NJONGO KAPALANDANDA</v>
      </c>
      <c r="B1001" s="1" t="str">
        <f>'12ª'!B154</f>
        <v>M</v>
      </c>
      <c r="C1001" s="1">
        <f>'12ª'!C154</f>
        <v>0</v>
      </c>
      <c r="D1001" s="1">
        <f>'12ª'!D154</f>
        <v>0</v>
      </c>
      <c r="E1001" s="1" t="str">
        <f>'12ª'!E154</f>
        <v>MATEMÁTICA E FÍSICA</v>
      </c>
      <c r="F1001" s="1" t="str">
        <f>'12ª'!F154</f>
        <v>12ª</v>
      </c>
      <c r="G1001" s="1" t="str">
        <f>'12ª'!G154</f>
        <v>D</v>
      </c>
      <c r="H1001" s="1">
        <f>'12ª'!H154</f>
        <v>6</v>
      </c>
      <c r="I1001" s="1" t="str">
        <f>'12ª'!I154</f>
        <v>TARDE</v>
      </c>
      <c r="J1001" s="1">
        <f>'12ª'!J154</f>
        <v>0</v>
      </c>
    </row>
    <row r="1002" spans="1:10" ht="30" customHeight="1" thickBot="1" x14ac:dyDescent="0.3">
      <c r="A1002" s="4" t="str">
        <f>'12ª'!A155</f>
        <v>JOAQUIM KESSONGO</v>
      </c>
      <c r="B1002" s="1" t="str">
        <f>'12ª'!B155</f>
        <v>M</v>
      </c>
      <c r="C1002" s="1">
        <f>'12ª'!C155</f>
        <v>0</v>
      </c>
      <c r="D1002" s="1">
        <f>'12ª'!D155</f>
        <v>0</v>
      </c>
      <c r="E1002" s="1" t="str">
        <f>'12ª'!E155</f>
        <v>MATEMÁTICA E FÍSICA</v>
      </c>
      <c r="F1002" s="1" t="str">
        <f>'12ª'!F155</f>
        <v>12ª</v>
      </c>
      <c r="G1002" s="1" t="str">
        <f>'12ª'!G155</f>
        <v>D</v>
      </c>
      <c r="H1002" s="1">
        <f>'12ª'!H155</f>
        <v>6</v>
      </c>
      <c r="I1002" s="1" t="str">
        <f>'12ª'!I155</f>
        <v>TARDE</v>
      </c>
      <c r="J1002" s="1">
        <f>'12ª'!J155</f>
        <v>0</v>
      </c>
    </row>
    <row r="1003" spans="1:10" ht="30" customHeight="1" thickBot="1" x14ac:dyDescent="0.3">
      <c r="A1003" s="4" t="str">
        <f>'12ª'!A156</f>
        <v>JOSÉ CHIAYO JEREMIAS BERNARDO</v>
      </c>
      <c r="B1003" s="1" t="str">
        <f>'12ª'!B156</f>
        <v>M</v>
      </c>
      <c r="C1003" s="1">
        <f>'12ª'!C156</f>
        <v>0</v>
      </c>
      <c r="D1003" s="1">
        <f>'12ª'!D156</f>
        <v>0</v>
      </c>
      <c r="E1003" s="1" t="str">
        <f>'12ª'!E156</f>
        <v>MATEMÁTICA E FÍSICA</v>
      </c>
      <c r="F1003" s="1" t="str">
        <f>'12ª'!F156</f>
        <v>12ª</v>
      </c>
      <c r="G1003" s="1" t="str">
        <f>'12ª'!G156</f>
        <v>D</v>
      </c>
      <c r="H1003" s="1">
        <f>'12ª'!H156</f>
        <v>6</v>
      </c>
      <c r="I1003" s="1" t="str">
        <f>'12ª'!I156</f>
        <v>TARDE</v>
      </c>
      <c r="J1003" s="1">
        <f>'12ª'!J156</f>
        <v>0</v>
      </c>
    </row>
    <row r="1004" spans="1:10" ht="30" customHeight="1" thickBot="1" x14ac:dyDescent="0.3">
      <c r="A1004" s="4" t="str">
        <f>'12ª'!A157</f>
        <v>JUSTINO TOMÁS</v>
      </c>
      <c r="B1004" s="1" t="str">
        <f>'12ª'!B157</f>
        <v>M</v>
      </c>
      <c r="C1004" s="1">
        <f>'12ª'!C157</f>
        <v>0</v>
      </c>
      <c r="D1004" s="1">
        <f>'12ª'!D157</f>
        <v>0</v>
      </c>
      <c r="E1004" s="1" t="str">
        <f>'12ª'!E157</f>
        <v>MATEMÁTICA E FÍSICA</v>
      </c>
      <c r="F1004" s="1" t="str">
        <f>'12ª'!F157</f>
        <v>12ª</v>
      </c>
      <c r="G1004" s="1" t="str">
        <f>'12ª'!G157</f>
        <v>D</v>
      </c>
      <c r="H1004" s="1">
        <f>'12ª'!H157</f>
        <v>6</v>
      </c>
      <c r="I1004" s="1" t="str">
        <f>'12ª'!I157</f>
        <v>TARDE</v>
      </c>
      <c r="J1004" s="1">
        <f>'12ª'!J157</f>
        <v>0</v>
      </c>
    </row>
    <row r="1005" spans="1:10" ht="30" customHeight="1" thickBot="1" x14ac:dyDescent="0.3">
      <c r="A1005" s="4" t="str">
        <f>'12ª'!A158</f>
        <v>LEANDRO NGONGO TCHIMBOLO</v>
      </c>
      <c r="B1005" s="1" t="str">
        <f>'12ª'!B158</f>
        <v>M</v>
      </c>
      <c r="C1005" s="1">
        <f>'12ª'!C158</f>
        <v>0</v>
      </c>
      <c r="D1005" s="1">
        <f>'12ª'!D158</f>
        <v>0</v>
      </c>
      <c r="E1005" s="1" t="str">
        <f>'12ª'!E158</f>
        <v>MATEMÁTICA E FÍSICA</v>
      </c>
      <c r="F1005" s="1" t="str">
        <f>'12ª'!F158</f>
        <v>12ª</v>
      </c>
      <c r="G1005" s="1" t="str">
        <f>'12ª'!G158</f>
        <v>D</v>
      </c>
      <c r="H1005" s="1">
        <f>'12ª'!H158</f>
        <v>6</v>
      </c>
      <c r="I1005" s="1" t="str">
        <f>'12ª'!I158</f>
        <v>TARDE</v>
      </c>
      <c r="J1005" s="1">
        <f>'12ª'!J158</f>
        <v>0</v>
      </c>
    </row>
    <row r="1006" spans="1:10" ht="30" customHeight="1" thickBot="1" x14ac:dyDescent="0.3">
      <c r="A1006" s="4" t="str">
        <f>'12ª'!A159</f>
        <v>LUCAS MATEUS NETO SUKETE</v>
      </c>
      <c r="B1006" s="1" t="str">
        <f>'12ª'!B159</f>
        <v>M</v>
      </c>
      <c r="C1006" s="1">
        <f>'12ª'!C159</f>
        <v>0</v>
      </c>
      <c r="D1006" s="1">
        <f>'12ª'!D159</f>
        <v>0</v>
      </c>
      <c r="E1006" s="1" t="str">
        <f>'12ª'!E159</f>
        <v>MATEMÁTICA E FÍSICA</v>
      </c>
      <c r="F1006" s="1" t="str">
        <f>'12ª'!F159</f>
        <v>12ª</v>
      </c>
      <c r="G1006" s="1" t="str">
        <f>'12ª'!G159</f>
        <v>D</v>
      </c>
      <c r="H1006" s="1">
        <f>'12ª'!H159</f>
        <v>6</v>
      </c>
      <c r="I1006" s="1" t="str">
        <f>'12ª'!I159</f>
        <v>TARDE</v>
      </c>
      <c r="J1006" s="1">
        <f>'12ª'!J159</f>
        <v>0</v>
      </c>
    </row>
    <row r="1007" spans="1:10" ht="30" customHeight="1" thickBot="1" x14ac:dyDescent="0.3">
      <c r="A1007" s="4" t="str">
        <f>'12ª'!A160</f>
        <v>LUCIANO JILAHULO TCHISSENDE</v>
      </c>
      <c r="B1007" s="1" t="str">
        <f>'12ª'!B160</f>
        <v>M</v>
      </c>
      <c r="C1007" s="1">
        <f>'12ª'!C160</f>
        <v>0</v>
      </c>
      <c r="D1007" s="1">
        <f>'12ª'!D160</f>
        <v>0</v>
      </c>
      <c r="E1007" s="1" t="str">
        <f>'12ª'!E160</f>
        <v>MATEMÁTICA E FÍSICA</v>
      </c>
      <c r="F1007" s="1" t="str">
        <f>'12ª'!F160</f>
        <v>12ª</v>
      </c>
      <c r="G1007" s="1" t="str">
        <f>'12ª'!G160</f>
        <v>D</v>
      </c>
      <c r="H1007" s="1">
        <f>'12ª'!H160</f>
        <v>6</v>
      </c>
      <c r="I1007" s="1" t="str">
        <f>'12ª'!I160</f>
        <v>TARDE</v>
      </c>
      <c r="J1007" s="1">
        <f>'12ª'!J160</f>
        <v>0</v>
      </c>
    </row>
    <row r="1008" spans="1:10" ht="30" customHeight="1" thickBot="1" x14ac:dyDescent="0.3">
      <c r="A1008" s="4" t="str">
        <f>'12ª'!A161</f>
        <v>LUCIANO JOSÉ DOS SANTOS</v>
      </c>
      <c r="B1008" s="1" t="str">
        <f>'12ª'!B161</f>
        <v>M</v>
      </c>
      <c r="C1008" s="1">
        <f>'12ª'!C161</f>
        <v>0</v>
      </c>
      <c r="D1008" s="1">
        <f>'12ª'!D161</f>
        <v>0</v>
      </c>
      <c r="E1008" s="1" t="str">
        <f>'12ª'!E161</f>
        <v>MATEMÁTICA E FÍSICA</v>
      </c>
      <c r="F1008" s="1" t="str">
        <f>'12ª'!F161</f>
        <v>12ª</v>
      </c>
      <c r="G1008" s="1" t="str">
        <f>'12ª'!G161</f>
        <v>D</v>
      </c>
      <c r="H1008" s="1">
        <f>'12ª'!H161</f>
        <v>6</v>
      </c>
      <c r="I1008" s="1" t="str">
        <f>'12ª'!I161</f>
        <v>TARDE</v>
      </c>
      <c r="J1008" s="1">
        <f>'12ª'!J161</f>
        <v>0</v>
      </c>
    </row>
    <row r="1009" spans="1:10" ht="30" customHeight="1" thickBot="1" x14ac:dyDescent="0.3">
      <c r="A1009" s="4" t="str">
        <f>'12ª'!A162</f>
        <v>LUZIA MARIA BARVANTE</v>
      </c>
      <c r="B1009" s="1" t="str">
        <f>'12ª'!B162</f>
        <v>F</v>
      </c>
      <c r="C1009" s="1">
        <f>'12ª'!C162</f>
        <v>0</v>
      </c>
      <c r="D1009" s="1">
        <f>'12ª'!D162</f>
        <v>0</v>
      </c>
      <c r="E1009" s="1" t="str">
        <f>'12ª'!E162</f>
        <v>MATEMÁTICA E FÍSICA</v>
      </c>
      <c r="F1009" s="1" t="str">
        <f>'12ª'!F162</f>
        <v>12ª</v>
      </c>
      <c r="G1009" s="1" t="str">
        <f>'12ª'!G162</f>
        <v>D</v>
      </c>
      <c r="H1009" s="1">
        <f>'12ª'!H162</f>
        <v>6</v>
      </c>
      <c r="I1009" s="1" t="str">
        <f>'12ª'!I162</f>
        <v>TARDE</v>
      </c>
      <c r="J1009" s="1">
        <f>'12ª'!J162</f>
        <v>0</v>
      </c>
    </row>
    <row r="1010" spans="1:10" ht="30" customHeight="1" thickBot="1" x14ac:dyDescent="0.3">
      <c r="A1010" s="4" t="str">
        <f>'12ª'!A163</f>
        <v>MADALENA CHILOMBO JANUARIO</v>
      </c>
      <c r="B1010" s="1" t="str">
        <f>'12ª'!B163</f>
        <v>F</v>
      </c>
      <c r="C1010" s="1">
        <f>'12ª'!C163</f>
        <v>0</v>
      </c>
      <c r="D1010" s="1">
        <f>'12ª'!D163</f>
        <v>0</v>
      </c>
      <c r="E1010" s="1" t="str">
        <f>'12ª'!E163</f>
        <v>MATEMÁTICA E FÍSICA</v>
      </c>
      <c r="F1010" s="1" t="str">
        <f>'12ª'!F163</f>
        <v>12ª</v>
      </c>
      <c r="G1010" s="1" t="str">
        <f>'12ª'!G163</f>
        <v>D</v>
      </c>
      <c r="H1010" s="1">
        <f>'12ª'!H163</f>
        <v>6</v>
      </c>
      <c r="I1010" s="1" t="str">
        <f>'12ª'!I163</f>
        <v>TARDE</v>
      </c>
      <c r="J1010" s="1">
        <f>'12ª'!J163</f>
        <v>0</v>
      </c>
    </row>
    <row r="1011" spans="1:10" ht="30" customHeight="1" thickBot="1" x14ac:dyDescent="0.3">
      <c r="A1011" s="4" t="str">
        <f>'12ª'!A164</f>
        <v>MANUEL DOMINGOS NGUAVO</v>
      </c>
      <c r="B1011" s="1" t="str">
        <f>'12ª'!B164</f>
        <v>M</v>
      </c>
      <c r="C1011" s="1">
        <f>'12ª'!C164</f>
        <v>0</v>
      </c>
      <c r="D1011" s="1">
        <f>'12ª'!D164</f>
        <v>0</v>
      </c>
      <c r="E1011" s="1" t="str">
        <f>'12ª'!E164</f>
        <v>MATEMÁTICA E FÍSICA</v>
      </c>
      <c r="F1011" s="1" t="str">
        <f>'12ª'!F164</f>
        <v>12ª</v>
      </c>
      <c r="G1011" s="1" t="str">
        <f>'12ª'!G164</f>
        <v>D</v>
      </c>
      <c r="H1011" s="1">
        <f>'12ª'!H164</f>
        <v>6</v>
      </c>
      <c r="I1011" s="1" t="str">
        <f>'12ª'!I164</f>
        <v>TARDE</v>
      </c>
      <c r="J1011" s="1">
        <f>'12ª'!J164</f>
        <v>0</v>
      </c>
    </row>
    <row r="1012" spans="1:10" ht="30" customHeight="1" thickBot="1" x14ac:dyDescent="0.3">
      <c r="A1012" s="4" t="str">
        <f>'12ª'!A165</f>
        <v>MARIA FERNANDA CALEPETE</v>
      </c>
      <c r="B1012" s="1" t="str">
        <f>'12ª'!B165</f>
        <v>F</v>
      </c>
      <c r="C1012" s="1">
        <f>'12ª'!C165</f>
        <v>0</v>
      </c>
      <c r="D1012" s="1">
        <f>'12ª'!D165</f>
        <v>0</v>
      </c>
      <c r="E1012" s="1" t="str">
        <f>'12ª'!E165</f>
        <v>MATEMÁTICA E FÍSICA</v>
      </c>
      <c r="F1012" s="1" t="str">
        <f>'12ª'!F165</f>
        <v>12ª</v>
      </c>
      <c r="G1012" s="1" t="str">
        <f>'12ª'!G165</f>
        <v>D</v>
      </c>
      <c r="H1012" s="1">
        <f>'12ª'!H165</f>
        <v>6</v>
      </c>
      <c r="I1012" s="1" t="str">
        <f>'12ª'!I165</f>
        <v>TARDE</v>
      </c>
      <c r="J1012" s="1">
        <f>'12ª'!J165</f>
        <v>0</v>
      </c>
    </row>
    <row r="1013" spans="1:10" ht="30" customHeight="1" thickBot="1" x14ac:dyDescent="0.3">
      <c r="A1013" s="4" t="str">
        <f>'12ª'!A166</f>
        <v>MIGUEL EMILIO CANOQUEIRA</v>
      </c>
      <c r="B1013" s="1" t="str">
        <f>'12ª'!B166</f>
        <v>M</v>
      </c>
      <c r="C1013" s="1">
        <f>'12ª'!C166</f>
        <v>0</v>
      </c>
      <c r="D1013" s="1">
        <f>'12ª'!D166</f>
        <v>0</v>
      </c>
      <c r="E1013" s="1" t="str">
        <f>'12ª'!E166</f>
        <v>MATEMÁTICA E FÍSICA</v>
      </c>
      <c r="F1013" s="1" t="str">
        <f>'12ª'!F166</f>
        <v>12ª</v>
      </c>
      <c r="G1013" s="1" t="str">
        <f>'12ª'!G166</f>
        <v>D</v>
      </c>
      <c r="H1013" s="1">
        <f>'12ª'!H166</f>
        <v>6</v>
      </c>
      <c r="I1013" s="1" t="str">
        <f>'12ª'!I166</f>
        <v>TARDE</v>
      </c>
      <c r="J1013" s="1">
        <f>'12ª'!J166</f>
        <v>0</v>
      </c>
    </row>
    <row r="1014" spans="1:10" ht="30" customHeight="1" thickBot="1" x14ac:dyDescent="0.3">
      <c r="A1014" s="4" t="str">
        <f>'12ª'!A167</f>
        <v>NEIDE MANDECA CHIPUCO</v>
      </c>
      <c r="B1014" s="1" t="str">
        <f>'12ª'!B167</f>
        <v>F</v>
      </c>
      <c r="C1014" s="1">
        <f>'12ª'!C167</f>
        <v>0</v>
      </c>
      <c r="D1014" s="1">
        <f>'12ª'!D167</f>
        <v>0</v>
      </c>
      <c r="E1014" s="1" t="str">
        <f>'12ª'!E167</f>
        <v>MATEMÁTICA E FÍSICA</v>
      </c>
      <c r="F1014" s="1" t="str">
        <f>'12ª'!F167</f>
        <v>12ª</v>
      </c>
      <c r="G1014" s="1" t="str">
        <f>'12ª'!G167</f>
        <v>D</v>
      </c>
      <c r="H1014" s="1">
        <f>'12ª'!H167</f>
        <v>6</v>
      </c>
      <c r="I1014" s="1" t="str">
        <f>'12ª'!I167</f>
        <v>TARDE</v>
      </c>
      <c r="J1014" s="1">
        <f>'12ª'!J167</f>
        <v>0</v>
      </c>
    </row>
    <row r="1015" spans="1:10" ht="30" customHeight="1" thickBot="1" x14ac:dyDescent="0.3">
      <c r="A1015" s="4" t="str">
        <f>'12ª'!A168</f>
        <v>NEUSA FELIZARDA CASSINDA</v>
      </c>
      <c r="B1015" s="1" t="str">
        <f>'12ª'!B168</f>
        <v>F</v>
      </c>
      <c r="C1015" s="1">
        <f>'12ª'!C168</f>
        <v>0</v>
      </c>
      <c r="D1015" s="1">
        <f>'12ª'!D168</f>
        <v>0</v>
      </c>
      <c r="E1015" s="1" t="str">
        <f>'12ª'!E168</f>
        <v>MATEMÁTICA E FÍSICA</v>
      </c>
      <c r="F1015" s="1" t="str">
        <f>'12ª'!F168</f>
        <v>12ª</v>
      </c>
      <c r="G1015" s="1" t="str">
        <f>'12ª'!G168</f>
        <v>D</v>
      </c>
      <c r="H1015" s="1">
        <f>'12ª'!H168</f>
        <v>6</v>
      </c>
      <c r="I1015" s="1" t="str">
        <f>'12ª'!I168</f>
        <v>TARDE</v>
      </c>
      <c r="J1015" s="1">
        <f>'12ª'!J168</f>
        <v>0</v>
      </c>
    </row>
    <row r="1016" spans="1:10" ht="30" customHeight="1" thickBot="1" x14ac:dyDescent="0.3">
      <c r="A1016" s="4" t="str">
        <f>'12ª'!A169</f>
        <v>NORASCO JOÃO KALENGA</v>
      </c>
      <c r="B1016" s="1" t="str">
        <f>'12ª'!B169</f>
        <v>M</v>
      </c>
      <c r="C1016" s="1">
        <f>'12ª'!C169</f>
        <v>0</v>
      </c>
      <c r="D1016" s="1">
        <f>'12ª'!D169</f>
        <v>0</v>
      </c>
      <c r="E1016" s="1" t="str">
        <f>'12ª'!E169</f>
        <v>MATEMÁTICA E FÍSICA</v>
      </c>
      <c r="F1016" s="1" t="str">
        <f>'12ª'!F169</f>
        <v>12ª</v>
      </c>
      <c r="G1016" s="1" t="str">
        <f>'12ª'!G169</f>
        <v>D</v>
      </c>
      <c r="H1016" s="1">
        <f>'12ª'!H169</f>
        <v>6</v>
      </c>
      <c r="I1016" s="1" t="str">
        <f>'12ª'!I169</f>
        <v>TARDE</v>
      </c>
      <c r="J1016" s="1">
        <f>'12ª'!J169</f>
        <v>0</v>
      </c>
    </row>
    <row r="1017" spans="1:10" ht="30" customHeight="1" thickBot="1" x14ac:dyDescent="0.3">
      <c r="A1017" s="4" t="str">
        <f>'12ª'!A170</f>
        <v>ROSALINA FAUSTINO NUNDA</v>
      </c>
      <c r="B1017" s="1" t="str">
        <f>'12ª'!B170</f>
        <v>F</v>
      </c>
      <c r="C1017" s="1">
        <f>'12ª'!C170</f>
        <v>0</v>
      </c>
      <c r="D1017" s="1">
        <f>'12ª'!D170</f>
        <v>0</v>
      </c>
      <c r="E1017" s="1" t="str">
        <f>'12ª'!E170</f>
        <v>MATEMÁTICA E FÍSICA</v>
      </c>
      <c r="F1017" s="1" t="str">
        <f>'12ª'!F170</f>
        <v>12ª</v>
      </c>
      <c r="G1017" s="1" t="str">
        <f>'12ª'!G170</f>
        <v>D</v>
      </c>
      <c r="H1017" s="1">
        <f>'12ª'!H170</f>
        <v>6</v>
      </c>
      <c r="I1017" s="1" t="str">
        <f>'12ª'!I170</f>
        <v>TARDE</v>
      </c>
      <c r="J1017" s="1">
        <f>'12ª'!J170</f>
        <v>0</v>
      </c>
    </row>
    <row r="1018" spans="1:10" ht="30" customHeight="1" thickBot="1" x14ac:dyDescent="0.3">
      <c r="A1018" s="4" t="str">
        <f>'12ª'!A171</f>
        <v>TATIANA DA CONCEIÇÃO BAPTISTA ALBINO</v>
      </c>
      <c r="B1018" s="1" t="str">
        <f>'12ª'!B171</f>
        <v>F</v>
      </c>
      <c r="C1018" s="1">
        <f>'12ª'!C171</f>
        <v>0</v>
      </c>
      <c r="D1018" s="1">
        <f>'12ª'!D171</f>
        <v>0</v>
      </c>
      <c r="E1018" s="1" t="str">
        <f>'12ª'!E171</f>
        <v>MATEMÁTICA E FÍSICA</v>
      </c>
      <c r="F1018" s="1" t="str">
        <f>'12ª'!F171</f>
        <v>12ª</v>
      </c>
      <c r="G1018" s="1" t="str">
        <f>'12ª'!G171</f>
        <v>D</v>
      </c>
      <c r="H1018" s="1">
        <f>'12ª'!H171</f>
        <v>6</v>
      </c>
      <c r="I1018" s="1" t="str">
        <f>'12ª'!I171</f>
        <v>TARDE</v>
      </c>
      <c r="J1018" s="1">
        <f>'12ª'!J171</f>
        <v>0</v>
      </c>
    </row>
    <row r="1019" spans="1:10" ht="30" customHeight="1" thickBot="1" x14ac:dyDescent="0.3">
      <c r="A1019" s="4" t="str">
        <f>'12ª'!A172</f>
        <v>VALDIMIRA FLORA SONSI</v>
      </c>
      <c r="B1019" s="1" t="str">
        <f>'12ª'!B172</f>
        <v>F</v>
      </c>
      <c r="C1019" s="1">
        <f>'12ª'!C172</f>
        <v>0</v>
      </c>
      <c r="D1019" s="1">
        <f>'12ª'!D172</f>
        <v>0</v>
      </c>
      <c r="E1019" s="1" t="str">
        <f>'12ª'!E172</f>
        <v>MATEMÁTICA E FÍSICA</v>
      </c>
      <c r="F1019" s="1" t="str">
        <f>'12ª'!F172</f>
        <v>12ª</v>
      </c>
      <c r="G1019" s="1" t="str">
        <f>'12ª'!G172</f>
        <v>D</v>
      </c>
      <c r="H1019" s="1">
        <f>'12ª'!H172</f>
        <v>6</v>
      </c>
      <c r="I1019" s="1" t="str">
        <f>'12ª'!I172</f>
        <v>TARDE</v>
      </c>
      <c r="J1019" s="1">
        <f>'12ª'!J172</f>
        <v>0</v>
      </c>
    </row>
    <row r="1020" spans="1:10" ht="30" customHeight="1" thickBot="1" x14ac:dyDescent="0.3">
      <c r="A1020" s="4" t="str">
        <f>'12ª'!A173</f>
        <v>XAVIER MUNJANGA PINDALI</v>
      </c>
      <c r="B1020" s="1" t="str">
        <f>'12ª'!B173</f>
        <v>M</v>
      </c>
      <c r="C1020" s="1">
        <f>'12ª'!C173</f>
        <v>0</v>
      </c>
      <c r="D1020" s="1">
        <f>'12ª'!D173</f>
        <v>0</v>
      </c>
      <c r="E1020" s="1" t="str">
        <f>'12ª'!E173</f>
        <v>MATEMÁTICA E FÍSICA</v>
      </c>
      <c r="F1020" s="1" t="str">
        <f>'12ª'!F173</f>
        <v>12ª</v>
      </c>
      <c r="G1020" s="1" t="str">
        <f>'12ª'!G173</f>
        <v>D</v>
      </c>
      <c r="H1020" s="1">
        <f>'12ª'!H173</f>
        <v>6</v>
      </c>
      <c r="I1020" s="1" t="str">
        <f>'12ª'!I173</f>
        <v>TARDE</v>
      </c>
      <c r="J1020" s="1">
        <f>'12ª'!J173</f>
        <v>0</v>
      </c>
    </row>
    <row r="1021" spans="1:10" ht="30" customHeight="1" thickBot="1" x14ac:dyDescent="0.3">
      <c r="A1021" s="4" t="str">
        <f>'12ª'!A174</f>
        <v>ZEFERINO JOÃO KANDONGO GUILHERME</v>
      </c>
      <c r="B1021" s="1" t="str">
        <f>'12ª'!B174</f>
        <v>M</v>
      </c>
      <c r="C1021" s="1">
        <f>'12ª'!C174</f>
        <v>0</v>
      </c>
      <c r="D1021" s="1">
        <f>'12ª'!D174</f>
        <v>0</v>
      </c>
      <c r="E1021" s="1" t="str">
        <f>'12ª'!E174</f>
        <v>MATEMÁTICA E FÍSICA</v>
      </c>
      <c r="F1021" s="1" t="str">
        <f>'12ª'!F174</f>
        <v>12ª</v>
      </c>
      <c r="G1021" s="1" t="str">
        <f>'12ª'!G174</f>
        <v>D</v>
      </c>
      <c r="H1021" s="1">
        <f>'12ª'!H174</f>
        <v>6</v>
      </c>
      <c r="I1021" s="1" t="str">
        <f>'12ª'!I174</f>
        <v>TARDE</v>
      </c>
      <c r="J1021" s="1">
        <f>'12ª'!J174</f>
        <v>0</v>
      </c>
    </row>
    <row r="1022" spans="1:10" ht="30" customHeight="1" thickBot="1" x14ac:dyDescent="0.3">
      <c r="A1022" s="4" t="str">
        <f>'12ª'!A175</f>
        <v>ADRIANA FERNANDA TCHIMBANDA</v>
      </c>
      <c r="B1022" s="1" t="str">
        <f>'12ª'!B175</f>
        <v>F</v>
      </c>
      <c r="C1022" s="1">
        <f>'12ª'!C175</f>
        <v>0</v>
      </c>
      <c r="D1022" s="1">
        <f>'12ª'!D175</f>
        <v>0</v>
      </c>
      <c r="E1022" s="1" t="str">
        <f>'12ª'!E175</f>
        <v>MATEMÁTICA E FÍSICA</v>
      </c>
      <c r="F1022" s="1" t="str">
        <f>'12ª'!F175</f>
        <v>12ª</v>
      </c>
      <c r="G1022" s="1" t="str">
        <f>'12ª'!G175</f>
        <v>E</v>
      </c>
      <c r="H1022" s="1">
        <f>'12ª'!H175</f>
        <v>17</v>
      </c>
      <c r="I1022" s="1" t="str">
        <f>'12ª'!I175</f>
        <v>TARDE</v>
      </c>
      <c r="J1022" s="1">
        <f>'12ª'!J175</f>
        <v>0</v>
      </c>
    </row>
    <row r="1023" spans="1:10" ht="30" customHeight="1" thickBot="1" x14ac:dyDescent="0.3">
      <c r="A1023" s="4" t="str">
        <f>'12ª'!A176</f>
        <v>ANTÓNIO ISAAC NDUNGAYONGA</v>
      </c>
      <c r="B1023" s="1" t="str">
        <f>'12ª'!B176</f>
        <v>M</v>
      </c>
      <c r="C1023" s="1">
        <f>'12ª'!C176</f>
        <v>0</v>
      </c>
      <c r="D1023" s="1">
        <f>'12ª'!D176</f>
        <v>0</v>
      </c>
      <c r="E1023" s="1" t="str">
        <f>'12ª'!E176</f>
        <v>MATEMÁTICA E FÍSICA</v>
      </c>
      <c r="F1023" s="1" t="str">
        <f>'12ª'!F176</f>
        <v>12ª</v>
      </c>
      <c r="G1023" s="1" t="str">
        <f>'12ª'!G176</f>
        <v>E</v>
      </c>
      <c r="H1023" s="1">
        <f>'12ª'!H176</f>
        <v>17</v>
      </c>
      <c r="I1023" s="1" t="str">
        <f>'12ª'!I176</f>
        <v>TARDE</v>
      </c>
      <c r="J1023" s="1">
        <f>'12ª'!J176</f>
        <v>0</v>
      </c>
    </row>
    <row r="1024" spans="1:10" ht="30" customHeight="1" thickBot="1" x14ac:dyDescent="0.3">
      <c r="A1024" s="4" t="str">
        <f>'12ª'!A177</f>
        <v>ANTÓNIO JUNGA</v>
      </c>
      <c r="B1024" s="1" t="str">
        <f>'12ª'!B177</f>
        <v>M</v>
      </c>
      <c r="C1024" s="1">
        <f>'12ª'!C177</f>
        <v>0</v>
      </c>
      <c r="D1024" s="1">
        <f>'12ª'!D177</f>
        <v>0</v>
      </c>
      <c r="E1024" s="1" t="str">
        <f>'12ª'!E177</f>
        <v>MATEMÁTICA E FÍSICA</v>
      </c>
      <c r="F1024" s="1" t="str">
        <f>'12ª'!F177</f>
        <v>12ª</v>
      </c>
      <c r="G1024" s="1" t="str">
        <f>'12ª'!G177</f>
        <v>E</v>
      </c>
      <c r="H1024" s="1">
        <f>'12ª'!H177</f>
        <v>6</v>
      </c>
      <c r="I1024" s="1" t="str">
        <f>'12ª'!I177</f>
        <v>TARDE</v>
      </c>
      <c r="J1024" s="1">
        <f>'12ª'!J177</f>
        <v>0</v>
      </c>
    </row>
    <row r="1025" spans="1:10" ht="30" customHeight="1" thickBot="1" x14ac:dyDescent="0.3">
      <c r="A1025" s="4" t="str">
        <f>'12ª'!A178</f>
        <v>BENEDITO DANIEL TOMÁS</v>
      </c>
      <c r="B1025" s="1" t="str">
        <f>'12ª'!B178</f>
        <v>M</v>
      </c>
      <c r="C1025" s="1">
        <f>'12ª'!C178</f>
        <v>0</v>
      </c>
      <c r="D1025" s="1">
        <f>'12ª'!D178</f>
        <v>0</v>
      </c>
      <c r="E1025" s="1" t="str">
        <f>'12ª'!E178</f>
        <v>MATEMÁTICA E FÍSICA</v>
      </c>
      <c r="F1025" s="1" t="str">
        <f>'12ª'!F178</f>
        <v>12ª</v>
      </c>
      <c r="G1025" s="1" t="str">
        <f>'12ª'!G178</f>
        <v>E</v>
      </c>
      <c r="H1025" s="1">
        <f>'12ª'!H178</f>
        <v>17</v>
      </c>
      <c r="I1025" s="1" t="str">
        <f>'12ª'!I178</f>
        <v>TARDE</v>
      </c>
      <c r="J1025" s="1">
        <f>'12ª'!J178</f>
        <v>0</v>
      </c>
    </row>
    <row r="1026" spans="1:10" ht="30" customHeight="1" thickBot="1" x14ac:dyDescent="0.3">
      <c r="A1026" s="4" t="str">
        <f>'12ª'!A179</f>
        <v>BERNARDO KACHACHA BASÍLIO</v>
      </c>
      <c r="B1026" s="1" t="str">
        <f>'12ª'!B179</f>
        <v>M</v>
      </c>
      <c r="C1026" s="1">
        <f>'12ª'!C179</f>
        <v>0</v>
      </c>
      <c r="D1026" s="1">
        <f>'12ª'!D179</f>
        <v>0</v>
      </c>
      <c r="E1026" s="1" t="str">
        <f>'12ª'!E179</f>
        <v>MATEMÁTICA E FÍSICA</v>
      </c>
      <c r="F1026" s="1" t="str">
        <f>'12ª'!F179</f>
        <v>12ª</v>
      </c>
      <c r="G1026" s="1" t="str">
        <f>'12ª'!G179</f>
        <v>E</v>
      </c>
      <c r="H1026" s="1">
        <f>'12ª'!H179</f>
        <v>17</v>
      </c>
      <c r="I1026" s="1" t="str">
        <f>'12ª'!I179</f>
        <v>TARDE</v>
      </c>
      <c r="J1026" s="1">
        <f>'12ª'!J179</f>
        <v>0</v>
      </c>
    </row>
    <row r="1027" spans="1:10" ht="30" customHeight="1" thickBot="1" x14ac:dyDescent="0.3">
      <c r="A1027" s="4" t="str">
        <f>'12ª'!A180</f>
        <v>BIBIANA NHANGALA QUARTA</v>
      </c>
      <c r="B1027" s="1" t="str">
        <f>'12ª'!B180</f>
        <v>F</v>
      </c>
      <c r="C1027" s="1">
        <f>'12ª'!C180</f>
        <v>0</v>
      </c>
      <c r="D1027" s="1">
        <f>'12ª'!D180</f>
        <v>0</v>
      </c>
      <c r="E1027" s="1" t="str">
        <f>'12ª'!E180</f>
        <v>MATEMÁTICA E FÍSICA</v>
      </c>
      <c r="F1027" s="1" t="str">
        <f>'12ª'!F180</f>
        <v>12ª</v>
      </c>
      <c r="G1027" s="1" t="str">
        <f>'12ª'!G180</f>
        <v>E</v>
      </c>
      <c r="H1027" s="1">
        <f>'12ª'!H180</f>
        <v>17</v>
      </c>
      <c r="I1027" s="1" t="str">
        <f>'12ª'!I180</f>
        <v>TARDE</v>
      </c>
      <c r="J1027" s="1">
        <f>'12ª'!J180</f>
        <v>0</v>
      </c>
    </row>
    <row r="1028" spans="1:10" ht="30" customHeight="1" thickBot="1" x14ac:dyDescent="0.3">
      <c r="A1028" s="4" t="str">
        <f>'12ª'!A181</f>
        <v>CATARINA NGOLOCA TCHAMBI</v>
      </c>
      <c r="B1028" s="1" t="str">
        <f>'12ª'!B181</f>
        <v>F</v>
      </c>
      <c r="C1028" s="1">
        <f>'12ª'!C181</f>
        <v>0</v>
      </c>
      <c r="D1028" s="1">
        <f>'12ª'!D181</f>
        <v>0</v>
      </c>
      <c r="E1028" s="1" t="str">
        <f>'12ª'!E181</f>
        <v>MATEMÁTICA E FÍSICA</v>
      </c>
      <c r="F1028" s="1" t="str">
        <f>'12ª'!F181</f>
        <v>12ª</v>
      </c>
      <c r="G1028" s="1" t="str">
        <f>'12ª'!G181</f>
        <v>E</v>
      </c>
      <c r="H1028" s="1">
        <f>'12ª'!H181</f>
        <v>17</v>
      </c>
      <c r="I1028" s="1" t="str">
        <f>'12ª'!I181</f>
        <v>TARDE</v>
      </c>
      <c r="J1028" s="1">
        <f>'12ª'!J181</f>
        <v>0</v>
      </c>
    </row>
    <row r="1029" spans="1:10" ht="30" customHeight="1" thickBot="1" x14ac:dyDescent="0.3">
      <c r="A1029" s="4" t="str">
        <f>'12ª'!A182</f>
        <v>CLÁUDIO AMARO PEDRO TCHITUMA</v>
      </c>
      <c r="B1029" s="1" t="str">
        <f>'12ª'!B182</f>
        <v>M</v>
      </c>
      <c r="C1029" s="1">
        <f>'12ª'!C182</f>
        <v>0</v>
      </c>
      <c r="D1029" s="1">
        <f>'12ª'!D182</f>
        <v>0</v>
      </c>
      <c r="E1029" s="1" t="str">
        <f>'12ª'!E182</f>
        <v>MATEMÁTICA E FÍSICA</v>
      </c>
      <c r="F1029" s="1" t="str">
        <f>'12ª'!F182</f>
        <v>12ª</v>
      </c>
      <c r="G1029" s="1" t="str">
        <f>'12ª'!G182</f>
        <v>E</v>
      </c>
      <c r="H1029" s="1">
        <f>'12ª'!H182</f>
        <v>17</v>
      </c>
      <c r="I1029" s="1" t="str">
        <f>'12ª'!I182</f>
        <v>TARDE</v>
      </c>
      <c r="J1029" s="1">
        <f>'12ª'!J182</f>
        <v>0</v>
      </c>
    </row>
    <row r="1030" spans="1:10" ht="30" customHeight="1" thickBot="1" x14ac:dyDescent="0.3">
      <c r="A1030" s="4" t="str">
        <f>'12ª'!A183</f>
        <v>CONSTANTINO ADELINO SEGUNDA</v>
      </c>
      <c r="B1030" s="1" t="str">
        <f>'12ª'!B183</f>
        <v>M</v>
      </c>
      <c r="C1030" s="1">
        <f>'12ª'!C183</f>
        <v>0</v>
      </c>
      <c r="D1030" s="1">
        <f>'12ª'!D183</f>
        <v>0</v>
      </c>
      <c r="E1030" s="1" t="str">
        <f>'12ª'!E183</f>
        <v>MATEMÁTICA E FÍSICA</v>
      </c>
      <c r="F1030" s="1" t="str">
        <f>'12ª'!F183</f>
        <v>12ª</v>
      </c>
      <c r="G1030" s="1" t="str">
        <f>'12ª'!G183</f>
        <v>E</v>
      </c>
      <c r="H1030" s="1">
        <f>'12ª'!H183</f>
        <v>17</v>
      </c>
      <c r="I1030" s="1" t="str">
        <f>'12ª'!I183</f>
        <v>TARDE</v>
      </c>
      <c r="J1030" s="1">
        <f>'12ª'!J183</f>
        <v>0</v>
      </c>
    </row>
    <row r="1031" spans="1:10" ht="30" customHeight="1" thickBot="1" x14ac:dyDescent="0.3">
      <c r="A1031" s="4" t="str">
        <f>'12ª'!A184</f>
        <v>ESTEVÃO MUCOVOTO DE SOUSA</v>
      </c>
      <c r="B1031" s="1" t="str">
        <f>'12ª'!B184</f>
        <v>M</v>
      </c>
      <c r="C1031" s="1">
        <f>'12ª'!C184</f>
        <v>0</v>
      </c>
      <c r="D1031" s="1">
        <f>'12ª'!D184</f>
        <v>0</v>
      </c>
      <c r="E1031" s="1" t="str">
        <f>'12ª'!E184</f>
        <v>MATEMÁTICA E FÍSICA</v>
      </c>
      <c r="F1031" s="1" t="str">
        <f>'12ª'!F184</f>
        <v>12ª</v>
      </c>
      <c r="G1031" s="1" t="str">
        <f>'12ª'!G184</f>
        <v>E</v>
      </c>
      <c r="H1031" s="1">
        <f>'12ª'!H184</f>
        <v>17</v>
      </c>
      <c r="I1031" s="1" t="str">
        <f>'12ª'!I184</f>
        <v>TARDE</v>
      </c>
      <c r="J1031" s="1">
        <f>'12ª'!J184</f>
        <v>0</v>
      </c>
    </row>
    <row r="1032" spans="1:10" ht="30" customHeight="1" thickBot="1" x14ac:dyDescent="0.3">
      <c r="A1032" s="4" t="str">
        <f>'12ª'!A185</f>
        <v>EVÓDIA VICTORIA VIEIRA MITI</v>
      </c>
      <c r="B1032" s="1" t="str">
        <f>'12ª'!B185</f>
        <v>F</v>
      </c>
      <c r="C1032" s="1">
        <f>'12ª'!C185</f>
        <v>0</v>
      </c>
      <c r="D1032" s="1">
        <f>'12ª'!D185</f>
        <v>0</v>
      </c>
      <c r="E1032" s="1" t="str">
        <f>'12ª'!E185</f>
        <v>MATEMÁTICA E FÍSICA</v>
      </c>
      <c r="F1032" s="1" t="str">
        <f>'12ª'!F185</f>
        <v>12ª</v>
      </c>
      <c r="G1032" s="1" t="str">
        <f>'12ª'!G185</f>
        <v>E</v>
      </c>
      <c r="H1032" s="1">
        <f>'12ª'!H185</f>
        <v>17</v>
      </c>
      <c r="I1032" s="1" t="str">
        <f>'12ª'!I185</f>
        <v>TARDE</v>
      </c>
      <c r="J1032" s="1">
        <f>'12ª'!J185</f>
        <v>0</v>
      </c>
    </row>
    <row r="1033" spans="1:10" ht="30" customHeight="1" thickBot="1" x14ac:dyDescent="0.3">
      <c r="A1033" s="4" t="str">
        <f>'12ª'!A186</f>
        <v>FRANCISCO MANUEL SEGUNDA</v>
      </c>
      <c r="B1033" s="1" t="str">
        <f>'12ª'!B186</f>
        <v>M</v>
      </c>
      <c r="C1033" s="1">
        <f>'12ª'!C186</f>
        <v>0</v>
      </c>
      <c r="D1033" s="1">
        <f>'12ª'!D186</f>
        <v>0</v>
      </c>
      <c r="E1033" s="1" t="str">
        <f>'12ª'!E186</f>
        <v>MATEMÁTICA E FÍSICA</v>
      </c>
      <c r="F1033" s="1" t="str">
        <f>'12ª'!F186</f>
        <v>12ª</v>
      </c>
      <c r="G1033" s="1" t="str">
        <f>'12ª'!G186</f>
        <v>E</v>
      </c>
      <c r="H1033" s="1">
        <f>'12ª'!H186</f>
        <v>17</v>
      </c>
      <c r="I1033" s="1" t="str">
        <f>'12ª'!I186</f>
        <v>TARDE</v>
      </c>
      <c r="J1033" s="1">
        <f>'12ª'!J186</f>
        <v>0</v>
      </c>
    </row>
    <row r="1034" spans="1:10" ht="30" customHeight="1" thickBot="1" x14ac:dyDescent="0.3">
      <c r="A1034" s="4" t="str">
        <f>'12ª'!A187</f>
        <v>GIZELA BALOMBO LUCAS</v>
      </c>
      <c r="B1034" s="1" t="str">
        <f>'12ª'!B187</f>
        <v>F</v>
      </c>
      <c r="C1034" s="1">
        <f>'12ª'!C187</f>
        <v>0</v>
      </c>
      <c r="D1034" s="1">
        <f>'12ª'!D187</f>
        <v>0</v>
      </c>
      <c r="E1034" s="1" t="str">
        <f>'12ª'!E187</f>
        <v>MATEMÁTICA E FÍSICA</v>
      </c>
      <c r="F1034" s="1" t="str">
        <f>'12ª'!F187</f>
        <v>12ª</v>
      </c>
      <c r="G1034" s="1" t="str">
        <f>'12ª'!G187</f>
        <v>E</v>
      </c>
      <c r="H1034" s="1">
        <f>'12ª'!H187</f>
        <v>17</v>
      </c>
      <c r="I1034" s="1" t="str">
        <f>'12ª'!I187</f>
        <v>TARDE</v>
      </c>
      <c r="J1034" s="1">
        <f>'12ª'!J187</f>
        <v>0</v>
      </c>
    </row>
    <row r="1035" spans="1:10" ht="30" customHeight="1" thickBot="1" x14ac:dyDescent="0.3">
      <c r="A1035" s="4" t="str">
        <f>'12ª'!A188</f>
        <v>GUIOMAR RUTH BRINCO</v>
      </c>
      <c r="B1035" s="1" t="str">
        <f>'12ª'!B188</f>
        <v>F</v>
      </c>
      <c r="C1035" s="1">
        <f>'12ª'!C188</f>
        <v>0</v>
      </c>
      <c r="D1035" s="1">
        <f>'12ª'!D188</f>
        <v>0</v>
      </c>
      <c r="E1035" s="1" t="str">
        <f>'12ª'!E188</f>
        <v>MATEMÁTICA E FÍSICA</v>
      </c>
      <c r="F1035" s="1" t="str">
        <f>'12ª'!F188</f>
        <v>12ª</v>
      </c>
      <c r="G1035" s="1" t="str">
        <f>'12ª'!G188</f>
        <v>E</v>
      </c>
      <c r="H1035" s="1">
        <f>'12ª'!H188</f>
        <v>17</v>
      </c>
      <c r="I1035" s="1" t="str">
        <f>'12ª'!I188</f>
        <v>TARDE</v>
      </c>
      <c r="J1035" s="1">
        <f>'12ª'!J188</f>
        <v>0</v>
      </c>
    </row>
    <row r="1036" spans="1:10" ht="30" customHeight="1" thickBot="1" x14ac:dyDescent="0.3">
      <c r="A1036" s="4" t="str">
        <f>'12ª'!A189</f>
        <v>IMACULADA DA CONCEIÇAO DA SILVA BARBOSA</v>
      </c>
      <c r="B1036" s="1" t="str">
        <f>'12ª'!B189</f>
        <v>F</v>
      </c>
      <c r="C1036" s="1">
        <f>'12ª'!C189</f>
        <v>0</v>
      </c>
      <c r="D1036" s="1">
        <f>'12ª'!D189</f>
        <v>0</v>
      </c>
      <c r="E1036" s="1" t="str">
        <f>'12ª'!E189</f>
        <v>MATEMÁTICA E FÍSICA</v>
      </c>
      <c r="F1036" s="1" t="str">
        <f>'12ª'!F189</f>
        <v>12ª</v>
      </c>
      <c r="G1036" s="1" t="str">
        <f>'12ª'!G189</f>
        <v>E</v>
      </c>
      <c r="H1036" s="1">
        <f>'12ª'!H189</f>
        <v>17</v>
      </c>
      <c r="I1036" s="1" t="str">
        <f>'12ª'!I189</f>
        <v>TARDE</v>
      </c>
      <c r="J1036" s="1">
        <f>'12ª'!J189</f>
        <v>0</v>
      </c>
    </row>
    <row r="1037" spans="1:10" ht="30" customHeight="1" thickBot="1" x14ac:dyDescent="0.3">
      <c r="A1037" s="4" t="str">
        <f>'12ª'!A190</f>
        <v>JACINTO LONEKE KAMENHE</v>
      </c>
      <c r="B1037" s="1" t="str">
        <f>'12ª'!B190</f>
        <v>M</v>
      </c>
      <c r="C1037" s="1">
        <f>'12ª'!C190</f>
        <v>0</v>
      </c>
      <c r="D1037" s="1">
        <f>'12ª'!D190</f>
        <v>0</v>
      </c>
      <c r="E1037" s="1" t="str">
        <f>'12ª'!E190</f>
        <v>MATEMÁTICA E FÍSICA</v>
      </c>
      <c r="F1037" s="1" t="str">
        <f>'12ª'!F190</f>
        <v>12ª</v>
      </c>
      <c r="G1037" s="1" t="str">
        <f>'12ª'!G190</f>
        <v>E</v>
      </c>
      <c r="H1037" s="1">
        <f>'12ª'!H190</f>
        <v>17</v>
      </c>
      <c r="I1037" s="1" t="str">
        <f>'12ª'!I190</f>
        <v>TARDE</v>
      </c>
      <c r="J1037" s="1">
        <f>'12ª'!J190</f>
        <v>0</v>
      </c>
    </row>
    <row r="1038" spans="1:10" ht="30" customHeight="1" thickBot="1" x14ac:dyDescent="0.3">
      <c r="A1038" s="4" t="str">
        <f>'12ª'!A191</f>
        <v>JANUÁRIO DOMINGOS LUÍS CAUEYA</v>
      </c>
      <c r="B1038" s="1" t="str">
        <f>'12ª'!B191</f>
        <v>M</v>
      </c>
      <c r="C1038" s="1">
        <f>'12ª'!C191</f>
        <v>0</v>
      </c>
      <c r="D1038" s="1">
        <f>'12ª'!D191</f>
        <v>0</v>
      </c>
      <c r="E1038" s="1" t="str">
        <f>'12ª'!E191</f>
        <v>MATEMÁTICA E FÍSICA</v>
      </c>
      <c r="F1038" s="1" t="str">
        <f>'12ª'!F191</f>
        <v>12ª</v>
      </c>
      <c r="G1038" s="1" t="str">
        <f>'12ª'!G191</f>
        <v>E</v>
      </c>
      <c r="H1038" s="1">
        <f>'12ª'!H191</f>
        <v>17</v>
      </c>
      <c r="I1038" s="1" t="str">
        <f>'12ª'!I191</f>
        <v>TARDE</v>
      </c>
      <c r="J1038" s="1">
        <f>'12ª'!J191</f>
        <v>0</v>
      </c>
    </row>
    <row r="1039" spans="1:10" ht="30" customHeight="1" thickBot="1" x14ac:dyDescent="0.3">
      <c r="A1039" s="4" t="str">
        <f>'12ª'!A192</f>
        <v>JUNY SAYENDO GOMES</v>
      </c>
      <c r="B1039" s="1" t="str">
        <f>'12ª'!B192</f>
        <v>M</v>
      </c>
      <c r="C1039" s="1">
        <f>'12ª'!C192</f>
        <v>0</v>
      </c>
      <c r="D1039" s="1">
        <f>'12ª'!D192</f>
        <v>0</v>
      </c>
      <c r="E1039" s="1" t="str">
        <f>'12ª'!E192</f>
        <v>MATEMÁTICA E FÍSICA</v>
      </c>
      <c r="F1039" s="1" t="str">
        <f>'12ª'!F192</f>
        <v>12ª</v>
      </c>
      <c r="G1039" s="1" t="str">
        <f>'12ª'!G192</f>
        <v>E</v>
      </c>
      <c r="H1039" s="1">
        <f>'12ª'!H192</f>
        <v>17</v>
      </c>
      <c r="I1039" s="1" t="str">
        <f>'12ª'!I192</f>
        <v>TARDE</v>
      </c>
      <c r="J1039" s="1">
        <f>'12ª'!J192</f>
        <v>0</v>
      </c>
    </row>
    <row r="1040" spans="1:10" ht="30" customHeight="1" thickBot="1" x14ac:dyDescent="0.3">
      <c r="A1040" s="4" t="str">
        <f>'12ª'!A193</f>
        <v>LÁZARO CANJAMBA VAPOR BARBANTE</v>
      </c>
      <c r="B1040" s="1" t="str">
        <f>'12ª'!B193</f>
        <v>M</v>
      </c>
      <c r="C1040" s="1">
        <f>'12ª'!C193</f>
        <v>0</v>
      </c>
      <c r="D1040" s="1">
        <f>'12ª'!D193</f>
        <v>0</v>
      </c>
      <c r="E1040" s="1" t="str">
        <f>'12ª'!E193</f>
        <v>MATEMÁTICA E FÍSICA</v>
      </c>
      <c r="F1040" s="1" t="str">
        <f>'12ª'!F193</f>
        <v>12ª</v>
      </c>
      <c r="G1040" s="1" t="str">
        <f>'12ª'!G193</f>
        <v>E</v>
      </c>
      <c r="H1040" s="1">
        <f>'12ª'!H193</f>
        <v>17</v>
      </c>
      <c r="I1040" s="1" t="str">
        <f>'12ª'!I193</f>
        <v>TARDE</v>
      </c>
      <c r="J1040" s="1">
        <f>'12ª'!J193</f>
        <v>0</v>
      </c>
    </row>
    <row r="1041" spans="1:10" ht="30" customHeight="1" thickBot="1" x14ac:dyDescent="0.3">
      <c r="A1041" s="4" t="str">
        <f>'12ª'!A194</f>
        <v>LAZARO JAMBA</v>
      </c>
      <c r="B1041" s="1" t="str">
        <f>'12ª'!B194</f>
        <v>M</v>
      </c>
      <c r="C1041" s="1">
        <f>'12ª'!C194</f>
        <v>0</v>
      </c>
      <c r="D1041" s="1">
        <f>'12ª'!D194</f>
        <v>0</v>
      </c>
      <c r="E1041" s="1" t="str">
        <f>'12ª'!E194</f>
        <v>MATEMÁTICA E FÍSICA</v>
      </c>
      <c r="F1041" s="1" t="str">
        <f>'12ª'!F194</f>
        <v>12ª</v>
      </c>
      <c r="G1041" s="1" t="str">
        <f>'12ª'!G194</f>
        <v>E</v>
      </c>
      <c r="H1041" s="1">
        <f>'12ª'!H194</f>
        <v>17</v>
      </c>
      <c r="I1041" s="1" t="str">
        <f>'12ª'!I194</f>
        <v>TARDE</v>
      </c>
      <c r="J1041" s="1">
        <f>'12ª'!J194</f>
        <v>0</v>
      </c>
    </row>
    <row r="1042" spans="1:10" ht="30" customHeight="1" thickBot="1" x14ac:dyDescent="0.3">
      <c r="A1042" s="4" t="str">
        <f>'12ª'!A195</f>
        <v>LUISA CESALTINA DE OLIVEIRA ALVES</v>
      </c>
      <c r="B1042" s="1" t="str">
        <f>'12ª'!B195</f>
        <v>F</v>
      </c>
      <c r="C1042" s="1">
        <f>'12ª'!C195</f>
        <v>0</v>
      </c>
      <c r="D1042" s="1">
        <f>'12ª'!D195</f>
        <v>0</v>
      </c>
      <c r="E1042" s="1" t="str">
        <f>'12ª'!E195</f>
        <v>MATEMÁTICA E FÍSICA</v>
      </c>
      <c r="F1042" s="1" t="str">
        <f>'12ª'!F195</f>
        <v>12ª</v>
      </c>
      <c r="G1042" s="1" t="str">
        <f>'12ª'!G195</f>
        <v>E</v>
      </c>
      <c r="H1042" s="1">
        <f>'12ª'!H195</f>
        <v>17</v>
      </c>
      <c r="I1042" s="1" t="str">
        <f>'12ª'!I195</f>
        <v>TARDE</v>
      </c>
      <c r="J1042" s="1">
        <f>'12ª'!J195</f>
        <v>0</v>
      </c>
    </row>
    <row r="1043" spans="1:10" ht="30" customHeight="1" thickBot="1" x14ac:dyDescent="0.3">
      <c r="A1043" s="4" t="str">
        <f>'12ª'!A196</f>
        <v>MANUEL JOÃO KANENGUELELA</v>
      </c>
      <c r="B1043" s="1" t="str">
        <f>'12ª'!B196</f>
        <v>M</v>
      </c>
      <c r="C1043" s="1">
        <f>'12ª'!C196</f>
        <v>0</v>
      </c>
      <c r="D1043" s="1">
        <f>'12ª'!D196</f>
        <v>0</v>
      </c>
      <c r="E1043" s="1" t="str">
        <f>'12ª'!E196</f>
        <v>MATEMÁTICA E FÍSICA</v>
      </c>
      <c r="F1043" s="1" t="str">
        <f>'12ª'!F196</f>
        <v>12ª</v>
      </c>
      <c r="G1043" s="1" t="str">
        <f>'12ª'!G196</f>
        <v>E</v>
      </c>
      <c r="H1043" s="1">
        <f>'12ª'!H196</f>
        <v>17</v>
      </c>
      <c r="I1043" s="1" t="str">
        <f>'12ª'!I196</f>
        <v>TARDE</v>
      </c>
      <c r="J1043" s="1">
        <f>'12ª'!J196</f>
        <v>0</v>
      </c>
    </row>
    <row r="1044" spans="1:10" ht="30" customHeight="1" thickBot="1" x14ac:dyDescent="0.3">
      <c r="A1044" s="4" t="str">
        <f>'12ª'!A197</f>
        <v>MANUEL MANGO SAPALO</v>
      </c>
      <c r="B1044" s="1" t="str">
        <f>'12ª'!B197</f>
        <v>M</v>
      </c>
      <c r="C1044" s="1">
        <f>'12ª'!C197</f>
        <v>0</v>
      </c>
      <c r="D1044" s="1">
        <f>'12ª'!D197</f>
        <v>0</v>
      </c>
      <c r="E1044" s="1" t="str">
        <f>'12ª'!E197</f>
        <v>MATEMÁTICA E FÍSICA</v>
      </c>
      <c r="F1044" s="1" t="str">
        <f>'12ª'!F197</f>
        <v>12ª</v>
      </c>
      <c r="G1044" s="1" t="str">
        <f>'12ª'!G197</f>
        <v>E</v>
      </c>
      <c r="H1044" s="1">
        <f>'12ª'!H197</f>
        <v>6</v>
      </c>
      <c r="I1044" s="1" t="str">
        <f>'12ª'!I197</f>
        <v>TARDE</v>
      </c>
      <c r="J1044" s="1">
        <f>'12ª'!J197</f>
        <v>0</v>
      </c>
    </row>
    <row r="1045" spans="1:10" ht="30" customHeight="1" thickBot="1" x14ac:dyDescent="0.3">
      <c r="A1045" s="4" t="str">
        <f>'12ª'!A198</f>
        <v>MARCOLINO SAMBA KANGANJO</v>
      </c>
      <c r="B1045" s="1" t="str">
        <f>'12ª'!B198</f>
        <v>M</v>
      </c>
      <c r="C1045" s="1">
        <f>'12ª'!C198</f>
        <v>0</v>
      </c>
      <c r="D1045" s="1">
        <f>'12ª'!D198</f>
        <v>0</v>
      </c>
      <c r="E1045" s="1" t="str">
        <f>'12ª'!E198</f>
        <v>MATEMÁTICA E FÍSICA</v>
      </c>
      <c r="F1045" s="1" t="str">
        <f>'12ª'!F198</f>
        <v>12ª</v>
      </c>
      <c r="G1045" s="1" t="str">
        <f>'12ª'!G198</f>
        <v>E</v>
      </c>
      <c r="H1045" s="1">
        <f>'12ª'!H198</f>
        <v>17</v>
      </c>
      <c r="I1045" s="1" t="str">
        <f>'12ª'!I198</f>
        <v>TARDE</v>
      </c>
      <c r="J1045" s="1">
        <f>'12ª'!J198</f>
        <v>0</v>
      </c>
    </row>
    <row r="1046" spans="1:10" ht="30" customHeight="1" thickBot="1" x14ac:dyDescent="0.3">
      <c r="A1046" s="4" t="str">
        <f>'12ª'!A199</f>
        <v>MARIA DA CONCEIÇAO TCHISSINGUI</v>
      </c>
      <c r="B1046" s="1" t="str">
        <f>'12ª'!B199</f>
        <v>F</v>
      </c>
      <c r="C1046" s="1">
        <f>'12ª'!C199</f>
        <v>0</v>
      </c>
      <c r="D1046" s="1">
        <f>'12ª'!D199</f>
        <v>0</v>
      </c>
      <c r="E1046" s="1" t="str">
        <f>'12ª'!E199</f>
        <v>MATEMÁTICA E FÍSICA</v>
      </c>
      <c r="F1046" s="1" t="str">
        <f>'12ª'!F199</f>
        <v>12ª</v>
      </c>
      <c r="G1046" s="1" t="str">
        <f>'12ª'!G199</f>
        <v>E</v>
      </c>
      <c r="H1046" s="1">
        <f>'12ª'!H199</f>
        <v>17</v>
      </c>
      <c r="I1046" s="1" t="str">
        <f>'12ª'!I199</f>
        <v>TARDE</v>
      </c>
      <c r="J1046" s="1">
        <f>'12ª'!J199</f>
        <v>0</v>
      </c>
    </row>
    <row r="1047" spans="1:10" ht="30" customHeight="1" thickBot="1" x14ac:dyDescent="0.3">
      <c r="A1047" s="4" t="str">
        <f>'12ª'!A200</f>
        <v>MARIA ILDA FÉLIX</v>
      </c>
      <c r="B1047" s="1" t="str">
        <f>'12ª'!B200</f>
        <v>F</v>
      </c>
      <c r="C1047" s="1">
        <f>'12ª'!C200</f>
        <v>0</v>
      </c>
      <c r="D1047" s="1">
        <f>'12ª'!D200</f>
        <v>0</v>
      </c>
      <c r="E1047" s="1" t="str">
        <f>'12ª'!E200</f>
        <v>MATEMÁTICA E FÍSICA</v>
      </c>
      <c r="F1047" s="1" t="str">
        <f>'12ª'!F200</f>
        <v>12ª</v>
      </c>
      <c r="G1047" s="1" t="str">
        <f>'12ª'!G200</f>
        <v>E</v>
      </c>
      <c r="H1047" s="1">
        <f>'12ª'!H200</f>
        <v>17</v>
      </c>
      <c r="I1047" s="1" t="str">
        <f>'12ª'!I200</f>
        <v>TARDE</v>
      </c>
      <c r="J1047" s="1">
        <f>'12ª'!J200</f>
        <v>0</v>
      </c>
    </row>
    <row r="1048" spans="1:10" ht="30" customHeight="1" thickBot="1" x14ac:dyDescent="0.3">
      <c r="A1048" s="4" t="str">
        <f>'12ª'!A201</f>
        <v>MARTINHO SABINO CHIVACA</v>
      </c>
      <c r="B1048" s="1" t="str">
        <f>'12ª'!B201</f>
        <v>M</v>
      </c>
      <c r="C1048" s="1">
        <f>'12ª'!C201</f>
        <v>0</v>
      </c>
      <c r="D1048" s="1">
        <f>'12ª'!D201</f>
        <v>0</v>
      </c>
      <c r="E1048" s="1" t="str">
        <f>'12ª'!E201</f>
        <v>MATEMÁTICA E FÍSICA</v>
      </c>
      <c r="F1048" s="1" t="str">
        <f>'12ª'!F201</f>
        <v>12ª</v>
      </c>
      <c r="G1048" s="1" t="str">
        <f>'12ª'!G201</f>
        <v>E</v>
      </c>
      <c r="H1048" s="1">
        <f>'12ª'!H201</f>
        <v>17</v>
      </c>
      <c r="I1048" s="1" t="str">
        <f>'12ª'!I201</f>
        <v>TARDE</v>
      </c>
      <c r="J1048" s="1">
        <f>'12ª'!J201</f>
        <v>0</v>
      </c>
    </row>
    <row r="1049" spans="1:10" ht="30" customHeight="1" thickBot="1" x14ac:dyDescent="0.3">
      <c r="A1049" s="4" t="str">
        <f>'12ª'!A202</f>
        <v>NICOLAU ESTÉVÃO JOHNN SCHOMBERG</v>
      </c>
      <c r="B1049" s="1" t="str">
        <f>'12ª'!B202</f>
        <v>M</v>
      </c>
      <c r="C1049" s="1">
        <f>'12ª'!C202</f>
        <v>0</v>
      </c>
      <c r="D1049" s="1">
        <f>'12ª'!D202</f>
        <v>0</v>
      </c>
      <c r="E1049" s="1" t="str">
        <f>'12ª'!E202</f>
        <v>MATEMÁTICA E FÍSICA</v>
      </c>
      <c r="F1049" s="1" t="str">
        <f>'12ª'!F202</f>
        <v>12ª</v>
      </c>
      <c r="G1049" s="1" t="str">
        <f>'12ª'!G202</f>
        <v>E</v>
      </c>
      <c r="H1049" s="1">
        <f>'12ª'!H202</f>
        <v>6</v>
      </c>
      <c r="I1049" s="1" t="str">
        <f>'12ª'!I202</f>
        <v>TARDE</v>
      </c>
      <c r="J1049" s="1">
        <f>'12ª'!J202</f>
        <v>0</v>
      </c>
    </row>
    <row r="1050" spans="1:10" ht="30" customHeight="1" thickBot="1" x14ac:dyDescent="0.3">
      <c r="A1050" s="4" t="str">
        <f>'12ª'!A203</f>
        <v>ONÉSIMO KULUMBA HIGINO CAPITA</v>
      </c>
      <c r="B1050" s="1" t="str">
        <f>'12ª'!B203</f>
        <v>M</v>
      </c>
      <c r="C1050" s="1">
        <f>'12ª'!C203</f>
        <v>0</v>
      </c>
      <c r="D1050" s="1">
        <f>'12ª'!D203</f>
        <v>0</v>
      </c>
      <c r="E1050" s="1" t="str">
        <f>'12ª'!E203</f>
        <v>MATEMÁTICA E FÍSICA</v>
      </c>
      <c r="F1050" s="1" t="str">
        <f>'12ª'!F203</f>
        <v>12ª</v>
      </c>
      <c r="G1050" s="1" t="str">
        <f>'12ª'!G203</f>
        <v>E</v>
      </c>
      <c r="H1050" s="1">
        <f>'12ª'!H203</f>
        <v>17</v>
      </c>
      <c r="I1050" s="1" t="str">
        <f>'12ª'!I203</f>
        <v>TARDE</v>
      </c>
      <c r="J1050" s="1">
        <f>'12ª'!J203</f>
        <v>0</v>
      </c>
    </row>
    <row r="1051" spans="1:10" ht="30" customHeight="1" thickBot="1" x14ac:dyDescent="0.3">
      <c r="A1051" s="4" t="str">
        <f>'12ª'!A204</f>
        <v>ORLANDO SIMÃO DOS SANTOS</v>
      </c>
      <c r="B1051" s="1" t="str">
        <f>'12ª'!B204</f>
        <v>M</v>
      </c>
      <c r="C1051" s="1">
        <f>'12ª'!C204</f>
        <v>0</v>
      </c>
      <c r="D1051" s="1">
        <f>'12ª'!D204</f>
        <v>0</v>
      </c>
      <c r="E1051" s="1" t="str">
        <f>'12ª'!E204</f>
        <v>MATEMÁTICA E FÍSICA</v>
      </c>
      <c r="F1051" s="1" t="str">
        <f>'12ª'!F204</f>
        <v>12ª</v>
      </c>
      <c r="G1051" s="1" t="str">
        <f>'12ª'!G204</f>
        <v>E</v>
      </c>
      <c r="H1051" s="1">
        <f>'12ª'!H204</f>
        <v>17</v>
      </c>
      <c r="I1051" s="1" t="str">
        <f>'12ª'!I204</f>
        <v>TARDE</v>
      </c>
      <c r="J1051" s="1">
        <f>'12ª'!J204</f>
        <v>0</v>
      </c>
    </row>
    <row r="1052" spans="1:10" ht="30" customHeight="1" thickBot="1" x14ac:dyDescent="0.3">
      <c r="A1052" s="4" t="str">
        <f>'12ª'!A205</f>
        <v>PEDRO CANDAMBA CHIHAMBA</v>
      </c>
      <c r="B1052" s="1" t="str">
        <f>'12ª'!B205</f>
        <v>M</v>
      </c>
      <c r="C1052" s="1">
        <f>'12ª'!C205</f>
        <v>0</v>
      </c>
      <c r="D1052" s="1">
        <f>'12ª'!D205</f>
        <v>0</v>
      </c>
      <c r="E1052" s="1" t="str">
        <f>'12ª'!E205</f>
        <v>MATEMÁTICA E FÍSICA</v>
      </c>
      <c r="F1052" s="1" t="str">
        <f>'12ª'!F205</f>
        <v>12ª</v>
      </c>
      <c r="G1052" s="1" t="str">
        <f>'12ª'!G205</f>
        <v>E</v>
      </c>
      <c r="H1052" s="1">
        <f>'12ª'!H205</f>
        <v>17</v>
      </c>
      <c r="I1052" s="1" t="str">
        <f>'12ª'!I205</f>
        <v>TARDE</v>
      </c>
      <c r="J1052" s="1">
        <f>'12ª'!J205</f>
        <v>0</v>
      </c>
    </row>
    <row r="1053" spans="1:10" ht="30" customHeight="1" thickBot="1" x14ac:dyDescent="0.3">
      <c r="A1053" s="4" t="str">
        <f>'12ª'!A206</f>
        <v>PEDRO SIMONE</v>
      </c>
      <c r="B1053" s="1" t="str">
        <f>'12ª'!B206</f>
        <v>M</v>
      </c>
      <c r="C1053" s="1">
        <f>'12ª'!C206</f>
        <v>0</v>
      </c>
      <c r="D1053" s="1">
        <f>'12ª'!D206</f>
        <v>0</v>
      </c>
      <c r="E1053" s="1" t="str">
        <f>'12ª'!E206</f>
        <v>MATEMÁTICA E FÍSICA</v>
      </c>
      <c r="F1053" s="1" t="str">
        <f>'12ª'!F206</f>
        <v>12ª</v>
      </c>
      <c r="G1053" s="1" t="str">
        <f>'12ª'!G206</f>
        <v>E</v>
      </c>
      <c r="H1053" s="1">
        <f>'12ª'!H206</f>
        <v>17</v>
      </c>
      <c r="I1053" s="1" t="str">
        <f>'12ª'!I206</f>
        <v>TARDE</v>
      </c>
      <c r="J1053" s="1">
        <f>'12ª'!J206</f>
        <v>0</v>
      </c>
    </row>
    <row r="1054" spans="1:10" ht="30" customHeight="1" thickBot="1" x14ac:dyDescent="0.3">
      <c r="A1054" s="4" t="str">
        <f>'12ª'!A207</f>
        <v>RAFAEL NJENGUELA CAIUMBA</v>
      </c>
      <c r="B1054" s="1" t="str">
        <f>'12ª'!B207</f>
        <v>M</v>
      </c>
      <c r="C1054" s="1">
        <f>'12ª'!C207</f>
        <v>0</v>
      </c>
      <c r="D1054" s="1">
        <f>'12ª'!D207</f>
        <v>0</v>
      </c>
      <c r="E1054" s="1" t="str">
        <f>'12ª'!E207</f>
        <v>MATEMÁTICA E FÍSICA</v>
      </c>
      <c r="F1054" s="1" t="str">
        <f>'12ª'!F207</f>
        <v>12ª</v>
      </c>
      <c r="G1054" s="1" t="str">
        <f>'12ª'!G207</f>
        <v>E</v>
      </c>
      <c r="H1054" s="1">
        <f>'12ª'!H207</f>
        <v>17</v>
      </c>
      <c r="I1054" s="1" t="str">
        <f>'12ª'!I207</f>
        <v>TARDE</v>
      </c>
      <c r="J1054" s="1">
        <f>'12ª'!J207</f>
        <v>0</v>
      </c>
    </row>
    <row r="1055" spans="1:10" ht="30" customHeight="1" thickBot="1" x14ac:dyDescent="0.3">
      <c r="A1055" s="4" t="str">
        <f>'12ª'!A208</f>
        <v>ROSA BIMBI ANDRÉ</v>
      </c>
      <c r="B1055" s="1" t="str">
        <f>'12ª'!B208</f>
        <v>F</v>
      </c>
      <c r="C1055" s="1">
        <f>'12ª'!C208</f>
        <v>0</v>
      </c>
      <c r="D1055" s="1">
        <f>'12ª'!D208</f>
        <v>0</v>
      </c>
      <c r="E1055" s="1" t="str">
        <f>'12ª'!E208</f>
        <v>MATEMÁTICA E FÍSICA</v>
      </c>
      <c r="F1055" s="1" t="str">
        <f>'12ª'!F208</f>
        <v>12ª</v>
      </c>
      <c r="G1055" s="1" t="str">
        <f>'12ª'!G208</f>
        <v>E</v>
      </c>
      <c r="H1055" s="1">
        <f>'12ª'!H208</f>
        <v>17</v>
      </c>
      <c r="I1055" s="1" t="str">
        <f>'12ª'!I208</f>
        <v>TARDE</v>
      </c>
      <c r="J1055" s="1">
        <f>'12ª'!J208</f>
        <v>0</v>
      </c>
    </row>
    <row r="1056" spans="1:10" ht="30" customHeight="1" thickBot="1" x14ac:dyDescent="0.3">
      <c r="A1056" s="4" t="str">
        <f>'12ª'!A209</f>
        <v>SALOMÉ CHILOMBO SAPALO</v>
      </c>
      <c r="B1056" s="1" t="str">
        <f>'12ª'!B209</f>
        <v>F</v>
      </c>
      <c r="C1056" s="1">
        <f>'12ª'!C209</f>
        <v>0</v>
      </c>
      <c r="D1056" s="1">
        <f>'12ª'!D209</f>
        <v>0</v>
      </c>
      <c r="E1056" s="1" t="str">
        <f>'12ª'!E209</f>
        <v>MATEMÁTICA E FÍSICA</v>
      </c>
      <c r="F1056" s="1" t="str">
        <f>'12ª'!F209</f>
        <v>12ª</v>
      </c>
      <c r="G1056" s="1" t="str">
        <f>'12ª'!G209</f>
        <v>E</v>
      </c>
      <c r="H1056" s="1">
        <f>'12ª'!H209</f>
        <v>17</v>
      </c>
      <c r="I1056" s="1" t="str">
        <f>'12ª'!I209</f>
        <v>TARDE</v>
      </c>
      <c r="J1056" s="1">
        <f>'12ª'!J209</f>
        <v>0</v>
      </c>
    </row>
    <row r="1057" spans="1:10" ht="30" customHeight="1" thickBot="1" x14ac:dyDescent="0.3">
      <c r="A1057" s="4" t="str">
        <f>'12ª'!A210</f>
        <v>SUZANA DOMINGAS JELE</v>
      </c>
      <c r="B1057" s="1" t="str">
        <f>'12ª'!B210</f>
        <v>F</v>
      </c>
      <c r="C1057" s="1">
        <f>'12ª'!C210</f>
        <v>0</v>
      </c>
      <c r="D1057" s="1">
        <f>'12ª'!D210</f>
        <v>0</v>
      </c>
      <c r="E1057" s="1" t="str">
        <f>'12ª'!E210</f>
        <v>MATEMÁTICA E FÍSICA</v>
      </c>
      <c r="F1057" s="1" t="str">
        <f>'12ª'!F210</f>
        <v>12ª</v>
      </c>
      <c r="G1057" s="1" t="str">
        <f>'12ª'!G210</f>
        <v>E</v>
      </c>
      <c r="H1057" s="1">
        <f>'12ª'!H210</f>
        <v>17</v>
      </c>
      <c r="I1057" s="1" t="str">
        <f>'12ª'!I210</f>
        <v>TARDE</v>
      </c>
      <c r="J1057" s="1">
        <f>'12ª'!J210</f>
        <v>0</v>
      </c>
    </row>
    <row r="1058" spans="1:10" ht="30" customHeight="1" thickBot="1" x14ac:dyDescent="0.3">
      <c r="A1058" s="4" t="str">
        <f>'12ª'!A211</f>
        <v>UMBLINA JOÃO DA SILVA CORREIA</v>
      </c>
      <c r="B1058" s="1" t="str">
        <f>'12ª'!B211</f>
        <v>F</v>
      </c>
      <c r="C1058" s="1">
        <f>'12ª'!C211</f>
        <v>0</v>
      </c>
      <c r="D1058" s="1">
        <f>'12ª'!D211</f>
        <v>0</v>
      </c>
      <c r="E1058" s="1" t="str">
        <f>'12ª'!E211</f>
        <v>MATEMÁTICA E FÍSICA</v>
      </c>
      <c r="F1058" s="1" t="str">
        <f>'12ª'!F211</f>
        <v>12ª</v>
      </c>
      <c r="G1058" s="1" t="str">
        <f>'12ª'!G211</f>
        <v>E</v>
      </c>
      <c r="H1058" s="1">
        <f>'12ª'!H211</f>
        <v>17</v>
      </c>
      <c r="I1058" s="1" t="str">
        <f>'12ª'!I211</f>
        <v>TARDE</v>
      </c>
      <c r="J1058" s="1">
        <f>'12ª'!J211</f>
        <v>0</v>
      </c>
    </row>
    <row r="1059" spans="1:10" ht="30" customHeight="1" thickBot="1" x14ac:dyDescent="0.3">
      <c r="A1059" s="4" t="str">
        <f>'12ª'!A212</f>
        <v>ABRAÃO LUÍS NDUMBA</v>
      </c>
      <c r="B1059" s="1" t="str">
        <f>'12ª'!B212</f>
        <v>M</v>
      </c>
      <c r="C1059" s="1">
        <f>'12ª'!C212</f>
        <v>0</v>
      </c>
      <c r="D1059" s="1">
        <f>'12ª'!D212</f>
        <v>0</v>
      </c>
      <c r="E1059" s="1" t="str">
        <f>'12ª'!E212</f>
        <v>BIOLOGIA E QUÍMICA</v>
      </c>
      <c r="F1059" s="1" t="str">
        <f>'12ª'!F212</f>
        <v>12ª</v>
      </c>
      <c r="G1059" s="1" t="str">
        <f>'12ª'!G212</f>
        <v>F</v>
      </c>
      <c r="H1059" s="1">
        <f>'12ª'!H212</f>
        <v>14</v>
      </c>
      <c r="I1059" s="1" t="str">
        <f>'12ª'!I212</f>
        <v>TARDE</v>
      </c>
      <c r="J1059" s="1">
        <f>'12ª'!J212</f>
        <v>0</v>
      </c>
    </row>
    <row r="1060" spans="1:10" ht="30" customHeight="1" thickBot="1" x14ac:dyDescent="0.3">
      <c r="A1060" s="4" t="str">
        <f>'12ª'!A213</f>
        <v>ADELAIDE BENEDITA CAMATI JOÃO</v>
      </c>
      <c r="B1060" s="1" t="str">
        <f>'12ª'!B213</f>
        <v>F</v>
      </c>
      <c r="C1060" s="1">
        <f>'12ª'!C213</f>
        <v>0</v>
      </c>
      <c r="D1060" s="1">
        <f>'12ª'!D213</f>
        <v>0</v>
      </c>
      <c r="E1060" s="1" t="str">
        <f>'12ª'!E213</f>
        <v>BIOLOGIA E QUÍMICA</v>
      </c>
      <c r="F1060" s="1" t="str">
        <f>'12ª'!F213</f>
        <v>12ª</v>
      </c>
      <c r="G1060" s="1" t="str">
        <f>'12ª'!G213</f>
        <v>F</v>
      </c>
      <c r="H1060" s="1">
        <f>'12ª'!H213</f>
        <v>14</v>
      </c>
      <c r="I1060" s="1" t="str">
        <f>'12ª'!I213</f>
        <v>TARDE</v>
      </c>
      <c r="J1060" s="1">
        <f>'12ª'!J213</f>
        <v>0</v>
      </c>
    </row>
    <row r="1061" spans="1:10" ht="30" customHeight="1" thickBot="1" x14ac:dyDescent="0.3">
      <c r="A1061" s="4" t="str">
        <f>'12ª'!A214</f>
        <v>ADELINA NAMBUTO SAMANDJATA</v>
      </c>
      <c r="B1061" s="1" t="str">
        <f>'12ª'!B214</f>
        <v>F</v>
      </c>
      <c r="C1061" s="1">
        <f>'12ª'!C214</f>
        <v>0</v>
      </c>
      <c r="D1061" s="1">
        <f>'12ª'!D214</f>
        <v>0</v>
      </c>
      <c r="E1061" s="1" t="str">
        <f>'12ª'!E214</f>
        <v>BIOLOGIA E QUÍMICA</v>
      </c>
      <c r="F1061" s="1" t="str">
        <f>'12ª'!F214</f>
        <v>12ª</v>
      </c>
      <c r="G1061" s="1" t="str">
        <f>'12ª'!G214</f>
        <v>F</v>
      </c>
      <c r="H1061" s="1">
        <f>'12ª'!H214</f>
        <v>14</v>
      </c>
      <c r="I1061" s="1" t="str">
        <f>'12ª'!I214</f>
        <v>TARDE</v>
      </c>
      <c r="J1061" s="1">
        <f>'12ª'!J214</f>
        <v>0</v>
      </c>
    </row>
    <row r="1062" spans="1:10" ht="30" customHeight="1" thickBot="1" x14ac:dyDescent="0.3">
      <c r="A1062" s="4" t="str">
        <f>'12ª'!A215</f>
        <v>ANDRÉ  FECA SAMUEMA</v>
      </c>
      <c r="B1062" s="1" t="str">
        <f>'12ª'!B215</f>
        <v>M</v>
      </c>
      <c r="C1062" s="1">
        <f>'12ª'!C215</f>
        <v>0</v>
      </c>
      <c r="D1062" s="1">
        <f>'12ª'!D215</f>
        <v>0</v>
      </c>
      <c r="E1062" s="1" t="str">
        <f>'12ª'!E215</f>
        <v>BIOLOGIA E QUÍMICA</v>
      </c>
      <c r="F1062" s="1" t="str">
        <f>'12ª'!F215</f>
        <v>12ª</v>
      </c>
      <c r="G1062" s="1" t="str">
        <f>'12ª'!G215</f>
        <v>F</v>
      </c>
      <c r="H1062" s="1">
        <f>'12ª'!H215</f>
        <v>14</v>
      </c>
      <c r="I1062" s="1" t="str">
        <f>'12ª'!I215</f>
        <v>TARDE</v>
      </c>
      <c r="J1062" s="1">
        <f>'12ª'!J215</f>
        <v>0</v>
      </c>
    </row>
    <row r="1063" spans="1:10" ht="30" customHeight="1" thickBot="1" x14ac:dyDescent="0.3">
      <c r="A1063" s="4" t="str">
        <f>'12ª'!A216</f>
        <v>ANGELINA TCHILOMBO KASSANGA</v>
      </c>
      <c r="B1063" s="1" t="str">
        <f>'12ª'!B216</f>
        <v>F</v>
      </c>
      <c r="C1063" s="1">
        <f>'12ª'!C216</f>
        <v>0</v>
      </c>
      <c r="D1063" s="1">
        <f>'12ª'!D216</f>
        <v>0</v>
      </c>
      <c r="E1063" s="1" t="str">
        <f>'12ª'!E216</f>
        <v>BIOLOGIA E QUÍMICA</v>
      </c>
      <c r="F1063" s="1" t="str">
        <f>'12ª'!F216</f>
        <v>12ª</v>
      </c>
      <c r="G1063" s="1" t="str">
        <f>'12ª'!G216</f>
        <v>F</v>
      </c>
      <c r="H1063" s="1">
        <f>'12ª'!H216</f>
        <v>14</v>
      </c>
      <c r="I1063" s="1" t="str">
        <f>'12ª'!I216</f>
        <v>TARDE</v>
      </c>
      <c r="J1063" s="1">
        <f>'12ª'!J216</f>
        <v>0</v>
      </c>
    </row>
    <row r="1064" spans="1:10" ht="30" customHeight="1" thickBot="1" x14ac:dyDescent="0.3">
      <c r="A1064" s="4" t="str">
        <f>'12ª'!A217</f>
        <v>AURORA MWEYENGA SIMÃO SOUSA</v>
      </c>
      <c r="B1064" s="1" t="str">
        <f>'12ª'!B217</f>
        <v>F</v>
      </c>
      <c r="C1064" s="1">
        <f>'12ª'!C217</f>
        <v>0</v>
      </c>
      <c r="D1064" s="1">
        <f>'12ª'!D217</f>
        <v>0</v>
      </c>
      <c r="E1064" s="1" t="str">
        <f>'12ª'!E217</f>
        <v>BIOLOGIA E QUÍMICA</v>
      </c>
      <c r="F1064" s="1" t="str">
        <f>'12ª'!F217</f>
        <v>12ª</v>
      </c>
      <c r="G1064" s="1" t="str">
        <f>'12ª'!G217</f>
        <v>F</v>
      </c>
      <c r="H1064" s="1">
        <f>'12ª'!H217</f>
        <v>14</v>
      </c>
      <c r="I1064" s="1" t="str">
        <f>'12ª'!I217</f>
        <v>TARDE</v>
      </c>
      <c r="J1064" s="1">
        <f>'12ª'!J217</f>
        <v>0</v>
      </c>
    </row>
    <row r="1065" spans="1:10" ht="30" customHeight="1" thickBot="1" x14ac:dyDescent="0.3">
      <c r="A1065" s="4" t="str">
        <f>'12ª'!A218</f>
        <v>BERNARDO CALEI DANIEL</v>
      </c>
      <c r="B1065" s="1" t="str">
        <f>'12ª'!B218</f>
        <v>M</v>
      </c>
      <c r="C1065" s="1">
        <f>'12ª'!C218</f>
        <v>0</v>
      </c>
      <c r="D1065" s="1">
        <f>'12ª'!D218</f>
        <v>0</v>
      </c>
      <c r="E1065" s="1" t="str">
        <f>'12ª'!E218</f>
        <v>BIOLOGIA E QUÍMICA</v>
      </c>
      <c r="F1065" s="1" t="str">
        <f>'12ª'!F218</f>
        <v>12ª</v>
      </c>
      <c r="G1065" s="1" t="str">
        <f>'12ª'!G218</f>
        <v>F</v>
      </c>
      <c r="H1065" s="1">
        <f>'12ª'!H218</f>
        <v>14</v>
      </c>
      <c r="I1065" s="1" t="str">
        <f>'12ª'!I218</f>
        <v>TARDE</v>
      </c>
      <c r="J1065" s="1">
        <f>'12ª'!J218</f>
        <v>0</v>
      </c>
    </row>
    <row r="1066" spans="1:10" ht="30" customHeight="1" thickBot="1" x14ac:dyDescent="0.3">
      <c r="A1066" s="4" t="str">
        <f>'12ª'!A219</f>
        <v>CARLOS MANUEL JACOB</v>
      </c>
      <c r="B1066" s="1" t="str">
        <f>'12ª'!B219</f>
        <v>M</v>
      </c>
      <c r="C1066" s="1">
        <f>'12ª'!C219</f>
        <v>0</v>
      </c>
      <c r="D1066" s="1">
        <f>'12ª'!D219</f>
        <v>0</v>
      </c>
      <c r="E1066" s="1" t="str">
        <f>'12ª'!E219</f>
        <v>BIOLOGIA E QUÍMICA</v>
      </c>
      <c r="F1066" s="1" t="str">
        <f>'12ª'!F219</f>
        <v>12ª</v>
      </c>
      <c r="G1066" s="1" t="str">
        <f>'12ª'!G219</f>
        <v>F</v>
      </c>
      <c r="H1066" s="1">
        <f>'12ª'!H219</f>
        <v>14</v>
      </c>
      <c r="I1066" s="1" t="str">
        <f>'12ª'!I219</f>
        <v>TARDE</v>
      </c>
      <c r="J1066" s="1">
        <f>'12ª'!J219</f>
        <v>0</v>
      </c>
    </row>
    <row r="1067" spans="1:10" ht="30" customHeight="1" thickBot="1" x14ac:dyDescent="0.3">
      <c r="A1067" s="4" t="str">
        <f>'12ª'!A220</f>
        <v>CIPRIANO BETATELA CALEI</v>
      </c>
      <c r="B1067" s="1" t="str">
        <f>'12ª'!B220</f>
        <v>M</v>
      </c>
      <c r="C1067" s="1">
        <f>'12ª'!C220</f>
        <v>0</v>
      </c>
      <c r="D1067" s="1">
        <f>'12ª'!D220</f>
        <v>0</v>
      </c>
      <c r="E1067" s="1" t="str">
        <f>'12ª'!E220</f>
        <v>BIOLOGIA E QUÍMICA</v>
      </c>
      <c r="F1067" s="1" t="str">
        <f>'12ª'!F220</f>
        <v>12ª</v>
      </c>
      <c r="G1067" s="1" t="str">
        <f>'12ª'!G220</f>
        <v>F</v>
      </c>
      <c r="H1067" s="1">
        <f>'12ª'!H220</f>
        <v>14</v>
      </c>
      <c r="I1067" s="1" t="str">
        <f>'12ª'!I220</f>
        <v>TARDE</v>
      </c>
      <c r="J1067" s="1">
        <f>'12ª'!J220</f>
        <v>0</v>
      </c>
    </row>
    <row r="1068" spans="1:10" ht="30" customHeight="1" thickBot="1" x14ac:dyDescent="0.3">
      <c r="A1068" s="4" t="str">
        <f>'12ª'!A221</f>
        <v>CLAUDIA GERVÁSIO</v>
      </c>
      <c r="B1068" s="1" t="str">
        <f>'12ª'!B221</f>
        <v>F</v>
      </c>
      <c r="C1068" s="1">
        <f>'12ª'!C221</f>
        <v>0</v>
      </c>
      <c r="D1068" s="1">
        <f>'12ª'!D221</f>
        <v>0</v>
      </c>
      <c r="E1068" s="1" t="str">
        <f>'12ª'!E221</f>
        <v>BIOLOGIA E QUÍMICA</v>
      </c>
      <c r="F1068" s="1" t="str">
        <f>'12ª'!F221</f>
        <v>12ª</v>
      </c>
      <c r="G1068" s="1" t="str">
        <f>'12ª'!G221</f>
        <v>F</v>
      </c>
      <c r="H1068" s="1">
        <f>'12ª'!H221</f>
        <v>14</v>
      </c>
      <c r="I1068" s="1" t="str">
        <f>'12ª'!I221</f>
        <v>TARDE</v>
      </c>
      <c r="J1068" s="1">
        <f>'12ª'!J221</f>
        <v>0</v>
      </c>
    </row>
    <row r="1069" spans="1:10" ht="30" customHeight="1" thickBot="1" x14ac:dyDescent="0.3">
      <c r="A1069" s="4" t="str">
        <f>'12ª'!A222</f>
        <v>ELIZETH JOSEFA NONGANDO</v>
      </c>
      <c r="B1069" s="1" t="str">
        <f>'12ª'!B222</f>
        <v>F</v>
      </c>
      <c r="C1069" s="1">
        <f>'12ª'!C222</f>
        <v>0</v>
      </c>
      <c r="D1069" s="1">
        <f>'12ª'!D222</f>
        <v>0</v>
      </c>
      <c r="E1069" s="1" t="str">
        <f>'12ª'!E222</f>
        <v>BIOLOGIA E QUÍMICA</v>
      </c>
      <c r="F1069" s="1" t="str">
        <f>'12ª'!F222</f>
        <v>12ª</v>
      </c>
      <c r="G1069" s="1" t="str">
        <f>'12ª'!G222</f>
        <v>F</v>
      </c>
      <c r="H1069" s="1">
        <f>'12ª'!H222</f>
        <v>14</v>
      </c>
      <c r="I1069" s="1" t="str">
        <f>'12ª'!I222</f>
        <v>TARDE</v>
      </c>
      <c r="J1069" s="1">
        <f>'12ª'!J222</f>
        <v>0</v>
      </c>
    </row>
    <row r="1070" spans="1:10" ht="30" customHeight="1" thickBot="1" x14ac:dyDescent="0.3">
      <c r="A1070" s="4" t="str">
        <f>'12ª'!A223</f>
        <v>EUGENIA ANITA DOS SANTOS</v>
      </c>
      <c r="B1070" s="1" t="str">
        <f>'12ª'!B223</f>
        <v>F</v>
      </c>
      <c r="C1070" s="1">
        <f>'12ª'!C223</f>
        <v>0</v>
      </c>
      <c r="D1070" s="1">
        <f>'12ª'!D223</f>
        <v>0</v>
      </c>
      <c r="E1070" s="1" t="str">
        <f>'12ª'!E223</f>
        <v>BIOLOGIA E QUÍMICA</v>
      </c>
      <c r="F1070" s="1" t="str">
        <f>'12ª'!F223</f>
        <v>12ª</v>
      </c>
      <c r="G1070" s="1" t="str">
        <f>'12ª'!G223</f>
        <v>F</v>
      </c>
      <c r="H1070" s="1">
        <f>'12ª'!H223</f>
        <v>14</v>
      </c>
      <c r="I1070" s="1" t="str">
        <f>'12ª'!I223</f>
        <v>TARDE</v>
      </c>
      <c r="J1070" s="1">
        <f>'12ª'!J223</f>
        <v>0</v>
      </c>
    </row>
    <row r="1071" spans="1:10" ht="30" customHeight="1" thickBot="1" x14ac:dyDescent="0.3">
      <c r="A1071" s="4" t="str">
        <f>'12ª'!A224</f>
        <v>FELISBERTO KAKEYU</v>
      </c>
      <c r="B1071" s="1" t="str">
        <f>'12ª'!B224</f>
        <v>M</v>
      </c>
      <c r="C1071" s="1">
        <f>'12ª'!C224</f>
        <v>0</v>
      </c>
      <c r="D1071" s="1">
        <f>'12ª'!D224</f>
        <v>0</v>
      </c>
      <c r="E1071" s="1" t="str">
        <f>'12ª'!E224</f>
        <v>BIOLOGIA E QUÍMICA</v>
      </c>
      <c r="F1071" s="1" t="str">
        <f>'12ª'!F224</f>
        <v>12ª</v>
      </c>
      <c r="G1071" s="1" t="str">
        <f>'12ª'!G224</f>
        <v>F</v>
      </c>
      <c r="H1071" s="1">
        <f>'12ª'!H224</f>
        <v>14</v>
      </c>
      <c r="I1071" s="1" t="str">
        <f>'12ª'!I224</f>
        <v>TARDE</v>
      </c>
      <c r="J1071" s="1">
        <f>'12ª'!J224</f>
        <v>0</v>
      </c>
    </row>
    <row r="1072" spans="1:10" ht="30" customHeight="1" thickBot="1" x14ac:dyDescent="0.3">
      <c r="A1072" s="4" t="str">
        <f>'12ª'!A225</f>
        <v>FRANCISCO ANTÓNIO CÉSAR DA SILVA</v>
      </c>
      <c r="B1072" s="1" t="str">
        <f>'12ª'!B225</f>
        <v>M</v>
      </c>
      <c r="C1072" s="1">
        <f>'12ª'!C225</f>
        <v>0</v>
      </c>
      <c r="D1072" s="1">
        <f>'12ª'!D225</f>
        <v>0</v>
      </c>
      <c r="E1072" s="1" t="str">
        <f>'12ª'!E225</f>
        <v>BIOLOGIA E QUÍMICA</v>
      </c>
      <c r="F1072" s="1" t="str">
        <f>'12ª'!F225</f>
        <v>12ª</v>
      </c>
      <c r="G1072" s="1" t="str">
        <f>'12ª'!G225</f>
        <v>F</v>
      </c>
      <c r="H1072" s="1">
        <f>'12ª'!H225</f>
        <v>14</v>
      </c>
      <c r="I1072" s="1" t="str">
        <f>'12ª'!I225</f>
        <v>TARDE</v>
      </c>
      <c r="J1072" s="1">
        <f>'12ª'!J225</f>
        <v>0</v>
      </c>
    </row>
    <row r="1073" spans="1:10" ht="30" customHeight="1" thickBot="1" x14ac:dyDescent="0.3">
      <c r="A1073" s="4" t="str">
        <f>'12ª'!A226</f>
        <v>FRANCISCO RÚBEN CASSINDULA</v>
      </c>
      <c r="B1073" s="1" t="str">
        <f>'12ª'!B226</f>
        <v>M</v>
      </c>
      <c r="C1073" s="1">
        <f>'12ª'!C226</f>
        <v>0</v>
      </c>
      <c r="D1073" s="1">
        <f>'12ª'!D226</f>
        <v>0</v>
      </c>
      <c r="E1073" s="1" t="str">
        <f>'12ª'!E226</f>
        <v>BIOLOGIA E QUÍMICA</v>
      </c>
      <c r="F1073" s="1" t="str">
        <f>'12ª'!F226</f>
        <v>12ª</v>
      </c>
      <c r="G1073" s="1" t="str">
        <f>'12ª'!G226</f>
        <v>F</v>
      </c>
      <c r="H1073" s="1">
        <f>'12ª'!H226</f>
        <v>14</v>
      </c>
      <c r="I1073" s="1" t="str">
        <f>'12ª'!I226</f>
        <v>TARDE</v>
      </c>
      <c r="J1073" s="1">
        <f>'12ª'!J226</f>
        <v>0</v>
      </c>
    </row>
    <row r="1074" spans="1:10" ht="30" customHeight="1" thickBot="1" x14ac:dyDescent="0.3">
      <c r="A1074" s="4" t="str">
        <f>'12ª'!A227</f>
        <v>GRACIANA SINANGUI SAMANJATA LUCAS</v>
      </c>
      <c r="B1074" s="1" t="str">
        <f>'12ª'!B227</f>
        <v>F</v>
      </c>
      <c r="C1074" s="1">
        <f>'12ª'!C227</f>
        <v>0</v>
      </c>
      <c r="D1074" s="1">
        <f>'12ª'!D227</f>
        <v>0</v>
      </c>
      <c r="E1074" s="1" t="str">
        <f>'12ª'!E227</f>
        <v>BIOLOGIA E QUÍMICA</v>
      </c>
      <c r="F1074" s="1" t="str">
        <f>'12ª'!F227</f>
        <v>12ª</v>
      </c>
      <c r="G1074" s="1" t="str">
        <f>'12ª'!G227</f>
        <v>F</v>
      </c>
      <c r="H1074" s="1">
        <f>'12ª'!H227</f>
        <v>14</v>
      </c>
      <c r="I1074" s="1" t="str">
        <f>'12ª'!I227</f>
        <v>TARDE</v>
      </c>
      <c r="J1074" s="1">
        <f>'12ª'!J227</f>
        <v>0</v>
      </c>
    </row>
    <row r="1075" spans="1:10" ht="30" customHeight="1" thickBot="1" x14ac:dyDescent="0.3">
      <c r="A1075" s="4" t="str">
        <f>'12ª'!A228</f>
        <v>ILDA DEVALISE FERNANDO ALBINO</v>
      </c>
      <c r="B1075" s="1" t="str">
        <f>'12ª'!B228</f>
        <v>F</v>
      </c>
      <c r="C1075" s="1">
        <f>'12ª'!C228</f>
        <v>0</v>
      </c>
      <c r="D1075" s="1">
        <f>'12ª'!D228</f>
        <v>0</v>
      </c>
      <c r="E1075" s="1" t="str">
        <f>'12ª'!E228</f>
        <v>BIOLOGIA E QUÍMICA</v>
      </c>
      <c r="F1075" s="1" t="str">
        <f>'12ª'!F228</f>
        <v>12ª</v>
      </c>
      <c r="G1075" s="1" t="str">
        <f>'12ª'!G228</f>
        <v>F</v>
      </c>
      <c r="H1075" s="1">
        <f>'12ª'!H228</f>
        <v>14</v>
      </c>
      <c r="I1075" s="1" t="str">
        <f>'12ª'!I228</f>
        <v>TARDE</v>
      </c>
      <c r="J1075" s="1">
        <f>'12ª'!J228</f>
        <v>0</v>
      </c>
    </row>
    <row r="1076" spans="1:10" ht="30" customHeight="1" thickBot="1" x14ac:dyDescent="0.3">
      <c r="A1076" s="4" t="str">
        <f>'12ª'!A229</f>
        <v>INÊS ELIZABETH KESONGO</v>
      </c>
      <c r="B1076" s="1" t="str">
        <f>'12ª'!B229</f>
        <v>F</v>
      </c>
      <c r="C1076" s="1">
        <f>'12ª'!C229</f>
        <v>0</v>
      </c>
      <c r="D1076" s="1">
        <f>'12ª'!D229</f>
        <v>0</v>
      </c>
      <c r="E1076" s="1" t="str">
        <f>'12ª'!E229</f>
        <v>BIOLOGIA E QUÍMICA</v>
      </c>
      <c r="F1076" s="1" t="str">
        <f>'12ª'!F229</f>
        <v>12ª</v>
      </c>
      <c r="G1076" s="1" t="str">
        <f>'12ª'!G229</f>
        <v>F</v>
      </c>
      <c r="H1076" s="1">
        <f>'12ª'!H229</f>
        <v>14</v>
      </c>
      <c r="I1076" s="1" t="str">
        <f>'12ª'!I229</f>
        <v>TARDE</v>
      </c>
      <c r="J1076" s="1">
        <f>'12ª'!J229</f>
        <v>0</v>
      </c>
    </row>
    <row r="1077" spans="1:10" ht="30" customHeight="1" thickBot="1" x14ac:dyDescent="0.3">
      <c r="A1077" s="4" t="str">
        <f>'12ª'!A230</f>
        <v>JAIRO FERNANDO RATO</v>
      </c>
      <c r="B1077" s="1" t="str">
        <f>'12ª'!B230</f>
        <v>M</v>
      </c>
      <c r="C1077" s="1">
        <f>'12ª'!C230</f>
        <v>0</v>
      </c>
      <c r="D1077" s="1">
        <f>'12ª'!D230</f>
        <v>0</v>
      </c>
      <c r="E1077" s="1" t="str">
        <f>'12ª'!E230</f>
        <v>BIOLOGIA E QUÍMICA</v>
      </c>
      <c r="F1077" s="1" t="str">
        <f>'12ª'!F230</f>
        <v>12ª</v>
      </c>
      <c r="G1077" s="1" t="str">
        <f>'12ª'!G230</f>
        <v>F</v>
      </c>
      <c r="H1077" s="1">
        <f>'12ª'!H230</f>
        <v>14</v>
      </c>
      <c r="I1077" s="1" t="str">
        <f>'12ª'!I230</f>
        <v>TARDE</v>
      </c>
      <c r="J1077" s="1">
        <f>'12ª'!J230</f>
        <v>0</v>
      </c>
    </row>
    <row r="1078" spans="1:10" ht="30" customHeight="1" thickBot="1" x14ac:dyDescent="0.3">
      <c r="A1078" s="4" t="str">
        <f>'12ª'!A231</f>
        <v>JENEROSA CATUMBO CANGANDJO</v>
      </c>
      <c r="B1078" s="1" t="str">
        <f>'12ª'!B231</f>
        <v>F</v>
      </c>
      <c r="C1078" s="1">
        <f>'12ª'!C231</f>
        <v>0</v>
      </c>
      <c r="D1078" s="1">
        <f>'12ª'!D231</f>
        <v>0</v>
      </c>
      <c r="E1078" s="1" t="str">
        <f>'12ª'!E231</f>
        <v>BIOLOGIA E QUÍMICA</v>
      </c>
      <c r="F1078" s="1" t="str">
        <f>'12ª'!F231</f>
        <v>12ª</v>
      </c>
      <c r="G1078" s="1" t="str">
        <f>'12ª'!G231</f>
        <v>F</v>
      </c>
      <c r="H1078" s="1">
        <f>'12ª'!H231</f>
        <v>14</v>
      </c>
      <c r="I1078" s="1" t="str">
        <f>'12ª'!I231</f>
        <v>TARDE</v>
      </c>
      <c r="J1078" s="1">
        <f>'12ª'!J231</f>
        <v>0</v>
      </c>
    </row>
    <row r="1079" spans="1:10" ht="30" customHeight="1" thickBot="1" x14ac:dyDescent="0.3">
      <c r="A1079" s="4" t="str">
        <f>'12ª'!A232</f>
        <v>MARIA ADELINA DUMBO</v>
      </c>
      <c r="B1079" s="1" t="str">
        <f>'12ª'!B232</f>
        <v>F</v>
      </c>
      <c r="C1079" s="1">
        <f>'12ª'!C232</f>
        <v>0</v>
      </c>
      <c r="D1079" s="1">
        <f>'12ª'!D232</f>
        <v>0</v>
      </c>
      <c r="E1079" s="1" t="str">
        <f>'12ª'!E232</f>
        <v>BIOLOGIA E QUÍMICA</v>
      </c>
      <c r="F1079" s="1" t="str">
        <f>'12ª'!F232</f>
        <v>12ª</v>
      </c>
      <c r="G1079" s="1" t="str">
        <f>'12ª'!G232</f>
        <v>F</v>
      </c>
      <c r="H1079" s="1">
        <f>'12ª'!H232</f>
        <v>14</v>
      </c>
      <c r="I1079" s="1" t="str">
        <f>'12ª'!I232</f>
        <v>TARDE</v>
      </c>
      <c r="J1079" s="1">
        <f>'12ª'!J232</f>
        <v>0</v>
      </c>
    </row>
    <row r="1080" spans="1:10" ht="30" customHeight="1" thickBot="1" x14ac:dyDescent="0.3">
      <c r="A1080" s="4" t="str">
        <f>'12ª'!A233</f>
        <v>MARIA EMACULADA SIVISO</v>
      </c>
      <c r="B1080" s="1" t="str">
        <f>'12ª'!B233</f>
        <v>F</v>
      </c>
      <c r="C1080" s="1">
        <f>'12ª'!C233</f>
        <v>0</v>
      </c>
      <c r="D1080" s="1">
        <f>'12ª'!D233</f>
        <v>0</v>
      </c>
      <c r="E1080" s="1" t="str">
        <f>'12ª'!E233</f>
        <v>BIOLOGIA E QUÍMICA</v>
      </c>
      <c r="F1080" s="1" t="str">
        <f>'12ª'!F233</f>
        <v>12ª</v>
      </c>
      <c r="G1080" s="1" t="str">
        <f>'12ª'!G233</f>
        <v>F</v>
      </c>
      <c r="H1080" s="1">
        <f>'12ª'!H233</f>
        <v>14</v>
      </c>
      <c r="I1080" s="1" t="str">
        <f>'12ª'!I233</f>
        <v>TARDE</v>
      </c>
      <c r="J1080" s="1">
        <f>'12ª'!J233</f>
        <v>0</v>
      </c>
    </row>
    <row r="1081" spans="1:10" ht="30" customHeight="1" thickBot="1" x14ac:dyDescent="0.3">
      <c r="A1081" s="4" t="str">
        <f>'12ª'!A234</f>
        <v>MARIA NAJALA CHYANGALALA</v>
      </c>
      <c r="B1081" s="1" t="str">
        <f>'12ª'!B234</f>
        <v>F</v>
      </c>
      <c r="C1081" s="1">
        <f>'12ª'!C234</f>
        <v>0</v>
      </c>
      <c r="D1081" s="1">
        <f>'12ª'!D234</f>
        <v>0</v>
      </c>
      <c r="E1081" s="1" t="str">
        <f>'12ª'!E234</f>
        <v>BIOLOGIA E QUÍMICA</v>
      </c>
      <c r="F1081" s="1" t="str">
        <f>'12ª'!F234</f>
        <v>12ª</v>
      </c>
      <c r="G1081" s="1" t="str">
        <f>'12ª'!G234</f>
        <v>F</v>
      </c>
      <c r="H1081" s="1">
        <f>'12ª'!H234</f>
        <v>14</v>
      </c>
      <c r="I1081" s="1" t="str">
        <f>'12ª'!I234</f>
        <v>TARDE</v>
      </c>
      <c r="J1081" s="1">
        <f>'12ª'!J234</f>
        <v>0</v>
      </c>
    </row>
    <row r="1082" spans="1:10" ht="30" customHeight="1" thickBot="1" x14ac:dyDescent="0.3">
      <c r="A1082" s="4" t="str">
        <f>'12ª'!A235</f>
        <v>MARIA TCHAVA ANTÓNIO</v>
      </c>
      <c r="B1082" s="1" t="str">
        <f>'12ª'!B235</f>
        <v>F</v>
      </c>
      <c r="C1082" s="1">
        <f>'12ª'!C235</f>
        <v>0</v>
      </c>
      <c r="D1082" s="1">
        <f>'12ª'!D235</f>
        <v>0</v>
      </c>
      <c r="E1082" s="1" t="str">
        <f>'12ª'!E235</f>
        <v>BIOLOGIA E QUÍMICA</v>
      </c>
      <c r="F1082" s="1" t="str">
        <f>'12ª'!F235</f>
        <v>12ª</v>
      </c>
      <c r="G1082" s="1" t="str">
        <f>'12ª'!G235</f>
        <v>F</v>
      </c>
      <c r="H1082" s="1">
        <f>'12ª'!H235</f>
        <v>14</v>
      </c>
      <c r="I1082" s="1" t="str">
        <f>'12ª'!I235</f>
        <v>TARDE</v>
      </c>
      <c r="J1082" s="1">
        <f>'12ª'!J235</f>
        <v>0</v>
      </c>
    </row>
    <row r="1083" spans="1:10" ht="30" customHeight="1" thickBot="1" x14ac:dyDescent="0.3">
      <c r="A1083" s="4" t="str">
        <f>'12ª'!A236</f>
        <v>MARIANA BIMBI EDUARDO PAULINO</v>
      </c>
      <c r="B1083" s="1" t="str">
        <f>'12ª'!B236</f>
        <v>F</v>
      </c>
      <c r="C1083" s="1">
        <f>'12ª'!C236</f>
        <v>0</v>
      </c>
      <c r="D1083" s="1">
        <f>'12ª'!D236</f>
        <v>0</v>
      </c>
      <c r="E1083" s="1" t="str">
        <f>'12ª'!E236</f>
        <v>BIOLOGIA E QUÍMICA</v>
      </c>
      <c r="F1083" s="1" t="str">
        <f>'12ª'!F236</f>
        <v>12ª</v>
      </c>
      <c r="G1083" s="1" t="str">
        <f>'12ª'!G236</f>
        <v>F</v>
      </c>
      <c r="H1083" s="1">
        <f>'12ª'!H236</f>
        <v>14</v>
      </c>
      <c r="I1083" s="1" t="str">
        <f>'12ª'!I236</f>
        <v>TARDE</v>
      </c>
      <c r="J1083" s="1">
        <f>'12ª'!J236</f>
        <v>0</v>
      </c>
    </row>
    <row r="1084" spans="1:10" ht="30" customHeight="1" thickBot="1" x14ac:dyDescent="0.3">
      <c r="A1084" s="4" t="str">
        <f>'12ª'!A237</f>
        <v>MERCIANA GABRIEL</v>
      </c>
      <c r="B1084" s="1" t="str">
        <f>'12ª'!B237</f>
        <v>F</v>
      </c>
      <c r="C1084" s="1">
        <f>'12ª'!C237</f>
        <v>0</v>
      </c>
      <c r="D1084" s="1">
        <f>'12ª'!D237</f>
        <v>0</v>
      </c>
      <c r="E1084" s="1" t="str">
        <f>'12ª'!E237</f>
        <v>BIOLOGIA E QUÍMICA</v>
      </c>
      <c r="F1084" s="1" t="str">
        <f>'12ª'!F237</f>
        <v>12ª</v>
      </c>
      <c r="G1084" s="1" t="str">
        <f>'12ª'!G237</f>
        <v>F</v>
      </c>
      <c r="H1084" s="1">
        <f>'12ª'!H237</f>
        <v>14</v>
      </c>
      <c r="I1084" s="1" t="str">
        <f>'12ª'!I237</f>
        <v>TARDE</v>
      </c>
      <c r="J1084" s="1">
        <f>'12ª'!J237</f>
        <v>0</v>
      </c>
    </row>
    <row r="1085" spans="1:10" ht="30" customHeight="1" thickBot="1" x14ac:dyDescent="0.3">
      <c r="A1085" s="4" t="str">
        <f>'12ª'!A238</f>
        <v>NADIA ERMELINDA CHIMUCO</v>
      </c>
      <c r="B1085" s="1" t="str">
        <f>'12ª'!B238</f>
        <v>F</v>
      </c>
      <c r="C1085" s="1">
        <f>'12ª'!C238</f>
        <v>0</v>
      </c>
      <c r="D1085" s="1">
        <f>'12ª'!D238</f>
        <v>0</v>
      </c>
      <c r="E1085" s="1" t="str">
        <f>'12ª'!E238</f>
        <v>BIOLOGIA E QUÍMICA</v>
      </c>
      <c r="F1085" s="1" t="str">
        <f>'12ª'!F238</f>
        <v>12ª</v>
      </c>
      <c r="G1085" s="1" t="str">
        <f>'12ª'!G238</f>
        <v>F</v>
      </c>
      <c r="H1085" s="1">
        <f>'12ª'!H238</f>
        <v>14</v>
      </c>
      <c r="I1085" s="1" t="str">
        <f>'12ª'!I238</f>
        <v>TARDE</v>
      </c>
      <c r="J1085" s="1">
        <f>'12ª'!J238</f>
        <v>0</v>
      </c>
    </row>
    <row r="1086" spans="1:10" ht="30" customHeight="1" thickBot="1" x14ac:dyDescent="0.3">
      <c r="A1086" s="4" t="str">
        <f>'12ª'!A239</f>
        <v>NÚRIA DONANA KAPUTU</v>
      </c>
      <c r="B1086" s="1" t="str">
        <f>'12ª'!B239</f>
        <v>F</v>
      </c>
      <c r="C1086" s="1">
        <f>'12ª'!C239</f>
        <v>0</v>
      </c>
      <c r="D1086" s="1">
        <f>'12ª'!D239</f>
        <v>0</v>
      </c>
      <c r="E1086" s="1" t="str">
        <f>'12ª'!E239</f>
        <v>BIOLOGIA E QUÍMICA</v>
      </c>
      <c r="F1086" s="1" t="str">
        <f>'12ª'!F239</f>
        <v>12ª</v>
      </c>
      <c r="G1086" s="1" t="str">
        <f>'12ª'!G239</f>
        <v>F</v>
      </c>
      <c r="H1086" s="1">
        <f>'12ª'!H239</f>
        <v>14</v>
      </c>
      <c r="I1086" s="1" t="str">
        <f>'12ª'!I239</f>
        <v>TARDE</v>
      </c>
      <c r="J1086" s="1">
        <f>'12ª'!J239</f>
        <v>0</v>
      </c>
    </row>
    <row r="1087" spans="1:10" ht="30" customHeight="1" thickBot="1" x14ac:dyDescent="0.3">
      <c r="A1087" s="4" t="str">
        <f>'12ª'!A240</f>
        <v>SAMUEL SABALO CHINJONJO</v>
      </c>
      <c r="B1087" s="1" t="str">
        <f>'12ª'!B240</f>
        <v>M</v>
      </c>
      <c r="C1087" s="1">
        <f>'12ª'!C240</f>
        <v>0</v>
      </c>
      <c r="D1087" s="1">
        <f>'12ª'!D240</f>
        <v>0</v>
      </c>
      <c r="E1087" s="1" t="str">
        <f>'12ª'!E240</f>
        <v>BIOLOGIA E QUÍMICA</v>
      </c>
      <c r="F1087" s="1" t="str">
        <f>'12ª'!F240</f>
        <v>12ª</v>
      </c>
      <c r="G1087" s="1" t="str">
        <f>'12ª'!G240</f>
        <v>F</v>
      </c>
      <c r="H1087" s="1">
        <f>'12ª'!H240</f>
        <v>14</v>
      </c>
      <c r="I1087" s="1" t="str">
        <f>'12ª'!I240</f>
        <v>TARDE</v>
      </c>
      <c r="J1087" s="1">
        <f>'12ª'!J240</f>
        <v>0</v>
      </c>
    </row>
    <row r="1088" spans="1:10" ht="30" customHeight="1" thickBot="1" x14ac:dyDescent="0.3">
      <c r="A1088" s="4" t="str">
        <f>'12ª'!A241</f>
        <v>VENÂNCIA CHILOMBO KESSONGO</v>
      </c>
      <c r="B1088" s="1" t="str">
        <f>'12ª'!B241</f>
        <v>F</v>
      </c>
      <c r="C1088" s="1">
        <f>'12ª'!C241</f>
        <v>0</v>
      </c>
      <c r="D1088" s="1">
        <f>'12ª'!D241</f>
        <v>0</v>
      </c>
      <c r="E1088" s="1" t="str">
        <f>'12ª'!E241</f>
        <v>BIOLOGIA E QUÍMICA</v>
      </c>
      <c r="F1088" s="1" t="str">
        <f>'12ª'!F241</f>
        <v>12ª</v>
      </c>
      <c r="G1088" s="1" t="str">
        <f>'12ª'!G241</f>
        <v>F</v>
      </c>
      <c r="H1088" s="1">
        <f>'12ª'!H241</f>
        <v>14</v>
      </c>
      <c r="I1088" s="1" t="str">
        <f>'12ª'!I241</f>
        <v>TARDE</v>
      </c>
      <c r="J1088" s="1">
        <f>'12ª'!J241</f>
        <v>0</v>
      </c>
    </row>
    <row r="1089" spans="1:10" ht="30" customHeight="1" thickBot="1" x14ac:dyDescent="0.3">
      <c r="A1089" s="4" t="str">
        <f>'12ª'!A242</f>
        <v>YONA CHINGOLO SOMA</v>
      </c>
      <c r="B1089" s="1" t="str">
        <f>'12ª'!B242</f>
        <v>F</v>
      </c>
      <c r="C1089" s="1">
        <f>'12ª'!C242</f>
        <v>0</v>
      </c>
      <c r="D1089" s="1">
        <f>'12ª'!D242</f>
        <v>0</v>
      </c>
      <c r="E1089" s="1" t="str">
        <f>'12ª'!E242</f>
        <v>BIOLOGIA E QUÍMICA</v>
      </c>
      <c r="F1089" s="1" t="str">
        <f>'12ª'!F242</f>
        <v>12ª</v>
      </c>
      <c r="G1089" s="1" t="str">
        <f>'12ª'!G242</f>
        <v>F</v>
      </c>
      <c r="H1089" s="1">
        <f>'12ª'!H242</f>
        <v>14</v>
      </c>
      <c r="I1089" s="1" t="str">
        <f>'12ª'!I242</f>
        <v>TARDE</v>
      </c>
      <c r="J1089" s="1">
        <f>'12ª'!J242</f>
        <v>0</v>
      </c>
    </row>
    <row r="1090" spans="1:10" ht="30" customHeight="1" thickBot="1" x14ac:dyDescent="0.3">
      <c r="A1090" s="4" t="str">
        <f>'12ª'!A243</f>
        <v>ADÁLIA CLEUGÊNIA VAQUE</v>
      </c>
      <c r="B1090" s="1" t="str">
        <f>'12ª'!B243</f>
        <v>F</v>
      </c>
      <c r="C1090" s="1">
        <f>'12ª'!C243</f>
        <v>0</v>
      </c>
      <c r="D1090" s="1">
        <f>'12ª'!D243</f>
        <v>0</v>
      </c>
      <c r="E1090" s="1" t="str">
        <f>'12ª'!E243</f>
        <v>BIOLOGIA E QUÍMICA</v>
      </c>
      <c r="F1090" s="1" t="str">
        <f>'12ª'!F243</f>
        <v>12ª</v>
      </c>
      <c r="G1090" s="1" t="str">
        <f>'12ª'!G243</f>
        <v>G</v>
      </c>
      <c r="H1090" s="1">
        <f>'12ª'!H243</f>
        <v>11</v>
      </c>
      <c r="I1090" s="1" t="str">
        <f>'12ª'!I243</f>
        <v>TARDE</v>
      </c>
      <c r="J1090" s="1">
        <f>'12ª'!J243</f>
        <v>0</v>
      </c>
    </row>
    <row r="1091" spans="1:10" ht="30" customHeight="1" thickBot="1" x14ac:dyDescent="0.3">
      <c r="A1091" s="4" t="str">
        <f>'12ª'!A244</f>
        <v>ALDINA CHILOMBO CARLOS</v>
      </c>
      <c r="B1091" s="1" t="str">
        <f>'12ª'!B244</f>
        <v>F</v>
      </c>
      <c r="C1091" s="1">
        <f>'12ª'!C244</f>
        <v>0</v>
      </c>
      <c r="D1091" s="1">
        <f>'12ª'!D244</f>
        <v>0</v>
      </c>
      <c r="E1091" s="1" t="str">
        <f>'12ª'!E244</f>
        <v>BIOLOGIA E QUÍMICA</v>
      </c>
      <c r="F1091" s="1" t="str">
        <f>'12ª'!F244</f>
        <v>12ª</v>
      </c>
      <c r="G1091" s="1" t="str">
        <f>'12ª'!G244</f>
        <v>G</v>
      </c>
      <c r="H1091" s="1">
        <f>'12ª'!H244</f>
        <v>11</v>
      </c>
      <c r="I1091" s="1" t="str">
        <f>'12ª'!I244</f>
        <v>TARDE</v>
      </c>
      <c r="J1091" s="1">
        <f>'12ª'!J244</f>
        <v>0</v>
      </c>
    </row>
    <row r="1092" spans="1:10" ht="30" customHeight="1" thickBot="1" x14ac:dyDescent="0.3">
      <c r="A1092" s="4" t="str">
        <f>'12ª'!A245</f>
        <v>AMORETY CAROLINA LINO</v>
      </c>
      <c r="B1092" s="1" t="str">
        <f>'12ª'!B245</f>
        <v>F</v>
      </c>
      <c r="C1092" s="1">
        <f>'12ª'!C245</f>
        <v>0</v>
      </c>
      <c r="D1092" s="1">
        <f>'12ª'!D245</f>
        <v>0</v>
      </c>
      <c r="E1092" s="1" t="str">
        <f>'12ª'!E245</f>
        <v>BIOLOGIA E QUÍMICA</v>
      </c>
      <c r="F1092" s="1" t="str">
        <f>'12ª'!F245</f>
        <v>12ª</v>
      </c>
      <c r="G1092" s="1" t="str">
        <f>'12ª'!G245</f>
        <v>G</v>
      </c>
      <c r="H1092" s="1">
        <f>'12ª'!H245</f>
        <v>11</v>
      </c>
      <c r="I1092" s="1" t="str">
        <f>'12ª'!I245</f>
        <v>TARDE</v>
      </c>
      <c r="J1092" s="1">
        <f>'12ª'!J245</f>
        <v>0</v>
      </c>
    </row>
    <row r="1093" spans="1:10" ht="30" customHeight="1" thickBot="1" x14ac:dyDescent="0.3">
      <c r="A1093" s="4" t="str">
        <f>'12ª'!A246</f>
        <v>ANA WESSI JOAQUIM</v>
      </c>
      <c r="B1093" s="1" t="str">
        <f>'12ª'!B246</f>
        <v>F</v>
      </c>
      <c r="C1093" s="1">
        <f>'12ª'!C246</f>
        <v>0</v>
      </c>
      <c r="D1093" s="1">
        <f>'12ª'!D246</f>
        <v>0</v>
      </c>
      <c r="E1093" s="1" t="str">
        <f>'12ª'!E246</f>
        <v>BIOLOGIA E QUÍMICA</v>
      </c>
      <c r="F1093" s="1" t="str">
        <f>'12ª'!F246</f>
        <v>12ª</v>
      </c>
      <c r="G1093" s="1" t="str">
        <f>'12ª'!G246</f>
        <v>G</v>
      </c>
      <c r="H1093" s="1">
        <f>'12ª'!H246</f>
        <v>11</v>
      </c>
      <c r="I1093" s="1" t="str">
        <f>'12ª'!I246</f>
        <v>TARDE</v>
      </c>
      <c r="J1093" s="1">
        <f>'12ª'!J246</f>
        <v>0</v>
      </c>
    </row>
    <row r="1094" spans="1:10" ht="30" customHeight="1" thickBot="1" x14ac:dyDescent="0.3">
      <c r="A1094" s="4" t="str">
        <f>'12ª'!A247</f>
        <v>ANGELINA LAURINDA GUANJI</v>
      </c>
      <c r="B1094" s="1" t="str">
        <f>'12ª'!B247</f>
        <v>F</v>
      </c>
      <c r="C1094" s="1">
        <f>'12ª'!C247</f>
        <v>0</v>
      </c>
      <c r="D1094" s="1">
        <f>'12ª'!D247</f>
        <v>0</v>
      </c>
      <c r="E1094" s="1" t="str">
        <f>'12ª'!E247</f>
        <v>BIOLOGIA E QUÍMICA</v>
      </c>
      <c r="F1094" s="1" t="str">
        <f>'12ª'!F247</f>
        <v>12ª</v>
      </c>
      <c r="G1094" s="1" t="str">
        <f>'12ª'!G247</f>
        <v>G</v>
      </c>
      <c r="H1094" s="1">
        <f>'12ª'!H247</f>
        <v>11</v>
      </c>
      <c r="I1094" s="1" t="str">
        <f>'12ª'!I247</f>
        <v>TARDE</v>
      </c>
      <c r="J1094" s="1">
        <f>'12ª'!J247</f>
        <v>0</v>
      </c>
    </row>
    <row r="1095" spans="1:10" ht="30" customHeight="1" thickBot="1" x14ac:dyDescent="0.3">
      <c r="A1095" s="4" t="str">
        <f>'12ª'!A248</f>
        <v>ANTÓNIO KATITO</v>
      </c>
      <c r="B1095" s="1" t="str">
        <f>'12ª'!B248</f>
        <v>M</v>
      </c>
      <c r="C1095" s="1">
        <f>'12ª'!C248</f>
        <v>0</v>
      </c>
      <c r="D1095" s="1">
        <f>'12ª'!D248</f>
        <v>0</v>
      </c>
      <c r="E1095" s="1" t="str">
        <f>'12ª'!E248</f>
        <v>BIOLOGIA E QUÍMICA</v>
      </c>
      <c r="F1095" s="1" t="str">
        <f>'12ª'!F248</f>
        <v>12ª</v>
      </c>
      <c r="G1095" s="1" t="str">
        <f>'12ª'!G248</f>
        <v>G</v>
      </c>
      <c r="H1095" s="1">
        <f>'12ª'!H248</f>
        <v>11</v>
      </c>
      <c r="I1095" s="1" t="str">
        <f>'12ª'!I248</f>
        <v>TARDE</v>
      </c>
      <c r="J1095" s="1">
        <f>'12ª'!J248</f>
        <v>0</v>
      </c>
    </row>
    <row r="1096" spans="1:10" ht="30" customHeight="1" thickBot="1" x14ac:dyDescent="0.3">
      <c r="A1096" s="4" t="str">
        <f>'12ª'!A249</f>
        <v>AVELINA ROSA TCHITUNDA CACHIYAYA</v>
      </c>
      <c r="B1096" s="1" t="str">
        <f>'12ª'!B249</f>
        <v>F</v>
      </c>
      <c r="C1096" s="1">
        <f>'12ª'!C249</f>
        <v>0</v>
      </c>
      <c r="D1096" s="1">
        <f>'12ª'!D249</f>
        <v>0</v>
      </c>
      <c r="E1096" s="1" t="str">
        <f>'12ª'!E249</f>
        <v>BIOLOGIA E QUÍMICA</v>
      </c>
      <c r="F1096" s="1" t="str">
        <f>'12ª'!F249</f>
        <v>12ª</v>
      </c>
      <c r="G1096" s="1" t="str">
        <f>'12ª'!G249</f>
        <v>G</v>
      </c>
      <c r="H1096" s="1">
        <f>'12ª'!H249</f>
        <v>11</v>
      </c>
      <c r="I1096" s="1" t="str">
        <f>'12ª'!I249</f>
        <v>TARDE</v>
      </c>
      <c r="J1096" s="1">
        <f>'12ª'!J249</f>
        <v>0</v>
      </c>
    </row>
    <row r="1097" spans="1:10" ht="30" customHeight="1" thickBot="1" x14ac:dyDescent="0.3">
      <c r="A1097" s="4" t="str">
        <f>'12ª'!A250</f>
        <v>BENVINDA NGUEVE ECUPA CHIUNGUE</v>
      </c>
      <c r="B1097" s="1" t="str">
        <f>'12ª'!B250</f>
        <v>F</v>
      </c>
      <c r="C1097" s="1">
        <f>'12ª'!C250</f>
        <v>0</v>
      </c>
      <c r="D1097" s="1">
        <f>'12ª'!D250</f>
        <v>0</v>
      </c>
      <c r="E1097" s="1" t="str">
        <f>'12ª'!E250</f>
        <v>BIOLOGIA E QUÍMICA</v>
      </c>
      <c r="F1097" s="1" t="str">
        <f>'12ª'!F250</f>
        <v>12ª</v>
      </c>
      <c r="G1097" s="1" t="str">
        <f>'12ª'!G250</f>
        <v>G</v>
      </c>
      <c r="H1097" s="1">
        <f>'12ª'!H250</f>
        <v>11</v>
      </c>
      <c r="I1097" s="1" t="str">
        <f>'12ª'!I250</f>
        <v>TARDE</v>
      </c>
      <c r="J1097" s="1">
        <f>'12ª'!J250</f>
        <v>0</v>
      </c>
    </row>
    <row r="1098" spans="1:10" ht="30" customHeight="1" thickBot="1" x14ac:dyDescent="0.3">
      <c r="A1098" s="4" t="str">
        <f>'12ª'!A251</f>
        <v>CARLOS AMÂNDIO CAPINGALA</v>
      </c>
      <c r="B1098" s="1" t="str">
        <f>'12ª'!B251</f>
        <v>M</v>
      </c>
      <c r="C1098" s="1">
        <f>'12ª'!C251</f>
        <v>0</v>
      </c>
      <c r="D1098" s="1">
        <f>'12ª'!D251</f>
        <v>0</v>
      </c>
      <c r="E1098" s="1" t="str">
        <f>'12ª'!E251</f>
        <v>BIOLOGIA E QUÍMICA</v>
      </c>
      <c r="F1098" s="1" t="str">
        <f>'12ª'!F251</f>
        <v>12ª</v>
      </c>
      <c r="G1098" s="1" t="str">
        <f>'12ª'!G251</f>
        <v>G</v>
      </c>
      <c r="H1098" s="1">
        <f>'12ª'!H251</f>
        <v>11</v>
      </c>
      <c r="I1098" s="1" t="str">
        <f>'12ª'!I251</f>
        <v>TARDE</v>
      </c>
      <c r="J1098" s="1">
        <f>'12ª'!J251</f>
        <v>0</v>
      </c>
    </row>
    <row r="1099" spans="1:10" ht="30" customHeight="1" thickBot="1" x14ac:dyDescent="0.3">
      <c r="A1099" s="4" t="str">
        <f>'12ª'!A252</f>
        <v>CARLOS CAPINGALA SOMAKUENJE</v>
      </c>
      <c r="B1099" s="1" t="str">
        <f>'12ª'!B252</f>
        <v>M</v>
      </c>
      <c r="C1099" s="1">
        <f>'12ª'!C252</f>
        <v>0</v>
      </c>
      <c r="D1099" s="1">
        <f>'12ª'!D252</f>
        <v>0</v>
      </c>
      <c r="E1099" s="1" t="str">
        <f>'12ª'!E252</f>
        <v>BIOLOGIA E QUÍMICA</v>
      </c>
      <c r="F1099" s="1" t="str">
        <f>'12ª'!F252</f>
        <v>12ª</v>
      </c>
      <c r="G1099" s="1" t="str">
        <f>'12ª'!G252</f>
        <v>G</v>
      </c>
      <c r="H1099" s="1">
        <f>'12ª'!H252</f>
        <v>11</v>
      </c>
      <c r="I1099" s="1" t="str">
        <f>'12ª'!I252</f>
        <v>TARDE</v>
      </c>
      <c r="J1099" s="1">
        <f>'12ª'!J252</f>
        <v>0</v>
      </c>
    </row>
    <row r="1100" spans="1:10" ht="30" customHeight="1" thickBot="1" x14ac:dyDescent="0.3">
      <c r="A1100" s="4" t="str">
        <f>'12ª'!A253</f>
        <v>CATARINA LUNGUÊMBIA CARDONA</v>
      </c>
      <c r="B1100" s="1" t="str">
        <f>'12ª'!B253</f>
        <v>F</v>
      </c>
      <c r="C1100" s="1">
        <f>'12ª'!C253</f>
        <v>0</v>
      </c>
      <c r="D1100" s="1">
        <f>'12ª'!D253</f>
        <v>0</v>
      </c>
      <c r="E1100" s="1" t="str">
        <f>'12ª'!E253</f>
        <v>BIOLOGIA E QUÍMICA</v>
      </c>
      <c r="F1100" s="1" t="str">
        <f>'12ª'!F253</f>
        <v>12ª</v>
      </c>
      <c r="G1100" s="1" t="str">
        <f>'12ª'!G253</f>
        <v>G</v>
      </c>
      <c r="H1100" s="1">
        <f>'12ª'!H253</f>
        <v>11</v>
      </c>
      <c r="I1100" s="1" t="str">
        <f>'12ª'!I253</f>
        <v>TARDE</v>
      </c>
      <c r="J1100" s="1">
        <f>'12ª'!J253</f>
        <v>0</v>
      </c>
    </row>
    <row r="1101" spans="1:10" ht="30" customHeight="1" thickBot="1" x14ac:dyDescent="0.3">
      <c r="A1101" s="4" t="str">
        <f>'12ª'!A254</f>
        <v>CRISTINA DE JESUS FAIAL PIRES</v>
      </c>
      <c r="B1101" s="1" t="str">
        <f>'12ª'!B254</f>
        <v>F</v>
      </c>
      <c r="C1101" s="1">
        <f>'12ª'!C254</f>
        <v>0</v>
      </c>
      <c r="D1101" s="1">
        <f>'12ª'!D254</f>
        <v>0</v>
      </c>
      <c r="E1101" s="1" t="str">
        <f>'12ª'!E254</f>
        <v>BIOLOGIA E QUÍMICA</v>
      </c>
      <c r="F1101" s="1" t="str">
        <f>'12ª'!F254</f>
        <v>12ª</v>
      </c>
      <c r="G1101" s="1" t="str">
        <f>'12ª'!G254</f>
        <v>G</v>
      </c>
      <c r="H1101" s="1">
        <f>'12ª'!H254</f>
        <v>11</v>
      </c>
      <c r="I1101" s="1" t="str">
        <f>'12ª'!I254</f>
        <v>TARDE</v>
      </c>
      <c r="J1101" s="1">
        <f>'12ª'!J254</f>
        <v>0</v>
      </c>
    </row>
    <row r="1102" spans="1:10" ht="30" customHeight="1" thickBot="1" x14ac:dyDescent="0.3">
      <c r="A1102" s="4" t="str">
        <f>'12ª'!A255</f>
        <v>DANIEL NATANIEL LAVOK0</v>
      </c>
      <c r="B1102" s="1" t="str">
        <f>'12ª'!B255</f>
        <v>M</v>
      </c>
      <c r="C1102" s="1">
        <f>'12ª'!C255</f>
        <v>0</v>
      </c>
      <c r="D1102" s="1">
        <f>'12ª'!D255</f>
        <v>0</v>
      </c>
      <c r="E1102" s="1" t="str">
        <f>'12ª'!E255</f>
        <v>BIOLOGIA E QUÍMICA</v>
      </c>
      <c r="F1102" s="1" t="str">
        <f>'12ª'!F255</f>
        <v>12ª</v>
      </c>
      <c r="G1102" s="1" t="str">
        <f>'12ª'!G255</f>
        <v>G</v>
      </c>
      <c r="H1102" s="1">
        <f>'12ª'!H255</f>
        <v>11</v>
      </c>
      <c r="I1102" s="1" t="str">
        <f>'12ª'!I255</f>
        <v>TARDE</v>
      </c>
      <c r="J1102" s="1">
        <f>'12ª'!J255</f>
        <v>0</v>
      </c>
    </row>
    <row r="1103" spans="1:10" ht="30" customHeight="1" thickBot="1" x14ac:dyDescent="0.3">
      <c r="A1103" s="4" t="str">
        <f>'12ª'!A256</f>
        <v>EMÍLIA UMBA NGULA</v>
      </c>
      <c r="B1103" s="1" t="str">
        <f>'12ª'!B256</f>
        <v>F</v>
      </c>
      <c r="C1103" s="1">
        <f>'12ª'!C256</f>
        <v>0</v>
      </c>
      <c r="D1103" s="1">
        <f>'12ª'!D256</f>
        <v>0</v>
      </c>
      <c r="E1103" s="1" t="str">
        <f>'12ª'!E256</f>
        <v>BIOLOGIA E QUÍMICA</v>
      </c>
      <c r="F1103" s="1" t="str">
        <f>'12ª'!F256</f>
        <v>12ª</v>
      </c>
      <c r="G1103" s="1" t="str">
        <f>'12ª'!G256</f>
        <v>G</v>
      </c>
      <c r="H1103" s="1">
        <f>'12ª'!H256</f>
        <v>11</v>
      </c>
      <c r="I1103" s="1" t="str">
        <f>'12ª'!I256</f>
        <v>TARDE</v>
      </c>
      <c r="J1103" s="1">
        <f>'12ª'!J256</f>
        <v>0</v>
      </c>
    </row>
    <row r="1104" spans="1:10" ht="30" customHeight="1" thickBot="1" x14ac:dyDescent="0.3">
      <c r="A1104" s="4" t="str">
        <f>'12ª'!A257</f>
        <v>FLORINDA NDULI MANDI</v>
      </c>
      <c r="B1104" s="1" t="str">
        <f>'12ª'!B257</f>
        <v>F</v>
      </c>
      <c r="C1104" s="1">
        <f>'12ª'!C257</f>
        <v>0</v>
      </c>
      <c r="D1104" s="1">
        <f>'12ª'!D257</f>
        <v>0</v>
      </c>
      <c r="E1104" s="1" t="str">
        <f>'12ª'!E257</f>
        <v>BIOLOGIA E QUÍMICA</v>
      </c>
      <c r="F1104" s="1" t="str">
        <f>'12ª'!F257</f>
        <v>12ª</v>
      </c>
      <c r="G1104" s="1" t="str">
        <f>'12ª'!G257</f>
        <v>G</v>
      </c>
      <c r="H1104" s="1">
        <f>'12ª'!H257</f>
        <v>11</v>
      </c>
      <c r="I1104" s="1" t="str">
        <f>'12ª'!I257</f>
        <v>TARDE</v>
      </c>
      <c r="J1104" s="1">
        <f>'12ª'!J257</f>
        <v>0</v>
      </c>
    </row>
    <row r="1105" spans="1:10" ht="30" customHeight="1" thickBot="1" x14ac:dyDescent="0.3">
      <c r="A1105" s="4" t="str">
        <f>'12ª'!A258</f>
        <v>GONÇALO SUKAKWETCHE CHINDANDALA</v>
      </c>
      <c r="B1105" s="1" t="str">
        <f>'12ª'!B258</f>
        <v>M</v>
      </c>
      <c r="C1105" s="1">
        <f>'12ª'!C258</f>
        <v>0</v>
      </c>
      <c r="D1105" s="1">
        <f>'12ª'!D258</f>
        <v>0</v>
      </c>
      <c r="E1105" s="1" t="str">
        <f>'12ª'!E258</f>
        <v>BIOLOGIA E QUÍMICA</v>
      </c>
      <c r="F1105" s="1" t="str">
        <f>'12ª'!F258</f>
        <v>12ª</v>
      </c>
      <c r="G1105" s="1" t="str">
        <f>'12ª'!G258</f>
        <v>G</v>
      </c>
      <c r="H1105" s="1">
        <f>'12ª'!H258</f>
        <v>11</v>
      </c>
      <c r="I1105" s="1" t="str">
        <f>'12ª'!I258</f>
        <v>TARDE</v>
      </c>
      <c r="J1105" s="1">
        <f>'12ª'!J258</f>
        <v>0</v>
      </c>
    </row>
    <row r="1106" spans="1:10" ht="30" customHeight="1" thickBot="1" x14ac:dyDescent="0.3">
      <c r="A1106" s="4" t="str">
        <f>'12ª'!A259</f>
        <v>HILÁRIA MBENGUELA HUNGULO</v>
      </c>
      <c r="B1106" s="1" t="str">
        <f>'12ª'!B259</f>
        <v>F</v>
      </c>
      <c r="C1106" s="1">
        <f>'12ª'!C259</f>
        <v>0</v>
      </c>
      <c r="D1106" s="1">
        <f>'12ª'!D259</f>
        <v>0</v>
      </c>
      <c r="E1106" s="1" t="str">
        <f>'12ª'!E259</f>
        <v>BIOLOGIA E QUÍMICA</v>
      </c>
      <c r="F1106" s="1" t="str">
        <f>'12ª'!F259</f>
        <v>12ª</v>
      </c>
      <c r="G1106" s="1" t="str">
        <f>'12ª'!G259</f>
        <v>G</v>
      </c>
      <c r="H1106" s="1">
        <f>'12ª'!H259</f>
        <v>11</v>
      </c>
      <c r="I1106" s="1" t="str">
        <f>'12ª'!I259</f>
        <v>TARDE</v>
      </c>
      <c r="J1106" s="1">
        <f>'12ª'!J259</f>
        <v>0</v>
      </c>
    </row>
    <row r="1107" spans="1:10" ht="30" customHeight="1" thickBot="1" x14ac:dyDescent="0.3">
      <c r="A1107" s="4" t="str">
        <f>'12ª'!A260</f>
        <v>ISABEL PRECIOSA GASPAR TULUMBA</v>
      </c>
      <c r="B1107" s="1" t="str">
        <f>'12ª'!B260</f>
        <v>F</v>
      </c>
      <c r="C1107" s="1">
        <f>'12ª'!C260</f>
        <v>0</v>
      </c>
      <c r="D1107" s="1">
        <f>'12ª'!D260</f>
        <v>0</v>
      </c>
      <c r="E1107" s="1" t="str">
        <f>'12ª'!E260</f>
        <v>BIOLOGIA E QUÍMICA</v>
      </c>
      <c r="F1107" s="1" t="str">
        <f>'12ª'!F260</f>
        <v>12ª</v>
      </c>
      <c r="G1107" s="1" t="str">
        <f>'12ª'!G260</f>
        <v>G</v>
      </c>
      <c r="H1107" s="1">
        <f>'12ª'!H260</f>
        <v>11</v>
      </c>
      <c r="I1107" s="1" t="str">
        <f>'12ª'!I260</f>
        <v>TARDE</v>
      </c>
      <c r="J1107" s="1">
        <f>'12ª'!J260</f>
        <v>0</v>
      </c>
    </row>
    <row r="1108" spans="1:10" ht="30" customHeight="1" thickBot="1" x14ac:dyDescent="0.3">
      <c r="A1108" s="4" t="str">
        <f>'12ª'!A261</f>
        <v>JOÃO KAMBANGO SOMA</v>
      </c>
      <c r="B1108" s="1" t="str">
        <f>'12ª'!B261</f>
        <v>M</v>
      </c>
      <c r="C1108" s="1">
        <f>'12ª'!C261</f>
        <v>0</v>
      </c>
      <c r="D1108" s="1">
        <f>'12ª'!D261</f>
        <v>0</v>
      </c>
      <c r="E1108" s="1" t="str">
        <f>'12ª'!E261</f>
        <v>BIOLOGIA E QUÍMICA</v>
      </c>
      <c r="F1108" s="1" t="str">
        <f>'12ª'!F261</f>
        <v>12ª</v>
      </c>
      <c r="G1108" s="1" t="str">
        <f>'12ª'!G261</f>
        <v>G</v>
      </c>
      <c r="H1108" s="1">
        <f>'12ª'!H261</f>
        <v>11</v>
      </c>
      <c r="I1108" s="1" t="str">
        <f>'12ª'!I261</f>
        <v>TARDE</v>
      </c>
      <c r="J1108" s="1">
        <f>'12ª'!J261</f>
        <v>0</v>
      </c>
    </row>
    <row r="1109" spans="1:10" ht="30" customHeight="1" thickBot="1" x14ac:dyDescent="0.3">
      <c r="A1109" s="4" t="str">
        <f>'12ª'!A262</f>
        <v>JOAQUINA INTUMBA CHAMBA</v>
      </c>
      <c r="B1109" s="1" t="str">
        <f>'12ª'!B262</f>
        <v>F</v>
      </c>
      <c r="C1109" s="1">
        <f>'12ª'!C262</f>
        <v>0</v>
      </c>
      <c r="D1109" s="1">
        <f>'12ª'!D262</f>
        <v>0</v>
      </c>
      <c r="E1109" s="1" t="str">
        <f>'12ª'!E262</f>
        <v>BIOLOGIA E QUÍMICA</v>
      </c>
      <c r="F1109" s="1" t="str">
        <f>'12ª'!F262</f>
        <v>12ª</v>
      </c>
      <c r="G1109" s="1" t="str">
        <f>'12ª'!G262</f>
        <v>G</v>
      </c>
      <c r="H1109" s="1">
        <f>'12ª'!H262</f>
        <v>11</v>
      </c>
      <c r="I1109" s="1" t="str">
        <f>'12ª'!I262</f>
        <v>TARDE</v>
      </c>
      <c r="J1109" s="1">
        <f>'12ª'!J262</f>
        <v>0</v>
      </c>
    </row>
    <row r="1110" spans="1:10" ht="30" customHeight="1" thickBot="1" x14ac:dyDescent="0.3">
      <c r="A1110" s="4" t="str">
        <f>'12ª'!A263</f>
        <v>JOAQUINA TCHAWACO ALBINO</v>
      </c>
      <c r="B1110" s="1" t="str">
        <f>'12ª'!B263</f>
        <v>F</v>
      </c>
      <c r="C1110" s="1">
        <f>'12ª'!C263</f>
        <v>0</v>
      </c>
      <c r="D1110" s="1">
        <f>'12ª'!D263</f>
        <v>0</v>
      </c>
      <c r="E1110" s="1" t="str">
        <f>'12ª'!E263</f>
        <v>BIOLOGIA E QUÍMICA</v>
      </c>
      <c r="F1110" s="1" t="str">
        <f>'12ª'!F263</f>
        <v>12ª</v>
      </c>
      <c r="G1110" s="1" t="str">
        <f>'12ª'!G263</f>
        <v>G</v>
      </c>
      <c r="H1110" s="1">
        <f>'12ª'!H263</f>
        <v>11</v>
      </c>
      <c r="I1110" s="1" t="str">
        <f>'12ª'!I263</f>
        <v>TARDE</v>
      </c>
      <c r="J1110" s="1">
        <f>'12ª'!J263</f>
        <v>0</v>
      </c>
    </row>
    <row r="1111" spans="1:10" ht="30" customHeight="1" thickBot="1" x14ac:dyDescent="0.3">
      <c r="A1111" s="4" t="str">
        <f>'12ª'!A264</f>
        <v>JOAQUINA YOLANDA GERALDO ISRAEL</v>
      </c>
      <c r="B1111" s="1" t="str">
        <f>'12ª'!B264</f>
        <v>F</v>
      </c>
      <c r="C1111" s="1">
        <f>'12ª'!C264</f>
        <v>0</v>
      </c>
      <c r="D1111" s="1">
        <f>'12ª'!D264</f>
        <v>0</v>
      </c>
      <c r="E1111" s="1" t="str">
        <f>'12ª'!E264</f>
        <v>BIOLOGIA E QUÍMICA</v>
      </c>
      <c r="F1111" s="1" t="str">
        <f>'12ª'!F264</f>
        <v>12ª</v>
      </c>
      <c r="G1111" s="1" t="str">
        <f>'12ª'!G264</f>
        <v>G</v>
      </c>
      <c r="H1111" s="1">
        <f>'12ª'!H264</f>
        <v>11</v>
      </c>
      <c r="I1111" s="1" t="str">
        <f>'12ª'!I264</f>
        <v>TARDE</v>
      </c>
      <c r="J1111" s="1">
        <f>'12ª'!J264</f>
        <v>0</v>
      </c>
    </row>
    <row r="1112" spans="1:10" ht="30" customHeight="1" thickBot="1" x14ac:dyDescent="0.3">
      <c r="A1112" s="4" t="str">
        <f>'12ª'!A265</f>
        <v>JOSÉ ADELINO BENTO</v>
      </c>
      <c r="B1112" s="1" t="str">
        <f>'12ª'!B265</f>
        <v>M</v>
      </c>
      <c r="C1112" s="1">
        <f>'12ª'!C265</f>
        <v>0</v>
      </c>
      <c r="D1112" s="1">
        <f>'12ª'!D265</f>
        <v>0</v>
      </c>
      <c r="E1112" s="1" t="str">
        <f>'12ª'!E265</f>
        <v>BIOLOGIA E QUÍMICA</v>
      </c>
      <c r="F1112" s="1" t="str">
        <f>'12ª'!F265</f>
        <v>12ª</v>
      </c>
      <c r="G1112" s="1" t="str">
        <f>'12ª'!G265</f>
        <v>G</v>
      </c>
      <c r="H1112" s="1">
        <f>'12ª'!H265</f>
        <v>11</v>
      </c>
      <c r="I1112" s="1" t="str">
        <f>'12ª'!I265</f>
        <v>TARDE</v>
      </c>
      <c r="J1112" s="1">
        <f>'12ª'!J265</f>
        <v>0</v>
      </c>
    </row>
    <row r="1113" spans="1:10" ht="30" customHeight="1" thickBot="1" x14ac:dyDescent="0.3">
      <c r="A1113" s="4" t="str">
        <f>'12ª'!A266</f>
        <v>LAURINDA FERNANDA INCARNAÇÃO BANJE</v>
      </c>
      <c r="B1113" s="1" t="str">
        <f>'12ª'!B266</f>
        <v>F</v>
      </c>
      <c r="C1113" s="1">
        <f>'12ª'!C266</f>
        <v>0</v>
      </c>
      <c r="D1113" s="1">
        <f>'12ª'!D266</f>
        <v>0</v>
      </c>
      <c r="E1113" s="1" t="str">
        <f>'12ª'!E266</f>
        <v>BIOLOGIA E QUÍMICA</v>
      </c>
      <c r="F1113" s="1" t="str">
        <f>'12ª'!F266</f>
        <v>12ª</v>
      </c>
      <c r="G1113" s="1" t="str">
        <f>'12ª'!G266</f>
        <v>G</v>
      </c>
      <c r="H1113" s="1">
        <f>'12ª'!H266</f>
        <v>11</v>
      </c>
      <c r="I1113" s="1" t="str">
        <f>'12ª'!I266</f>
        <v>TARDE</v>
      </c>
      <c r="J1113" s="1">
        <f>'12ª'!J266</f>
        <v>0</v>
      </c>
    </row>
    <row r="1114" spans="1:10" ht="30" customHeight="1" thickBot="1" x14ac:dyDescent="0.3">
      <c r="A1114" s="4" t="str">
        <f>'12ª'!A267</f>
        <v>MANASSE CHILOMBO DAVID</v>
      </c>
      <c r="B1114" s="1" t="str">
        <f>'12ª'!B267</f>
        <v>F</v>
      </c>
      <c r="C1114" s="1">
        <f>'12ª'!C267</f>
        <v>0</v>
      </c>
      <c r="D1114" s="1">
        <f>'12ª'!D267</f>
        <v>0</v>
      </c>
      <c r="E1114" s="1" t="str">
        <f>'12ª'!E267</f>
        <v>BIOLOGIA E QUÍMICA</v>
      </c>
      <c r="F1114" s="1" t="str">
        <f>'12ª'!F267</f>
        <v>12ª</v>
      </c>
      <c r="G1114" s="1" t="str">
        <f>'12ª'!G267</f>
        <v>G</v>
      </c>
      <c r="H1114" s="1">
        <f>'12ª'!H267</f>
        <v>11</v>
      </c>
      <c r="I1114" s="1" t="str">
        <f>'12ª'!I267</f>
        <v>TARDE</v>
      </c>
      <c r="J1114" s="1">
        <f>'12ª'!J267</f>
        <v>0</v>
      </c>
    </row>
    <row r="1115" spans="1:10" ht="30" customHeight="1" thickBot="1" x14ac:dyDescent="0.3">
      <c r="A1115" s="4" t="str">
        <f>'12ª'!A268</f>
        <v>PASCOAL EMPREGADO</v>
      </c>
      <c r="B1115" s="1" t="str">
        <f>'12ª'!B268</f>
        <v>M</v>
      </c>
      <c r="C1115" s="1">
        <f>'12ª'!C268</f>
        <v>0</v>
      </c>
      <c r="D1115" s="1">
        <f>'12ª'!D268</f>
        <v>0</v>
      </c>
      <c r="E1115" s="1" t="str">
        <f>'12ª'!E268</f>
        <v>BIOLOGIA E QUÍMICA</v>
      </c>
      <c r="F1115" s="1" t="str">
        <f>'12ª'!F268</f>
        <v>12ª</v>
      </c>
      <c r="G1115" s="1" t="str">
        <f>'12ª'!G268</f>
        <v>G</v>
      </c>
      <c r="H1115" s="1">
        <f>'12ª'!H268</f>
        <v>11</v>
      </c>
      <c r="I1115" s="1" t="str">
        <f>'12ª'!I268</f>
        <v>TARDE</v>
      </c>
      <c r="J1115" s="1">
        <f>'12ª'!J268</f>
        <v>0</v>
      </c>
    </row>
    <row r="1116" spans="1:10" ht="30" customHeight="1" thickBot="1" x14ac:dyDescent="0.3">
      <c r="A1116" s="4" t="str">
        <f>'12ª'!A269</f>
        <v>PEDRO FREDERICO CANDIEIRO</v>
      </c>
      <c r="B1116" s="1" t="str">
        <f>'12ª'!B269</f>
        <v>M</v>
      </c>
      <c r="C1116" s="1">
        <f>'12ª'!C269</f>
        <v>0</v>
      </c>
      <c r="D1116" s="1">
        <f>'12ª'!D269</f>
        <v>0</v>
      </c>
      <c r="E1116" s="1" t="str">
        <f>'12ª'!E269</f>
        <v>BIOLOGIA E QUÍMICA</v>
      </c>
      <c r="F1116" s="1" t="str">
        <f>'12ª'!F269</f>
        <v>12ª</v>
      </c>
      <c r="G1116" s="1" t="str">
        <f>'12ª'!G269</f>
        <v>G</v>
      </c>
      <c r="H1116" s="1">
        <f>'12ª'!H269</f>
        <v>11</v>
      </c>
      <c r="I1116" s="1" t="str">
        <f>'12ª'!I269</f>
        <v>TARDE</v>
      </c>
      <c r="J1116" s="1">
        <f>'12ª'!J269</f>
        <v>0</v>
      </c>
    </row>
    <row r="1117" spans="1:10" ht="30" customHeight="1" thickBot="1" x14ac:dyDescent="0.3">
      <c r="A1117" s="4" t="str">
        <f>'12ª'!A270</f>
        <v>ROSALINA KAYOLO TCHIUMBA</v>
      </c>
      <c r="B1117" s="1" t="str">
        <f>'12ª'!B270</f>
        <v>F</v>
      </c>
      <c r="C1117" s="1">
        <f>'12ª'!C270</f>
        <v>0</v>
      </c>
      <c r="D1117" s="1">
        <f>'12ª'!D270</f>
        <v>0</v>
      </c>
      <c r="E1117" s="1" t="str">
        <f>'12ª'!E270</f>
        <v>BIOLOGIA E QUÍMICA</v>
      </c>
      <c r="F1117" s="1" t="str">
        <f>'12ª'!F270</f>
        <v>12ª</v>
      </c>
      <c r="G1117" s="1" t="str">
        <f>'12ª'!G270</f>
        <v>G</v>
      </c>
      <c r="H1117" s="1">
        <f>'12ª'!H270</f>
        <v>11</v>
      </c>
      <c r="I1117" s="1" t="str">
        <f>'12ª'!I270</f>
        <v>TARDE</v>
      </c>
      <c r="J1117" s="1">
        <f>'12ª'!J270</f>
        <v>0</v>
      </c>
    </row>
    <row r="1118" spans="1:10" ht="30" customHeight="1" thickBot="1" x14ac:dyDescent="0.3">
      <c r="A1118" s="4" t="str">
        <f>'12ª'!A271</f>
        <v>ROSALINA TCHIKUMWE LEMOS</v>
      </c>
      <c r="B1118" s="1" t="str">
        <f>'12ª'!B271</f>
        <v>F</v>
      </c>
      <c r="C1118" s="1">
        <f>'12ª'!C271</f>
        <v>0</v>
      </c>
      <c r="D1118" s="1">
        <f>'12ª'!D271</f>
        <v>0</v>
      </c>
      <c r="E1118" s="1" t="str">
        <f>'12ª'!E271</f>
        <v>BIOLOGIA E QUÍMICA</v>
      </c>
      <c r="F1118" s="1" t="str">
        <f>'12ª'!F271</f>
        <v>12ª</v>
      </c>
      <c r="G1118" s="1" t="str">
        <f>'12ª'!G271</f>
        <v>G</v>
      </c>
      <c r="H1118" s="1">
        <f>'12ª'!H271</f>
        <v>11</v>
      </c>
      <c r="I1118" s="1" t="str">
        <f>'12ª'!I271</f>
        <v>TARDE</v>
      </c>
      <c r="J1118" s="1">
        <f>'12ª'!J271</f>
        <v>0</v>
      </c>
    </row>
    <row r="1119" spans="1:10" ht="30" customHeight="1" thickBot="1" x14ac:dyDescent="0.3">
      <c r="A1119" s="4" t="str">
        <f>'12ª'!A272</f>
        <v>SERGIO JOAQUIM JUSTINO</v>
      </c>
      <c r="B1119" s="1" t="str">
        <f>'12ª'!B272</f>
        <v>M</v>
      </c>
      <c r="C1119" s="1">
        <f>'12ª'!C272</f>
        <v>0</v>
      </c>
      <c r="D1119" s="1">
        <f>'12ª'!D272</f>
        <v>0</v>
      </c>
      <c r="E1119" s="1" t="str">
        <f>'12ª'!E272</f>
        <v>BIOLOGIA E QUÍMICA</v>
      </c>
      <c r="F1119" s="1" t="str">
        <f>'12ª'!F272</f>
        <v>12ª</v>
      </c>
      <c r="G1119" s="1" t="str">
        <f>'12ª'!G272</f>
        <v>G</v>
      </c>
      <c r="H1119" s="1">
        <f>'12ª'!H272</f>
        <v>11</v>
      </c>
      <c r="I1119" s="1" t="str">
        <f>'12ª'!I272</f>
        <v>TARDE</v>
      </c>
      <c r="J1119" s="1">
        <f>'12ª'!J272</f>
        <v>0</v>
      </c>
    </row>
    <row r="1120" spans="1:10" ht="30" customHeight="1" thickBot="1" x14ac:dyDescent="0.3">
      <c r="A1120" s="4" t="str">
        <f>'12ª'!A273</f>
        <v>SHEINA GRACIETH MIRAO ALCOCHETE</v>
      </c>
      <c r="B1120" s="1" t="str">
        <f>'12ª'!B273</f>
        <v>F</v>
      </c>
      <c r="C1120" s="1">
        <f>'12ª'!C273</f>
        <v>0</v>
      </c>
      <c r="D1120" s="1">
        <f>'12ª'!D273</f>
        <v>0</v>
      </c>
      <c r="E1120" s="1" t="str">
        <f>'12ª'!E273</f>
        <v>BIOLOGIA E QUÍMICA</v>
      </c>
      <c r="F1120" s="1" t="str">
        <f>'12ª'!F273</f>
        <v>12ª</v>
      </c>
      <c r="G1120" s="1" t="str">
        <f>'12ª'!G273</f>
        <v>G</v>
      </c>
      <c r="H1120" s="1">
        <f>'12ª'!H273</f>
        <v>11</v>
      </c>
      <c r="I1120" s="1" t="str">
        <f>'12ª'!I273</f>
        <v>TARDE</v>
      </c>
      <c r="J1120" s="1">
        <f>'12ª'!J273</f>
        <v>0</v>
      </c>
    </row>
    <row r="1121" spans="1:10" ht="30" customHeight="1" thickBot="1" x14ac:dyDescent="0.3">
      <c r="A1121" s="4" t="str">
        <f>'12ª'!A274</f>
        <v>SILVIA NATÁLIA KAMATI</v>
      </c>
      <c r="B1121" s="1" t="str">
        <f>'12ª'!B274</f>
        <v>F</v>
      </c>
      <c r="C1121" s="1">
        <f>'12ª'!C274</f>
        <v>0</v>
      </c>
      <c r="D1121" s="1">
        <f>'12ª'!D274</f>
        <v>0</v>
      </c>
      <c r="E1121" s="1" t="str">
        <f>'12ª'!E274</f>
        <v>BIOLOGIA E QUÍMICA</v>
      </c>
      <c r="F1121" s="1" t="str">
        <f>'12ª'!F274</f>
        <v>12ª</v>
      </c>
      <c r="G1121" s="1" t="str">
        <f>'12ª'!G274</f>
        <v>G</v>
      </c>
      <c r="H1121" s="1">
        <f>'12ª'!H274</f>
        <v>11</v>
      </c>
      <c r="I1121" s="1" t="str">
        <f>'12ª'!I274</f>
        <v>TARDE</v>
      </c>
      <c r="J1121" s="1">
        <f>'12ª'!J274</f>
        <v>0</v>
      </c>
    </row>
    <row r="1122" spans="1:10" ht="30" customHeight="1" thickBot="1" x14ac:dyDescent="0.3">
      <c r="A1122" s="4" t="str">
        <f>'12ª'!A275</f>
        <v>SWAZINARA FERNANDES DA SILVA</v>
      </c>
      <c r="B1122" s="1" t="str">
        <f>'12ª'!B275</f>
        <v>F</v>
      </c>
      <c r="C1122" s="1">
        <f>'12ª'!C275</f>
        <v>0</v>
      </c>
      <c r="D1122" s="1">
        <f>'12ª'!D275</f>
        <v>0</v>
      </c>
      <c r="E1122" s="1" t="str">
        <f>'12ª'!E275</f>
        <v>BIOLOGIA E QUÍMICA</v>
      </c>
      <c r="F1122" s="1" t="str">
        <f>'12ª'!F275</f>
        <v>12ª</v>
      </c>
      <c r="G1122" s="1" t="str">
        <f>'12ª'!G275</f>
        <v>G</v>
      </c>
      <c r="H1122" s="1">
        <f>'12ª'!H275</f>
        <v>11</v>
      </c>
      <c r="I1122" s="1" t="str">
        <f>'12ª'!I275</f>
        <v>TARDE</v>
      </c>
      <c r="J1122" s="1">
        <f>'12ª'!J275</f>
        <v>0</v>
      </c>
    </row>
    <row r="1123" spans="1:10" ht="30" customHeight="1" thickBot="1" x14ac:dyDescent="0.3">
      <c r="A1123" s="4" t="str">
        <f>'12ª'!A276</f>
        <v>VERDETY CHIMENGA FRANCISCO</v>
      </c>
      <c r="B1123" s="1" t="str">
        <f>'12ª'!B276</f>
        <v>F</v>
      </c>
      <c r="C1123" s="1">
        <f>'12ª'!C276</f>
        <v>0</v>
      </c>
      <c r="D1123" s="1">
        <f>'12ª'!D276</f>
        <v>0</v>
      </c>
      <c r="E1123" s="1" t="str">
        <f>'12ª'!E276</f>
        <v>BIOLOGIA E QUÍMICA</v>
      </c>
      <c r="F1123" s="1" t="str">
        <f>'12ª'!F276</f>
        <v>12ª</v>
      </c>
      <c r="G1123" s="1" t="str">
        <f>'12ª'!G276</f>
        <v>G</v>
      </c>
      <c r="H1123" s="1">
        <f>'12ª'!H276</f>
        <v>11</v>
      </c>
      <c r="I1123" s="1" t="str">
        <f>'12ª'!I276</f>
        <v>TARDE</v>
      </c>
      <c r="J1123" s="1">
        <f>'12ª'!J276</f>
        <v>0</v>
      </c>
    </row>
    <row r="1124" spans="1:10" ht="30" customHeight="1" thickBot="1" x14ac:dyDescent="0.3">
      <c r="A1124" s="4" t="str">
        <f>'12ª'!A277</f>
        <v>ADELSON FRANCISCO JONGO</v>
      </c>
      <c r="B1124" s="1" t="str">
        <f>'12ª'!B277</f>
        <v>M</v>
      </c>
      <c r="C1124" s="1">
        <f>'12ª'!C277</f>
        <v>0</v>
      </c>
      <c r="D1124" s="1">
        <f>'12ª'!D277</f>
        <v>0</v>
      </c>
      <c r="E1124" s="1" t="str">
        <f>'12ª'!E277</f>
        <v>GEOGRAFIA E HISTÓRIA</v>
      </c>
      <c r="F1124" s="1" t="str">
        <f>'12ª'!F277</f>
        <v>12ª</v>
      </c>
      <c r="G1124" s="1" t="str">
        <f>'12ª'!G277</f>
        <v>H</v>
      </c>
      <c r="H1124" s="1">
        <f>'12ª'!H277</f>
        <v>10</v>
      </c>
      <c r="I1124" s="1" t="str">
        <f>'12ª'!I277</f>
        <v>TARDE</v>
      </c>
      <c r="J1124" s="1">
        <f>'12ª'!J277</f>
        <v>0</v>
      </c>
    </row>
    <row r="1125" spans="1:10" ht="30" customHeight="1" thickBot="1" x14ac:dyDescent="0.3">
      <c r="A1125" s="4" t="str">
        <f>'12ª'!A278</f>
        <v>ADÉRITO DENILSON SATEMBO</v>
      </c>
      <c r="B1125" s="1" t="str">
        <f>'12ª'!B278</f>
        <v>M</v>
      </c>
      <c r="C1125" s="1">
        <f>'12ª'!C278</f>
        <v>0</v>
      </c>
      <c r="D1125" s="1">
        <f>'12ª'!D278</f>
        <v>0</v>
      </c>
      <c r="E1125" s="1" t="str">
        <f>'12ª'!E278</f>
        <v>GEOGRAFIA E HISTÓRIA</v>
      </c>
      <c r="F1125" s="1" t="str">
        <f>'12ª'!F278</f>
        <v>12ª</v>
      </c>
      <c r="G1125" s="1" t="str">
        <f>'12ª'!G278</f>
        <v>H</v>
      </c>
      <c r="H1125" s="1">
        <f>'12ª'!H278</f>
        <v>10</v>
      </c>
      <c r="I1125" s="1" t="str">
        <f>'12ª'!I278</f>
        <v>TARDE</v>
      </c>
      <c r="J1125" s="1">
        <f>'12ª'!J278</f>
        <v>0</v>
      </c>
    </row>
    <row r="1126" spans="1:10" ht="30" customHeight="1" thickBot="1" x14ac:dyDescent="0.3">
      <c r="A1126" s="4" t="str">
        <f>'12ª'!A279</f>
        <v>ADÉRITO MANUEL MANICO CACONDA</v>
      </c>
      <c r="B1126" s="1" t="str">
        <f>'12ª'!B279</f>
        <v>M</v>
      </c>
      <c r="C1126" s="1">
        <f>'12ª'!C279</f>
        <v>0</v>
      </c>
      <c r="D1126" s="1">
        <f>'12ª'!D279</f>
        <v>0</v>
      </c>
      <c r="E1126" s="1" t="str">
        <f>'12ª'!E279</f>
        <v>GEOGRAFIA E HISTÓRIA</v>
      </c>
      <c r="F1126" s="1" t="str">
        <f>'12ª'!F279</f>
        <v>12ª</v>
      </c>
      <c r="G1126" s="1" t="str">
        <f>'12ª'!G279</f>
        <v>H</v>
      </c>
      <c r="H1126" s="1">
        <f>'12ª'!H279</f>
        <v>10</v>
      </c>
      <c r="I1126" s="1" t="str">
        <f>'12ª'!I279</f>
        <v>TARDE</v>
      </c>
      <c r="J1126" s="1">
        <f>'12ª'!J279</f>
        <v>0</v>
      </c>
    </row>
    <row r="1127" spans="1:10" ht="30" customHeight="1" thickBot="1" x14ac:dyDescent="0.3">
      <c r="A1127" s="4" t="str">
        <f>'12ª'!A280</f>
        <v>AGOSTINHO CHAMISSO</v>
      </c>
      <c r="B1127" s="1" t="str">
        <f>'12ª'!B280</f>
        <v>M</v>
      </c>
      <c r="C1127" s="1">
        <f>'12ª'!C280</f>
        <v>0</v>
      </c>
      <c r="D1127" s="1">
        <f>'12ª'!D280</f>
        <v>0</v>
      </c>
      <c r="E1127" s="1" t="str">
        <f>'12ª'!E280</f>
        <v>GEOGRAFIA E HISTÓRIA</v>
      </c>
      <c r="F1127" s="1" t="str">
        <f>'12ª'!F280</f>
        <v>12ª</v>
      </c>
      <c r="G1127" s="1" t="str">
        <f>'12ª'!G280</f>
        <v>H</v>
      </c>
      <c r="H1127" s="1">
        <f>'12ª'!H280</f>
        <v>10</v>
      </c>
      <c r="I1127" s="1" t="str">
        <f>'12ª'!I280</f>
        <v>TARDE</v>
      </c>
      <c r="J1127" s="1">
        <f>'12ª'!J280</f>
        <v>0</v>
      </c>
    </row>
    <row r="1128" spans="1:10" ht="30" customHeight="1" thickBot="1" x14ac:dyDescent="0.3">
      <c r="A1128" s="4" t="str">
        <f>'12ª'!A281</f>
        <v>AMBRÓSIO PAULO FRANCISCO</v>
      </c>
      <c r="B1128" s="1" t="str">
        <f>'12ª'!B281</f>
        <v>M</v>
      </c>
      <c r="C1128" s="1">
        <f>'12ª'!C281</f>
        <v>0</v>
      </c>
      <c r="D1128" s="1">
        <f>'12ª'!D281</f>
        <v>0</v>
      </c>
      <c r="E1128" s="1" t="str">
        <f>'12ª'!E281</f>
        <v>GEOGRAFIA E HISTÓRIA</v>
      </c>
      <c r="F1128" s="1" t="str">
        <f>'12ª'!F281</f>
        <v>12ª</v>
      </c>
      <c r="G1128" s="1" t="str">
        <f>'12ª'!G281</f>
        <v>H</v>
      </c>
      <c r="H1128" s="1">
        <f>'12ª'!H281</f>
        <v>10</v>
      </c>
      <c r="I1128" s="1" t="str">
        <f>'12ª'!I281</f>
        <v>TARDE</v>
      </c>
      <c r="J1128" s="1">
        <f>'12ª'!J281</f>
        <v>0</v>
      </c>
    </row>
    <row r="1129" spans="1:10" ht="30" customHeight="1" thickBot="1" x14ac:dyDescent="0.3">
      <c r="A1129" s="4" t="str">
        <f>'12ª'!A282</f>
        <v>AMÓS DA SILVA GRAÇA</v>
      </c>
      <c r="B1129" s="1" t="str">
        <f>'12ª'!B282</f>
        <v>M</v>
      </c>
      <c r="C1129" s="1">
        <f>'12ª'!C282</f>
        <v>0</v>
      </c>
      <c r="D1129" s="1">
        <f>'12ª'!D282</f>
        <v>0</v>
      </c>
      <c r="E1129" s="1" t="str">
        <f>'12ª'!E282</f>
        <v>GEOGRAFIA E HISTÓRIA</v>
      </c>
      <c r="F1129" s="1" t="str">
        <f>'12ª'!F282</f>
        <v>12ª</v>
      </c>
      <c r="G1129" s="1" t="str">
        <f>'12ª'!G282</f>
        <v>H</v>
      </c>
      <c r="H1129" s="1">
        <f>'12ª'!H282</f>
        <v>10</v>
      </c>
      <c r="I1129" s="1" t="str">
        <f>'12ª'!I282</f>
        <v>TARDE</v>
      </c>
      <c r="J1129" s="1">
        <f>'12ª'!J282</f>
        <v>0</v>
      </c>
    </row>
    <row r="1130" spans="1:10" ht="30" customHeight="1" thickBot="1" x14ac:dyDescent="0.3">
      <c r="A1130" s="4" t="str">
        <f>'12ª'!A283</f>
        <v>ANACLETO PAPELO TCHIMBANDI</v>
      </c>
      <c r="B1130" s="1" t="str">
        <f>'12ª'!B283</f>
        <v>M</v>
      </c>
      <c r="C1130" s="1">
        <f>'12ª'!C283</f>
        <v>0</v>
      </c>
      <c r="D1130" s="1">
        <f>'12ª'!D283</f>
        <v>0</v>
      </c>
      <c r="E1130" s="1" t="str">
        <f>'12ª'!E283</f>
        <v>GEOGRAFIA E HISTÓRIA</v>
      </c>
      <c r="F1130" s="1" t="str">
        <f>'12ª'!F283</f>
        <v>12ª</v>
      </c>
      <c r="G1130" s="1" t="str">
        <f>'12ª'!G283</f>
        <v>H</v>
      </c>
      <c r="H1130" s="1">
        <f>'12ª'!H283</f>
        <v>10</v>
      </c>
      <c r="I1130" s="1" t="str">
        <f>'12ª'!I283</f>
        <v>TARDE</v>
      </c>
      <c r="J1130" s="1">
        <f>'12ª'!J283</f>
        <v>0</v>
      </c>
    </row>
    <row r="1131" spans="1:10" ht="30" customHeight="1" thickBot="1" x14ac:dyDescent="0.3">
      <c r="A1131" s="4" t="str">
        <f>'12ª'!A284</f>
        <v>ANDERSON MACUMBI CATUMBELA DJONGO</v>
      </c>
      <c r="B1131" s="1" t="str">
        <f>'12ª'!B284</f>
        <v>M</v>
      </c>
      <c r="C1131" s="1">
        <f>'12ª'!C284</f>
        <v>0</v>
      </c>
      <c r="D1131" s="1">
        <f>'12ª'!D284</f>
        <v>0</v>
      </c>
      <c r="E1131" s="1" t="str">
        <f>'12ª'!E284</f>
        <v>GEOGRAFIA E HISTÓRIA</v>
      </c>
      <c r="F1131" s="1" t="str">
        <f>'12ª'!F284</f>
        <v>12ª</v>
      </c>
      <c r="G1131" s="1" t="str">
        <f>'12ª'!G284</f>
        <v>H</v>
      </c>
      <c r="H1131" s="1">
        <f>'12ª'!H284</f>
        <v>10</v>
      </c>
      <c r="I1131" s="1" t="str">
        <f>'12ª'!I284</f>
        <v>TARDE</v>
      </c>
      <c r="J1131" s="1">
        <f>'12ª'!J284</f>
        <v>0</v>
      </c>
    </row>
    <row r="1132" spans="1:10" ht="30" customHeight="1" thickBot="1" x14ac:dyDescent="0.3">
      <c r="A1132" s="4" t="str">
        <f>'12ª'!A285</f>
        <v>AURÉLIO CHUCULIA DUMBO</v>
      </c>
      <c r="B1132" s="1" t="str">
        <f>'12ª'!B285</f>
        <v>M</v>
      </c>
      <c r="C1132" s="1">
        <f>'12ª'!C285</f>
        <v>0</v>
      </c>
      <c r="D1132" s="1">
        <f>'12ª'!D285</f>
        <v>0</v>
      </c>
      <c r="E1132" s="1" t="str">
        <f>'12ª'!E285</f>
        <v>GEOGRAFIA E HISTÓRIA</v>
      </c>
      <c r="F1132" s="1" t="str">
        <f>'12ª'!F285</f>
        <v>12ª</v>
      </c>
      <c r="G1132" s="1" t="str">
        <f>'12ª'!G285</f>
        <v>H</v>
      </c>
      <c r="H1132" s="1">
        <f>'12ª'!H285</f>
        <v>10</v>
      </c>
      <c r="I1132" s="1" t="str">
        <f>'12ª'!I285</f>
        <v>TARDE</v>
      </c>
      <c r="J1132" s="1">
        <f>'12ª'!J285</f>
        <v>0</v>
      </c>
    </row>
    <row r="1133" spans="1:10" ht="30" customHeight="1" thickBot="1" x14ac:dyDescent="0.3">
      <c r="A1133" s="4" t="str">
        <f>'12ª'!A286</f>
        <v>BAETA TCHIPUCA SILVESTRE</v>
      </c>
      <c r="B1133" s="1" t="str">
        <f>'12ª'!B286</f>
        <v>F</v>
      </c>
      <c r="C1133" s="1">
        <f>'12ª'!C286</f>
        <v>0</v>
      </c>
      <c r="D1133" s="1">
        <f>'12ª'!D286</f>
        <v>0</v>
      </c>
      <c r="E1133" s="1" t="str">
        <f>'12ª'!E286</f>
        <v>GEOGRAFIA E HISTÓRIA</v>
      </c>
      <c r="F1133" s="1" t="str">
        <f>'12ª'!F286</f>
        <v>12ª</v>
      </c>
      <c r="G1133" s="1" t="str">
        <f>'12ª'!G286</f>
        <v>H</v>
      </c>
      <c r="H1133" s="1">
        <f>'12ª'!H286</f>
        <v>10</v>
      </c>
      <c r="I1133" s="1" t="str">
        <f>'12ª'!I286</f>
        <v>TARDE</v>
      </c>
      <c r="J1133" s="1">
        <f>'12ª'!J286</f>
        <v>0</v>
      </c>
    </row>
    <row r="1134" spans="1:10" ht="30" customHeight="1" thickBot="1" x14ac:dyDescent="0.3">
      <c r="A1134" s="4" t="str">
        <f>'12ª'!A287</f>
        <v>BENVINDA DOMINGOS JÚLIO</v>
      </c>
      <c r="B1134" s="1" t="str">
        <f>'12ª'!B287</f>
        <v>F</v>
      </c>
      <c r="C1134" s="1">
        <f>'12ª'!C287</f>
        <v>0</v>
      </c>
      <c r="D1134" s="1">
        <f>'12ª'!D287</f>
        <v>0</v>
      </c>
      <c r="E1134" s="1" t="str">
        <f>'12ª'!E287</f>
        <v>GEOGRAFIA E HISTÓRIA</v>
      </c>
      <c r="F1134" s="1" t="str">
        <f>'12ª'!F287</f>
        <v>12ª</v>
      </c>
      <c r="G1134" s="1" t="str">
        <f>'12ª'!G287</f>
        <v>H</v>
      </c>
      <c r="H1134" s="1">
        <f>'12ª'!H287</f>
        <v>10</v>
      </c>
      <c r="I1134" s="1" t="str">
        <f>'12ª'!I287</f>
        <v>TARDE</v>
      </c>
      <c r="J1134" s="1">
        <f>'12ª'!J287</f>
        <v>0</v>
      </c>
    </row>
    <row r="1135" spans="1:10" ht="30" customHeight="1" thickBot="1" x14ac:dyDescent="0.3">
      <c r="A1135" s="4" t="str">
        <f>'12ª'!A288</f>
        <v>BERNARDO GOMES EDUARTE</v>
      </c>
      <c r="B1135" s="1" t="str">
        <f>'12ª'!B288</f>
        <v>M</v>
      </c>
      <c r="C1135" s="1">
        <f>'12ª'!C288</f>
        <v>0</v>
      </c>
      <c r="D1135" s="1">
        <f>'12ª'!D288</f>
        <v>0</v>
      </c>
      <c r="E1135" s="1" t="str">
        <f>'12ª'!E288</f>
        <v>GEOGRAFIA E HISTÓRIA</v>
      </c>
      <c r="F1135" s="1" t="str">
        <f>'12ª'!F288</f>
        <v>12ª</v>
      </c>
      <c r="G1135" s="1" t="str">
        <f>'12ª'!G288</f>
        <v>H</v>
      </c>
      <c r="H1135" s="1">
        <f>'12ª'!H288</f>
        <v>10</v>
      </c>
      <c r="I1135" s="1" t="str">
        <f>'12ª'!I288</f>
        <v>TARDE</v>
      </c>
      <c r="J1135" s="1">
        <f>'12ª'!J288</f>
        <v>0</v>
      </c>
    </row>
    <row r="1136" spans="1:10" ht="30" customHeight="1" thickBot="1" x14ac:dyDescent="0.3">
      <c r="A1136" s="4" t="str">
        <f>'12ª'!A289</f>
        <v>CAROLINA SANDRA SAPOMBO</v>
      </c>
      <c r="B1136" s="1" t="str">
        <f>'12ª'!B289</f>
        <v>F</v>
      </c>
      <c r="C1136" s="1">
        <f>'12ª'!C289</f>
        <v>0</v>
      </c>
      <c r="D1136" s="1">
        <f>'12ª'!D289</f>
        <v>0</v>
      </c>
      <c r="E1136" s="1" t="str">
        <f>'12ª'!E289</f>
        <v>GEOGRAFIA E HISTÓRIA</v>
      </c>
      <c r="F1136" s="1" t="str">
        <f>'12ª'!F289</f>
        <v>12ª</v>
      </c>
      <c r="G1136" s="1" t="str">
        <f>'12ª'!G289</f>
        <v>H</v>
      </c>
      <c r="H1136" s="1">
        <f>'12ª'!H289</f>
        <v>10</v>
      </c>
      <c r="I1136" s="1" t="str">
        <f>'12ª'!I289</f>
        <v>TARDE</v>
      </c>
      <c r="J1136" s="1">
        <f>'12ª'!J289</f>
        <v>0</v>
      </c>
    </row>
    <row r="1137" spans="1:10" ht="30" customHeight="1" thickBot="1" x14ac:dyDescent="0.3">
      <c r="A1137" s="4" t="str">
        <f>'12ª'!A290</f>
        <v>CONSTANTINO SEQUESSES BRITO</v>
      </c>
      <c r="B1137" s="1" t="str">
        <f>'12ª'!B290</f>
        <v>M</v>
      </c>
      <c r="C1137" s="1">
        <f>'12ª'!C290</f>
        <v>0</v>
      </c>
      <c r="D1137" s="1">
        <f>'12ª'!D290</f>
        <v>0</v>
      </c>
      <c r="E1137" s="1" t="str">
        <f>'12ª'!E290</f>
        <v>GEOGRAFIA E HISTÓRIA</v>
      </c>
      <c r="F1137" s="1" t="str">
        <f>'12ª'!F290</f>
        <v>12ª</v>
      </c>
      <c r="G1137" s="1" t="str">
        <f>'12ª'!G290</f>
        <v>H</v>
      </c>
      <c r="H1137" s="1">
        <f>'12ª'!H290</f>
        <v>10</v>
      </c>
      <c r="I1137" s="1" t="str">
        <f>'12ª'!I290</f>
        <v>TARDE</v>
      </c>
      <c r="J1137" s="1">
        <f>'12ª'!J290</f>
        <v>0</v>
      </c>
    </row>
    <row r="1138" spans="1:10" ht="30" customHeight="1" thickBot="1" x14ac:dyDescent="0.3">
      <c r="A1138" s="4" t="str">
        <f>'12ª'!A291</f>
        <v>CONSTANTINO TROCO LUCIANO</v>
      </c>
      <c r="B1138" s="1" t="str">
        <f>'12ª'!B291</f>
        <v>M</v>
      </c>
      <c r="C1138" s="1">
        <f>'12ª'!C291</f>
        <v>0</v>
      </c>
      <c r="D1138" s="1">
        <f>'12ª'!D291</f>
        <v>0</v>
      </c>
      <c r="E1138" s="1" t="str">
        <f>'12ª'!E291</f>
        <v>GEOGRAFIA E HISTÓRIA</v>
      </c>
      <c r="F1138" s="1" t="str">
        <f>'12ª'!F291</f>
        <v>12ª</v>
      </c>
      <c r="G1138" s="1" t="str">
        <f>'12ª'!G291</f>
        <v>H</v>
      </c>
      <c r="H1138" s="1">
        <f>'12ª'!H291</f>
        <v>10</v>
      </c>
      <c r="I1138" s="1" t="str">
        <f>'12ª'!I291</f>
        <v>TARDE</v>
      </c>
      <c r="J1138" s="1">
        <f>'12ª'!J291</f>
        <v>0</v>
      </c>
    </row>
    <row r="1139" spans="1:10" ht="30" customHeight="1" thickBot="1" x14ac:dyDescent="0.3">
      <c r="A1139" s="4" t="str">
        <f>'12ª'!A292</f>
        <v>DANIEL FELIZARDO JULIÃO</v>
      </c>
      <c r="B1139" s="1" t="str">
        <f>'12ª'!B292</f>
        <v>M</v>
      </c>
      <c r="C1139" s="1">
        <f>'12ª'!C292</f>
        <v>0</v>
      </c>
      <c r="D1139" s="1">
        <f>'12ª'!D292</f>
        <v>0</v>
      </c>
      <c r="E1139" s="1" t="str">
        <f>'12ª'!E292</f>
        <v>GEOGRAFIA E HISTÓRIA</v>
      </c>
      <c r="F1139" s="1" t="str">
        <f>'12ª'!F292</f>
        <v>12ª</v>
      </c>
      <c r="G1139" s="1" t="str">
        <f>'12ª'!G292</f>
        <v>H</v>
      </c>
      <c r="H1139" s="1">
        <f>'12ª'!H292</f>
        <v>10</v>
      </c>
      <c r="I1139" s="1" t="str">
        <f>'12ª'!I292</f>
        <v>TARDE</v>
      </c>
      <c r="J1139" s="1">
        <f>'12ª'!J292</f>
        <v>0</v>
      </c>
    </row>
    <row r="1140" spans="1:10" ht="30" customHeight="1" thickBot="1" x14ac:dyDescent="0.3">
      <c r="A1140" s="4" t="str">
        <f>'12ª'!A293</f>
        <v>DANIEL PAULO ARMANDO</v>
      </c>
      <c r="B1140" s="1" t="str">
        <f>'12ª'!B293</f>
        <v>M</v>
      </c>
      <c r="C1140" s="1">
        <f>'12ª'!C293</f>
        <v>0</v>
      </c>
      <c r="D1140" s="1">
        <f>'12ª'!D293</f>
        <v>0</v>
      </c>
      <c r="E1140" s="1" t="str">
        <f>'12ª'!E293</f>
        <v>GEOGRAFIA E HISTÓRIA</v>
      </c>
      <c r="F1140" s="1" t="str">
        <f>'12ª'!F293</f>
        <v>12ª</v>
      </c>
      <c r="G1140" s="1" t="str">
        <f>'12ª'!G293</f>
        <v>H</v>
      </c>
      <c r="H1140" s="1">
        <f>'12ª'!H293</f>
        <v>10</v>
      </c>
      <c r="I1140" s="1" t="str">
        <f>'12ª'!I293</f>
        <v>TARDE</v>
      </c>
      <c r="J1140" s="1">
        <f>'12ª'!J293</f>
        <v>0</v>
      </c>
    </row>
    <row r="1141" spans="1:10" ht="30" customHeight="1" thickBot="1" x14ac:dyDescent="0.3">
      <c r="A1141" s="4" t="str">
        <f>'12ª'!A294</f>
        <v>DOMINGAS LOURENÇO</v>
      </c>
      <c r="B1141" s="1" t="str">
        <f>'12ª'!B294</f>
        <v>F</v>
      </c>
      <c r="C1141" s="1">
        <f>'12ª'!C294</f>
        <v>0</v>
      </c>
      <c r="D1141" s="1">
        <f>'12ª'!D294</f>
        <v>0</v>
      </c>
      <c r="E1141" s="1" t="str">
        <f>'12ª'!E294</f>
        <v>GEOGRAFIA E HISTÓRIA</v>
      </c>
      <c r="F1141" s="1" t="str">
        <f>'12ª'!F294</f>
        <v>12ª</v>
      </c>
      <c r="G1141" s="1" t="str">
        <f>'12ª'!G294</f>
        <v>H</v>
      </c>
      <c r="H1141" s="1">
        <f>'12ª'!H294</f>
        <v>10</v>
      </c>
      <c r="I1141" s="1" t="str">
        <f>'12ª'!I294</f>
        <v>TARDE</v>
      </c>
      <c r="J1141" s="1">
        <f>'12ª'!J294</f>
        <v>0</v>
      </c>
    </row>
    <row r="1142" spans="1:10" ht="30" customHeight="1" thickBot="1" x14ac:dyDescent="0.3">
      <c r="A1142" s="4" t="str">
        <f>'12ª'!A295</f>
        <v>DOMINGAS WANGU NUNDA</v>
      </c>
      <c r="B1142" s="1" t="str">
        <f>'12ª'!B295</f>
        <v>F</v>
      </c>
      <c r="C1142" s="1">
        <f>'12ª'!C295</f>
        <v>0</v>
      </c>
      <c r="D1142" s="1">
        <f>'12ª'!D295</f>
        <v>0</v>
      </c>
      <c r="E1142" s="1" t="str">
        <f>'12ª'!E295</f>
        <v>GEOGRAFIA E HISTÓRIA</v>
      </c>
      <c r="F1142" s="1" t="str">
        <f>'12ª'!F295</f>
        <v>12ª</v>
      </c>
      <c r="G1142" s="1" t="str">
        <f>'12ª'!G295</f>
        <v>H</v>
      </c>
      <c r="H1142" s="1">
        <f>'12ª'!H295</f>
        <v>10</v>
      </c>
      <c r="I1142" s="1" t="str">
        <f>'12ª'!I295</f>
        <v>TARDE</v>
      </c>
      <c r="J1142" s="1">
        <f>'12ª'!J295</f>
        <v>0</v>
      </c>
    </row>
    <row r="1143" spans="1:10" ht="30" customHeight="1" thickBot="1" x14ac:dyDescent="0.3">
      <c r="A1143" s="4" t="str">
        <f>'12ª'!A296</f>
        <v>DOMINGOS LOURENÇO</v>
      </c>
      <c r="B1143" s="1" t="str">
        <f>'12ª'!B296</f>
        <v>M</v>
      </c>
      <c r="C1143" s="1">
        <f>'12ª'!C296</f>
        <v>0</v>
      </c>
      <c r="D1143" s="1">
        <f>'12ª'!D296</f>
        <v>0</v>
      </c>
      <c r="E1143" s="1" t="str">
        <f>'12ª'!E296</f>
        <v>GEOGRAFIA E HISTÓRIA</v>
      </c>
      <c r="F1143" s="1" t="str">
        <f>'12ª'!F296</f>
        <v>12ª</v>
      </c>
      <c r="G1143" s="1" t="str">
        <f>'12ª'!G296</f>
        <v>H</v>
      </c>
      <c r="H1143" s="1">
        <f>'12ª'!H296</f>
        <v>10</v>
      </c>
      <c r="I1143" s="1" t="str">
        <f>'12ª'!I296</f>
        <v>TARDE</v>
      </c>
      <c r="J1143" s="1">
        <f>'12ª'!J296</f>
        <v>0</v>
      </c>
    </row>
    <row r="1144" spans="1:10" ht="30" customHeight="1" thickBot="1" x14ac:dyDescent="0.3">
      <c r="A1144" s="4" t="str">
        <f>'12ª'!A297</f>
        <v>ERMELINDA BIMBI DA SILVA</v>
      </c>
      <c r="B1144" s="1" t="str">
        <f>'12ª'!B297</f>
        <v>F</v>
      </c>
      <c r="C1144" s="1">
        <f>'12ª'!C297</f>
        <v>0</v>
      </c>
      <c r="D1144" s="1">
        <f>'12ª'!D297</f>
        <v>0</v>
      </c>
      <c r="E1144" s="1" t="str">
        <f>'12ª'!E297</f>
        <v>GEOGRAFIA E HISTÓRIA</v>
      </c>
      <c r="F1144" s="1" t="str">
        <f>'12ª'!F297</f>
        <v>12ª</v>
      </c>
      <c r="G1144" s="1" t="str">
        <f>'12ª'!G297</f>
        <v>H</v>
      </c>
      <c r="H1144" s="1">
        <f>'12ª'!H297</f>
        <v>10</v>
      </c>
      <c r="I1144" s="1" t="str">
        <f>'12ª'!I297</f>
        <v>TARDE</v>
      </c>
      <c r="J1144" s="1">
        <f>'12ª'!J297</f>
        <v>0</v>
      </c>
    </row>
    <row r="1145" spans="1:10" ht="30" customHeight="1" thickBot="1" x14ac:dyDescent="0.3">
      <c r="A1145" s="4" t="str">
        <f>'12ª'!A298</f>
        <v>ESPERANÇA BONZELA FERNANDES DA SILVA</v>
      </c>
      <c r="B1145" s="1" t="str">
        <f>'12ª'!B298</f>
        <v>F</v>
      </c>
      <c r="C1145" s="1">
        <f>'12ª'!C298</f>
        <v>0</v>
      </c>
      <c r="D1145" s="1">
        <f>'12ª'!D298</f>
        <v>0</v>
      </c>
      <c r="E1145" s="1" t="str">
        <f>'12ª'!E298</f>
        <v>GEOGRAFIA E HISTÓRIA</v>
      </c>
      <c r="F1145" s="1" t="str">
        <f>'12ª'!F298</f>
        <v>12ª</v>
      </c>
      <c r="G1145" s="1" t="str">
        <f>'12ª'!G298</f>
        <v>H</v>
      </c>
      <c r="H1145" s="1">
        <f>'12ª'!H298</f>
        <v>10</v>
      </c>
      <c r="I1145" s="1" t="str">
        <f>'12ª'!I298</f>
        <v>TARDE</v>
      </c>
      <c r="J1145" s="1">
        <f>'12ª'!J298</f>
        <v>0</v>
      </c>
    </row>
    <row r="1146" spans="1:10" ht="30" customHeight="1" thickBot="1" x14ac:dyDescent="0.3">
      <c r="A1146" s="4" t="str">
        <f>'12ª'!A299</f>
        <v>EULÁRIA NANJELE CHACHIENJO</v>
      </c>
      <c r="B1146" s="1" t="str">
        <f>'12ª'!B299</f>
        <v>F</v>
      </c>
      <c r="C1146" s="1">
        <f>'12ª'!C299</f>
        <v>0</v>
      </c>
      <c r="D1146" s="1">
        <f>'12ª'!D299</f>
        <v>0</v>
      </c>
      <c r="E1146" s="1" t="str">
        <f>'12ª'!E299</f>
        <v>GEOGRAFIA E HISTÓRIA</v>
      </c>
      <c r="F1146" s="1" t="str">
        <f>'12ª'!F299</f>
        <v>12ª</v>
      </c>
      <c r="G1146" s="1" t="str">
        <f>'12ª'!G299</f>
        <v>H</v>
      </c>
      <c r="H1146" s="1">
        <f>'12ª'!H299</f>
        <v>10</v>
      </c>
      <c r="I1146" s="1" t="str">
        <f>'12ª'!I299</f>
        <v>TARDE</v>
      </c>
      <c r="J1146" s="1">
        <f>'12ª'!J299</f>
        <v>0</v>
      </c>
    </row>
    <row r="1147" spans="1:10" ht="30" customHeight="1" thickBot="1" x14ac:dyDescent="0.3">
      <c r="A1147" s="4" t="str">
        <f>'12ª'!A300</f>
        <v>EZEQUIEL JUNDO ALBERTO MOISÉS</v>
      </c>
      <c r="B1147" s="1" t="str">
        <f>'12ª'!B300</f>
        <v>M</v>
      </c>
      <c r="C1147" s="1">
        <f>'12ª'!C300</f>
        <v>0</v>
      </c>
      <c r="D1147" s="1">
        <f>'12ª'!D300</f>
        <v>0</v>
      </c>
      <c r="E1147" s="1" t="str">
        <f>'12ª'!E300</f>
        <v>GEOGRAFIA E HISTÓRIA</v>
      </c>
      <c r="F1147" s="1" t="str">
        <f>'12ª'!F300</f>
        <v>12ª</v>
      </c>
      <c r="G1147" s="1" t="str">
        <f>'12ª'!G300</f>
        <v>H</v>
      </c>
      <c r="H1147" s="1">
        <f>'12ª'!H300</f>
        <v>10</v>
      </c>
      <c r="I1147" s="1" t="str">
        <f>'12ª'!I300</f>
        <v>TARDE</v>
      </c>
      <c r="J1147" s="1">
        <f>'12ª'!J300</f>
        <v>0</v>
      </c>
    </row>
    <row r="1148" spans="1:10" ht="30" customHeight="1" thickBot="1" x14ac:dyDescent="0.3">
      <c r="A1148" s="4" t="str">
        <f>'12ª'!A301</f>
        <v>EZEQUIEL MARIANO</v>
      </c>
      <c r="B1148" s="1" t="str">
        <f>'12ª'!B301</f>
        <v>M</v>
      </c>
      <c r="C1148" s="1">
        <f>'12ª'!C301</f>
        <v>0</v>
      </c>
      <c r="D1148" s="1">
        <f>'12ª'!D301</f>
        <v>0</v>
      </c>
      <c r="E1148" s="1" t="str">
        <f>'12ª'!E301</f>
        <v>GEOGRAFIA E HISTÓRIA</v>
      </c>
      <c r="F1148" s="1" t="str">
        <f>'12ª'!F301</f>
        <v>12ª</v>
      </c>
      <c r="G1148" s="1" t="str">
        <f>'12ª'!G301</f>
        <v>H</v>
      </c>
      <c r="H1148" s="1">
        <f>'12ª'!H301</f>
        <v>10</v>
      </c>
      <c r="I1148" s="1" t="str">
        <f>'12ª'!I301</f>
        <v>TARDE</v>
      </c>
      <c r="J1148" s="1">
        <f>'12ª'!J301</f>
        <v>0</v>
      </c>
    </row>
    <row r="1149" spans="1:10" ht="30" customHeight="1" thickBot="1" x14ac:dyDescent="0.3">
      <c r="A1149" s="4" t="str">
        <f>'12ª'!A302</f>
        <v>FAUSTINO KALIONGO JAMBA TCHIMBUNDO</v>
      </c>
      <c r="B1149" s="1" t="str">
        <f>'12ª'!B302</f>
        <v>M</v>
      </c>
      <c r="C1149" s="1">
        <f>'12ª'!C302</f>
        <v>0</v>
      </c>
      <c r="D1149" s="1">
        <f>'12ª'!D302</f>
        <v>0</v>
      </c>
      <c r="E1149" s="1" t="str">
        <f>'12ª'!E302</f>
        <v>GEOGRAFIA E HISTÓRIA</v>
      </c>
      <c r="F1149" s="1" t="str">
        <f>'12ª'!F302</f>
        <v>12ª</v>
      </c>
      <c r="G1149" s="1" t="str">
        <f>'12ª'!G302</f>
        <v>H</v>
      </c>
      <c r="H1149" s="1">
        <f>'12ª'!H302</f>
        <v>10</v>
      </c>
      <c r="I1149" s="1" t="str">
        <f>'12ª'!I302</f>
        <v>TARDE</v>
      </c>
      <c r="J1149" s="1">
        <f>'12ª'!J302</f>
        <v>0</v>
      </c>
    </row>
    <row r="1150" spans="1:10" ht="30" customHeight="1" thickBot="1" x14ac:dyDescent="0.3">
      <c r="A1150" s="4" t="str">
        <f>'12ª'!A303</f>
        <v>FELIX TCHISSOKA ABRÃO</v>
      </c>
      <c r="B1150" s="1" t="str">
        <f>'12ª'!B303</f>
        <v>M</v>
      </c>
      <c r="C1150" s="1">
        <f>'12ª'!C303</f>
        <v>0</v>
      </c>
      <c r="D1150" s="1">
        <f>'12ª'!D303</f>
        <v>0</v>
      </c>
      <c r="E1150" s="1" t="str">
        <f>'12ª'!E303</f>
        <v>GEOGRAFIA E HISTÓRIA</v>
      </c>
      <c r="F1150" s="1" t="str">
        <f>'12ª'!F303</f>
        <v>12ª</v>
      </c>
      <c r="G1150" s="1" t="str">
        <f>'12ª'!G303</f>
        <v>H</v>
      </c>
      <c r="H1150" s="1">
        <f>'12ª'!H303</f>
        <v>10</v>
      </c>
      <c r="I1150" s="1" t="str">
        <f>'12ª'!I303</f>
        <v>TARDE</v>
      </c>
      <c r="J1150" s="1">
        <f>'12ª'!J303</f>
        <v>0</v>
      </c>
    </row>
    <row r="1151" spans="1:10" ht="30" customHeight="1" thickBot="1" x14ac:dyDescent="0.3">
      <c r="A1151" s="4" t="str">
        <f>'12ª'!A304</f>
        <v>FERNANDA NANA TCHIPALANGA</v>
      </c>
      <c r="B1151" s="1" t="str">
        <f>'12ª'!B304</f>
        <v>F</v>
      </c>
      <c r="C1151" s="1">
        <f>'12ª'!C304</f>
        <v>0</v>
      </c>
      <c r="D1151" s="1">
        <f>'12ª'!D304</f>
        <v>0</v>
      </c>
      <c r="E1151" s="1" t="str">
        <f>'12ª'!E304</f>
        <v>GEOGRAFIA E HISTÓRIA</v>
      </c>
      <c r="F1151" s="1" t="str">
        <f>'12ª'!F304</f>
        <v>12ª</v>
      </c>
      <c r="G1151" s="1" t="str">
        <f>'12ª'!G304</f>
        <v>H</v>
      </c>
      <c r="H1151" s="1">
        <f>'12ª'!H304</f>
        <v>10</v>
      </c>
      <c r="I1151" s="1" t="str">
        <f>'12ª'!I304</f>
        <v>TARDE</v>
      </c>
      <c r="J1151" s="1">
        <f>'12ª'!J304</f>
        <v>0</v>
      </c>
    </row>
    <row r="1152" spans="1:10" ht="30" customHeight="1" thickBot="1" x14ac:dyDescent="0.3">
      <c r="A1152" s="4" t="str">
        <f>'12ª'!A305</f>
        <v>FILIPA NDEPETA ESTÊVÃO</v>
      </c>
      <c r="B1152" s="1" t="str">
        <f>'12ª'!B305</f>
        <v>F</v>
      </c>
      <c r="C1152" s="1">
        <f>'12ª'!C305</f>
        <v>0</v>
      </c>
      <c r="D1152" s="1">
        <f>'12ª'!D305</f>
        <v>0</v>
      </c>
      <c r="E1152" s="1" t="str">
        <f>'12ª'!E305</f>
        <v>GEOGRAFIA E HISTÓRIA</v>
      </c>
      <c r="F1152" s="1" t="str">
        <f>'12ª'!F305</f>
        <v>12ª</v>
      </c>
      <c r="G1152" s="1" t="str">
        <f>'12ª'!G305</f>
        <v>H</v>
      </c>
      <c r="H1152" s="1">
        <f>'12ª'!H305</f>
        <v>10</v>
      </c>
      <c r="I1152" s="1" t="str">
        <f>'12ª'!I305</f>
        <v>TARDE</v>
      </c>
      <c r="J1152" s="1">
        <f>'12ª'!J305</f>
        <v>0</v>
      </c>
    </row>
    <row r="1153" spans="1:10" ht="30" customHeight="1" thickBot="1" x14ac:dyDescent="0.3">
      <c r="A1153" s="4" t="str">
        <f>'12ª'!A306</f>
        <v>FLORINDA ANTÓNIO</v>
      </c>
      <c r="B1153" s="1" t="str">
        <f>'12ª'!B306</f>
        <v>F</v>
      </c>
      <c r="C1153" s="1">
        <f>'12ª'!C306</f>
        <v>0</v>
      </c>
      <c r="D1153" s="1">
        <f>'12ª'!D306</f>
        <v>0</v>
      </c>
      <c r="E1153" s="1" t="str">
        <f>'12ª'!E306</f>
        <v>GEOGRAFIA E HISTÓRIA</v>
      </c>
      <c r="F1153" s="1" t="str">
        <f>'12ª'!F306</f>
        <v>12ª</v>
      </c>
      <c r="G1153" s="1" t="str">
        <f>'12ª'!G306</f>
        <v>H</v>
      </c>
      <c r="H1153" s="1">
        <f>'12ª'!H306</f>
        <v>10</v>
      </c>
      <c r="I1153" s="1" t="str">
        <f>'12ª'!I306</f>
        <v>TARDE</v>
      </c>
      <c r="J1153" s="1">
        <f>'12ª'!J306</f>
        <v>0</v>
      </c>
    </row>
    <row r="1154" spans="1:10" ht="30" customHeight="1" thickBot="1" x14ac:dyDescent="0.3">
      <c r="A1154" s="4" t="str">
        <f>'12ª'!A307</f>
        <v>FRANCISCO PAULO QUARTA</v>
      </c>
      <c r="B1154" s="1" t="str">
        <f>'12ª'!B307</f>
        <v>M</v>
      </c>
      <c r="C1154" s="1">
        <f>'12ª'!C307</f>
        <v>0</v>
      </c>
      <c r="D1154" s="1">
        <f>'12ª'!D307</f>
        <v>0</v>
      </c>
      <c r="E1154" s="1" t="str">
        <f>'12ª'!E307</f>
        <v>GEOGRAFIA E HISTÓRIA</v>
      </c>
      <c r="F1154" s="1" t="str">
        <f>'12ª'!F307</f>
        <v>12ª</v>
      </c>
      <c r="G1154" s="1" t="str">
        <f>'12ª'!G307</f>
        <v>H</v>
      </c>
      <c r="H1154" s="1">
        <f>'12ª'!H307</f>
        <v>10</v>
      </c>
      <c r="I1154" s="1" t="str">
        <f>'12ª'!I307</f>
        <v>TARDE</v>
      </c>
      <c r="J1154" s="1">
        <f>'12ª'!J307</f>
        <v>0</v>
      </c>
    </row>
    <row r="1155" spans="1:10" ht="30" customHeight="1" thickBot="1" x14ac:dyDescent="0.3">
      <c r="A1155" s="4" t="str">
        <f>'12ª'!A308</f>
        <v>GRACIANO EPUCA MANUEL</v>
      </c>
      <c r="B1155" s="1" t="str">
        <f>'12ª'!B308</f>
        <v>M</v>
      </c>
      <c r="C1155" s="1">
        <f>'12ª'!C308</f>
        <v>0</v>
      </c>
      <c r="D1155" s="1">
        <f>'12ª'!D308</f>
        <v>0</v>
      </c>
      <c r="E1155" s="1" t="str">
        <f>'12ª'!E308</f>
        <v>GEOGRAFIA E HISTÓRIA</v>
      </c>
      <c r="F1155" s="1" t="str">
        <f>'12ª'!F308</f>
        <v>12ª</v>
      </c>
      <c r="G1155" s="1" t="str">
        <f>'12ª'!G308</f>
        <v>H</v>
      </c>
      <c r="H1155" s="1">
        <f>'12ª'!H308</f>
        <v>10</v>
      </c>
      <c r="I1155" s="1" t="str">
        <f>'12ª'!I308</f>
        <v>TARDE</v>
      </c>
      <c r="J1155" s="1">
        <f>'12ª'!J308</f>
        <v>0</v>
      </c>
    </row>
    <row r="1156" spans="1:10" ht="30" customHeight="1" thickBot="1" x14ac:dyDescent="0.3">
      <c r="A1156" s="4" t="str">
        <f>'12ª'!A309</f>
        <v>INÁCIA EURÍDICE NGANDO ARTUR</v>
      </c>
      <c r="B1156" s="1" t="str">
        <f>'12ª'!B309</f>
        <v>F</v>
      </c>
      <c r="C1156" s="1">
        <f>'12ª'!C309</f>
        <v>0</v>
      </c>
      <c r="D1156" s="1">
        <f>'12ª'!D309</f>
        <v>0</v>
      </c>
      <c r="E1156" s="1" t="str">
        <f>'12ª'!E309</f>
        <v>GEOGRAFIA E HISTÓRIA</v>
      </c>
      <c r="F1156" s="1" t="str">
        <f>'12ª'!F309</f>
        <v>12ª</v>
      </c>
      <c r="G1156" s="1" t="str">
        <f>'12ª'!G309</f>
        <v>H</v>
      </c>
      <c r="H1156" s="1">
        <f>'12ª'!H309</f>
        <v>10</v>
      </c>
      <c r="I1156" s="1" t="str">
        <f>'12ª'!I309</f>
        <v>TARDE</v>
      </c>
      <c r="J1156" s="1">
        <f>'12ª'!J309</f>
        <v>0</v>
      </c>
    </row>
    <row r="1157" spans="1:10" ht="30" customHeight="1" thickBot="1" x14ac:dyDescent="0.3">
      <c r="A1157" s="4" t="str">
        <f>'12ª'!A310</f>
        <v>ISABEL CREMILDA MATEUS MARTINS</v>
      </c>
      <c r="B1157" s="1" t="str">
        <f>'12ª'!B310</f>
        <v>F</v>
      </c>
      <c r="C1157" s="1">
        <f>'12ª'!C310</f>
        <v>0</v>
      </c>
      <c r="D1157" s="1">
        <f>'12ª'!D310</f>
        <v>0</v>
      </c>
      <c r="E1157" s="1" t="str">
        <f>'12ª'!E310</f>
        <v>GEOGRAFIA E HISTÓRIA</v>
      </c>
      <c r="F1157" s="1" t="str">
        <f>'12ª'!F310</f>
        <v>12ª</v>
      </c>
      <c r="G1157" s="1" t="str">
        <f>'12ª'!G310</f>
        <v>H</v>
      </c>
      <c r="H1157" s="1">
        <f>'12ª'!H310</f>
        <v>10</v>
      </c>
      <c r="I1157" s="1" t="str">
        <f>'12ª'!I310</f>
        <v>TARDE</v>
      </c>
      <c r="J1157" s="1">
        <f>'12ª'!J310</f>
        <v>0</v>
      </c>
    </row>
    <row r="1158" spans="1:10" ht="30" customHeight="1" thickBot="1" x14ac:dyDescent="0.3">
      <c r="A1158" s="4" t="str">
        <f>'12ª'!A311</f>
        <v>JANETH ANA ZACARIAS ANTÓNIO</v>
      </c>
      <c r="B1158" s="1" t="str">
        <f>'12ª'!B311</f>
        <v>F</v>
      </c>
      <c r="C1158" s="1">
        <f>'12ª'!C311</f>
        <v>0</v>
      </c>
      <c r="D1158" s="1">
        <f>'12ª'!D311</f>
        <v>0</v>
      </c>
      <c r="E1158" s="1" t="str">
        <f>'12ª'!E311</f>
        <v>GEOGRAFIA E HISTÓRIA</v>
      </c>
      <c r="F1158" s="1" t="str">
        <f>'12ª'!F311</f>
        <v>12ª</v>
      </c>
      <c r="G1158" s="1" t="str">
        <f>'12ª'!G311</f>
        <v>H</v>
      </c>
      <c r="H1158" s="1">
        <f>'12ª'!H311</f>
        <v>10</v>
      </c>
      <c r="I1158" s="1" t="str">
        <f>'12ª'!I311</f>
        <v>TARDE</v>
      </c>
      <c r="J1158" s="1">
        <f>'12ª'!J311</f>
        <v>0</v>
      </c>
    </row>
    <row r="1159" spans="1:10" ht="30" customHeight="1" thickBot="1" x14ac:dyDescent="0.3">
      <c r="A1159" s="4" t="str">
        <f>'12ª'!A312</f>
        <v>JENEROSA MARGARIDA JÚLIO</v>
      </c>
      <c r="B1159" s="1" t="str">
        <f>'12ª'!B312</f>
        <v>F</v>
      </c>
      <c r="C1159" s="1">
        <f>'12ª'!C312</f>
        <v>0</v>
      </c>
      <c r="D1159" s="1">
        <f>'12ª'!D312</f>
        <v>0</v>
      </c>
      <c r="E1159" s="1" t="str">
        <f>'12ª'!E312</f>
        <v>GEOGRAFIA E HISTÓRIA</v>
      </c>
      <c r="F1159" s="1" t="str">
        <f>'12ª'!F312</f>
        <v>12ª</v>
      </c>
      <c r="G1159" s="1" t="str">
        <f>'12ª'!G312</f>
        <v>H</v>
      </c>
      <c r="H1159" s="1">
        <f>'12ª'!H312</f>
        <v>10</v>
      </c>
      <c r="I1159" s="1" t="str">
        <f>'12ª'!I312</f>
        <v>TARDE</v>
      </c>
      <c r="J1159" s="1">
        <f>'12ª'!J312</f>
        <v>0</v>
      </c>
    </row>
    <row r="1160" spans="1:10" ht="30" customHeight="1" thickBot="1" x14ac:dyDescent="0.3">
      <c r="A1160" s="4" t="str">
        <f>'12ª'!A313</f>
        <v>JOANA CHILEPA WOMBILE</v>
      </c>
      <c r="B1160" s="1" t="str">
        <f>'12ª'!B313</f>
        <v>F</v>
      </c>
      <c r="C1160" s="1">
        <f>'12ª'!C313</f>
        <v>0</v>
      </c>
      <c r="D1160" s="1">
        <f>'12ª'!D313</f>
        <v>0</v>
      </c>
      <c r="E1160" s="1" t="str">
        <f>'12ª'!E313</f>
        <v>GEOGRAFIA E HISTÓRIA</v>
      </c>
      <c r="F1160" s="1" t="str">
        <f>'12ª'!F313</f>
        <v>12ª</v>
      </c>
      <c r="G1160" s="1" t="str">
        <f>'12ª'!G313</f>
        <v>H</v>
      </c>
      <c r="H1160" s="1">
        <f>'12ª'!H313</f>
        <v>10</v>
      </c>
      <c r="I1160" s="1" t="str">
        <f>'12ª'!I313</f>
        <v>TARDE</v>
      </c>
      <c r="J1160" s="1">
        <f>'12ª'!J313</f>
        <v>0</v>
      </c>
    </row>
    <row r="1161" spans="1:10" ht="30" customHeight="1" thickBot="1" x14ac:dyDescent="0.3">
      <c r="A1161" s="4" t="str">
        <f>'12ª'!A314</f>
        <v>JOAO TOMAS FERNANDO</v>
      </c>
      <c r="B1161" s="1" t="str">
        <f>'12ª'!B314</f>
        <v>M</v>
      </c>
      <c r="C1161" s="1">
        <f>'12ª'!C314</f>
        <v>0</v>
      </c>
      <c r="D1161" s="1">
        <f>'12ª'!D314</f>
        <v>0</v>
      </c>
      <c r="E1161" s="1" t="str">
        <f>'12ª'!E314</f>
        <v>GEOGRAFIA E HISTÓRIA</v>
      </c>
      <c r="F1161" s="1" t="str">
        <f>'12ª'!F314</f>
        <v>12ª</v>
      </c>
      <c r="G1161" s="1" t="str">
        <f>'12ª'!G314</f>
        <v>H</v>
      </c>
      <c r="H1161" s="1">
        <f>'12ª'!H314</f>
        <v>10</v>
      </c>
      <c r="I1161" s="1" t="str">
        <f>'12ª'!I314</f>
        <v>TARDE</v>
      </c>
      <c r="J1161" s="1">
        <f>'12ª'!J314</f>
        <v>0</v>
      </c>
    </row>
    <row r="1162" spans="1:10" ht="30" customHeight="1" thickBot="1" x14ac:dyDescent="0.3">
      <c r="A1162" s="4" t="str">
        <f>'12ª'!A315</f>
        <v>JOSÉ ANTÓNIO NONGAVA</v>
      </c>
      <c r="B1162" s="1" t="str">
        <f>'12ª'!B315</f>
        <v>M</v>
      </c>
      <c r="C1162" s="1">
        <f>'12ª'!C315</f>
        <v>0</v>
      </c>
      <c r="D1162" s="1">
        <f>'12ª'!D315</f>
        <v>0</v>
      </c>
      <c r="E1162" s="1" t="str">
        <f>'12ª'!E315</f>
        <v>GEOGRAFIA E HISTÓRIA</v>
      </c>
      <c r="F1162" s="1" t="str">
        <f>'12ª'!F315</f>
        <v>12ª</v>
      </c>
      <c r="G1162" s="1" t="str">
        <f>'12ª'!G315</f>
        <v>H</v>
      </c>
      <c r="H1162" s="1">
        <f>'12ª'!H315</f>
        <v>10</v>
      </c>
      <c r="I1162" s="1" t="str">
        <f>'12ª'!I315</f>
        <v>TARDE</v>
      </c>
      <c r="J1162" s="1">
        <f>'12ª'!J315</f>
        <v>0</v>
      </c>
    </row>
    <row r="1163" spans="1:10" ht="30" customHeight="1" thickBot="1" x14ac:dyDescent="0.3">
      <c r="A1163" s="4" t="str">
        <f>'12ª'!A316</f>
        <v>JULIANA VASSOLE CELESTINO</v>
      </c>
      <c r="B1163" s="1" t="str">
        <f>'12ª'!B316</f>
        <v>F</v>
      </c>
      <c r="C1163" s="1">
        <f>'12ª'!C316</f>
        <v>0</v>
      </c>
      <c r="D1163" s="1">
        <f>'12ª'!D316</f>
        <v>0</v>
      </c>
      <c r="E1163" s="1" t="str">
        <f>'12ª'!E316</f>
        <v>GEOGRAFIA E HISTÓRIA</v>
      </c>
      <c r="F1163" s="1" t="str">
        <f>'12ª'!F316</f>
        <v>12ª</v>
      </c>
      <c r="G1163" s="1" t="str">
        <f>'12ª'!G316</f>
        <v>H</v>
      </c>
      <c r="H1163" s="1">
        <f>'12ª'!H316</f>
        <v>10</v>
      </c>
      <c r="I1163" s="1" t="str">
        <f>'12ª'!I316</f>
        <v>TARDE</v>
      </c>
      <c r="J1163" s="1">
        <f>'12ª'!J316</f>
        <v>0</v>
      </c>
    </row>
    <row r="1164" spans="1:10" ht="30" customHeight="1" thickBot="1" x14ac:dyDescent="0.3">
      <c r="A1164" s="4" t="str">
        <f>'12ª'!A317</f>
        <v>JUSTINA NACESSA PASCOAL MANGANGO</v>
      </c>
      <c r="B1164" s="1" t="str">
        <f>'12ª'!B317</f>
        <v>F</v>
      </c>
      <c r="C1164" s="1">
        <f>'12ª'!C317</f>
        <v>0</v>
      </c>
      <c r="D1164" s="1">
        <f>'12ª'!D317</f>
        <v>0</v>
      </c>
      <c r="E1164" s="1" t="str">
        <f>'12ª'!E317</f>
        <v>GEOGRAFIA E HISTÓRIA</v>
      </c>
      <c r="F1164" s="1" t="str">
        <f>'12ª'!F317</f>
        <v>12ª</v>
      </c>
      <c r="G1164" s="1" t="str">
        <f>'12ª'!G317</f>
        <v>H</v>
      </c>
      <c r="H1164" s="1">
        <f>'12ª'!H317</f>
        <v>10</v>
      </c>
      <c r="I1164" s="1" t="str">
        <f>'12ª'!I317</f>
        <v>TARDE</v>
      </c>
      <c r="J1164" s="1">
        <f>'12ª'!J317</f>
        <v>0</v>
      </c>
    </row>
    <row r="1165" spans="1:10" ht="30" customHeight="1" thickBot="1" x14ac:dyDescent="0.3">
      <c r="A1165" s="4" t="str">
        <f>'12ª'!A318</f>
        <v>JUSTINO MARIANO</v>
      </c>
      <c r="B1165" s="1" t="str">
        <f>'12ª'!B318</f>
        <v>M</v>
      </c>
      <c r="C1165" s="1">
        <f>'12ª'!C318</f>
        <v>0</v>
      </c>
      <c r="D1165" s="1">
        <f>'12ª'!D318</f>
        <v>0</v>
      </c>
      <c r="E1165" s="1" t="str">
        <f>'12ª'!E318</f>
        <v>GEOGRAFIA E HISTÓRIA</v>
      </c>
      <c r="F1165" s="1" t="str">
        <f>'12ª'!F318</f>
        <v>12ª</v>
      </c>
      <c r="G1165" s="1" t="str">
        <f>'12ª'!G318</f>
        <v>H</v>
      </c>
      <c r="H1165" s="1">
        <f>'12ª'!H318</f>
        <v>10</v>
      </c>
      <c r="I1165" s="1" t="str">
        <f>'12ª'!I318</f>
        <v>TARDE</v>
      </c>
      <c r="J1165" s="1">
        <f>'12ª'!J318</f>
        <v>0</v>
      </c>
    </row>
    <row r="1166" spans="1:10" ht="30" customHeight="1" thickBot="1" x14ac:dyDescent="0.3">
      <c r="A1166" s="4" t="str">
        <f>'12ª'!A319</f>
        <v>LAURIETA MBIMBI KAKUEYA</v>
      </c>
      <c r="B1166" s="1" t="str">
        <f>'12ª'!B319</f>
        <v>F</v>
      </c>
      <c r="C1166" s="1">
        <f>'12ª'!C319</f>
        <v>0</v>
      </c>
      <c r="D1166" s="1">
        <f>'12ª'!D319</f>
        <v>0</v>
      </c>
      <c r="E1166" s="1" t="str">
        <f>'12ª'!E319</f>
        <v>GEOGRAFIA E HISTÓRIA</v>
      </c>
      <c r="F1166" s="1" t="str">
        <f>'12ª'!F319</f>
        <v>12ª</v>
      </c>
      <c r="G1166" s="1" t="str">
        <f>'12ª'!G319</f>
        <v>H</v>
      </c>
      <c r="H1166" s="1">
        <f>'12ª'!H319</f>
        <v>10</v>
      </c>
      <c r="I1166" s="1" t="str">
        <f>'12ª'!I319</f>
        <v>TARDE</v>
      </c>
      <c r="J1166" s="1">
        <f>'12ª'!J319</f>
        <v>0</v>
      </c>
    </row>
    <row r="1167" spans="1:10" ht="30" customHeight="1" thickBot="1" x14ac:dyDescent="0.3">
      <c r="A1167" s="4" t="str">
        <f>'12ª'!A320</f>
        <v>LAURINDA SIA YULIMA</v>
      </c>
      <c r="B1167" s="1" t="str">
        <f>'12ª'!B320</f>
        <v>F</v>
      </c>
      <c r="C1167" s="1">
        <f>'12ª'!C320</f>
        <v>0</v>
      </c>
      <c r="D1167" s="1">
        <f>'12ª'!D320</f>
        <v>0</v>
      </c>
      <c r="E1167" s="1" t="str">
        <f>'12ª'!E320</f>
        <v>GEOGRAFIA E HISTÓRIA</v>
      </c>
      <c r="F1167" s="1" t="str">
        <f>'12ª'!F320</f>
        <v>12ª</v>
      </c>
      <c r="G1167" s="1" t="str">
        <f>'12ª'!G320</f>
        <v>H</v>
      </c>
      <c r="H1167" s="1">
        <f>'12ª'!H320</f>
        <v>10</v>
      </c>
      <c r="I1167" s="1" t="str">
        <f>'12ª'!I320</f>
        <v>TARDE</v>
      </c>
      <c r="J1167" s="1">
        <f>'12ª'!J320</f>
        <v>0</v>
      </c>
    </row>
    <row r="1168" spans="1:10" ht="30" customHeight="1" thickBot="1" x14ac:dyDescent="0.3">
      <c r="A1168" s="4" t="str">
        <f>'12ª'!A321</f>
        <v>MÁRCIA JOSEFA CAMATANGUA BARATA</v>
      </c>
      <c r="B1168" s="1" t="str">
        <f>'12ª'!B321</f>
        <v>F</v>
      </c>
      <c r="C1168" s="1">
        <f>'12ª'!C321</f>
        <v>0</v>
      </c>
      <c r="D1168" s="1">
        <f>'12ª'!D321</f>
        <v>0</v>
      </c>
      <c r="E1168" s="1" t="str">
        <f>'12ª'!E321</f>
        <v>GEOGRAFIA E HISTÓRIA</v>
      </c>
      <c r="F1168" s="1" t="str">
        <f>'12ª'!F321</f>
        <v>12ª</v>
      </c>
      <c r="G1168" s="1" t="str">
        <f>'12ª'!G321</f>
        <v>H</v>
      </c>
      <c r="H1168" s="1">
        <f>'12ª'!H321</f>
        <v>10</v>
      </c>
      <c r="I1168" s="1" t="str">
        <f>'12ª'!I321</f>
        <v>TARDE</v>
      </c>
      <c r="J1168" s="1">
        <f>'12ª'!J321</f>
        <v>0</v>
      </c>
    </row>
    <row r="1169" spans="1:10" ht="30" customHeight="1" thickBot="1" x14ac:dyDescent="0.3">
      <c r="A1169" s="4" t="str">
        <f>'12ª'!A322</f>
        <v>MARGARIDA NETUMBA TCHIAMBO</v>
      </c>
      <c r="B1169" s="1" t="str">
        <f>'12ª'!B322</f>
        <v>F</v>
      </c>
      <c r="C1169" s="1">
        <f>'12ª'!C322</f>
        <v>0</v>
      </c>
      <c r="D1169" s="1">
        <f>'12ª'!D322</f>
        <v>0</v>
      </c>
      <c r="E1169" s="1" t="str">
        <f>'12ª'!E322</f>
        <v>GEOGRAFIA E HISTÓRIA</v>
      </c>
      <c r="F1169" s="1" t="str">
        <f>'12ª'!F322</f>
        <v>12ª</v>
      </c>
      <c r="G1169" s="1" t="str">
        <f>'12ª'!G322</f>
        <v>H</v>
      </c>
      <c r="H1169" s="1">
        <f>'12ª'!H322</f>
        <v>10</v>
      </c>
      <c r="I1169" s="1" t="str">
        <f>'12ª'!I322</f>
        <v>TARDE</v>
      </c>
      <c r="J1169" s="1">
        <f>'12ª'!J322</f>
        <v>0</v>
      </c>
    </row>
    <row r="1170" spans="1:10" ht="30" customHeight="1" thickBot="1" x14ac:dyDescent="0.3">
      <c r="A1170" s="4" t="str">
        <f>'12ª'!A323</f>
        <v>MARIA DOMINGAS BENGUELA</v>
      </c>
      <c r="B1170" s="1" t="str">
        <f>'12ª'!B323</f>
        <v>F</v>
      </c>
      <c r="C1170" s="1">
        <f>'12ª'!C323</f>
        <v>0</v>
      </c>
      <c r="D1170" s="1">
        <f>'12ª'!D323</f>
        <v>0</v>
      </c>
      <c r="E1170" s="1" t="str">
        <f>'12ª'!E323</f>
        <v>GEOGRAFIA E HISTÓRIA</v>
      </c>
      <c r="F1170" s="1" t="str">
        <f>'12ª'!F323</f>
        <v>12ª</v>
      </c>
      <c r="G1170" s="1" t="str">
        <f>'12ª'!G323</f>
        <v>H</v>
      </c>
      <c r="H1170" s="1">
        <f>'12ª'!H323</f>
        <v>10</v>
      </c>
      <c r="I1170" s="1" t="str">
        <f>'12ª'!I323</f>
        <v>TARDE</v>
      </c>
      <c r="J1170" s="1">
        <f>'12ª'!J323</f>
        <v>0</v>
      </c>
    </row>
    <row r="1171" spans="1:10" ht="30" customHeight="1" thickBot="1" x14ac:dyDescent="0.3">
      <c r="A1171" s="4" t="str">
        <f>'12ª'!A324</f>
        <v>MARIA LUISA BENGUELA</v>
      </c>
      <c r="B1171" s="1" t="str">
        <f>'12ª'!B324</f>
        <v>F</v>
      </c>
      <c r="C1171" s="1">
        <f>'12ª'!C324</f>
        <v>0</v>
      </c>
      <c r="D1171" s="1">
        <f>'12ª'!D324</f>
        <v>0</v>
      </c>
      <c r="E1171" s="1" t="str">
        <f>'12ª'!E324</f>
        <v>GEOGRAFIA E HISTÓRIA</v>
      </c>
      <c r="F1171" s="1" t="str">
        <f>'12ª'!F324</f>
        <v>12ª</v>
      </c>
      <c r="G1171" s="1" t="str">
        <f>'12ª'!G324</f>
        <v>H</v>
      </c>
      <c r="H1171" s="1">
        <f>'12ª'!H324</f>
        <v>10</v>
      </c>
      <c r="I1171" s="1" t="str">
        <f>'12ª'!I324</f>
        <v>TARDE</v>
      </c>
      <c r="J1171" s="1">
        <f>'12ª'!J324</f>
        <v>0</v>
      </c>
    </row>
    <row r="1172" spans="1:10" ht="30" customHeight="1" thickBot="1" x14ac:dyDescent="0.3">
      <c r="A1172" s="4" t="str">
        <f>'12ª'!A325</f>
        <v>MARIA TCHIYALO  COLE</v>
      </c>
      <c r="B1172" s="1" t="str">
        <f>'12ª'!B325</f>
        <v>F</v>
      </c>
      <c r="C1172" s="1">
        <f>'12ª'!C325</f>
        <v>0</v>
      </c>
      <c r="D1172" s="1">
        <f>'12ª'!D325</f>
        <v>0</v>
      </c>
      <c r="E1172" s="1" t="str">
        <f>'12ª'!E325</f>
        <v>GEOGRAFIA E HISTÓRIA</v>
      </c>
      <c r="F1172" s="1" t="str">
        <f>'12ª'!F325</f>
        <v>12ª</v>
      </c>
      <c r="G1172" s="1" t="str">
        <f>'12ª'!G325</f>
        <v>H</v>
      </c>
      <c r="H1172" s="1">
        <f>'12ª'!H325</f>
        <v>10</v>
      </c>
      <c r="I1172" s="1" t="str">
        <f>'12ª'!I325</f>
        <v>TARDE</v>
      </c>
      <c r="J1172" s="1">
        <f>'12ª'!J325</f>
        <v>0</v>
      </c>
    </row>
    <row r="1173" spans="1:10" ht="30" customHeight="1" thickBot="1" x14ac:dyDescent="0.3">
      <c r="A1173" s="4" t="str">
        <f>'12ª'!A326</f>
        <v>MARISA SALOMÉ ANDRÉ</v>
      </c>
      <c r="B1173" s="1" t="str">
        <f>'12ª'!B326</f>
        <v>F</v>
      </c>
      <c r="C1173" s="1">
        <f>'12ª'!C326</f>
        <v>0</v>
      </c>
      <c r="D1173" s="1">
        <f>'12ª'!D326</f>
        <v>0</v>
      </c>
      <c r="E1173" s="1" t="str">
        <f>'12ª'!E326</f>
        <v>GEOGRAFIA E HISTÓRIA</v>
      </c>
      <c r="F1173" s="1" t="str">
        <f>'12ª'!F326</f>
        <v>12ª</v>
      </c>
      <c r="G1173" s="1" t="str">
        <f>'12ª'!G326</f>
        <v>H</v>
      </c>
      <c r="H1173" s="1">
        <f>'12ª'!H326</f>
        <v>10</v>
      </c>
      <c r="I1173" s="1" t="str">
        <f>'12ª'!I326</f>
        <v>TARDE</v>
      </c>
      <c r="J1173" s="1">
        <f>'12ª'!J326</f>
        <v>0</v>
      </c>
    </row>
    <row r="1174" spans="1:10" ht="30" customHeight="1" thickBot="1" x14ac:dyDescent="0.3">
      <c r="A1174" s="4" t="str">
        <f>'12ª'!A327</f>
        <v>MARTINHO KATEVE SUKA</v>
      </c>
      <c r="B1174" s="1" t="str">
        <f>'12ª'!B327</f>
        <v>M</v>
      </c>
      <c r="C1174" s="1">
        <f>'12ª'!C327</f>
        <v>0</v>
      </c>
      <c r="D1174" s="1">
        <f>'12ª'!D327</f>
        <v>0</v>
      </c>
      <c r="E1174" s="1" t="str">
        <f>'12ª'!E327</f>
        <v>GEOGRAFIA E HISTÓRIA</v>
      </c>
      <c r="F1174" s="1" t="str">
        <f>'12ª'!F327</f>
        <v>12ª</v>
      </c>
      <c r="G1174" s="1" t="str">
        <f>'12ª'!G327</f>
        <v>H</v>
      </c>
      <c r="H1174" s="1">
        <f>'12ª'!H327</f>
        <v>10</v>
      </c>
      <c r="I1174" s="1" t="str">
        <f>'12ª'!I327</f>
        <v>TARDE</v>
      </c>
      <c r="J1174" s="1">
        <f>'12ª'!J327</f>
        <v>0</v>
      </c>
    </row>
    <row r="1175" spans="1:10" ht="30" customHeight="1" thickBot="1" x14ac:dyDescent="0.3">
      <c r="A1175" s="4" t="str">
        <f>'12ª'!A328</f>
        <v>MAXIMIANA CASSINDA</v>
      </c>
      <c r="B1175" s="1" t="str">
        <f>'12ª'!B328</f>
        <v>F</v>
      </c>
      <c r="C1175" s="1">
        <f>'12ª'!C328</f>
        <v>0</v>
      </c>
      <c r="D1175" s="1">
        <f>'12ª'!D328</f>
        <v>0</v>
      </c>
      <c r="E1175" s="1" t="str">
        <f>'12ª'!E328</f>
        <v>GEOGRAFIA E HISTÓRIA</v>
      </c>
      <c r="F1175" s="1" t="str">
        <f>'12ª'!F328</f>
        <v>12ª</v>
      </c>
      <c r="G1175" s="1" t="str">
        <f>'12ª'!G328</f>
        <v>H</v>
      </c>
      <c r="H1175" s="1">
        <f>'12ª'!H328</f>
        <v>10</v>
      </c>
      <c r="I1175" s="1" t="str">
        <f>'12ª'!I328</f>
        <v>TARDE</v>
      </c>
      <c r="J1175" s="1">
        <f>'12ª'!J328</f>
        <v>0</v>
      </c>
    </row>
    <row r="1176" spans="1:10" ht="30" customHeight="1" thickBot="1" x14ac:dyDescent="0.3">
      <c r="A1176" s="4" t="str">
        <f>'12ª'!A329</f>
        <v>NATÁLIA JAMBA KATIHEN TIAGO</v>
      </c>
      <c r="B1176" s="1" t="str">
        <f>'12ª'!B329</f>
        <v>F</v>
      </c>
      <c r="C1176" s="1">
        <f>'12ª'!C329</f>
        <v>0</v>
      </c>
      <c r="D1176" s="1">
        <f>'12ª'!D329</f>
        <v>0</v>
      </c>
      <c r="E1176" s="1" t="str">
        <f>'12ª'!E329</f>
        <v>GEOGRAFIA E HISTÓRIA</v>
      </c>
      <c r="F1176" s="1" t="str">
        <f>'12ª'!F329</f>
        <v>12ª</v>
      </c>
      <c r="G1176" s="1" t="str">
        <f>'12ª'!G329</f>
        <v>H</v>
      </c>
      <c r="H1176" s="1">
        <f>'12ª'!H329</f>
        <v>10</v>
      </c>
      <c r="I1176" s="1" t="str">
        <f>'12ª'!I329</f>
        <v>TARDE</v>
      </c>
      <c r="J1176" s="1">
        <f>'12ª'!J329</f>
        <v>0</v>
      </c>
    </row>
    <row r="1177" spans="1:10" ht="30" customHeight="1" thickBot="1" x14ac:dyDescent="0.3">
      <c r="A1177" s="4" t="str">
        <f>'12ª'!A330</f>
        <v>PATRÍCIA ROSSANA COUTINHO</v>
      </c>
      <c r="B1177" s="1" t="str">
        <f>'12ª'!B330</f>
        <v>F</v>
      </c>
      <c r="C1177" s="1">
        <f>'12ª'!C330</f>
        <v>0</v>
      </c>
      <c r="D1177" s="1">
        <f>'12ª'!D330</f>
        <v>0</v>
      </c>
      <c r="E1177" s="1" t="str">
        <f>'12ª'!E330</f>
        <v>GEOGRAFIA E HISTÓRIA</v>
      </c>
      <c r="F1177" s="1" t="str">
        <f>'12ª'!F330</f>
        <v>12ª</v>
      </c>
      <c r="G1177" s="1" t="str">
        <f>'12ª'!G330</f>
        <v>H</v>
      </c>
      <c r="H1177" s="1">
        <f>'12ª'!H330</f>
        <v>10</v>
      </c>
      <c r="I1177" s="1" t="str">
        <f>'12ª'!I330</f>
        <v>TARDE</v>
      </c>
      <c r="J1177" s="1">
        <f>'12ª'!J330</f>
        <v>0</v>
      </c>
    </row>
    <row r="1178" spans="1:10" ht="30" customHeight="1" thickBot="1" x14ac:dyDescent="0.3">
      <c r="A1178" s="4" t="str">
        <f>'12ª'!A331</f>
        <v>PAULO FRANCISCO QUARTA</v>
      </c>
      <c r="B1178" s="1" t="str">
        <f>'12ª'!B331</f>
        <v>M</v>
      </c>
      <c r="C1178" s="1">
        <f>'12ª'!C331</f>
        <v>0</v>
      </c>
      <c r="D1178" s="1">
        <f>'12ª'!D331</f>
        <v>0</v>
      </c>
      <c r="E1178" s="1" t="str">
        <f>'12ª'!E331</f>
        <v>GEOGRAFIA E HISTÓRIA</v>
      </c>
      <c r="F1178" s="1" t="str">
        <f>'12ª'!F331</f>
        <v>12ª</v>
      </c>
      <c r="G1178" s="1" t="str">
        <f>'12ª'!G331</f>
        <v>H</v>
      </c>
      <c r="H1178" s="1">
        <f>'12ª'!H331</f>
        <v>10</v>
      </c>
      <c r="I1178" s="1" t="str">
        <f>'12ª'!I331</f>
        <v>TARDE</v>
      </c>
      <c r="J1178" s="1">
        <f>'12ª'!J331</f>
        <v>0</v>
      </c>
    </row>
    <row r="1179" spans="1:10" ht="30" customHeight="1" thickBot="1" x14ac:dyDescent="0.3">
      <c r="A1179" s="4" t="str">
        <f>'12ª'!A332</f>
        <v>PEDRO TCHIMUNGO</v>
      </c>
      <c r="B1179" s="1" t="str">
        <f>'12ª'!B332</f>
        <v>M</v>
      </c>
      <c r="C1179" s="1">
        <f>'12ª'!C332</f>
        <v>0</v>
      </c>
      <c r="D1179" s="1">
        <f>'12ª'!D332</f>
        <v>0</v>
      </c>
      <c r="E1179" s="1" t="str">
        <f>'12ª'!E332</f>
        <v>GEOGRAFIA E HISTÓRIA</v>
      </c>
      <c r="F1179" s="1" t="str">
        <f>'12ª'!F332</f>
        <v>12ª</v>
      </c>
      <c r="G1179" s="1" t="str">
        <f>'12ª'!G332</f>
        <v>H</v>
      </c>
      <c r="H1179" s="1">
        <f>'12ª'!H332</f>
        <v>10</v>
      </c>
      <c r="I1179" s="1" t="str">
        <f>'12ª'!I332</f>
        <v>TARDE</v>
      </c>
      <c r="J1179" s="1">
        <f>'12ª'!J332</f>
        <v>0</v>
      </c>
    </row>
    <row r="1180" spans="1:10" ht="30" customHeight="1" thickBot="1" x14ac:dyDescent="0.3">
      <c r="A1180" s="4" t="str">
        <f>'12ª'!A333</f>
        <v>ROSÁLIA JAMBA BAPTISTA</v>
      </c>
      <c r="B1180" s="1" t="str">
        <f>'12ª'!B333</f>
        <v>F</v>
      </c>
      <c r="C1180" s="1">
        <f>'12ª'!C333</f>
        <v>0</v>
      </c>
      <c r="D1180" s="1">
        <f>'12ª'!D333</f>
        <v>0</v>
      </c>
      <c r="E1180" s="1" t="str">
        <f>'12ª'!E333</f>
        <v>GEOGRAFIA E HISTÓRIA</v>
      </c>
      <c r="F1180" s="1" t="str">
        <f>'12ª'!F333</f>
        <v>12ª</v>
      </c>
      <c r="G1180" s="1" t="str">
        <f>'12ª'!G333</f>
        <v>H</v>
      </c>
      <c r="H1180" s="1">
        <f>'12ª'!H333</f>
        <v>10</v>
      </c>
      <c r="I1180" s="1" t="str">
        <f>'12ª'!I333</f>
        <v>TARDE</v>
      </c>
      <c r="J1180" s="1">
        <f>'12ª'!J333</f>
        <v>0</v>
      </c>
    </row>
    <row r="1181" spans="1:10" ht="30" customHeight="1" thickBot="1" x14ac:dyDescent="0.3">
      <c r="A1181" s="4" t="str">
        <f>'12ª'!A334</f>
        <v>SALATIEL LUSSATI KALEMBELA</v>
      </c>
      <c r="B1181" s="1" t="str">
        <f>'12ª'!B334</f>
        <v>M</v>
      </c>
      <c r="C1181" s="1">
        <f>'12ª'!C334</f>
        <v>0</v>
      </c>
      <c r="D1181" s="1">
        <f>'12ª'!D334</f>
        <v>0</v>
      </c>
      <c r="E1181" s="1" t="str">
        <f>'12ª'!E334</f>
        <v>GEOGRAFIA E HISTÓRIA</v>
      </c>
      <c r="F1181" s="1" t="str">
        <f>'12ª'!F334</f>
        <v>12ª</v>
      </c>
      <c r="G1181" s="1" t="str">
        <f>'12ª'!G334</f>
        <v>H</v>
      </c>
      <c r="H1181" s="1">
        <f>'12ª'!H334</f>
        <v>10</v>
      </c>
      <c r="I1181" s="1" t="str">
        <f>'12ª'!I334</f>
        <v>TARDE</v>
      </c>
      <c r="J1181" s="1">
        <f>'12ª'!J334</f>
        <v>0</v>
      </c>
    </row>
    <row r="1182" spans="1:10" ht="30" customHeight="1" thickBot="1" x14ac:dyDescent="0.3">
      <c r="A1182" s="4" t="str">
        <f>'12ª'!A335</f>
        <v>SEBASTIÃO MUAHANDO AUGUSTO</v>
      </c>
      <c r="B1182" s="1" t="str">
        <f>'12ª'!B335</f>
        <v>M</v>
      </c>
      <c r="C1182" s="1">
        <f>'12ª'!C335</f>
        <v>0</v>
      </c>
      <c r="D1182" s="1">
        <f>'12ª'!D335</f>
        <v>0</v>
      </c>
      <c r="E1182" s="1" t="str">
        <f>'12ª'!E335</f>
        <v>GEOGRAFIA E HISTÓRIA</v>
      </c>
      <c r="F1182" s="1" t="str">
        <f>'12ª'!F335</f>
        <v>12ª</v>
      </c>
      <c r="G1182" s="1" t="str">
        <f>'12ª'!G335</f>
        <v>H</v>
      </c>
      <c r="H1182" s="1">
        <f>'12ª'!H335</f>
        <v>10</v>
      </c>
      <c r="I1182" s="1" t="str">
        <f>'12ª'!I335</f>
        <v>TARDE</v>
      </c>
      <c r="J1182" s="1">
        <f>'12ª'!J335</f>
        <v>0</v>
      </c>
    </row>
    <row r="1183" spans="1:10" ht="30" customHeight="1" thickBot="1" x14ac:dyDescent="0.3">
      <c r="A1183" s="4" t="str">
        <f>'12ª'!A336</f>
        <v>SÉRGIO ANTÓNIO JOLIMA</v>
      </c>
      <c r="B1183" s="1" t="str">
        <f>'12ª'!B336</f>
        <v>M</v>
      </c>
      <c r="C1183" s="1">
        <f>'12ª'!C336</f>
        <v>0</v>
      </c>
      <c r="D1183" s="1">
        <f>'12ª'!D336</f>
        <v>0</v>
      </c>
      <c r="E1183" s="1" t="str">
        <f>'12ª'!E336</f>
        <v>GEOGRAFIA E HISTÓRIA</v>
      </c>
      <c r="F1183" s="1" t="str">
        <f>'12ª'!F336</f>
        <v>12ª</v>
      </c>
      <c r="G1183" s="1" t="str">
        <f>'12ª'!G336</f>
        <v>H</v>
      </c>
      <c r="H1183" s="1">
        <f>'12ª'!H336</f>
        <v>10</v>
      </c>
      <c r="I1183" s="1" t="str">
        <f>'12ª'!I336</f>
        <v>TARDE</v>
      </c>
      <c r="J1183" s="1">
        <f>'12ª'!J336</f>
        <v>0</v>
      </c>
    </row>
    <row r="1184" spans="1:10" ht="30" customHeight="1" thickBot="1" x14ac:dyDescent="0.3">
      <c r="A1184" s="4" t="str">
        <f>'12ª'!A337</f>
        <v>SUZANA NDEMBELE DE OLIVEIRA</v>
      </c>
      <c r="B1184" s="1" t="str">
        <f>'12ª'!B337</f>
        <v>F</v>
      </c>
      <c r="C1184" s="1">
        <f>'12ª'!C337</f>
        <v>0</v>
      </c>
      <c r="D1184" s="1">
        <f>'12ª'!D337</f>
        <v>0</v>
      </c>
      <c r="E1184" s="1" t="str">
        <f>'12ª'!E337</f>
        <v>GEOGRAFIA E HISTÓRIA</v>
      </c>
      <c r="F1184" s="1" t="str">
        <f>'12ª'!F337</f>
        <v>12ª</v>
      </c>
      <c r="G1184" s="1" t="str">
        <f>'12ª'!G337</f>
        <v>H</v>
      </c>
      <c r="H1184" s="1">
        <f>'12ª'!H337</f>
        <v>10</v>
      </c>
      <c r="I1184" s="1" t="str">
        <f>'12ª'!I337</f>
        <v>TARDE</v>
      </c>
      <c r="J1184" s="1">
        <f>'12ª'!J337</f>
        <v>0</v>
      </c>
    </row>
    <row r="1185" spans="1:10" ht="30" customHeight="1" thickBot="1" x14ac:dyDescent="0.3">
      <c r="A1185" s="4" t="str">
        <f>'12ª'!A338</f>
        <v>SUZANA VICTORIA KAPAPELO AIRES DE AZEVEDO</v>
      </c>
      <c r="B1185" s="1" t="str">
        <f>'12ª'!B338</f>
        <v>F</v>
      </c>
      <c r="C1185" s="1">
        <f>'12ª'!C338</f>
        <v>0</v>
      </c>
      <c r="D1185" s="1">
        <f>'12ª'!D338</f>
        <v>0</v>
      </c>
      <c r="E1185" s="1" t="str">
        <f>'12ª'!E338</f>
        <v>GEOGRAFIA E HISTÓRIA</v>
      </c>
      <c r="F1185" s="1" t="str">
        <f>'12ª'!F338</f>
        <v>12ª</v>
      </c>
      <c r="G1185" s="1" t="str">
        <f>'12ª'!G338</f>
        <v>H</v>
      </c>
      <c r="H1185" s="1">
        <f>'12ª'!H338</f>
        <v>10</v>
      </c>
      <c r="I1185" s="1" t="str">
        <f>'12ª'!I338</f>
        <v>TARDE</v>
      </c>
      <c r="J1185" s="1">
        <f>'12ª'!J338</f>
        <v>0</v>
      </c>
    </row>
    <row r="1186" spans="1:10" ht="30" customHeight="1" thickBot="1" x14ac:dyDescent="0.3">
      <c r="A1186" s="4" t="str">
        <f>'12ª'!A339</f>
        <v>VICTORINA WANDI</v>
      </c>
      <c r="B1186" s="1" t="str">
        <f>'12ª'!B339</f>
        <v>F</v>
      </c>
      <c r="C1186" s="1">
        <f>'12ª'!C339</f>
        <v>0</v>
      </c>
      <c r="D1186" s="1">
        <f>'12ª'!D339</f>
        <v>0</v>
      </c>
      <c r="E1186" s="1" t="str">
        <f>'12ª'!E339</f>
        <v>GEOGRAFIA E HISTÓRIA</v>
      </c>
      <c r="F1186" s="1" t="str">
        <f>'12ª'!F339</f>
        <v>12ª</v>
      </c>
      <c r="G1186" s="1" t="str">
        <f>'12ª'!G339</f>
        <v>H</v>
      </c>
      <c r="H1186" s="1">
        <f>'12ª'!H339</f>
        <v>10</v>
      </c>
      <c r="I1186" s="1" t="str">
        <f>'12ª'!I339</f>
        <v>TARDE</v>
      </c>
      <c r="J1186" s="1">
        <f>'12ª'!J339</f>
        <v>0</v>
      </c>
    </row>
    <row r="1187" spans="1:10" ht="30" customHeight="1" thickBot="1" x14ac:dyDescent="0.3">
      <c r="A1187" s="4" t="str">
        <f>'12ª'!A340</f>
        <v>XAVIER LUPITO MATIAS</v>
      </c>
      <c r="B1187" s="1" t="str">
        <f>'12ª'!B340</f>
        <v>M</v>
      </c>
      <c r="C1187" s="1">
        <f>'12ª'!C340</f>
        <v>0</v>
      </c>
      <c r="D1187" s="1">
        <f>'12ª'!D340</f>
        <v>0</v>
      </c>
      <c r="E1187" s="1" t="str">
        <f>'12ª'!E340</f>
        <v>GEOGRAFIA E HISTÓRIA</v>
      </c>
      <c r="F1187" s="1" t="str">
        <f>'12ª'!F340</f>
        <v>12ª</v>
      </c>
      <c r="G1187" s="1" t="str">
        <f>'12ª'!G340</f>
        <v>H</v>
      </c>
      <c r="H1187" s="1">
        <f>'12ª'!H340</f>
        <v>10</v>
      </c>
      <c r="I1187" s="1" t="str">
        <f>'12ª'!I340</f>
        <v>TARDE</v>
      </c>
      <c r="J1187" s="1">
        <f>'12ª'!J340</f>
        <v>0</v>
      </c>
    </row>
    <row r="1188" spans="1:10" ht="30" customHeight="1" thickBot="1" x14ac:dyDescent="0.3">
      <c r="A1188" s="4" t="str">
        <f>'12ª'!A341</f>
        <v>ZEFERINO HANDA MONISSA</v>
      </c>
      <c r="B1188" s="1" t="str">
        <f>'12ª'!B341</f>
        <v>M</v>
      </c>
      <c r="C1188" s="1">
        <f>'12ª'!C341</f>
        <v>0</v>
      </c>
      <c r="D1188" s="1">
        <f>'12ª'!D341</f>
        <v>0</v>
      </c>
      <c r="E1188" s="1" t="str">
        <f>'12ª'!E341</f>
        <v>GEOGRAFIA E HISTÓRIA</v>
      </c>
      <c r="F1188" s="1" t="str">
        <f>'12ª'!F341</f>
        <v>12ª</v>
      </c>
      <c r="G1188" s="1" t="str">
        <f>'12ª'!G341</f>
        <v>H</v>
      </c>
      <c r="H1188" s="1">
        <f>'12ª'!H341</f>
        <v>10</v>
      </c>
      <c r="I1188" s="1" t="str">
        <f>'12ª'!I341</f>
        <v>TARDE</v>
      </c>
      <c r="J1188" s="1">
        <f>'12ª'!J341</f>
        <v>0</v>
      </c>
    </row>
    <row r="1189" spans="1:10" ht="30" customHeight="1" thickBot="1" x14ac:dyDescent="0.3">
      <c r="A1189" s="4" t="str">
        <f>'12ª'!A342</f>
        <v>ZEFERINO VASCO</v>
      </c>
      <c r="B1189" s="1" t="str">
        <f>'12ª'!B342</f>
        <v>M</v>
      </c>
      <c r="C1189" s="1">
        <f>'12ª'!C342</f>
        <v>0</v>
      </c>
      <c r="D1189" s="1">
        <f>'12ª'!D342</f>
        <v>0</v>
      </c>
      <c r="E1189" s="1" t="str">
        <f>'12ª'!E342</f>
        <v>GEOGRAFIA E HISTÓRIA</v>
      </c>
      <c r="F1189" s="1" t="str">
        <f>'12ª'!F342</f>
        <v>12ª</v>
      </c>
      <c r="G1189" s="1" t="str">
        <f>'12ª'!G342</f>
        <v>H</v>
      </c>
      <c r="H1189" s="1">
        <f>'12ª'!H342</f>
        <v>10</v>
      </c>
      <c r="I1189" s="1" t="str">
        <f>'12ª'!I342</f>
        <v>TARDE</v>
      </c>
      <c r="J1189" s="1">
        <f>'12ª'!J342</f>
        <v>0</v>
      </c>
    </row>
    <row r="1190" spans="1:10" ht="30" customHeight="1" thickBot="1" x14ac:dyDescent="0.3">
      <c r="A1190" s="4" t="str">
        <f>'12ª'!A343</f>
        <v>ADELINO SIMÃO QUINTAS</v>
      </c>
      <c r="B1190" s="1" t="str">
        <f>'12ª'!B343</f>
        <v>M</v>
      </c>
      <c r="C1190" s="1">
        <f>'12ª'!C343</f>
        <v>0</v>
      </c>
      <c r="D1190" s="1">
        <f>'12ª'!D343</f>
        <v>0</v>
      </c>
      <c r="E1190" s="1" t="str">
        <f>'12ª'!E343</f>
        <v>EVP</v>
      </c>
      <c r="F1190" s="1" t="str">
        <f>'12ª'!F343</f>
        <v>12ª</v>
      </c>
      <c r="G1190" s="1" t="str">
        <f>'12ª'!G343</f>
        <v>I</v>
      </c>
      <c r="H1190" s="1">
        <f>'12ª'!H343</f>
        <v>13</v>
      </c>
      <c r="I1190" s="1" t="str">
        <f>'12ª'!I343</f>
        <v>TARDE</v>
      </c>
      <c r="J1190" s="1">
        <f>'12ª'!J343</f>
        <v>0</v>
      </c>
    </row>
    <row r="1191" spans="1:10" ht="30" customHeight="1" thickBot="1" x14ac:dyDescent="0.3">
      <c r="A1191" s="4" t="str">
        <f>'12ª'!A344</f>
        <v>ADRIANO SABUNETE MUHONGO</v>
      </c>
      <c r="B1191" s="1" t="str">
        <f>'12ª'!B344</f>
        <v>M</v>
      </c>
      <c r="C1191" s="1">
        <f>'12ª'!C344</f>
        <v>0</v>
      </c>
      <c r="D1191" s="1">
        <f>'12ª'!D344</f>
        <v>0</v>
      </c>
      <c r="E1191" s="1" t="str">
        <f>'12ª'!E344</f>
        <v>EVP</v>
      </c>
      <c r="F1191" s="1" t="str">
        <f>'12ª'!F344</f>
        <v>12ª</v>
      </c>
      <c r="G1191" s="1" t="str">
        <f>'12ª'!G344</f>
        <v>I</v>
      </c>
      <c r="H1191" s="1">
        <f>'12ª'!H344</f>
        <v>13</v>
      </c>
      <c r="I1191" s="1" t="str">
        <f>'12ª'!I344</f>
        <v>TARDE</v>
      </c>
      <c r="J1191" s="1">
        <f>'12ª'!J344</f>
        <v>0</v>
      </c>
    </row>
    <row r="1192" spans="1:10" ht="30" customHeight="1" thickBot="1" x14ac:dyDescent="0.3">
      <c r="A1192" s="4" t="str">
        <f>'12ª'!A345</f>
        <v>ARIETH MARQUES SUMBO</v>
      </c>
      <c r="B1192" s="1" t="str">
        <f>'12ª'!B345</f>
        <v>F</v>
      </c>
      <c r="C1192" s="1">
        <f>'12ª'!C345</f>
        <v>0</v>
      </c>
      <c r="D1192" s="1">
        <f>'12ª'!D345</f>
        <v>0</v>
      </c>
      <c r="E1192" s="1" t="str">
        <f>'12ª'!E345</f>
        <v>EVP</v>
      </c>
      <c r="F1192" s="1" t="str">
        <f>'12ª'!F345</f>
        <v>12ª</v>
      </c>
      <c r="G1192" s="1" t="str">
        <f>'12ª'!G345</f>
        <v>I</v>
      </c>
      <c r="H1192" s="1">
        <f>'12ª'!H345</f>
        <v>13</v>
      </c>
      <c r="I1192" s="1" t="str">
        <f>'12ª'!I345</f>
        <v>TARDE</v>
      </c>
      <c r="J1192" s="1">
        <f>'12ª'!J345</f>
        <v>0</v>
      </c>
    </row>
    <row r="1193" spans="1:10" ht="30" customHeight="1" thickBot="1" x14ac:dyDescent="0.3">
      <c r="A1193" s="4" t="str">
        <f>'12ª'!A346</f>
        <v>AVELINA VANUSA HENRIQUES ATENDE</v>
      </c>
      <c r="B1193" s="1" t="str">
        <f>'12ª'!B346</f>
        <v>F</v>
      </c>
      <c r="C1193" s="1">
        <f>'12ª'!C346</f>
        <v>0</v>
      </c>
      <c r="D1193" s="1">
        <f>'12ª'!D346</f>
        <v>0</v>
      </c>
      <c r="E1193" s="1" t="str">
        <f>'12ª'!E346</f>
        <v>EVP</v>
      </c>
      <c r="F1193" s="1" t="str">
        <f>'12ª'!F346</f>
        <v>12ª</v>
      </c>
      <c r="G1193" s="1" t="str">
        <f>'12ª'!G346</f>
        <v>I</v>
      </c>
      <c r="H1193" s="1">
        <f>'12ª'!H346</f>
        <v>13</v>
      </c>
      <c r="I1193" s="1" t="str">
        <f>'12ª'!I346</f>
        <v>TARDE</v>
      </c>
      <c r="J1193" s="1">
        <f>'12ª'!J346</f>
        <v>0</v>
      </c>
    </row>
    <row r="1194" spans="1:10" ht="30" customHeight="1" thickBot="1" x14ac:dyDescent="0.3">
      <c r="A1194" s="4" t="str">
        <f>'12ª'!A347</f>
        <v>BENTO NUNDA LUÍS</v>
      </c>
      <c r="B1194" s="1" t="str">
        <f>'12ª'!B347</f>
        <v>M</v>
      </c>
      <c r="C1194" s="1">
        <f>'12ª'!C347</f>
        <v>0</v>
      </c>
      <c r="D1194" s="1">
        <f>'12ª'!D347</f>
        <v>0</v>
      </c>
      <c r="E1194" s="1" t="str">
        <f>'12ª'!E347</f>
        <v>EVP</v>
      </c>
      <c r="F1194" s="1" t="str">
        <f>'12ª'!F347</f>
        <v>12ª</v>
      </c>
      <c r="G1194" s="1" t="str">
        <f>'12ª'!G347</f>
        <v>I</v>
      </c>
      <c r="H1194" s="1">
        <f>'12ª'!H347</f>
        <v>13</v>
      </c>
      <c r="I1194" s="1" t="str">
        <f>'12ª'!I347</f>
        <v>TARDE</v>
      </c>
      <c r="J1194" s="1">
        <f>'12ª'!J347</f>
        <v>0</v>
      </c>
    </row>
    <row r="1195" spans="1:10" ht="30" customHeight="1" thickBot="1" x14ac:dyDescent="0.3">
      <c r="A1195" s="4" t="str">
        <f>'12ª'!A348</f>
        <v>CELMA DIONÍSIA LUCAS</v>
      </c>
      <c r="B1195" s="1" t="str">
        <f>'12ª'!B348</f>
        <v>F</v>
      </c>
      <c r="C1195" s="1">
        <f>'12ª'!C348</f>
        <v>0</v>
      </c>
      <c r="D1195" s="1">
        <f>'12ª'!D348</f>
        <v>0</v>
      </c>
      <c r="E1195" s="1" t="str">
        <f>'12ª'!E348</f>
        <v>EVP</v>
      </c>
      <c r="F1195" s="1" t="str">
        <f>'12ª'!F348</f>
        <v>12ª</v>
      </c>
      <c r="G1195" s="1" t="str">
        <f>'12ª'!G348</f>
        <v>I</v>
      </c>
      <c r="H1195" s="1">
        <f>'12ª'!H348</f>
        <v>13</v>
      </c>
      <c r="I1195" s="1" t="str">
        <f>'12ª'!I348</f>
        <v>TARDE</v>
      </c>
      <c r="J1195" s="1">
        <f>'12ª'!J348</f>
        <v>0</v>
      </c>
    </row>
    <row r="1196" spans="1:10" ht="30" customHeight="1" thickBot="1" x14ac:dyDescent="0.3">
      <c r="A1196" s="4" t="str">
        <f>'12ª'!A349</f>
        <v>ERMELINDA SITATELA MBETATELA</v>
      </c>
      <c r="B1196" s="1" t="str">
        <f>'12ª'!B349</f>
        <v>F</v>
      </c>
      <c r="C1196" s="1">
        <f>'12ª'!C349</f>
        <v>0</v>
      </c>
      <c r="D1196" s="1">
        <f>'12ª'!D349</f>
        <v>0</v>
      </c>
      <c r="E1196" s="1" t="str">
        <f>'12ª'!E349</f>
        <v>EVP</v>
      </c>
      <c r="F1196" s="1" t="str">
        <f>'12ª'!F349</f>
        <v>12ª</v>
      </c>
      <c r="G1196" s="1" t="str">
        <f>'12ª'!G349</f>
        <v>I</v>
      </c>
      <c r="H1196" s="1">
        <f>'12ª'!H349</f>
        <v>13</v>
      </c>
      <c r="I1196" s="1" t="str">
        <f>'12ª'!I349</f>
        <v>TARDE</v>
      </c>
      <c r="J1196" s="1">
        <f>'12ª'!J349</f>
        <v>0</v>
      </c>
    </row>
    <row r="1197" spans="1:10" ht="30" customHeight="1" thickBot="1" x14ac:dyDescent="0.3">
      <c r="A1197" s="4" t="str">
        <f>'12ª'!A350</f>
        <v>ESTEVÃO MANGO JOAQUIM</v>
      </c>
      <c r="B1197" s="1" t="str">
        <f>'12ª'!B350</f>
        <v>M</v>
      </c>
      <c r="C1197" s="1">
        <f>'12ª'!C350</f>
        <v>0</v>
      </c>
      <c r="D1197" s="1">
        <f>'12ª'!D350</f>
        <v>0</v>
      </c>
      <c r="E1197" s="1" t="str">
        <f>'12ª'!E350</f>
        <v>EVP</v>
      </c>
      <c r="F1197" s="1" t="str">
        <f>'12ª'!F350</f>
        <v>12ª</v>
      </c>
      <c r="G1197" s="1" t="str">
        <f>'12ª'!G350</f>
        <v>I</v>
      </c>
      <c r="H1197" s="1">
        <f>'12ª'!H350</f>
        <v>13</v>
      </c>
      <c r="I1197" s="1" t="str">
        <f>'12ª'!I350</f>
        <v>TARDE</v>
      </c>
      <c r="J1197" s="1">
        <f>'12ª'!J350</f>
        <v>0</v>
      </c>
    </row>
    <row r="1198" spans="1:10" ht="30" customHeight="1" thickBot="1" x14ac:dyDescent="0.3">
      <c r="A1198" s="4" t="str">
        <f>'12ª'!A351</f>
        <v>FERNANDO CASSOMA ANTÓNIO</v>
      </c>
      <c r="B1198" s="1" t="str">
        <f>'12ª'!B351</f>
        <v>M</v>
      </c>
      <c r="C1198" s="1">
        <f>'12ª'!C351</f>
        <v>0</v>
      </c>
      <c r="D1198" s="1">
        <f>'12ª'!D351</f>
        <v>0</v>
      </c>
      <c r="E1198" s="1" t="str">
        <f>'12ª'!E351</f>
        <v>EVP</v>
      </c>
      <c r="F1198" s="1" t="str">
        <f>'12ª'!F351</f>
        <v>12ª</v>
      </c>
      <c r="G1198" s="1" t="str">
        <f>'12ª'!G351</f>
        <v>I</v>
      </c>
      <c r="H1198" s="1">
        <f>'12ª'!H351</f>
        <v>13</v>
      </c>
      <c r="I1198" s="1" t="str">
        <f>'12ª'!I351</f>
        <v>TARDE</v>
      </c>
      <c r="J1198" s="1">
        <f>'12ª'!J351</f>
        <v>0</v>
      </c>
    </row>
    <row r="1199" spans="1:10" ht="30" customHeight="1" thickBot="1" x14ac:dyDescent="0.3">
      <c r="A1199" s="4" t="str">
        <f>'12ª'!A352</f>
        <v>FRANCISCO CHILATA FIRMINO</v>
      </c>
      <c r="B1199" s="1" t="str">
        <f>'12ª'!B352</f>
        <v>M</v>
      </c>
      <c r="C1199" s="1">
        <f>'12ª'!C352</f>
        <v>0</v>
      </c>
      <c r="D1199" s="1">
        <f>'12ª'!D352</f>
        <v>0</v>
      </c>
      <c r="E1199" s="1" t="str">
        <f>'12ª'!E352</f>
        <v>EVP</v>
      </c>
      <c r="F1199" s="1" t="str">
        <f>'12ª'!F352</f>
        <v>12ª</v>
      </c>
      <c r="G1199" s="1" t="str">
        <f>'12ª'!G352</f>
        <v>I</v>
      </c>
      <c r="H1199" s="1">
        <f>'12ª'!H352</f>
        <v>13</v>
      </c>
      <c r="I1199" s="1" t="str">
        <f>'12ª'!I352</f>
        <v>TARDE</v>
      </c>
      <c r="J1199" s="1">
        <f>'12ª'!J352</f>
        <v>0</v>
      </c>
    </row>
    <row r="1200" spans="1:10" ht="30" customHeight="1" thickBot="1" x14ac:dyDescent="0.3">
      <c r="A1200" s="4" t="str">
        <f>'12ª'!A353</f>
        <v>FRANCISCO EUCLIDES DOS SANTOS KANGUIA</v>
      </c>
      <c r="B1200" s="1" t="str">
        <f>'12ª'!B353</f>
        <v>M</v>
      </c>
      <c r="C1200" s="1">
        <f>'12ª'!C353</f>
        <v>0</v>
      </c>
      <c r="D1200" s="1">
        <f>'12ª'!D353</f>
        <v>0</v>
      </c>
      <c r="E1200" s="1" t="str">
        <f>'12ª'!E353</f>
        <v>EVP</v>
      </c>
      <c r="F1200" s="1" t="str">
        <f>'12ª'!F353</f>
        <v>12ª</v>
      </c>
      <c r="G1200" s="1" t="str">
        <f>'12ª'!G353</f>
        <v>I</v>
      </c>
      <c r="H1200" s="1">
        <f>'12ª'!H353</f>
        <v>13</v>
      </c>
      <c r="I1200" s="1" t="str">
        <f>'12ª'!I353</f>
        <v>TARDE</v>
      </c>
      <c r="J1200" s="1">
        <f>'12ª'!J353</f>
        <v>0</v>
      </c>
    </row>
    <row r="1201" spans="1:10" ht="30" customHeight="1" thickBot="1" x14ac:dyDescent="0.3">
      <c r="A1201" s="4" t="str">
        <f>'12ª'!A354</f>
        <v>FRANCISCO MOSSO BAMBO KAPUPA</v>
      </c>
      <c r="B1201" s="1" t="str">
        <f>'12ª'!B354</f>
        <v>M</v>
      </c>
      <c r="C1201" s="1">
        <f>'12ª'!C354</f>
        <v>0</v>
      </c>
      <c r="D1201" s="1">
        <f>'12ª'!D354</f>
        <v>0</v>
      </c>
      <c r="E1201" s="1" t="str">
        <f>'12ª'!E354</f>
        <v>EVP</v>
      </c>
      <c r="F1201" s="1" t="str">
        <f>'12ª'!F354</f>
        <v>12ª</v>
      </c>
      <c r="G1201" s="1" t="str">
        <f>'12ª'!G354</f>
        <v>I</v>
      </c>
      <c r="H1201" s="1">
        <f>'12ª'!H354</f>
        <v>13</v>
      </c>
      <c r="I1201" s="1" t="str">
        <f>'12ª'!I354</f>
        <v>TARDE</v>
      </c>
      <c r="J1201" s="1">
        <f>'12ª'!J354</f>
        <v>0</v>
      </c>
    </row>
    <row r="1202" spans="1:10" ht="30" customHeight="1" thickBot="1" x14ac:dyDescent="0.3">
      <c r="A1202" s="4" t="str">
        <f>'12ª'!A355</f>
        <v>FRANCISCO SAMUHUNGA KATUMBELA</v>
      </c>
      <c r="B1202" s="1" t="str">
        <f>'12ª'!B355</f>
        <v>M</v>
      </c>
      <c r="C1202" s="1">
        <f>'12ª'!C355</f>
        <v>0</v>
      </c>
      <c r="D1202" s="1">
        <f>'12ª'!D355</f>
        <v>0</v>
      </c>
      <c r="E1202" s="1" t="str">
        <f>'12ª'!E355</f>
        <v>EVP</v>
      </c>
      <c r="F1202" s="1" t="str">
        <f>'12ª'!F355</f>
        <v>12ª</v>
      </c>
      <c r="G1202" s="1" t="str">
        <f>'12ª'!G355</f>
        <v>I</v>
      </c>
      <c r="H1202" s="1">
        <f>'12ª'!H355</f>
        <v>13</v>
      </c>
      <c r="I1202" s="1" t="str">
        <f>'12ª'!I355</f>
        <v>TARDE</v>
      </c>
      <c r="J1202" s="1">
        <f>'12ª'!J355</f>
        <v>0</v>
      </c>
    </row>
    <row r="1203" spans="1:10" ht="30" customHeight="1" thickBot="1" x14ac:dyDescent="0.3">
      <c r="A1203" s="4" t="str">
        <f>'12ª'!A356</f>
        <v>GERVÁSIO DUMBO VASCO</v>
      </c>
      <c r="B1203" s="1" t="str">
        <f>'12ª'!B356</f>
        <v>M</v>
      </c>
      <c r="C1203" s="1">
        <f>'12ª'!C356</f>
        <v>0</v>
      </c>
      <c r="D1203" s="1">
        <f>'12ª'!D356</f>
        <v>0</v>
      </c>
      <c r="E1203" s="1" t="str">
        <f>'12ª'!E356</f>
        <v>EVP</v>
      </c>
      <c r="F1203" s="1" t="str">
        <f>'12ª'!F356</f>
        <v>12ª</v>
      </c>
      <c r="G1203" s="1" t="str">
        <f>'12ª'!G356</f>
        <v>I</v>
      </c>
      <c r="H1203" s="1">
        <f>'12ª'!H356</f>
        <v>13</v>
      </c>
      <c r="I1203" s="1" t="str">
        <f>'12ª'!I356</f>
        <v>TARDE</v>
      </c>
      <c r="J1203" s="1">
        <f>'12ª'!J356</f>
        <v>0</v>
      </c>
    </row>
    <row r="1204" spans="1:10" ht="30" customHeight="1" thickBot="1" x14ac:dyDescent="0.3">
      <c r="A1204" s="4" t="str">
        <f>'12ª'!A357</f>
        <v>HELENA RITA ISAAC</v>
      </c>
      <c r="B1204" s="1" t="str">
        <f>'12ª'!B357</f>
        <v>F</v>
      </c>
      <c r="C1204" s="1">
        <f>'12ª'!C357</f>
        <v>0</v>
      </c>
      <c r="D1204" s="1">
        <f>'12ª'!D357</f>
        <v>0</v>
      </c>
      <c r="E1204" s="1" t="str">
        <f>'12ª'!E357</f>
        <v>EVP</v>
      </c>
      <c r="F1204" s="1" t="str">
        <f>'12ª'!F357</f>
        <v>12ª</v>
      </c>
      <c r="G1204" s="1" t="str">
        <f>'12ª'!G357</f>
        <v>I</v>
      </c>
      <c r="H1204" s="1">
        <f>'12ª'!H357</f>
        <v>13</v>
      </c>
      <c r="I1204" s="1" t="str">
        <f>'12ª'!I357</f>
        <v>TARDE</v>
      </c>
      <c r="J1204" s="1">
        <f>'12ª'!J357</f>
        <v>0</v>
      </c>
    </row>
    <row r="1205" spans="1:10" ht="30" customHeight="1" thickBot="1" x14ac:dyDescent="0.3">
      <c r="A1205" s="4" t="str">
        <f>'12ª'!A358</f>
        <v>JOÃO GABRIEL CHITANGUELECA</v>
      </c>
      <c r="B1205" s="1" t="str">
        <f>'12ª'!B358</f>
        <v>M</v>
      </c>
      <c r="C1205" s="1">
        <f>'12ª'!C358</f>
        <v>0</v>
      </c>
      <c r="D1205" s="1">
        <f>'12ª'!D358</f>
        <v>0</v>
      </c>
      <c r="E1205" s="1" t="str">
        <f>'12ª'!E358</f>
        <v>EVP</v>
      </c>
      <c r="F1205" s="1" t="str">
        <f>'12ª'!F358</f>
        <v>12ª</v>
      </c>
      <c r="G1205" s="1" t="str">
        <f>'12ª'!G358</f>
        <v>I</v>
      </c>
      <c r="H1205" s="1">
        <f>'12ª'!H358</f>
        <v>13</v>
      </c>
      <c r="I1205" s="1" t="str">
        <f>'12ª'!I358</f>
        <v>TARDE</v>
      </c>
      <c r="J1205" s="1">
        <f>'12ª'!J358</f>
        <v>0</v>
      </c>
    </row>
    <row r="1206" spans="1:10" ht="30" customHeight="1" thickBot="1" x14ac:dyDescent="0.3">
      <c r="A1206" s="4" t="str">
        <f>'12ª'!A359</f>
        <v>JOÃO HUAMBO CAMBUA</v>
      </c>
      <c r="B1206" s="1" t="str">
        <f>'12ª'!B359</f>
        <v>M</v>
      </c>
      <c r="C1206" s="1">
        <f>'12ª'!C359</f>
        <v>0</v>
      </c>
      <c r="D1206" s="1">
        <f>'12ª'!D359</f>
        <v>0</v>
      </c>
      <c r="E1206" s="1" t="str">
        <f>'12ª'!E359</f>
        <v>EVP</v>
      </c>
      <c r="F1206" s="1" t="str">
        <f>'12ª'!F359</f>
        <v>12ª</v>
      </c>
      <c r="G1206" s="1" t="str">
        <f>'12ª'!G359</f>
        <v>I</v>
      </c>
      <c r="H1206" s="1">
        <f>'12ª'!H359</f>
        <v>13</v>
      </c>
      <c r="I1206" s="1" t="str">
        <f>'12ª'!I359</f>
        <v>TARDE</v>
      </c>
      <c r="J1206" s="1">
        <f>'12ª'!J359</f>
        <v>0</v>
      </c>
    </row>
    <row r="1207" spans="1:10" ht="30" customHeight="1" thickBot="1" x14ac:dyDescent="0.3">
      <c r="A1207" s="4" t="str">
        <f>'12ª'!A360</f>
        <v>JORGE BRUNO SEGUNDA</v>
      </c>
      <c r="B1207" s="1" t="str">
        <f>'12ª'!B360</f>
        <v>M</v>
      </c>
      <c r="C1207" s="1">
        <f>'12ª'!C360</f>
        <v>0</v>
      </c>
      <c r="D1207" s="1">
        <f>'12ª'!D360</f>
        <v>0</v>
      </c>
      <c r="E1207" s="1" t="str">
        <f>'12ª'!E360</f>
        <v>EVP</v>
      </c>
      <c r="F1207" s="1" t="str">
        <f>'12ª'!F360</f>
        <v>12ª</v>
      </c>
      <c r="G1207" s="1" t="str">
        <f>'12ª'!G360</f>
        <v>I</v>
      </c>
      <c r="H1207" s="1">
        <f>'12ª'!H360</f>
        <v>13</v>
      </c>
      <c r="I1207" s="1" t="str">
        <f>'12ª'!I360</f>
        <v>TARDE</v>
      </c>
      <c r="J1207" s="1">
        <f>'12ª'!J360</f>
        <v>0</v>
      </c>
    </row>
    <row r="1208" spans="1:10" ht="30" customHeight="1" thickBot="1" x14ac:dyDescent="0.3">
      <c r="A1208" s="4" t="str">
        <f>'12ª'!A361</f>
        <v>JOSÉ JOÃO DINIZ</v>
      </c>
      <c r="B1208" s="1" t="str">
        <f>'12ª'!B361</f>
        <v>M</v>
      </c>
      <c r="C1208" s="1">
        <f>'12ª'!C361</f>
        <v>0</v>
      </c>
      <c r="D1208" s="1">
        <f>'12ª'!D361</f>
        <v>0</v>
      </c>
      <c r="E1208" s="1" t="str">
        <f>'12ª'!E361</f>
        <v>EVP</v>
      </c>
      <c r="F1208" s="1" t="str">
        <f>'12ª'!F361</f>
        <v>12ª</v>
      </c>
      <c r="G1208" s="1" t="str">
        <f>'12ª'!G361</f>
        <v>I</v>
      </c>
      <c r="H1208" s="1">
        <f>'12ª'!H361</f>
        <v>13</v>
      </c>
      <c r="I1208" s="1" t="str">
        <f>'12ª'!I361</f>
        <v>TARDE</v>
      </c>
      <c r="J1208" s="1">
        <f>'12ª'!J361</f>
        <v>0</v>
      </c>
    </row>
    <row r="1209" spans="1:10" ht="30" customHeight="1" thickBot="1" x14ac:dyDescent="0.3">
      <c r="A1209" s="4" t="str">
        <f>'12ª'!A362</f>
        <v>JOSÉ LUCIANO FRANCO</v>
      </c>
      <c r="B1209" s="1" t="str">
        <f>'12ª'!B362</f>
        <v>M</v>
      </c>
      <c r="C1209" s="1">
        <f>'12ª'!C362</f>
        <v>0</v>
      </c>
      <c r="D1209" s="1">
        <f>'12ª'!D362</f>
        <v>0</v>
      </c>
      <c r="E1209" s="1" t="str">
        <f>'12ª'!E362</f>
        <v>EVP</v>
      </c>
      <c r="F1209" s="1" t="str">
        <f>'12ª'!F362</f>
        <v>12ª</v>
      </c>
      <c r="G1209" s="1" t="str">
        <f>'12ª'!G362</f>
        <v>I</v>
      </c>
      <c r="H1209" s="1">
        <f>'12ª'!H362</f>
        <v>13</v>
      </c>
      <c r="I1209" s="1" t="str">
        <f>'12ª'!I362</f>
        <v>TARDE</v>
      </c>
      <c r="J1209" s="1">
        <f>'12ª'!J362</f>
        <v>0</v>
      </c>
    </row>
    <row r="1210" spans="1:10" ht="30" customHeight="1" thickBot="1" x14ac:dyDescent="0.3">
      <c r="A1210" s="4" t="str">
        <f>'12ª'!A363</f>
        <v>JOSÉ PAULO DAVID</v>
      </c>
      <c r="B1210" s="1" t="str">
        <f>'12ª'!B363</f>
        <v>M</v>
      </c>
      <c r="C1210" s="1">
        <f>'12ª'!C363</f>
        <v>0</v>
      </c>
      <c r="D1210" s="1">
        <f>'12ª'!D363</f>
        <v>0</v>
      </c>
      <c r="E1210" s="1" t="str">
        <f>'12ª'!E363</f>
        <v>EVP</v>
      </c>
      <c r="F1210" s="1" t="str">
        <f>'12ª'!F363</f>
        <v>12ª</v>
      </c>
      <c r="G1210" s="1" t="str">
        <f>'12ª'!G363</f>
        <v>I</v>
      </c>
      <c r="H1210" s="1">
        <f>'12ª'!H363</f>
        <v>13</v>
      </c>
      <c r="I1210" s="1" t="str">
        <f>'12ª'!I363</f>
        <v>TARDE</v>
      </c>
      <c r="J1210" s="1">
        <f>'12ª'!J363</f>
        <v>0</v>
      </c>
    </row>
    <row r="1211" spans="1:10" ht="30" customHeight="1" thickBot="1" x14ac:dyDescent="0.3">
      <c r="A1211" s="4" t="str">
        <f>'12ª'!A364</f>
        <v>JOSEFINA ANDREIA MATEUS VUNDA</v>
      </c>
      <c r="B1211" s="1" t="str">
        <f>'12ª'!B364</f>
        <v>F</v>
      </c>
      <c r="C1211" s="1">
        <f>'12ª'!C364</f>
        <v>0</v>
      </c>
      <c r="D1211" s="1">
        <f>'12ª'!D364</f>
        <v>0</v>
      </c>
      <c r="E1211" s="1" t="str">
        <f>'12ª'!E364</f>
        <v>EVP</v>
      </c>
      <c r="F1211" s="1" t="str">
        <f>'12ª'!F364</f>
        <v>12ª</v>
      </c>
      <c r="G1211" s="1" t="str">
        <f>'12ª'!G364</f>
        <v>I</v>
      </c>
      <c r="H1211" s="1">
        <f>'12ª'!H364</f>
        <v>13</v>
      </c>
      <c r="I1211" s="1" t="str">
        <f>'12ª'!I364</f>
        <v>TARDE</v>
      </c>
      <c r="J1211" s="1">
        <f>'12ª'!J364</f>
        <v>0</v>
      </c>
    </row>
    <row r="1212" spans="1:10" ht="30" customHeight="1" thickBot="1" x14ac:dyDescent="0.3">
      <c r="A1212" s="4" t="str">
        <f>'12ª'!A365</f>
        <v>JÚLIO KATEKEMBA KAMATI</v>
      </c>
      <c r="B1212" s="1" t="str">
        <f>'12ª'!B365</f>
        <v>M</v>
      </c>
      <c r="C1212" s="1">
        <f>'12ª'!C365</f>
        <v>0</v>
      </c>
      <c r="D1212" s="1">
        <f>'12ª'!D365</f>
        <v>0</v>
      </c>
      <c r="E1212" s="1" t="str">
        <f>'12ª'!E365</f>
        <v>EVP</v>
      </c>
      <c r="F1212" s="1" t="str">
        <f>'12ª'!F365</f>
        <v>12ª</v>
      </c>
      <c r="G1212" s="1" t="str">
        <f>'12ª'!G365</f>
        <v>I</v>
      </c>
      <c r="H1212" s="1">
        <f>'12ª'!H365</f>
        <v>13</v>
      </c>
      <c r="I1212" s="1" t="str">
        <f>'12ª'!I365</f>
        <v>TARDE</v>
      </c>
      <c r="J1212" s="1">
        <f>'12ª'!J365</f>
        <v>0</v>
      </c>
    </row>
    <row r="1213" spans="1:10" ht="30" customHeight="1" thickBot="1" x14ac:dyDescent="0.3">
      <c r="A1213" s="4" t="str">
        <f>'12ª'!A366</f>
        <v>LAURINDA MÓNICA FERNANDO AUGUSTO SIMÃO</v>
      </c>
      <c r="B1213" s="1" t="str">
        <f>'12ª'!B366</f>
        <v>F</v>
      </c>
      <c r="C1213" s="1">
        <f>'12ª'!C366</f>
        <v>0</v>
      </c>
      <c r="D1213" s="1">
        <f>'12ª'!D366</f>
        <v>0</v>
      </c>
      <c r="E1213" s="1" t="str">
        <f>'12ª'!E366</f>
        <v>EVP</v>
      </c>
      <c r="F1213" s="1" t="str">
        <f>'12ª'!F366</f>
        <v>12ª</v>
      </c>
      <c r="G1213" s="1" t="str">
        <f>'12ª'!G366</f>
        <v>I</v>
      </c>
      <c r="H1213" s="1">
        <f>'12ª'!H366</f>
        <v>13</v>
      </c>
      <c r="I1213" s="1" t="str">
        <f>'12ª'!I366</f>
        <v>TARDE</v>
      </c>
      <c r="J1213" s="1">
        <f>'12ª'!J366</f>
        <v>0</v>
      </c>
    </row>
    <row r="1214" spans="1:10" ht="30" customHeight="1" thickBot="1" x14ac:dyDescent="0.3">
      <c r="A1214" s="4" t="str">
        <f>'12ª'!A367</f>
        <v>LOTES KAPOCO CASSANGE</v>
      </c>
      <c r="B1214" s="1" t="str">
        <f>'12ª'!B367</f>
        <v>M</v>
      </c>
      <c r="C1214" s="1">
        <f>'12ª'!C367</f>
        <v>0</v>
      </c>
      <c r="D1214" s="1">
        <f>'12ª'!D367</f>
        <v>0</v>
      </c>
      <c r="E1214" s="1" t="str">
        <f>'12ª'!E367</f>
        <v>EVP</v>
      </c>
      <c r="F1214" s="1" t="str">
        <f>'12ª'!F367</f>
        <v>12ª</v>
      </c>
      <c r="G1214" s="1" t="str">
        <f>'12ª'!G367</f>
        <v>I</v>
      </c>
      <c r="H1214" s="1">
        <f>'12ª'!H367</f>
        <v>13</v>
      </c>
      <c r="I1214" s="1" t="str">
        <f>'12ª'!I367</f>
        <v>TARDE</v>
      </c>
      <c r="J1214" s="1">
        <f>'12ª'!J367</f>
        <v>0</v>
      </c>
    </row>
    <row r="1215" spans="1:10" ht="30" customHeight="1" thickBot="1" x14ac:dyDescent="0.3">
      <c r="A1215" s="4" t="str">
        <f>'12ª'!A368</f>
        <v>LUÍS FRANCISCO BULUNDUA</v>
      </c>
      <c r="B1215" s="1" t="str">
        <f>'12ª'!B368</f>
        <v>M</v>
      </c>
      <c r="C1215" s="1">
        <f>'12ª'!C368</f>
        <v>0</v>
      </c>
      <c r="D1215" s="1">
        <f>'12ª'!D368</f>
        <v>0</v>
      </c>
      <c r="E1215" s="1" t="str">
        <f>'12ª'!E368</f>
        <v>EVP</v>
      </c>
      <c r="F1215" s="1" t="str">
        <f>'12ª'!F368</f>
        <v>12ª</v>
      </c>
      <c r="G1215" s="1" t="str">
        <f>'12ª'!G368</f>
        <v>I</v>
      </c>
      <c r="H1215" s="1">
        <f>'12ª'!H368</f>
        <v>13</v>
      </c>
      <c r="I1215" s="1" t="str">
        <f>'12ª'!I368</f>
        <v>TARDE</v>
      </c>
      <c r="J1215" s="1">
        <f>'12ª'!J368</f>
        <v>0</v>
      </c>
    </row>
    <row r="1216" spans="1:10" ht="30" customHeight="1" thickBot="1" x14ac:dyDescent="0.3">
      <c r="A1216" s="4" t="str">
        <f>'12ª'!A369</f>
        <v>MAURÍCIO FASSINA TCHIPUIYA</v>
      </c>
      <c r="B1216" s="1" t="str">
        <f>'12ª'!B369</f>
        <v>M</v>
      </c>
      <c r="C1216" s="1">
        <f>'12ª'!C369</f>
        <v>0</v>
      </c>
      <c r="D1216" s="1">
        <f>'12ª'!D369</f>
        <v>0</v>
      </c>
      <c r="E1216" s="1" t="str">
        <f>'12ª'!E369</f>
        <v>EVP</v>
      </c>
      <c r="F1216" s="1" t="str">
        <f>'12ª'!F369</f>
        <v>12ª</v>
      </c>
      <c r="G1216" s="1" t="str">
        <f>'12ª'!G369</f>
        <v>I</v>
      </c>
      <c r="H1216" s="1">
        <f>'12ª'!H369</f>
        <v>13</v>
      </c>
      <c r="I1216" s="1" t="str">
        <f>'12ª'!I369</f>
        <v>TARDE</v>
      </c>
      <c r="J1216" s="1">
        <f>'12ª'!J369</f>
        <v>0</v>
      </c>
    </row>
    <row r="1217" spans="1:10" ht="30" customHeight="1" thickBot="1" x14ac:dyDescent="0.3">
      <c r="A1217" s="4" t="str">
        <f>'12ª'!A370</f>
        <v>MIGUEL CANGOPITO CAVONGUE LWA</v>
      </c>
      <c r="B1217" s="1" t="str">
        <f>'12ª'!B370</f>
        <v>M</v>
      </c>
      <c r="C1217" s="1">
        <f>'12ª'!C370</f>
        <v>0</v>
      </c>
      <c r="D1217" s="1">
        <f>'12ª'!D370</f>
        <v>0</v>
      </c>
      <c r="E1217" s="1" t="str">
        <f>'12ª'!E370</f>
        <v>EVP</v>
      </c>
      <c r="F1217" s="1" t="str">
        <f>'12ª'!F370</f>
        <v>12ª</v>
      </c>
      <c r="G1217" s="1" t="str">
        <f>'12ª'!G370</f>
        <v>I</v>
      </c>
      <c r="H1217" s="1">
        <f>'12ª'!H370</f>
        <v>13</v>
      </c>
      <c r="I1217" s="1" t="str">
        <f>'12ª'!I370</f>
        <v>TARDE</v>
      </c>
      <c r="J1217" s="1">
        <f>'12ª'!J370</f>
        <v>0</v>
      </c>
    </row>
    <row r="1218" spans="1:10" ht="30" customHeight="1" thickBot="1" x14ac:dyDescent="0.3">
      <c r="A1218" s="4" t="str">
        <f>'12ª'!A371</f>
        <v>MOISÉS SEGUNDA DOMINGOS</v>
      </c>
      <c r="B1218" s="1" t="str">
        <f>'12ª'!B371</f>
        <v>M</v>
      </c>
      <c r="C1218" s="1">
        <f>'12ª'!C371</f>
        <v>0</v>
      </c>
      <c r="D1218" s="1">
        <f>'12ª'!D371</f>
        <v>0</v>
      </c>
      <c r="E1218" s="1" t="str">
        <f>'12ª'!E371</f>
        <v>EVP</v>
      </c>
      <c r="F1218" s="1" t="str">
        <f>'12ª'!F371</f>
        <v>12ª</v>
      </c>
      <c r="G1218" s="1" t="str">
        <f>'12ª'!G371</f>
        <v>I</v>
      </c>
      <c r="H1218" s="1">
        <f>'12ª'!H371</f>
        <v>13</v>
      </c>
      <c r="I1218" s="1" t="str">
        <f>'12ª'!I371</f>
        <v>TARDE</v>
      </c>
      <c r="J1218" s="1">
        <f>'12ª'!J371</f>
        <v>0</v>
      </c>
    </row>
    <row r="1219" spans="1:10" ht="30" customHeight="1" thickBot="1" x14ac:dyDescent="0.3">
      <c r="A1219" s="4" t="str">
        <f>'12ª'!A372</f>
        <v>PEDRO CANÍSIO SILILI</v>
      </c>
      <c r="B1219" s="1" t="str">
        <f>'12ª'!B372</f>
        <v>M</v>
      </c>
      <c r="C1219" s="1">
        <f>'12ª'!C372</f>
        <v>0</v>
      </c>
      <c r="D1219" s="1">
        <f>'12ª'!D372</f>
        <v>0</v>
      </c>
      <c r="E1219" s="1" t="str">
        <f>'12ª'!E372</f>
        <v>EVP</v>
      </c>
      <c r="F1219" s="1" t="str">
        <f>'12ª'!F372</f>
        <v>12ª</v>
      </c>
      <c r="G1219" s="1" t="str">
        <f>'12ª'!G372</f>
        <v>I</v>
      </c>
      <c r="H1219" s="1">
        <f>'12ª'!H372</f>
        <v>13</v>
      </c>
      <c r="I1219" s="1" t="str">
        <f>'12ª'!I372</f>
        <v>TARDE</v>
      </c>
      <c r="J1219" s="1">
        <f>'12ª'!J372</f>
        <v>0</v>
      </c>
    </row>
    <row r="1220" spans="1:10" ht="30" customHeight="1" thickBot="1" x14ac:dyDescent="0.3">
      <c r="A1220" s="4" t="str">
        <f>'12ª'!A373</f>
        <v>ROBERTO VASCO NUNDA</v>
      </c>
      <c r="B1220" s="1" t="str">
        <f>'12ª'!B373</f>
        <v>M</v>
      </c>
      <c r="C1220" s="1">
        <f>'12ª'!C373</f>
        <v>0</v>
      </c>
      <c r="D1220" s="1">
        <f>'12ª'!D373</f>
        <v>0</v>
      </c>
      <c r="E1220" s="1" t="str">
        <f>'12ª'!E373</f>
        <v>EVP</v>
      </c>
      <c r="F1220" s="1" t="str">
        <f>'12ª'!F373</f>
        <v>12ª</v>
      </c>
      <c r="G1220" s="1" t="str">
        <f>'12ª'!G373</f>
        <v>I</v>
      </c>
      <c r="H1220" s="1">
        <f>'12ª'!H373</f>
        <v>13</v>
      </c>
      <c r="I1220" s="1" t="str">
        <f>'12ª'!I373</f>
        <v>TARDE</v>
      </c>
      <c r="J1220" s="1">
        <f>'12ª'!J373</f>
        <v>0</v>
      </c>
    </row>
    <row r="1221" spans="1:10" ht="30" customHeight="1" thickBot="1" x14ac:dyDescent="0.3">
      <c r="A1221" s="4" t="str">
        <f>'12ª'!A374</f>
        <v>ROSA KANDONGO FERNANDO</v>
      </c>
      <c r="B1221" s="1" t="str">
        <f>'12ª'!B374</f>
        <v>F</v>
      </c>
      <c r="C1221" s="1">
        <f>'12ª'!C374</f>
        <v>0</v>
      </c>
      <c r="D1221" s="1">
        <f>'12ª'!D374</f>
        <v>0</v>
      </c>
      <c r="E1221" s="1" t="str">
        <f>'12ª'!E374</f>
        <v>EVP</v>
      </c>
      <c r="F1221" s="1" t="str">
        <f>'12ª'!F374</f>
        <v>12ª</v>
      </c>
      <c r="G1221" s="1" t="str">
        <f>'12ª'!G374</f>
        <v>I</v>
      </c>
      <c r="H1221" s="1">
        <f>'12ª'!H374</f>
        <v>13</v>
      </c>
      <c r="I1221" s="1" t="str">
        <f>'12ª'!I374</f>
        <v>TARDE</v>
      </c>
      <c r="J1221" s="1">
        <f>'12ª'!J374</f>
        <v>0</v>
      </c>
    </row>
    <row r="1222" spans="1:10" ht="30" customHeight="1" thickBot="1" x14ac:dyDescent="0.3">
      <c r="A1222" s="4" t="str">
        <f>'12ª'!A375</f>
        <v>VALDIMIRO JAIME FRANCO</v>
      </c>
      <c r="B1222" s="1" t="str">
        <f>'12ª'!B375</f>
        <v>M</v>
      </c>
      <c r="C1222" s="1">
        <f>'12ª'!C375</f>
        <v>0</v>
      </c>
      <c r="D1222" s="1">
        <f>'12ª'!D375</f>
        <v>0</v>
      </c>
      <c r="E1222" s="1" t="str">
        <f>'12ª'!E375</f>
        <v>EVP</v>
      </c>
      <c r="F1222" s="1" t="str">
        <f>'12ª'!F375</f>
        <v>12ª</v>
      </c>
      <c r="G1222" s="1" t="str">
        <f>'12ª'!G375</f>
        <v>I</v>
      </c>
      <c r="H1222" s="1">
        <f>'12ª'!H375</f>
        <v>13</v>
      </c>
      <c r="I1222" s="1" t="str">
        <f>'12ª'!I375</f>
        <v>TARDE</v>
      </c>
      <c r="J1222" s="1">
        <f>'12ª'!J375</f>
        <v>0</v>
      </c>
    </row>
    <row r="1223" spans="1:10" ht="30" customHeight="1" thickBot="1" x14ac:dyDescent="0.3">
      <c r="A1223" s="4" t="str">
        <f>'12ª'!A376</f>
        <v>VÍCTOR EURICO SOMAKUENDJE</v>
      </c>
      <c r="B1223" s="1" t="str">
        <f>'12ª'!B376</f>
        <v>M</v>
      </c>
      <c r="C1223" s="1">
        <f>'12ª'!C376</f>
        <v>0</v>
      </c>
      <c r="D1223" s="1">
        <f>'12ª'!D376</f>
        <v>0</v>
      </c>
      <c r="E1223" s="1" t="str">
        <f>'12ª'!E376</f>
        <v>EVP</v>
      </c>
      <c r="F1223" s="1" t="str">
        <f>'12ª'!F376</f>
        <v>12ª</v>
      </c>
      <c r="G1223" s="1" t="str">
        <f>'12ª'!G376</f>
        <v>I</v>
      </c>
      <c r="H1223" s="1">
        <f>'12ª'!H376</f>
        <v>13</v>
      </c>
      <c r="I1223" s="1" t="str">
        <f>'12ª'!I376</f>
        <v>TARDE</v>
      </c>
      <c r="J1223" s="1">
        <f>'12ª'!J376</f>
        <v>0</v>
      </c>
    </row>
    <row r="1224" spans="1:10" ht="30" customHeight="1" thickBot="1" x14ac:dyDescent="0.3">
      <c r="A1224" s="4" t="str">
        <f>'12ª'!A377</f>
        <v>VINALDA JOSÉ JANUÁRIO PEDRO</v>
      </c>
      <c r="B1224" s="1" t="str">
        <f>'12ª'!B377</f>
        <v>F</v>
      </c>
      <c r="C1224" s="1">
        <f>'12ª'!C377</f>
        <v>0</v>
      </c>
      <c r="D1224" s="1">
        <f>'12ª'!D377</f>
        <v>0</v>
      </c>
      <c r="E1224" s="1" t="str">
        <f>'12ª'!E377</f>
        <v>EVP</v>
      </c>
      <c r="F1224" s="1" t="str">
        <f>'12ª'!F377</f>
        <v>12ª</v>
      </c>
      <c r="G1224" s="1" t="str">
        <f>'12ª'!G377</f>
        <v>I</v>
      </c>
      <c r="H1224" s="1">
        <f>'12ª'!H377</f>
        <v>13</v>
      </c>
      <c r="I1224" s="1" t="str">
        <f>'12ª'!I377</f>
        <v>TARDE</v>
      </c>
      <c r="J1224" s="1">
        <f>'12ª'!J377</f>
        <v>0</v>
      </c>
    </row>
    <row r="1225" spans="1:10" ht="30" customHeight="1" thickBot="1" x14ac:dyDescent="0.3">
      <c r="A1225" s="4" t="str">
        <f>'12ª'!A378</f>
        <v>AIDA EUGÉNIA SOMA</v>
      </c>
      <c r="B1225" s="1" t="str">
        <f>'12ª'!B378</f>
        <v>F</v>
      </c>
      <c r="C1225" s="1">
        <f>'12ª'!C378</f>
        <v>0</v>
      </c>
      <c r="D1225" s="1">
        <f>'12ª'!D378</f>
        <v>0</v>
      </c>
      <c r="E1225" s="1" t="str">
        <f>'12ª'!E378</f>
        <v>ENSINO PRIMÁRIO</v>
      </c>
      <c r="F1225" s="1" t="str">
        <f>'12ª'!F378</f>
        <v>12ª</v>
      </c>
      <c r="G1225" s="1" t="str">
        <f>'12ª'!G378</f>
        <v>J</v>
      </c>
      <c r="H1225" s="1">
        <f>'12ª'!H378</f>
        <v>16</v>
      </c>
      <c r="I1225" s="1" t="str">
        <f>'12ª'!I378</f>
        <v>TARDE</v>
      </c>
      <c r="J1225" s="1">
        <f>'12ª'!J378</f>
        <v>0</v>
      </c>
    </row>
    <row r="1226" spans="1:10" ht="30" customHeight="1" thickBot="1" x14ac:dyDescent="0.3">
      <c r="A1226" s="4" t="str">
        <f>'12ª'!A379</f>
        <v>ALBINO ABÍLIO BAILUNDO</v>
      </c>
      <c r="B1226" s="1" t="str">
        <f>'12ª'!B379</f>
        <v>M</v>
      </c>
      <c r="C1226" s="1">
        <f>'12ª'!C379</f>
        <v>0</v>
      </c>
      <c r="D1226" s="1">
        <f>'12ª'!D379</f>
        <v>0</v>
      </c>
      <c r="E1226" s="1" t="str">
        <f>'12ª'!E379</f>
        <v>ENSINO PRIMÁRIO</v>
      </c>
      <c r="F1226" s="1" t="str">
        <f>'12ª'!F379</f>
        <v>12ª</v>
      </c>
      <c r="G1226" s="1" t="str">
        <f>'12ª'!G379</f>
        <v>J</v>
      </c>
      <c r="H1226" s="1">
        <f>'12ª'!H379</f>
        <v>16</v>
      </c>
      <c r="I1226" s="1" t="str">
        <f>'12ª'!I379</f>
        <v>TARDE</v>
      </c>
      <c r="J1226" s="1">
        <f>'12ª'!J379</f>
        <v>0</v>
      </c>
    </row>
    <row r="1227" spans="1:10" ht="30" customHeight="1" thickBot="1" x14ac:dyDescent="0.3">
      <c r="A1227" s="4" t="str">
        <f>'12ª'!A380</f>
        <v>ANA MIMOSA PAULINO</v>
      </c>
      <c r="B1227" s="1" t="str">
        <f>'12ª'!B380</f>
        <v>F</v>
      </c>
      <c r="C1227" s="1">
        <f>'12ª'!C380</f>
        <v>0</v>
      </c>
      <c r="D1227" s="1">
        <f>'12ª'!D380</f>
        <v>0</v>
      </c>
      <c r="E1227" s="1" t="str">
        <f>'12ª'!E380</f>
        <v>ENSINO PRIMÁRIO</v>
      </c>
      <c r="F1227" s="1" t="str">
        <f>'12ª'!F380</f>
        <v>12ª</v>
      </c>
      <c r="G1227" s="1" t="str">
        <f>'12ª'!G380</f>
        <v>J</v>
      </c>
      <c r="H1227" s="1">
        <f>'12ª'!H380</f>
        <v>16</v>
      </c>
      <c r="I1227" s="1" t="str">
        <f>'12ª'!I380</f>
        <v>TARDE</v>
      </c>
      <c r="J1227" s="1">
        <f>'12ª'!J380</f>
        <v>0</v>
      </c>
    </row>
    <row r="1228" spans="1:10" ht="30" customHeight="1" thickBot="1" x14ac:dyDescent="0.3">
      <c r="A1228" s="4" t="str">
        <f>'12ª'!A381</f>
        <v>ANDRÉ MANUEL BENTO</v>
      </c>
      <c r="B1228" s="1" t="str">
        <f>'12ª'!B381</f>
        <v>M</v>
      </c>
      <c r="C1228" s="1">
        <f>'12ª'!C381</f>
        <v>0</v>
      </c>
      <c r="D1228" s="1">
        <f>'12ª'!D381</f>
        <v>0</v>
      </c>
      <c r="E1228" s="1" t="str">
        <f>'12ª'!E381</f>
        <v>ENSINO PRIMÁRIO</v>
      </c>
      <c r="F1228" s="1" t="str">
        <f>'12ª'!F381</f>
        <v>12ª</v>
      </c>
      <c r="G1228" s="1" t="str">
        <f>'12ª'!G381</f>
        <v>J</v>
      </c>
      <c r="H1228" s="1">
        <f>'12ª'!H381</f>
        <v>16</v>
      </c>
      <c r="I1228" s="1" t="str">
        <f>'12ª'!I381</f>
        <v>TARDE</v>
      </c>
      <c r="J1228" s="1">
        <f>'12ª'!J381</f>
        <v>0</v>
      </c>
    </row>
    <row r="1229" spans="1:10" ht="30" customHeight="1" thickBot="1" x14ac:dyDescent="0.3">
      <c r="A1229" s="4" t="str">
        <f>'12ª'!A382</f>
        <v>CELMA JONAS ADELINO</v>
      </c>
      <c r="B1229" s="1" t="str">
        <f>'12ª'!B382</f>
        <v>F</v>
      </c>
      <c r="C1229" s="1">
        <f>'12ª'!C382</f>
        <v>0</v>
      </c>
      <c r="D1229" s="1">
        <f>'12ª'!D382</f>
        <v>0</v>
      </c>
      <c r="E1229" s="1" t="str">
        <f>'12ª'!E382</f>
        <v>ENSINO PRIMÁRIO</v>
      </c>
      <c r="F1229" s="1" t="str">
        <f>'12ª'!F382</f>
        <v>12ª</v>
      </c>
      <c r="G1229" s="1" t="str">
        <f>'12ª'!G382</f>
        <v>J</v>
      </c>
      <c r="H1229" s="1">
        <f>'12ª'!H382</f>
        <v>16</v>
      </c>
      <c r="I1229" s="1" t="str">
        <f>'12ª'!I382</f>
        <v>TARDE</v>
      </c>
      <c r="J1229" s="1">
        <f>'12ª'!J382</f>
        <v>0</v>
      </c>
    </row>
    <row r="1230" spans="1:10" ht="30" customHeight="1" thickBot="1" x14ac:dyDescent="0.3">
      <c r="A1230" s="4" t="str">
        <f>'12ª'!A383</f>
        <v>CIPRIANO FRANCISCO TCHONGOLOLA</v>
      </c>
      <c r="B1230" s="1" t="str">
        <f>'12ª'!B383</f>
        <v>M</v>
      </c>
      <c r="C1230" s="1">
        <f>'12ª'!C383</f>
        <v>0</v>
      </c>
      <c r="D1230" s="1">
        <f>'12ª'!D383</f>
        <v>0</v>
      </c>
      <c r="E1230" s="1" t="str">
        <f>'12ª'!E383</f>
        <v>ENSINO PRIMÁRIO</v>
      </c>
      <c r="F1230" s="1" t="str">
        <f>'12ª'!F383</f>
        <v>12ª</v>
      </c>
      <c r="G1230" s="1" t="str">
        <f>'12ª'!G383</f>
        <v>J</v>
      </c>
      <c r="H1230" s="1">
        <f>'12ª'!H383</f>
        <v>16</v>
      </c>
      <c r="I1230" s="1" t="str">
        <f>'12ª'!I383</f>
        <v>TARDE</v>
      </c>
      <c r="J1230" s="1">
        <f>'12ª'!J383</f>
        <v>0</v>
      </c>
    </row>
    <row r="1231" spans="1:10" ht="30" customHeight="1" thickBot="1" x14ac:dyDescent="0.3">
      <c r="A1231" s="4" t="str">
        <f>'12ª'!A384</f>
        <v>DOMINGAS CATARINA MUENHO</v>
      </c>
      <c r="B1231" s="1" t="str">
        <f>'12ª'!B384</f>
        <v>F</v>
      </c>
      <c r="C1231" s="1">
        <f>'12ª'!C384</f>
        <v>0</v>
      </c>
      <c r="D1231" s="1">
        <f>'12ª'!D384</f>
        <v>0</v>
      </c>
      <c r="E1231" s="1" t="str">
        <f>'12ª'!E384</f>
        <v>ENSINO PRIMÁRIO</v>
      </c>
      <c r="F1231" s="1" t="str">
        <f>'12ª'!F384</f>
        <v>12ª</v>
      </c>
      <c r="G1231" s="1" t="str">
        <f>'12ª'!G384</f>
        <v>J</v>
      </c>
      <c r="H1231" s="1">
        <f>'12ª'!H384</f>
        <v>16</v>
      </c>
      <c r="I1231" s="1" t="str">
        <f>'12ª'!I384</f>
        <v>TARDE</v>
      </c>
      <c r="J1231" s="1">
        <f>'12ª'!J384</f>
        <v>0</v>
      </c>
    </row>
    <row r="1232" spans="1:10" ht="30" customHeight="1" thickBot="1" x14ac:dyDescent="0.3">
      <c r="A1232" s="4" t="str">
        <f>'12ª'!A385</f>
        <v>DOMINGOS KALEPETE SOMBOTI</v>
      </c>
      <c r="B1232" s="1" t="str">
        <f>'12ª'!B385</f>
        <v>M</v>
      </c>
      <c r="C1232" s="1">
        <f>'12ª'!C385</f>
        <v>0</v>
      </c>
      <c r="D1232" s="1">
        <f>'12ª'!D385</f>
        <v>0</v>
      </c>
      <c r="E1232" s="1" t="str">
        <f>'12ª'!E385</f>
        <v>ENSINO PRIMÁRIO</v>
      </c>
      <c r="F1232" s="1" t="str">
        <f>'12ª'!F385</f>
        <v>12ª</v>
      </c>
      <c r="G1232" s="1" t="str">
        <f>'12ª'!G385</f>
        <v>J</v>
      </c>
      <c r="H1232" s="1">
        <f>'12ª'!H385</f>
        <v>16</v>
      </c>
      <c r="I1232" s="1" t="str">
        <f>'12ª'!I385</f>
        <v>TARDE</v>
      </c>
      <c r="J1232" s="1">
        <f>'12ª'!J385</f>
        <v>0</v>
      </c>
    </row>
    <row r="1233" spans="1:10" ht="30" customHeight="1" thickBot="1" x14ac:dyDescent="0.3">
      <c r="A1233" s="4" t="str">
        <f>'12ª'!A386</f>
        <v>FELICIANA JOANA</v>
      </c>
      <c r="B1233" s="1" t="str">
        <f>'12ª'!B386</f>
        <v>F</v>
      </c>
      <c r="C1233" s="1">
        <f>'12ª'!C386</f>
        <v>0</v>
      </c>
      <c r="D1233" s="1">
        <f>'12ª'!D386</f>
        <v>0</v>
      </c>
      <c r="E1233" s="1" t="str">
        <f>'12ª'!E386</f>
        <v>ENSINO PRIMÁRIO</v>
      </c>
      <c r="F1233" s="1" t="str">
        <f>'12ª'!F386</f>
        <v>12ª</v>
      </c>
      <c r="G1233" s="1" t="str">
        <f>'12ª'!G386</f>
        <v>J</v>
      </c>
      <c r="H1233" s="1">
        <f>'12ª'!H386</f>
        <v>16</v>
      </c>
      <c r="I1233" s="1" t="str">
        <f>'12ª'!I386</f>
        <v>TARDE</v>
      </c>
      <c r="J1233" s="1">
        <f>'12ª'!J386</f>
        <v>0</v>
      </c>
    </row>
    <row r="1234" spans="1:10" ht="30" customHeight="1" thickBot="1" x14ac:dyDescent="0.3">
      <c r="A1234" s="4" t="str">
        <f>'12ª'!A387</f>
        <v>FERNANDO CACONDA KALEI MUENHO</v>
      </c>
      <c r="B1234" s="1" t="str">
        <f>'12ª'!B387</f>
        <v>M</v>
      </c>
      <c r="C1234" s="1">
        <f>'12ª'!C387</f>
        <v>0</v>
      </c>
      <c r="D1234" s="1">
        <f>'12ª'!D387</f>
        <v>0</v>
      </c>
      <c r="E1234" s="1" t="str">
        <f>'12ª'!E387</f>
        <v>ENSINO PRIMÁRIO</v>
      </c>
      <c r="F1234" s="1" t="str">
        <f>'12ª'!F387</f>
        <v>12ª</v>
      </c>
      <c r="G1234" s="1" t="str">
        <f>'12ª'!G387</f>
        <v>J</v>
      </c>
      <c r="H1234" s="1">
        <f>'12ª'!H387</f>
        <v>16</v>
      </c>
      <c r="I1234" s="1" t="str">
        <f>'12ª'!I387</f>
        <v>TARDE</v>
      </c>
      <c r="J1234" s="1">
        <f>'12ª'!J387</f>
        <v>0</v>
      </c>
    </row>
    <row r="1235" spans="1:10" ht="30" customHeight="1" thickBot="1" x14ac:dyDescent="0.3">
      <c r="A1235" s="4" t="str">
        <f>'12ª'!A388</f>
        <v>GABRIEL FAUSTINO TUAKWAME</v>
      </c>
      <c r="B1235" s="1" t="str">
        <f>'12ª'!B388</f>
        <v>M</v>
      </c>
      <c r="C1235" s="1">
        <f>'12ª'!C388</f>
        <v>0</v>
      </c>
      <c r="D1235" s="1">
        <f>'12ª'!D388</f>
        <v>0</v>
      </c>
      <c r="E1235" s="1" t="str">
        <f>'12ª'!E388</f>
        <v>ENSINO PRIMÁRIO</v>
      </c>
      <c r="F1235" s="1" t="str">
        <f>'12ª'!F388</f>
        <v>12ª</v>
      </c>
      <c r="G1235" s="1" t="str">
        <f>'12ª'!G388</f>
        <v>J</v>
      </c>
      <c r="H1235" s="1">
        <f>'12ª'!H388</f>
        <v>16</v>
      </c>
      <c r="I1235" s="1" t="str">
        <f>'12ª'!I388</f>
        <v>TARDE</v>
      </c>
      <c r="J1235" s="1">
        <f>'12ª'!J388</f>
        <v>0</v>
      </c>
    </row>
    <row r="1236" spans="1:10" ht="30" customHeight="1" thickBot="1" x14ac:dyDescent="0.3">
      <c r="A1236" s="4" t="str">
        <f>'12ª'!A389</f>
        <v>HENRIQUETA VIHEMBA CAMUELE FERNANDO</v>
      </c>
      <c r="B1236" s="1" t="str">
        <f>'12ª'!B389</f>
        <v>F</v>
      </c>
      <c r="C1236" s="1">
        <f>'12ª'!C389</f>
        <v>0</v>
      </c>
      <c r="D1236" s="1">
        <f>'12ª'!D389</f>
        <v>0</v>
      </c>
      <c r="E1236" s="1" t="str">
        <f>'12ª'!E389</f>
        <v>ENSINO PRIMÁRIO</v>
      </c>
      <c r="F1236" s="1" t="str">
        <f>'12ª'!F389</f>
        <v>12ª</v>
      </c>
      <c r="G1236" s="1" t="str">
        <f>'12ª'!G389</f>
        <v>J</v>
      </c>
      <c r="H1236" s="1">
        <f>'12ª'!H389</f>
        <v>16</v>
      </c>
      <c r="I1236" s="1" t="str">
        <f>'12ª'!I389</f>
        <v>TARDE</v>
      </c>
      <c r="J1236" s="1">
        <f>'12ª'!J389</f>
        <v>0</v>
      </c>
    </row>
    <row r="1237" spans="1:10" ht="30" customHeight="1" thickBot="1" x14ac:dyDescent="0.3">
      <c r="A1237" s="4" t="str">
        <f>'12ª'!A390</f>
        <v>HERMENEGILDO JOSÉ JOÃO BEYOLO</v>
      </c>
      <c r="B1237" s="1" t="str">
        <f>'12ª'!B390</f>
        <v>M</v>
      </c>
      <c r="C1237" s="1">
        <f>'12ª'!C390</f>
        <v>0</v>
      </c>
      <c r="D1237" s="1">
        <f>'12ª'!D390</f>
        <v>0</v>
      </c>
      <c r="E1237" s="1" t="str">
        <f>'12ª'!E390</f>
        <v>ENSINO PRIMÁRIO</v>
      </c>
      <c r="F1237" s="1" t="str">
        <f>'12ª'!F390</f>
        <v>12ª</v>
      </c>
      <c r="G1237" s="1" t="str">
        <f>'12ª'!G390</f>
        <v>J</v>
      </c>
      <c r="H1237" s="1">
        <f>'12ª'!H390</f>
        <v>16</v>
      </c>
      <c r="I1237" s="1" t="str">
        <f>'12ª'!I390</f>
        <v>TARDE</v>
      </c>
      <c r="J1237" s="1">
        <f>'12ª'!J390</f>
        <v>0</v>
      </c>
    </row>
    <row r="1238" spans="1:10" ht="30" customHeight="1" thickBot="1" x14ac:dyDescent="0.3">
      <c r="A1238" s="4" t="str">
        <f>'12ª'!A391</f>
        <v>IRLA AUGUSTA SOARES CAMOTA</v>
      </c>
      <c r="B1238" s="1" t="str">
        <f>'12ª'!B391</f>
        <v>F</v>
      </c>
      <c r="C1238" s="1">
        <f>'12ª'!C391</f>
        <v>0</v>
      </c>
      <c r="D1238" s="1">
        <f>'12ª'!D391</f>
        <v>0</v>
      </c>
      <c r="E1238" s="1" t="str">
        <f>'12ª'!E391</f>
        <v>ENSINO PRIMÁRIO</v>
      </c>
      <c r="F1238" s="1" t="str">
        <f>'12ª'!F391</f>
        <v>12ª</v>
      </c>
      <c r="G1238" s="1" t="str">
        <f>'12ª'!G391</f>
        <v>J</v>
      </c>
      <c r="H1238" s="1">
        <f>'12ª'!H391</f>
        <v>16</v>
      </c>
      <c r="I1238" s="1" t="str">
        <f>'12ª'!I391</f>
        <v>TARDE</v>
      </c>
      <c r="J1238" s="1">
        <f>'12ª'!J391</f>
        <v>0</v>
      </c>
    </row>
    <row r="1239" spans="1:10" ht="30" customHeight="1" thickBot="1" x14ac:dyDescent="0.3">
      <c r="A1239" s="4" t="str">
        <f>'12ª'!A392</f>
        <v>ISABEL MARIA DA COSTA PINTO</v>
      </c>
      <c r="B1239" s="1" t="str">
        <f>'12ª'!B392</f>
        <v>F</v>
      </c>
      <c r="C1239" s="1">
        <f>'12ª'!C392</f>
        <v>0</v>
      </c>
      <c r="D1239" s="1">
        <f>'12ª'!D392</f>
        <v>0</v>
      </c>
      <c r="E1239" s="1" t="str">
        <f>'12ª'!E392</f>
        <v>ENSINO PRIMÁRIO</v>
      </c>
      <c r="F1239" s="1" t="str">
        <f>'12ª'!F392</f>
        <v>12ª</v>
      </c>
      <c r="G1239" s="1" t="str">
        <f>'12ª'!G392</f>
        <v>J</v>
      </c>
      <c r="H1239" s="1">
        <f>'12ª'!H392</f>
        <v>16</v>
      </c>
      <c r="I1239" s="1" t="str">
        <f>'12ª'!I392</f>
        <v>TARDE</v>
      </c>
      <c r="J1239" s="1">
        <f>'12ª'!J392</f>
        <v>0</v>
      </c>
    </row>
    <row r="1240" spans="1:10" ht="30" customHeight="1" thickBot="1" x14ac:dyDescent="0.3">
      <c r="A1240" s="4" t="str">
        <f>'12ª'!A393</f>
        <v>JAMBA DA CONCEIÇÃO SAYUMA</v>
      </c>
      <c r="B1240" s="1" t="str">
        <f>'12ª'!B393</f>
        <v>F</v>
      </c>
      <c r="C1240" s="1">
        <f>'12ª'!C393</f>
        <v>0</v>
      </c>
      <c r="D1240" s="1">
        <f>'12ª'!D393</f>
        <v>0</v>
      </c>
      <c r="E1240" s="1" t="str">
        <f>'12ª'!E393</f>
        <v>ENSINO PRIMÁRIO</v>
      </c>
      <c r="F1240" s="1" t="str">
        <f>'12ª'!F393</f>
        <v>12ª</v>
      </c>
      <c r="G1240" s="1" t="str">
        <f>'12ª'!G393</f>
        <v>J</v>
      </c>
      <c r="H1240" s="1">
        <f>'12ª'!H393</f>
        <v>16</v>
      </c>
      <c r="I1240" s="1" t="str">
        <f>'12ª'!I393</f>
        <v>TARDE</v>
      </c>
      <c r="J1240" s="1">
        <f>'12ª'!J393</f>
        <v>0</v>
      </c>
    </row>
    <row r="1241" spans="1:10" ht="30" customHeight="1" thickBot="1" x14ac:dyDescent="0.3">
      <c r="A1241" s="4" t="str">
        <f>'12ª'!A394</f>
        <v>JOÃO SABINO</v>
      </c>
      <c r="B1241" s="1" t="str">
        <f>'12ª'!B394</f>
        <v>M</v>
      </c>
      <c r="C1241" s="1">
        <f>'12ª'!C394</f>
        <v>0</v>
      </c>
      <c r="D1241" s="1">
        <f>'12ª'!D394</f>
        <v>0</v>
      </c>
      <c r="E1241" s="1" t="str">
        <f>'12ª'!E394</f>
        <v>ENSINO PRIMÁRIO</v>
      </c>
      <c r="F1241" s="1" t="str">
        <f>'12ª'!F394</f>
        <v>12ª</v>
      </c>
      <c r="G1241" s="1" t="str">
        <f>'12ª'!G394</f>
        <v>J</v>
      </c>
      <c r="H1241" s="1">
        <f>'12ª'!H394</f>
        <v>16</v>
      </c>
      <c r="I1241" s="1" t="str">
        <f>'12ª'!I394</f>
        <v>TARDE</v>
      </c>
      <c r="J1241" s="1">
        <f>'12ª'!J394</f>
        <v>0</v>
      </c>
    </row>
    <row r="1242" spans="1:10" ht="30" customHeight="1" thickBot="1" x14ac:dyDescent="0.3">
      <c r="A1242" s="4" t="str">
        <f>'12ª'!A395</f>
        <v>JÚLIA BALULA CALEPI</v>
      </c>
      <c r="B1242" s="1" t="str">
        <f>'12ª'!B395</f>
        <v>F</v>
      </c>
      <c r="C1242" s="1">
        <f>'12ª'!C395</f>
        <v>0</v>
      </c>
      <c r="D1242" s="1">
        <f>'12ª'!D395</f>
        <v>0</v>
      </c>
      <c r="E1242" s="1" t="str">
        <f>'12ª'!E395</f>
        <v>ENSINO PRIMÁRIO</v>
      </c>
      <c r="F1242" s="1" t="str">
        <f>'12ª'!F395</f>
        <v>12ª</v>
      </c>
      <c r="G1242" s="1" t="str">
        <f>'12ª'!G395</f>
        <v>J</v>
      </c>
      <c r="H1242" s="1">
        <f>'12ª'!H395</f>
        <v>16</v>
      </c>
      <c r="I1242" s="1" t="str">
        <f>'12ª'!I395</f>
        <v>TARDE</v>
      </c>
      <c r="J1242" s="1">
        <f>'12ª'!J395</f>
        <v>0</v>
      </c>
    </row>
    <row r="1243" spans="1:10" ht="30" customHeight="1" thickBot="1" x14ac:dyDescent="0.3">
      <c r="A1243" s="4" t="str">
        <f>'12ª'!A396</f>
        <v>LAURINDA MANICO PESTANA PAULO</v>
      </c>
      <c r="B1243" s="1" t="str">
        <f>'12ª'!B396</f>
        <v>F</v>
      </c>
      <c r="C1243" s="1">
        <f>'12ª'!C396</f>
        <v>0</v>
      </c>
      <c r="D1243" s="1">
        <f>'12ª'!D396</f>
        <v>0</v>
      </c>
      <c r="E1243" s="1" t="str">
        <f>'12ª'!E396</f>
        <v>ENSINO PRIMÁRIO</v>
      </c>
      <c r="F1243" s="1" t="str">
        <f>'12ª'!F396</f>
        <v>12ª</v>
      </c>
      <c r="G1243" s="1" t="str">
        <f>'12ª'!G396</f>
        <v>J</v>
      </c>
      <c r="H1243" s="1">
        <f>'12ª'!H396</f>
        <v>16</v>
      </c>
      <c r="I1243" s="1" t="str">
        <f>'12ª'!I396</f>
        <v>TARDE</v>
      </c>
      <c r="J1243" s="1">
        <f>'12ª'!J396</f>
        <v>0</v>
      </c>
    </row>
    <row r="1244" spans="1:10" ht="30" customHeight="1" thickBot="1" x14ac:dyDescent="0.3">
      <c r="A1244" s="4" t="str">
        <f>'12ª'!A397</f>
        <v>MADALENA LONGUE CALEI</v>
      </c>
      <c r="B1244" s="1" t="str">
        <f>'12ª'!B397</f>
        <v>F</v>
      </c>
      <c r="C1244" s="1">
        <f>'12ª'!C397</f>
        <v>0</v>
      </c>
      <c r="D1244" s="1">
        <f>'12ª'!D397</f>
        <v>0</v>
      </c>
      <c r="E1244" s="1" t="str">
        <f>'12ª'!E397</f>
        <v>ENSINO PRIMÁRIO</v>
      </c>
      <c r="F1244" s="1" t="str">
        <f>'12ª'!F397</f>
        <v>12ª</v>
      </c>
      <c r="G1244" s="1" t="str">
        <f>'12ª'!G397</f>
        <v>J</v>
      </c>
      <c r="H1244" s="1">
        <f>'12ª'!H397</f>
        <v>16</v>
      </c>
      <c r="I1244" s="1" t="str">
        <f>'12ª'!I397</f>
        <v>TARDE</v>
      </c>
      <c r="J1244" s="1">
        <f>'12ª'!J397</f>
        <v>0</v>
      </c>
    </row>
    <row r="1245" spans="1:10" ht="30" customHeight="1" thickBot="1" x14ac:dyDescent="0.3">
      <c r="A1245" s="4" t="str">
        <f>'12ª'!A398</f>
        <v>MARIA RITA CHILOLA</v>
      </c>
      <c r="B1245" s="1" t="str">
        <f>'12ª'!B398</f>
        <v>F</v>
      </c>
      <c r="C1245" s="1">
        <f>'12ª'!C398</f>
        <v>0</v>
      </c>
      <c r="D1245" s="1">
        <f>'12ª'!D398</f>
        <v>0</v>
      </c>
      <c r="E1245" s="1" t="str">
        <f>'12ª'!E398</f>
        <v>ENSINO PRIMÁRIO</v>
      </c>
      <c r="F1245" s="1" t="str">
        <f>'12ª'!F398</f>
        <v>12ª</v>
      </c>
      <c r="G1245" s="1" t="str">
        <f>'12ª'!G398</f>
        <v>J</v>
      </c>
      <c r="H1245" s="1">
        <f>'12ª'!H398</f>
        <v>16</v>
      </c>
      <c r="I1245" s="1" t="str">
        <f>'12ª'!I398</f>
        <v>TARDE</v>
      </c>
      <c r="J1245" s="1">
        <f>'12ª'!J398</f>
        <v>0</v>
      </c>
    </row>
    <row r="1246" spans="1:10" ht="30" customHeight="1" thickBot="1" x14ac:dyDescent="0.3">
      <c r="A1246" s="4" t="str">
        <f>'12ª'!A399</f>
        <v>NUIAS MARTINHO SANDELE</v>
      </c>
      <c r="B1246" s="1" t="str">
        <f>'12ª'!B399</f>
        <v>M</v>
      </c>
      <c r="C1246" s="1">
        <f>'12ª'!C399</f>
        <v>0</v>
      </c>
      <c r="D1246" s="1">
        <f>'12ª'!D399</f>
        <v>0</v>
      </c>
      <c r="E1246" s="1" t="str">
        <f>'12ª'!E399</f>
        <v>ENSINO PRIMÁRIO</v>
      </c>
      <c r="F1246" s="1" t="str">
        <f>'12ª'!F399</f>
        <v>12ª</v>
      </c>
      <c r="G1246" s="1" t="str">
        <f>'12ª'!G399</f>
        <v>J</v>
      </c>
      <c r="H1246" s="1">
        <f>'12ª'!H399</f>
        <v>16</v>
      </c>
      <c r="I1246" s="1" t="str">
        <f>'12ª'!I399</f>
        <v>TARDE</v>
      </c>
      <c r="J1246" s="1">
        <f>'12ª'!J399</f>
        <v>0</v>
      </c>
    </row>
    <row r="1247" spans="1:10" ht="30" customHeight="1" thickBot="1" x14ac:dyDescent="0.3">
      <c r="A1247" s="4" t="str">
        <f>'12ª'!A400</f>
        <v>PEDRO NEQUETELA CATANHA MUANDONJI</v>
      </c>
      <c r="B1247" s="1" t="str">
        <f>'12ª'!B400</f>
        <v>M</v>
      </c>
      <c r="C1247" s="1">
        <f>'12ª'!C400</f>
        <v>0</v>
      </c>
      <c r="D1247" s="1">
        <f>'12ª'!D400</f>
        <v>0</v>
      </c>
      <c r="E1247" s="1" t="str">
        <f>'12ª'!E400</f>
        <v>ENSINO PRIMÁRIO</v>
      </c>
      <c r="F1247" s="1" t="str">
        <f>'12ª'!F400</f>
        <v>12ª</v>
      </c>
      <c r="G1247" s="1" t="str">
        <f>'12ª'!G400</f>
        <v>J</v>
      </c>
      <c r="H1247" s="1">
        <f>'12ª'!H400</f>
        <v>16</v>
      </c>
      <c r="I1247" s="1" t="str">
        <f>'12ª'!I400</f>
        <v>TARDE</v>
      </c>
      <c r="J1247" s="1">
        <f>'12ª'!J400</f>
        <v>0</v>
      </c>
    </row>
    <row r="1248" spans="1:10" ht="30" customHeight="1" thickBot="1" x14ac:dyDescent="0.3">
      <c r="A1248" s="4" t="str">
        <f>'12ª'!A401</f>
        <v>ROSA KATITO GERALDO</v>
      </c>
      <c r="B1248" s="1" t="str">
        <f>'12ª'!B401</f>
        <v>F</v>
      </c>
      <c r="C1248" s="1">
        <f>'12ª'!C401</f>
        <v>0</v>
      </c>
      <c r="D1248" s="1">
        <f>'12ª'!D401</f>
        <v>0</v>
      </c>
      <c r="E1248" s="1" t="str">
        <f>'12ª'!E401</f>
        <v>ENSINO PRIMÁRIO</v>
      </c>
      <c r="F1248" s="1" t="str">
        <f>'12ª'!F401</f>
        <v>12ª</v>
      </c>
      <c r="G1248" s="1" t="str">
        <f>'12ª'!G401</f>
        <v>J</v>
      </c>
      <c r="H1248" s="1">
        <f>'12ª'!H401</f>
        <v>16</v>
      </c>
      <c r="I1248" s="1" t="str">
        <f>'12ª'!I401</f>
        <v>TARDE</v>
      </c>
      <c r="J1248" s="1">
        <f>'12ª'!J401</f>
        <v>0</v>
      </c>
    </row>
    <row r="1249" spans="1:10" ht="30" customHeight="1" thickBot="1" x14ac:dyDescent="0.3">
      <c r="A1249" s="4" t="str">
        <f>'12ª'!A402</f>
        <v>SARA LUCANDA DOMINGAS CALISTO</v>
      </c>
      <c r="B1249" s="1" t="str">
        <f>'12ª'!B402</f>
        <v>F</v>
      </c>
      <c r="C1249" s="1">
        <f>'12ª'!C402</f>
        <v>0</v>
      </c>
      <c r="D1249" s="1">
        <f>'12ª'!D402</f>
        <v>0</v>
      </c>
      <c r="E1249" s="1" t="str">
        <f>'12ª'!E402</f>
        <v>ENSINO PRIMÁRIO</v>
      </c>
      <c r="F1249" s="1" t="str">
        <f>'12ª'!F402</f>
        <v>12ª</v>
      </c>
      <c r="G1249" s="1" t="str">
        <f>'12ª'!G402</f>
        <v>J</v>
      </c>
      <c r="H1249" s="1">
        <f>'12ª'!H402</f>
        <v>16</v>
      </c>
      <c r="I1249" s="1" t="str">
        <f>'12ª'!I402</f>
        <v>TARDE</v>
      </c>
      <c r="J1249" s="1">
        <f>'12ª'!J402</f>
        <v>0</v>
      </c>
    </row>
    <row r="1250" spans="1:10" ht="30" customHeight="1" thickBot="1" x14ac:dyDescent="0.3">
      <c r="A1250" s="4" t="str">
        <f>'12ª'!A403</f>
        <v>SUSANA VASUSA ARMANDO</v>
      </c>
      <c r="B1250" s="1" t="str">
        <f>'12ª'!B403</f>
        <v>F</v>
      </c>
      <c r="C1250" s="1">
        <f>'12ª'!C403</f>
        <v>0</v>
      </c>
      <c r="D1250" s="1">
        <f>'12ª'!D403</f>
        <v>0</v>
      </c>
      <c r="E1250" s="1" t="str">
        <f>'12ª'!E403</f>
        <v>ENSINO PRIMÁRIO</v>
      </c>
      <c r="F1250" s="1" t="str">
        <f>'12ª'!F403</f>
        <v>12ª</v>
      </c>
      <c r="G1250" s="1" t="str">
        <f>'12ª'!G403</f>
        <v>J</v>
      </c>
      <c r="H1250" s="1">
        <f>'12ª'!H403</f>
        <v>16</v>
      </c>
      <c r="I1250" s="1" t="str">
        <f>'12ª'!I403</f>
        <v>TARDE</v>
      </c>
      <c r="J1250" s="1">
        <f>'12ª'!J403</f>
        <v>0</v>
      </c>
    </row>
    <row r="1251" spans="1:10" ht="30" customHeight="1" thickBot="1" x14ac:dyDescent="0.3">
      <c r="A1251" s="4" t="str">
        <f>'12ª'!A404</f>
        <v>URBANO MANUEL OSÉIAS CHITUE</v>
      </c>
      <c r="B1251" s="1" t="str">
        <f>'12ª'!B404</f>
        <v>M</v>
      </c>
      <c r="C1251" s="1">
        <f>'12ª'!C404</f>
        <v>0</v>
      </c>
      <c r="D1251" s="1">
        <f>'12ª'!D404</f>
        <v>0</v>
      </c>
      <c r="E1251" s="1" t="str">
        <f>'12ª'!E404</f>
        <v>ENSINO PRIMÁRIO</v>
      </c>
      <c r="F1251" s="1" t="str">
        <f>'12ª'!F404</f>
        <v>12ª</v>
      </c>
      <c r="G1251" s="1" t="str">
        <f>'12ª'!G404</f>
        <v>J</v>
      </c>
      <c r="H1251" s="1">
        <f>'12ª'!H404</f>
        <v>16</v>
      </c>
      <c r="I1251" s="1" t="str">
        <f>'12ª'!I404</f>
        <v>TARDE</v>
      </c>
      <c r="J1251" s="1">
        <f>'12ª'!J404</f>
        <v>0</v>
      </c>
    </row>
    <row r="1252" spans="1:10" ht="30" customHeight="1" thickBot="1" x14ac:dyDescent="0.3">
      <c r="A1252" s="4" t="str">
        <f>'12ª'!A405</f>
        <v>VICTORINA MARIA QUINTAS</v>
      </c>
      <c r="B1252" s="1" t="str">
        <f>'12ª'!B405</f>
        <v>F</v>
      </c>
      <c r="C1252" s="1">
        <f>'12ª'!C405</f>
        <v>0</v>
      </c>
      <c r="D1252" s="1">
        <f>'12ª'!D405</f>
        <v>0</v>
      </c>
      <c r="E1252" s="1" t="str">
        <f>'12ª'!E405</f>
        <v>ENSINO PRIMÁRIO</v>
      </c>
      <c r="F1252" s="1" t="str">
        <f>'12ª'!F405</f>
        <v>12ª</v>
      </c>
      <c r="G1252" s="1" t="str">
        <f>'12ª'!G405</f>
        <v>J</v>
      </c>
      <c r="H1252" s="1">
        <f>'12ª'!H405</f>
        <v>16</v>
      </c>
      <c r="I1252" s="1" t="str">
        <f>'12ª'!I405</f>
        <v>TARDE</v>
      </c>
      <c r="J1252" s="1">
        <f>'12ª'!J405</f>
        <v>0</v>
      </c>
    </row>
    <row r="1253" spans="1:10" ht="30" customHeight="1" thickBot="1" x14ac:dyDescent="0.3">
      <c r="A1253" s="4" t="str">
        <f>'12ª'!A406</f>
        <v>AFONSINA BALILA BAZABA</v>
      </c>
      <c r="B1253" s="1" t="str">
        <f>'12ª'!B406</f>
        <v>F</v>
      </c>
      <c r="C1253" s="1">
        <f>'12ª'!C406</f>
        <v>0</v>
      </c>
      <c r="D1253" s="1">
        <f>'12ª'!D406</f>
        <v>0</v>
      </c>
      <c r="E1253" s="1" t="str">
        <f>'12ª'!E406</f>
        <v>ENSINO PRIMÁRIO</v>
      </c>
      <c r="F1253" s="1" t="str">
        <f>'12ª'!F406</f>
        <v>12ª</v>
      </c>
      <c r="G1253" s="1" t="str">
        <f>'12ª'!G406</f>
        <v>K</v>
      </c>
      <c r="H1253" s="1">
        <f>'12ª'!H406</f>
        <v>12</v>
      </c>
      <c r="I1253" s="1" t="str">
        <f>'12ª'!I406</f>
        <v>TARDE</v>
      </c>
      <c r="J1253" s="1">
        <f>'12ª'!J406</f>
        <v>0</v>
      </c>
    </row>
    <row r="1254" spans="1:10" ht="30" customHeight="1" thickBot="1" x14ac:dyDescent="0.3">
      <c r="A1254" s="4" t="str">
        <f>'12ª'!A407</f>
        <v>ALBERTINA NANGUEVE LUCAMBA</v>
      </c>
      <c r="B1254" s="1" t="str">
        <f>'12ª'!B407</f>
        <v>F</v>
      </c>
      <c r="C1254" s="1">
        <f>'12ª'!C407</f>
        <v>0</v>
      </c>
      <c r="D1254" s="1">
        <f>'12ª'!D407</f>
        <v>0</v>
      </c>
      <c r="E1254" s="1" t="str">
        <f>'12ª'!E407</f>
        <v>ENSINO PRIMÁRIO</v>
      </c>
      <c r="F1254" s="1" t="str">
        <f>'12ª'!F407</f>
        <v>12ª</v>
      </c>
      <c r="G1254" s="1" t="str">
        <f>'12ª'!G407</f>
        <v>K</v>
      </c>
      <c r="H1254" s="1">
        <f>'12ª'!H407</f>
        <v>12</v>
      </c>
      <c r="I1254" s="1" t="str">
        <f>'12ª'!I407</f>
        <v>TARDE</v>
      </c>
      <c r="J1254" s="1">
        <f>'12ª'!J407</f>
        <v>0</v>
      </c>
    </row>
    <row r="1255" spans="1:10" ht="30" customHeight="1" thickBot="1" x14ac:dyDescent="0.3">
      <c r="A1255" s="4" t="str">
        <f>'12ª'!A408</f>
        <v>ANA NANJALA CHIMBANDONGO</v>
      </c>
      <c r="B1255" s="1" t="str">
        <f>'12ª'!B408</f>
        <v>F</v>
      </c>
      <c r="C1255" s="1">
        <f>'12ª'!C408</f>
        <v>0</v>
      </c>
      <c r="D1255" s="1">
        <f>'12ª'!D408</f>
        <v>0</v>
      </c>
      <c r="E1255" s="1" t="str">
        <f>'12ª'!E408</f>
        <v>ENSINO PRIMÁRIO</v>
      </c>
      <c r="F1255" s="1" t="str">
        <f>'12ª'!F408</f>
        <v>12ª</v>
      </c>
      <c r="G1255" s="1" t="str">
        <f>'12ª'!G408</f>
        <v>K</v>
      </c>
      <c r="H1255" s="1">
        <f>'12ª'!H408</f>
        <v>12</v>
      </c>
      <c r="I1255" s="1" t="str">
        <f>'12ª'!I408</f>
        <v>TARDE</v>
      </c>
      <c r="J1255" s="1">
        <f>'12ª'!J408</f>
        <v>0</v>
      </c>
    </row>
    <row r="1256" spans="1:10" ht="30" customHeight="1" thickBot="1" x14ac:dyDescent="0.3">
      <c r="A1256" s="4" t="str">
        <f>'12ª'!A409</f>
        <v>BERNARDA NAVITI</v>
      </c>
      <c r="B1256" s="1" t="str">
        <f>'12ª'!B409</f>
        <v>F</v>
      </c>
      <c r="C1256" s="1">
        <f>'12ª'!C409</f>
        <v>0</v>
      </c>
      <c r="D1256" s="1">
        <f>'12ª'!D409</f>
        <v>0</v>
      </c>
      <c r="E1256" s="1" t="str">
        <f>'12ª'!E409</f>
        <v>ENSINO PRIMÁRIO</v>
      </c>
      <c r="F1256" s="1" t="str">
        <f>'12ª'!F409</f>
        <v>12ª</v>
      </c>
      <c r="G1256" s="1" t="str">
        <f>'12ª'!G409</f>
        <v>K</v>
      </c>
      <c r="H1256" s="1">
        <f>'12ª'!H409</f>
        <v>12</v>
      </c>
      <c r="I1256" s="1" t="str">
        <f>'12ª'!I409</f>
        <v>TARDE</v>
      </c>
      <c r="J1256" s="1">
        <f>'12ª'!J409</f>
        <v>0</v>
      </c>
    </row>
    <row r="1257" spans="1:10" ht="30" customHeight="1" thickBot="1" x14ac:dyDescent="0.3">
      <c r="A1257" s="4" t="str">
        <f>'12ª'!A410</f>
        <v>CANDIDA ELIZABETH ANTONIO</v>
      </c>
      <c r="B1257" s="1" t="str">
        <f>'12ª'!B410</f>
        <v>F</v>
      </c>
      <c r="C1257" s="1">
        <f>'12ª'!C410</f>
        <v>0</v>
      </c>
      <c r="D1257" s="1">
        <f>'12ª'!D410</f>
        <v>0</v>
      </c>
      <c r="E1257" s="1" t="str">
        <f>'12ª'!E410</f>
        <v>ENSINO PRIMÁRIO</v>
      </c>
      <c r="F1257" s="1" t="str">
        <f>'12ª'!F410</f>
        <v>12ª</v>
      </c>
      <c r="G1257" s="1" t="str">
        <f>'12ª'!G410</f>
        <v>K</v>
      </c>
      <c r="H1257" s="1">
        <f>'12ª'!H410</f>
        <v>12</v>
      </c>
      <c r="I1257" s="1" t="str">
        <f>'12ª'!I410</f>
        <v>TARDE</v>
      </c>
      <c r="J1257" s="1">
        <f>'12ª'!J410</f>
        <v>0</v>
      </c>
    </row>
    <row r="1258" spans="1:10" ht="30" customHeight="1" thickBot="1" x14ac:dyDescent="0.3">
      <c r="A1258" s="4" t="str">
        <f>'12ª'!A411</f>
        <v>CATARINA FERNANDA LUCUNDE</v>
      </c>
      <c r="B1258" s="1" t="str">
        <f>'12ª'!B411</f>
        <v>F</v>
      </c>
      <c r="C1258" s="1">
        <f>'12ª'!C411</f>
        <v>0</v>
      </c>
      <c r="D1258" s="1">
        <f>'12ª'!D411</f>
        <v>0</v>
      </c>
      <c r="E1258" s="1" t="str">
        <f>'12ª'!E411</f>
        <v>ENSINO PRIMÁRIO</v>
      </c>
      <c r="F1258" s="1" t="str">
        <f>'12ª'!F411</f>
        <v>12ª</v>
      </c>
      <c r="G1258" s="1" t="str">
        <f>'12ª'!G411</f>
        <v>K</v>
      </c>
      <c r="H1258" s="1">
        <f>'12ª'!H411</f>
        <v>12</v>
      </c>
      <c r="I1258" s="1" t="str">
        <f>'12ª'!I411</f>
        <v>TARDE</v>
      </c>
      <c r="J1258" s="1">
        <f>'12ª'!J411</f>
        <v>0</v>
      </c>
    </row>
    <row r="1259" spans="1:10" ht="30" customHeight="1" thickBot="1" x14ac:dyDescent="0.3">
      <c r="A1259" s="4" t="str">
        <f>'12ª'!A412</f>
        <v>CATARINA JULIANA FRANCISCO</v>
      </c>
      <c r="B1259" s="1" t="str">
        <f>'12ª'!B412</f>
        <v>F</v>
      </c>
      <c r="C1259" s="1">
        <f>'12ª'!C412</f>
        <v>0</v>
      </c>
      <c r="D1259" s="1">
        <f>'12ª'!D412</f>
        <v>0</v>
      </c>
      <c r="E1259" s="1" t="str">
        <f>'12ª'!E412</f>
        <v>ENSINO PRIMÁRIO</v>
      </c>
      <c r="F1259" s="1" t="str">
        <f>'12ª'!F412</f>
        <v>12ª</v>
      </c>
      <c r="G1259" s="1" t="str">
        <f>'12ª'!G412</f>
        <v>K</v>
      </c>
      <c r="H1259" s="1">
        <f>'12ª'!H412</f>
        <v>12</v>
      </c>
      <c r="I1259" s="1" t="str">
        <f>'12ª'!I412</f>
        <v>TARDE</v>
      </c>
      <c r="J1259" s="1">
        <f>'12ª'!J412</f>
        <v>0</v>
      </c>
    </row>
    <row r="1260" spans="1:10" ht="30" customHeight="1" thickBot="1" x14ac:dyDescent="0.3">
      <c r="A1260" s="4" t="str">
        <f>'12ª'!A413</f>
        <v>CONSTANCIA JILAPI TCHOYA</v>
      </c>
      <c r="B1260" s="1" t="str">
        <f>'12ª'!B413</f>
        <v>F</v>
      </c>
      <c r="C1260" s="1">
        <f>'12ª'!C413</f>
        <v>0</v>
      </c>
      <c r="D1260" s="1">
        <f>'12ª'!D413</f>
        <v>0</v>
      </c>
      <c r="E1260" s="1" t="str">
        <f>'12ª'!E413</f>
        <v>ENSINO PRIMÁRIO</v>
      </c>
      <c r="F1260" s="1" t="str">
        <f>'12ª'!F413</f>
        <v>12ª</v>
      </c>
      <c r="G1260" s="1" t="str">
        <f>'12ª'!G413</f>
        <v>K</v>
      </c>
      <c r="H1260" s="1">
        <f>'12ª'!H413</f>
        <v>12</v>
      </c>
      <c r="I1260" s="1" t="str">
        <f>'12ª'!I413</f>
        <v>TARDE</v>
      </c>
      <c r="J1260" s="1">
        <f>'12ª'!J413</f>
        <v>0</v>
      </c>
    </row>
    <row r="1261" spans="1:10" ht="30" customHeight="1" thickBot="1" x14ac:dyDescent="0.3">
      <c r="A1261" s="4" t="str">
        <f>'12ª'!A414</f>
        <v>DIONÍSIA CUSTÓDIA GABRIEL</v>
      </c>
      <c r="B1261" s="1" t="str">
        <f>'12ª'!B414</f>
        <v>F</v>
      </c>
      <c r="C1261" s="1">
        <f>'12ª'!C414</f>
        <v>0</v>
      </c>
      <c r="D1261" s="1">
        <f>'12ª'!D414</f>
        <v>0</v>
      </c>
      <c r="E1261" s="1" t="str">
        <f>'12ª'!E414</f>
        <v>ENSINO PRIMÁRIO</v>
      </c>
      <c r="F1261" s="1" t="str">
        <f>'12ª'!F414</f>
        <v>12ª</v>
      </c>
      <c r="G1261" s="1" t="str">
        <f>'12ª'!G414</f>
        <v>K</v>
      </c>
      <c r="H1261" s="1">
        <f>'12ª'!H414</f>
        <v>12</v>
      </c>
      <c r="I1261" s="1" t="str">
        <f>'12ª'!I414</f>
        <v>TARDE</v>
      </c>
      <c r="J1261" s="1">
        <f>'12ª'!J414</f>
        <v>0</v>
      </c>
    </row>
    <row r="1262" spans="1:10" ht="30" customHeight="1" thickBot="1" x14ac:dyDescent="0.3">
      <c r="A1262" s="4" t="str">
        <f>'12ª'!A415</f>
        <v>EDNA NAKUI DOMINGOS</v>
      </c>
      <c r="B1262" s="1" t="str">
        <f>'12ª'!B415</f>
        <v>F</v>
      </c>
      <c r="C1262" s="1">
        <f>'12ª'!C415</f>
        <v>0</v>
      </c>
      <c r="D1262" s="1">
        <f>'12ª'!D415</f>
        <v>0</v>
      </c>
      <c r="E1262" s="1" t="str">
        <f>'12ª'!E415</f>
        <v>ENSINO PRIMÁRIO</v>
      </c>
      <c r="F1262" s="1" t="str">
        <f>'12ª'!F415</f>
        <v>12ª</v>
      </c>
      <c r="G1262" s="1" t="str">
        <f>'12ª'!G415</f>
        <v>K</v>
      </c>
      <c r="H1262" s="1">
        <f>'12ª'!H415</f>
        <v>12</v>
      </c>
      <c r="I1262" s="1" t="str">
        <f>'12ª'!I415</f>
        <v>TARDE</v>
      </c>
      <c r="J1262" s="1">
        <f>'12ª'!J415</f>
        <v>0</v>
      </c>
    </row>
    <row r="1263" spans="1:10" ht="30" customHeight="1" thickBot="1" x14ac:dyDescent="0.3">
      <c r="A1263" s="4" t="str">
        <f>'12ª'!A416</f>
        <v>ELIZANDRA JANUÁRIO NORTON SILVA</v>
      </c>
      <c r="B1263" s="1" t="str">
        <f>'12ª'!B416</f>
        <v>F</v>
      </c>
      <c r="C1263" s="1">
        <f>'12ª'!C416</f>
        <v>0</v>
      </c>
      <c r="D1263" s="1">
        <f>'12ª'!D416</f>
        <v>0</v>
      </c>
      <c r="E1263" s="1" t="str">
        <f>'12ª'!E416</f>
        <v>ENSINO PRIMÁRIO</v>
      </c>
      <c r="F1263" s="1" t="str">
        <f>'12ª'!F416</f>
        <v>12ª</v>
      </c>
      <c r="G1263" s="1" t="str">
        <f>'12ª'!G416</f>
        <v>K</v>
      </c>
      <c r="H1263" s="1">
        <f>'12ª'!H416</f>
        <v>12</v>
      </c>
      <c r="I1263" s="1" t="str">
        <f>'12ª'!I416</f>
        <v>TARDE</v>
      </c>
      <c r="J1263" s="1">
        <f>'12ª'!J416</f>
        <v>0</v>
      </c>
    </row>
    <row r="1264" spans="1:10" ht="30" customHeight="1" thickBot="1" x14ac:dyDescent="0.3">
      <c r="A1264" s="4" t="str">
        <f>'12ª'!A417</f>
        <v>EMILIANO BRINCO ANTÓNIO</v>
      </c>
      <c r="B1264" s="1" t="str">
        <f>'12ª'!B417</f>
        <v>M</v>
      </c>
      <c r="C1264" s="1">
        <f>'12ª'!C417</f>
        <v>0</v>
      </c>
      <c r="D1264" s="1">
        <f>'12ª'!D417</f>
        <v>0</v>
      </c>
      <c r="E1264" s="1" t="str">
        <f>'12ª'!E417</f>
        <v>ENSINO PRIMÁRIO</v>
      </c>
      <c r="F1264" s="1" t="str">
        <f>'12ª'!F417</f>
        <v>12ª</v>
      </c>
      <c r="G1264" s="1" t="str">
        <f>'12ª'!G417</f>
        <v>K</v>
      </c>
      <c r="H1264" s="1">
        <f>'12ª'!H417</f>
        <v>12</v>
      </c>
      <c r="I1264" s="1" t="str">
        <f>'12ª'!I417</f>
        <v>TARDE</v>
      </c>
      <c r="J1264" s="1">
        <f>'12ª'!J417</f>
        <v>0</v>
      </c>
    </row>
    <row r="1265" spans="1:10" ht="30" customHeight="1" thickBot="1" x14ac:dyDescent="0.3">
      <c r="A1265" s="4" t="str">
        <f>'12ª'!A418</f>
        <v>FIRMINO MULANGUI SOCÓPIA</v>
      </c>
      <c r="B1265" s="1" t="str">
        <f>'12ª'!B418</f>
        <v>M</v>
      </c>
      <c r="C1265" s="1">
        <f>'12ª'!C418</f>
        <v>0</v>
      </c>
      <c r="D1265" s="1">
        <f>'12ª'!D418</f>
        <v>0</v>
      </c>
      <c r="E1265" s="1" t="str">
        <f>'12ª'!E418</f>
        <v>ENSINO PRIMÁRIO</v>
      </c>
      <c r="F1265" s="1" t="str">
        <f>'12ª'!F418</f>
        <v>12ª</v>
      </c>
      <c r="G1265" s="1" t="str">
        <f>'12ª'!G418</f>
        <v>K</v>
      </c>
      <c r="H1265" s="1">
        <f>'12ª'!H418</f>
        <v>12</v>
      </c>
      <c r="I1265" s="1" t="str">
        <f>'12ª'!I418</f>
        <v>TARDE</v>
      </c>
      <c r="J1265" s="1">
        <f>'12ª'!J418</f>
        <v>0</v>
      </c>
    </row>
    <row r="1266" spans="1:10" ht="30" customHeight="1" thickBot="1" x14ac:dyDescent="0.3">
      <c r="A1266" s="4" t="str">
        <f>'12ª'!A419</f>
        <v>GABRIELA TCHIPETA GARCIA</v>
      </c>
      <c r="B1266" s="1" t="str">
        <f>'12ª'!B419</f>
        <v>F</v>
      </c>
      <c r="C1266" s="1">
        <f>'12ª'!C419</f>
        <v>0</v>
      </c>
      <c r="D1266" s="1">
        <f>'12ª'!D419</f>
        <v>0</v>
      </c>
      <c r="E1266" s="1" t="str">
        <f>'12ª'!E419</f>
        <v>ENSINO PRIMÁRIO</v>
      </c>
      <c r="F1266" s="1" t="str">
        <f>'12ª'!F419</f>
        <v>12ª</v>
      </c>
      <c r="G1266" s="1" t="str">
        <f>'12ª'!G419</f>
        <v>K</v>
      </c>
      <c r="H1266" s="1">
        <f>'12ª'!H419</f>
        <v>12</v>
      </c>
      <c r="I1266" s="1" t="str">
        <f>'12ª'!I419</f>
        <v>TARDE</v>
      </c>
      <c r="J1266" s="1">
        <f>'12ª'!J419</f>
        <v>0</v>
      </c>
    </row>
    <row r="1267" spans="1:10" ht="30" customHeight="1" thickBot="1" x14ac:dyDescent="0.3">
      <c r="A1267" s="4" t="str">
        <f>'12ª'!A420</f>
        <v>JÚLIA  EDUARDO AGOSTINHO</v>
      </c>
      <c r="B1267" s="1" t="str">
        <f>'12ª'!B420</f>
        <v>F</v>
      </c>
      <c r="C1267" s="1">
        <f>'12ª'!C420</f>
        <v>0</v>
      </c>
      <c r="D1267" s="1">
        <f>'12ª'!D420</f>
        <v>0</v>
      </c>
      <c r="E1267" s="1" t="str">
        <f>'12ª'!E420</f>
        <v>ENSINO PRIMÁRIO</v>
      </c>
      <c r="F1267" s="1" t="str">
        <f>'12ª'!F420</f>
        <v>12ª</v>
      </c>
      <c r="G1267" s="1" t="str">
        <f>'12ª'!G420</f>
        <v>K</v>
      </c>
      <c r="H1267" s="1">
        <f>'12ª'!H420</f>
        <v>12</v>
      </c>
      <c r="I1267" s="1" t="str">
        <f>'12ª'!I420</f>
        <v>TARDE</v>
      </c>
      <c r="J1267" s="1">
        <f>'12ª'!J420</f>
        <v>0</v>
      </c>
    </row>
    <row r="1268" spans="1:10" ht="30" customHeight="1" thickBot="1" x14ac:dyDescent="0.3">
      <c r="A1268" s="4" t="str">
        <f>'12ª'!A421</f>
        <v>LAURINDA NGANDALA TCHIMUKU</v>
      </c>
      <c r="B1268" s="1" t="str">
        <f>'12ª'!B421</f>
        <v>F</v>
      </c>
      <c r="C1268" s="1">
        <f>'12ª'!C421</f>
        <v>0</v>
      </c>
      <c r="D1268" s="1">
        <f>'12ª'!D421</f>
        <v>0</v>
      </c>
      <c r="E1268" s="1" t="str">
        <f>'12ª'!E421</f>
        <v>ENSINO PRIMÁRIO</v>
      </c>
      <c r="F1268" s="1" t="str">
        <f>'12ª'!F421</f>
        <v>12ª</v>
      </c>
      <c r="G1268" s="1" t="str">
        <f>'12ª'!G421</f>
        <v>K</v>
      </c>
      <c r="H1268" s="1">
        <f>'12ª'!H421</f>
        <v>12</v>
      </c>
      <c r="I1268" s="1" t="str">
        <f>'12ª'!I421</f>
        <v>TARDE</v>
      </c>
      <c r="J1268" s="1">
        <f>'12ª'!J421</f>
        <v>0</v>
      </c>
    </row>
    <row r="1269" spans="1:10" ht="30" customHeight="1" thickBot="1" x14ac:dyDescent="0.3">
      <c r="A1269" s="4" t="str">
        <f>'12ª'!A422</f>
        <v>LURDES BIMBI MUTOTA</v>
      </c>
      <c r="B1269" s="1" t="str">
        <f>'12ª'!B422</f>
        <v>F</v>
      </c>
      <c r="C1269" s="1">
        <f>'12ª'!C422</f>
        <v>0</v>
      </c>
      <c r="D1269" s="1">
        <f>'12ª'!D422</f>
        <v>0</v>
      </c>
      <c r="E1269" s="1" t="str">
        <f>'12ª'!E422</f>
        <v>ENSINO PRIMÁRIO</v>
      </c>
      <c r="F1269" s="1" t="str">
        <f>'12ª'!F422</f>
        <v>12ª</v>
      </c>
      <c r="G1269" s="1" t="str">
        <f>'12ª'!G422</f>
        <v>K</v>
      </c>
      <c r="H1269" s="1">
        <f>'12ª'!H422</f>
        <v>12</v>
      </c>
      <c r="I1269" s="1" t="str">
        <f>'12ª'!I422</f>
        <v>TARDE</v>
      </c>
      <c r="J1269" s="1">
        <f>'12ª'!J422</f>
        <v>0</v>
      </c>
    </row>
    <row r="1270" spans="1:10" ht="30" customHeight="1" thickBot="1" x14ac:dyDescent="0.3">
      <c r="A1270" s="4" t="str">
        <f>'12ª'!A423</f>
        <v>MAFALDA JOAQUINA MUELE</v>
      </c>
      <c r="B1270" s="1" t="str">
        <f>'12ª'!B423</f>
        <v>F</v>
      </c>
      <c r="C1270" s="1">
        <f>'12ª'!C423</f>
        <v>0</v>
      </c>
      <c r="D1270" s="1">
        <f>'12ª'!D423</f>
        <v>0</v>
      </c>
      <c r="E1270" s="1" t="str">
        <f>'12ª'!E423</f>
        <v>ENSINO PRIMÁRIO</v>
      </c>
      <c r="F1270" s="1" t="str">
        <f>'12ª'!F423</f>
        <v>12ª</v>
      </c>
      <c r="G1270" s="1" t="str">
        <f>'12ª'!G423</f>
        <v>K</v>
      </c>
      <c r="H1270" s="1">
        <f>'12ª'!H423</f>
        <v>12</v>
      </c>
      <c r="I1270" s="1" t="str">
        <f>'12ª'!I423</f>
        <v>TARDE</v>
      </c>
      <c r="J1270" s="1">
        <f>'12ª'!J423</f>
        <v>0</v>
      </c>
    </row>
    <row r="1271" spans="1:10" ht="30" customHeight="1" thickBot="1" x14ac:dyDescent="0.3">
      <c r="A1271" s="4" t="str">
        <f>'12ª'!A424</f>
        <v>MANUEL PAULO DA CRUZ CATUMBELA</v>
      </c>
      <c r="B1271" s="1" t="str">
        <f>'12ª'!B424</f>
        <v>M</v>
      </c>
      <c r="C1271" s="1">
        <f>'12ª'!C424</f>
        <v>0</v>
      </c>
      <c r="D1271" s="1">
        <f>'12ª'!D424</f>
        <v>0</v>
      </c>
      <c r="E1271" s="1" t="str">
        <f>'12ª'!E424</f>
        <v>ENSINO PRIMÁRIO</v>
      </c>
      <c r="F1271" s="1" t="str">
        <f>'12ª'!F424</f>
        <v>12ª</v>
      </c>
      <c r="G1271" s="1" t="str">
        <f>'12ª'!G424</f>
        <v>K</v>
      </c>
      <c r="H1271" s="1">
        <f>'12ª'!H424</f>
        <v>12</v>
      </c>
      <c r="I1271" s="1" t="str">
        <f>'12ª'!I424</f>
        <v>TARDE</v>
      </c>
      <c r="J1271" s="1">
        <f>'12ª'!J424</f>
        <v>0</v>
      </c>
    </row>
    <row r="1272" spans="1:10" ht="30" customHeight="1" thickBot="1" x14ac:dyDescent="0.3">
      <c r="A1272" s="4" t="str">
        <f>'12ª'!A425</f>
        <v>MARCELINA DEPETA CATUCO</v>
      </c>
      <c r="B1272" s="1" t="str">
        <f>'12ª'!B425</f>
        <v>F</v>
      </c>
      <c r="C1272" s="1">
        <f>'12ª'!C425</f>
        <v>0</v>
      </c>
      <c r="D1272" s="1">
        <f>'12ª'!D425</f>
        <v>0</v>
      </c>
      <c r="E1272" s="1" t="str">
        <f>'12ª'!E425</f>
        <v>ENSINO PRIMÁRIO</v>
      </c>
      <c r="F1272" s="1" t="str">
        <f>'12ª'!F425</f>
        <v>12ª</v>
      </c>
      <c r="G1272" s="1" t="str">
        <f>'12ª'!G425</f>
        <v>K</v>
      </c>
      <c r="H1272" s="1">
        <f>'12ª'!H425</f>
        <v>12</v>
      </c>
      <c r="I1272" s="1" t="str">
        <f>'12ª'!I425</f>
        <v>TARDE</v>
      </c>
      <c r="J1272" s="1">
        <f>'12ª'!J425</f>
        <v>0</v>
      </c>
    </row>
    <row r="1273" spans="1:10" ht="30" customHeight="1" thickBot="1" x14ac:dyDescent="0.3">
      <c r="A1273" s="4" t="str">
        <f>'12ª'!A426</f>
        <v>MARGARIDA ROSA SIMÕES</v>
      </c>
      <c r="B1273" s="1" t="str">
        <f>'12ª'!B426</f>
        <v>F</v>
      </c>
      <c r="C1273" s="1">
        <f>'12ª'!C426</f>
        <v>0</v>
      </c>
      <c r="D1273" s="1">
        <f>'12ª'!D426</f>
        <v>0</v>
      </c>
      <c r="E1273" s="1" t="str">
        <f>'12ª'!E426</f>
        <v>ENSINO PRIMÁRIO</v>
      </c>
      <c r="F1273" s="1" t="str">
        <f>'12ª'!F426</f>
        <v>12ª</v>
      </c>
      <c r="G1273" s="1" t="str">
        <f>'12ª'!G426</f>
        <v>K</v>
      </c>
      <c r="H1273" s="1">
        <f>'12ª'!H426</f>
        <v>12</v>
      </c>
      <c r="I1273" s="1" t="str">
        <f>'12ª'!I426</f>
        <v>TARDE</v>
      </c>
      <c r="J1273" s="1">
        <f>'12ª'!J426</f>
        <v>0</v>
      </c>
    </row>
    <row r="1274" spans="1:10" ht="30" customHeight="1" thickBot="1" x14ac:dyDescent="0.3">
      <c r="A1274" s="4" t="str">
        <f>'12ª'!A427</f>
        <v>MARIA ESTER PASCOAL</v>
      </c>
      <c r="B1274" s="1" t="str">
        <f>'12ª'!B427</f>
        <v>F</v>
      </c>
      <c r="C1274" s="1">
        <f>'12ª'!C427</f>
        <v>0</v>
      </c>
      <c r="D1274" s="1">
        <f>'12ª'!D427</f>
        <v>0</v>
      </c>
      <c r="E1274" s="1" t="str">
        <f>'12ª'!E427</f>
        <v>ENSINO PRIMÁRIO</v>
      </c>
      <c r="F1274" s="1" t="str">
        <f>'12ª'!F427</f>
        <v>12ª</v>
      </c>
      <c r="G1274" s="1" t="str">
        <f>'12ª'!G427</f>
        <v>K</v>
      </c>
      <c r="H1274" s="1">
        <f>'12ª'!H427</f>
        <v>12</v>
      </c>
      <c r="I1274" s="1" t="str">
        <f>'12ª'!I427</f>
        <v>TARDE</v>
      </c>
      <c r="J1274" s="1">
        <f>'12ª'!J427</f>
        <v>0</v>
      </c>
    </row>
    <row r="1275" spans="1:10" ht="30" customHeight="1" thickBot="1" x14ac:dyDescent="0.3">
      <c r="A1275" s="4" t="str">
        <f>'12ª'!A428</f>
        <v>MARIA MADALENA ALFREDO</v>
      </c>
      <c r="B1275" s="1" t="str">
        <f>'12ª'!B428</f>
        <v>F</v>
      </c>
      <c r="C1275" s="1">
        <f>'12ª'!C428</f>
        <v>0</v>
      </c>
      <c r="D1275" s="1">
        <f>'12ª'!D428</f>
        <v>0</v>
      </c>
      <c r="E1275" s="1" t="str">
        <f>'12ª'!E428</f>
        <v>ENSINO PRIMÁRIO</v>
      </c>
      <c r="F1275" s="1" t="str">
        <f>'12ª'!F428</f>
        <v>12ª</v>
      </c>
      <c r="G1275" s="1" t="str">
        <f>'12ª'!G428</f>
        <v>K</v>
      </c>
      <c r="H1275" s="1">
        <f>'12ª'!H428</f>
        <v>12</v>
      </c>
      <c r="I1275" s="1" t="str">
        <f>'12ª'!I428</f>
        <v>TARDE</v>
      </c>
      <c r="J1275" s="1">
        <f>'12ª'!J428</f>
        <v>0</v>
      </c>
    </row>
    <row r="1276" spans="1:10" ht="30" customHeight="1" thickBot="1" x14ac:dyDescent="0.3">
      <c r="A1276" s="4" t="str">
        <f>'12ª'!A429</f>
        <v>MARIANA CAMBINDJA CALOPA</v>
      </c>
      <c r="B1276" s="1" t="str">
        <f>'12ª'!B429</f>
        <v>F</v>
      </c>
      <c r="C1276" s="1">
        <f>'12ª'!C429</f>
        <v>0</v>
      </c>
      <c r="D1276" s="1">
        <f>'12ª'!D429</f>
        <v>0</v>
      </c>
      <c r="E1276" s="1" t="str">
        <f>'12ª'!E429</f>
        <v>ENSINO PRIMÁRIO</v>
      </c>
      <c r="F1276" s="1" t="str">
        <f>'12ª'!F429</f>
        <v>12ª</v>
      </c>
      <c r="G1276" s="1" t="str">
        <f>'12ª'!G429</f>
        <v>K</v>
      </c>
      <c r="H1276" s="1">
        <f>'12ª'!H429</f>
        <v>12</v>
      </c>
      <c r="I1276" s="1" t="str">
        <f>'12ª'!I429</f>
        <v>TARDE</v>
      </c>
      <c r="J1276" s="1">
        <f>'12ª'!J429</f>
        <v>0</v>
      </c>
    </row>
    <row r="1277" spans="1:10" ht="30" customHeight="1" thickBot="1" x14ac:dyDescent="0.3">
      <c r="A1277" s="4" t="str">
        <f>'12ª'!A430</f>
        <v>RITA NANGOMBE DOMINGOS</v>
      </c>
      <c r="B1277" s="1" t="str">
        <f>'12ª'!B430</f>
        <v>F</v>
      </c>
      <c r="C1277" s="1">
        <f>'12ª'!C430</f>
        <v>0</v>
      </c>
      <c r="D1277" s="1">
        <f>'12ª'!D430</f>
        <v>0</v>
      </c>
      <c r="E1277" s="1" t="str">
        <f>'12ª'!E430</f>
        <v>ENSINO PRIMÁRIO</v>
      </c>
      <c r="F1277" s="1" t="str">
        <f>'12ª'!F430</f>
        <v>12ª</v>
      </c>
      <c r="G1277" s="1" t="str">
        <f>'12ª'!G430</f>
        <v>K</v>
      </c>
      <c r="H1277" s="1">
        <f>'12ª'!H430</f>
        <v>12</v>
      </c>
      <c r="I1277" s="1" t="str">
        <f>'12ª'!I430</f>
        <v>TARDE</v>
      </c>
      <c r="J1277" s="1">
        <f>'12ª'!J430</f>
        <v>0</v>
      </c>
    </row>
    <row r="1278" spans="1:10" ht="30" customHeight="1" thickBot="1" x14ac:dyDescent="0.3">
      <c r="A1278" s="4" t="str">
        <f>'12ª'!A431</f>
        <v>ROSALINA BUNDO</v>
      </c>
      <c r="B1278" s="1" t="str">
        <f>'12ª'!B431</f>
        <v>F</v>
      </c>
      <c r="C1278" s="1">
        <f>'12ª'!C431</f>
        <v>0</v>
      </c>
      <c r="D1278" s="1">
        <f>'12ª'!D431</f>
        <v>0</v>
      </c>
      <c r="E1278" s="1" t="str">
        <f>'12ª'!E431</f>
        <v>ENSINO PRIMÁRIO</v>
      </c>
      <c r="F1278" s="1" t="str">
        <f>'12ª'!F431</f>
        <v>12ª</v>
      </c>
      <c r="G1278" s="1" t="str">
        <f>'12ª'!G431</f>
        <v>K</v>
      </c>
      <c r="H1278" s="1">
        <f>'12ª'!H431</f>
        <v>12</v>
      </c>
      <c r="I1278" s="1" t="str">
        <f>'12ª'!I431</f>
        <v>TARDE</v>
      </c>
      <c r="J1278" s="1">
        <f>'12ª'!J431</f>
        <v>0</v>
      </c>
    </row>
    <row r="1279" spans="1:10" ht="30" customHeight="1" thickBot="1" x14ac:dyDescent="0.3">
      <c r="A1279" s="4" t="str">
        <f>'12ª'!A432</f>
        <v>SERAFINA KUTUNDA</v>
      </c>
      <c r="B1279" s="1" t="str">
        <f>'12ª'!B432</f>
        <v>F</v>
      </c>
      <c r="C1279" s="1">
        <f>'12ª'!C432</f>
        <v>0</v>
      </c>
      <c r="D1279" s="1">
        <f>'12ª'!D432</f>
        <v>0</v>
      </c>
      <c r="E1279" s="1" t="str">
        <f>'12ª'!E432</f>
        <v>ENSINO PRIMÁRIO</v>
      </c>
      <c r="F1279" s="1" t="str">
        <f>'12ª'!F432</f>
        <v>12ª</v>
      </c>
      <c r="G1279" s="1" t="str">
        <f>'12ª'!G432</f>
        <v>K</v>
      </c>
      <c r="H1279" s="1">
        <f>'12ª'!H432</f>
        <v>12</v>
      </c>
      <c r="I1279" s="1" t="str">
        <f>'12ª'!I432</f>
        <v>TARDE</v>
      </c>
      <c r="J1279" s="1">
        <f>'12ª'!J432</f>
        <v>0</v>
      </c>
    </row>
    <row r="1280" spans="1:10" ht="30" customHeight="1" thickBot="1" x14ac:dyDescent="0.3">
      <c r="A1280" s="4" t="str">
        <f>'12ª'!A433</f>
        <v>SUZANA GRACIANA MIGUEL</v>
      </c>
      <c r="B1280" s="1" t="str">
        <f>'12ª'!B433</f>
        <v>F</v>
      </c>
      <c r="C1280" s="1">
        <f>'12ª'!C433</f>
        <v>0</v>
      </c>
      <c r="D1280" s="1">
        <f>'12ª'!D433</f>
        <v>0</v>
      </c>
      <c r="E1280" s="1" t="str">
        <f>'12ª'!E433</f>
        <v>ENSINO PRIMÁRIO</v>
      </c>
      <c r="F1280" s="1" t="str">
        <f>'12ª'!F433</f>
        <v>12ª</v>
      </c>
      <c r="G1280" s="1" t="str">
        <f>'12ª'!G433</f>
        <v>K</v>
      </c>
      <c r="H1280" s="1">
        <f>'12ª'!H433</f>
        <v>12</v>
      </c>
      <c r="I1280" s="1" t="str">
        <f>'12ª'!I433</f>
        <v>TARDE</v>
      </c>
      <c r="J1280" s="1">
        <f>'12ª'!J433</f>
        <v>0</v>
      </c>
    </row>
    <row r="1281" spans="1:10" ht="30" customHeight="1" thickBot="1" x14ac:dyDescent="0.3">
      <c r="A1281" s="4" t="str">
        <f>'12ª'!A434</f>
        <v>TERESA JAMBA AMÂNDIO</v>
      </c>
      <c r="B1281" s="1" t="str">
        <f>'12ª'!B434</f>
        <v>F</v>
      </c>
      <c r="C1281" s="1">
        <f>'12ª'!C434</f>
        <v>0</v>
      </c>
      <c r="D1281" s="1">
        <f>'12ª'!D434</f>
        <v>0</v>
      </c>
      <c r="E1281" s="1" t="str">
        <f>'12ª'!E434</f>
        <v>ENSINO PRIMÁRIO</v>
      </c>
      <c r="F1281" s="1" t="str">
        <f>'12ª'!F434</f>
        <v>12ª</v>
      </c>
      <c r="G1281" s="1" t="str">
        <f>'12ª'!G434</f>
        <v>K</v>
      </c>
      <c r="H1281" s="1">
        <f>'12ª'!H434</f>
        <v>12</v>
      </c>
      <c r="I1281" s="1" t="str">
        <f>'12ª'!I434</f>
        <v>TARDE</v>
      </c>
      <c r="J1281" s="1">
        <f>'12ª'!J434</f>
        <v>0</v>
      </c>
    </row>
    <row r="1282" spans="1:10" ht="30" customHeight="1" thickBot="1" x14ac:dyDescent="0.3">
      <c r="A1282" s="4" t="str">
        <f>'12ª'!A435</f>
        <v>TERESA TCHILOMBO NGULI</v>
      </c>
      <c r="B1282" s="1" t="str">
        <f>'12ª'!B435</f>
        <v>F</v>
      </c>
      <c r="C1282" s="1">
        <f>'12ª'!C435</f>
        <v>0</v>
      </c>
      <c r="D1282" s="1">
        <f>'12ª'!D435</f>
        <v>0</v>
      </c>
      <c r="E1282" s="1" t="str">
        <f>'12ª'!E435</f>
        <v>ENSINO PRIMÁRIO</v>
      </c>
      <c r="F1282" s="1" t="str">
        <f>'12ª'!F435</f>
        <v>12ª</v>
      </c>
      <c r="G1282" s="1" t="str">
        <f>'12ª'!G435</f>
        <v>K</v>
      </c>
      <c r="H1282" s="1">
        <f>'12ª'!H435</f>
        <v>12</v>
      </c>
      <c r="I1282" s="1" t="str">
        <f>'12ª'!I435</f>
        <v>TARDE</v>
      </c>
      <c r="J1282" s="1">
        <f>'12ª'!J435</f>
        <v>0</v>
      </c>
    </row>
    <row r="1283" spans="1:10" ht="30" customHeight="1" thickBot="1" x14ac:dyDescent="0.3">
      <c r="A1283" s="4" t="str">
        <f>'12ª'!A436</f>
        <v>VICTORÍNA FRANCISCA SETUCULA</v>
      </c>
      <c r="B1283" s="1" t="str">
        <f>'12ª'!B436</f>
        <v>F</v>
      </c>
      <c r="C1283" s="1">
        <f>'12ª'!C436</f>
        <v>0</v>
      </c>
      <c r="D1283" s="1">
        <f>'12ª'!D436</f>
        <v>0</v>
      </c>
      <c r="E1283" s="1" t="str">
        <f>'12ª'!E436</f>
        <v>ENSINO PRIMÁRIO</v>
      </c>
      <c r="F1283" s="1" t="str">
        <f>'12ª'!F436</f>
        <v>12ª</v>
      </c>
      <c r="G1283" s="1" t="str">
        <f>'12ª'!G436</f>
        <v>K</v>
      </c>
      <c r="H1283" s="1">
        <f>'12ª'!H436</f>
        <v>12</v>
      </c>
      <c r="I1283" s="1" t="str">
        <f>'12ª'!I436</f>
        <v>TARDE</v>
      </c>
      <c r="J1283" s="1">
        <f>'12ª'!J436</f>
        <v>0</v>
      </c>
    </row>
    <row r="1284" spans="1:10" ht="30" customHeight="1" thickBot="1" x14ac:dyDescent="0.3">
      <c r="A1284" s="4" t="str">
        <f>'12ª'!A437</f>
        <v>XAVIER KAHAMBA KAHOVA</v>
      </c>
      <c r="B1284" s="1" t="str">
        <f>'12ª'!B437</f>
        <v>M</v>
      </c>
      <c r="C1284" s="1">
        <f>'12ª'!C437</f>
        <v>0</v>
      </c>
      <c r="D1284" s="1">
        <f>'12ª'!D437</f>
        <v>0</v>
      </c>
      <c r="E1284" s="1" t="str">
        <f>'12ª'!E437</f>
        <v>ENSINO PRIMÁRIO</v>
      </c>
      <c r="F1284" s="1" t="str">
        <f>'12ª'!F437</f>
        <v>12ª</v>
      </c>
      <c r="G1284" s="1" t="str">
        <f>'12ª'!G437</f>
        <v>K</v>
      </c>
      <c r="H1284" s="1">
        <f>'12ª'!H437</f>
        <v>12</v>
      </c>
      <c r="I1284" s="1" t="str">
        <f>'12ª'!I437</f>
        <v>TARDE</v>
      </c>
      <c r="J1284" s="1">
        <f>'12ª'!J437</f>
        <v>0</v>
      </c>
    </row>
    <row r="1285" spans="1:10" ht="30" customHeight="1" thickBot="1" x14ac:dyDescent="0.3">
      <c r="A1285" s="4" t="str">
        <f>'12ª'!A438</f>
        <v>ZENILDA FLORA MARCOS ABEL</v>
      </c>
      <c r="B1285" s="1" t="str">
        <f>'12ª'!B438</f>
        <v>F</v>
      </c>
      <c r="C1285" s="1">
        <f>'12ª'!C438</f>
        <v>0</v>
      </c>
      <c r="D1285" s="1">
        <f>'12ª'!D438</f>
        <v>0</v>
      </c>
      <c r="E1285" s="1" t="str">
        <f>'12ª'!E438</f>
        <v>ENSINO PRIMÁRIO</v>
      </c>
      <c r="F1285" s="1" t="str">
        <f>'12ª'!F438</f>
        <v>12ª</v>
      </c>
      <c r="G1285" s="1" t="str">
        <f>'12ª'!G438</f>
        <v>K</v>
      </c>
      <c r="H1285" s="1">
        <f>'12ª'!H438</f>
        <v>12</v>
      </c>
      <c r="I1285" s="1" t="str">
        <f>'12ª'!I438</f>
        <v>TARDE</v>
      </c>
      <c r="J1285" s="1">
        <f>'12ª'!J438</f>
        <v>0</v>
      </c>
    </row>
    <row r="1286" spans="1:10" ht="30" customHeight="1" thickBot="1" x14ac:dyDescent="0.3">
      <c r="A1286" s="4" t="str">
        <f>'13ª'!A2</f>
        <v>ABEL TCHIEQUE SOMA</v>
      </c>
      <c r="B1286" s="1" t="str">
        <f>'13ª'!B2</f>
        <v>M</v>
      </c>
      <c r="C1286" s="1">
        <f>'13ª'!C2</f>
        <v>0</v>
      </c>
      <c r="D1286" s="1">
        <f>'13ª'!D2</f>
        <v>0</v>
      </c>
      <c r="E1286" s="1" t="str">
        <f>'13ª'!E2</f>
        <v>PORTUGUÊS E EMC</v>
      </c>
      <c r="F1286" s="1" t="str">
        <f>'13ª'!F2</f>
        <v>13ª</v>
      </c>
      <c r="G1286" s="1" t="str">
        <f>'13ª'!G2</f>
        <v>A</v>
      </c>
      <c r="H1286" s="1" t="str">
        <f>'13ª'!H2</f>
        <v>ALPENDRE</v>
      </c>
      <c r="I1286" s="1" t="str">
        <f>'13ª'!I2</f>
        <v>MANHÃ</v>
      </c>
      <c r="J1286" s="1">
        <f>'13ª'!J2</f>
        <v>0</v>
      </c>
    </row>
    <row r="1287" spans="1:10" ht="30" customHeight="1" thickBot="1" x14ac:dyDescent="0.3">
      <c r="A1287" s="4" t="str">
        <f>'13ª'!A3</f>
        <v>AGOSTINHO CONSTANTINO CHINDONGO</v>
      </c>
      <c r="B1287" s="1" t="str">
        <f>'13ª'!B3</f>
        <v>M</v>
      </c>
      <c r="C1287" s="1">
        <f>'13ª'!C3</f>
        <v>0</v>
      </c>
      <c r="D1287" s="1">
        <f>'13ª'!D3</f>
        <v>0</v>
      </c>
      <c r="E1287" s="1" t="str">
        <f>'13ª'!E3</f>
        <v>PORTUGUÊS E EMC</v>
      </c>
      <c r="F1287" s="1" t="str">
        <f>'13ª'!F3</f>
        <v>13ª</v>
      </c>
      <c r="G1287" s="1" t="str">
        <f>'13ª'!G3</f>
        <v>A</v>
      </c>
      <c r="H1287" s="1" t="str">
        <f>'13ª'!H3</f>
        <v>ALPENDRE</v>
      </c>
      <c r="I1287" s="1" t="str">
        <f>'13ª'!I3</f>
        <v>MANHÃ</v>
      </c>
      <c r="J1287" s="1">
        <f>'13ª'!J3</f>
        <v>0</v>
      </c>
    </row>
    <row r="1288" spans="1:10" ht="30" customHeight="1" thickBot="1" x14ac:dyDescent="0.3">
      <c r="A1288" s="4" t="str">
        <f>'13ª'!A4</f>
        <v>AGOSTINHO KAMUELE ESSITA</v>
      </c>
      <c r="B1288" s="1" t="str">
        <f>'13ª'!B4</f>
        <v>M</v>
      </c>
      <c r="C1288" s="1">
        <f>'13ª'!C4</f>
        <v>0</v>
      </c>
      <c r="D1288" s="1">
        <f>'13ª'!D4</f>
        <v>0</v>
      </c>
      <c r="E1288" s="1" t="str">
        <f>'13ª'!E4</f>
        <v>PORTUGUÊS E EMC</v>
      </c>
      <c r="F1288" s="1" t="str">
        <f>'13ª'!F4</f>
        <v>13ª</v>
      </c>
      <c r="G1288" s="1" t="str">
        <f>'13ª'!G4</f>
        <v>A</v>
      </c>
      <c r="H1288" s="1" t="str">
        <f>'13ª'!H4</f>
        <v>ALPENDRE</v>
      </c>
      <c r="I1288" s="1" t="str">
        <f>'13ª'!I4</f>
        <v>MANHÃ</v>
      </c>
      <c r="J1288" s="1">
        <f>'13ª'!J4</f>
        <v>0</v>
      </c>
    </row>
    <row r="1289" spans="1:10" ht="30" customHeight="1" thickBot="1" x14ac:dyDescent="0.3">
      <c r="A1289" s="4" t="str">
        <f>'13ª'!A5</f>
        <v>AMÉLIA JOAQUIM KATCHIENDJO</v>
      </c>
      <c r="B1289" s="1" t="str">
        <f>'13ª'!B5</f>
        <v>F</v>
      </c>
      <c r="C1289" s="1">
        <f>'13ª'!C5</f>
        <v>0</v>
      </c>
      <c r="D1289" s="1">
        <f>'13ª'!D5</f>
        <v>0</v>
      </c>
      <c r="E1289" s="1" t="str">
        <f>'13ª'!E5</f>
        <v>PORTUGUÊS E EMC</v>
      </c>
      <c r="F1289" s="1" t="str">
        <f>'13ª'!F5</f>
        <v>13ª</v>
      </c>
      <c r="G1289" s="1" t="str">
        <f>'13ª'!G5</f>
        <v>A</v>
      </c>
      <c r="H1289" s="1" t="str">
        <f>'13ª'!H5</f>
        <v>ALPENDRE</v>
      </c>
      <c r="I1289" s="1" t="str">
        <f>'13ª'!I5</f>
        <v>MANHÃ</v>
      </c>
      <c r="J1289" s="1">
        <f>'13ª'!J5</f>
        <v>0</v>
      </c>
    </row>
    <row r="1290" spans="1:10" ht="30" customHeight="1" thickBot="1" x14ac:dyDescent="0.3">
      <c r="A1290" s="4" t="str">
        <f>'13ª'!A6</f>
        <v>AMÉLIA SAMBA VIDAL ESTEVÃO</v>
      </c>
      <c r="B1290" s="1" t="str">
        <f>'13ª'!B6</f>
        <v>F</v>
      </c>
      <c r="C1290" s="1">
        <f>'13ª'!C6</f>
        <v>0</v>
      </c>
      <c r="D1290" s="1">
        <f>'13ª'!D6</f>
        <v>0</v>
      </c>
      <c r="E1290" s="1" t="str">
        <f>'13ª'!E6</f>
        <v>PORTUGUÊS E EMC</v>
      </c>
      <c r="F1290" s="1" t="str">
        <f>'13ª'!F6</f>
        <v>13ª</v>
      </c>
      <c r="G1290" s="1" t="str">
        <f>'13ª'!G6</f>
        <v>A</v>
      </c>
      <c r="H1290" s="1" t="str">
        <f>'13ª'!H6</f>
        <v>ALPENDRE</v>
      </c>
      <c r="I1290" s="1" t="str">
        <f>'13ª'!I6</f>
        <v>MANHÃ</v>
      </c>
      <c r="J1290" s="1">
        <f>'13ª'!J6</f>
        <v>0</v>
      </c>
    </row>
    <row r="1291" spans="1:10" ht="30" customHeight="1" thickBot="1" x14ac:dyDescent="0.3">
      <c r="A1291" s="4" t="str">
        <f>'13ª'!A7</f>
        <v>ANGELINA PANDA JUSTO</v>
      </c>
      <c r="B1291" s="1" t="str">
        <f>'13ª'!B7</f>
        <v>F</v>
      </c>
      <c r="C1291" s="1">
        <f>'13ª'!C7</f>
        <v>0</v>
      </c>
      <c r="D1291" s="1">
        <f>'13ª'!D7</f>
        <v>0</v>
      </c>
      <c r="E1291" s="1" t="str">
        <f>'13ª'!E7</f>
        <v>PORTUGUÊS E EMC</v>
      </c>
      <c r="F1291" s="1" t="str">
        <f>'13ª'!F7</f>
        <v>13ª</v>
      </c>
      <c r="G1291" s="1" t="str">
        <f>'13ª'!G7</f>
        <v>A</v>
      </c>
      <c r="H1291" s="1" t="str">
        <f>'13ª'!H7</f>
        <v>ALPENDRE</v>
      </c>
      <c r="I1291" s="1" t="str">
        <f>'13ª'!I7</f>
        <v>MANHÃ</v>
      </c>
      <c r="J1291" s="1">
        <f>'13ª'!J7</f>
        <v>0</v>
      </c>
    </row>
    <row r="1292" spans="1:10" ht="30" customHeight="1" thickBot="1" x14ac:dyDescent="0.3">
      <c r="A1292" s="4" t="str">
        <f>'13ª'!A8</f>
        <v>ANTÓNIA CATUMBO MUHUNGA</v>
      </c>
      <c r="B1292" s="1" t="str">
        <f>'13ª'!B8</f>
        <v>F</v>
      </c>
      <c r="C1292" s="1">
        <f>'13ª'!C8</f>
        <v>0</v>
      </c>
      <c r="D1292" s="1">
        <f>'13ª'!D8</f>
        <v>0</v>
      </c>
      <c r="E1292" s="1" t="str">
        <f>'13ª'!E8</f>
        <v>PORTUGUÊS E EMC</v>
      </c>
      <c r="F1292" s="1" t="str">
        <f>'13ª'!F8</f>
        <v>13ª</v>
      </c>
      <c r="G1292" s="1" t="str">
        <f>'13ª'!G8</f>
        <v>A</v>
      </c>
      <c r="H1292" s="1" t="str">
        <f>'13ª'!H8</f>
        <v>ALPENDRE</v>
      </c>
      <c r="I1292" s="1" t="str">
        <f>'13ª'!I8</f>
        <v>MANHÃ</v>
      </c>
      <c r="J1292" s="1">
        <f>'13ª'!J8</f>
        <v>0</v>
      </c>
    </row>
    <row r="1293" spans="1:10" ht="30" customHeight="1" thickBot="1" x14ac:dyDescent="0.3">
      <c r="A1293" s="4" t="str">
        <f>'13ª'!A9</f>
        <v>ARCANJO SEMBUNDO SEVERINO</v>
      </c>
      <c r="B1293" s="1" t="str">
        <f>'13ª'!B9</f>
        <v>M</v>
      </c>
      <c r="C1293" s="1">
        <f>'13ª'!C9</f>
        <v>0</v>
      </c>
      <c r="D1293" s="1">
        <f>'13ª'!D9</f>
        <v>0</v>
      </c>
      <c r="E1293" s="1" t="str">
        <f>'13ª'!E9</f>
        <v>PORTUGUÊS E EMC</v>
      </c>
      <c r="F1293" s="1" t="str">
        <f>'13ª'!F9</f>
        <v>13ª</v>
      </c>
      <c r="G1293" s="1" t="str">
        <f>'13ª'!G9</f>
        <v>A</v>
      </c>
      <c r="H1293" s="1" t="str">
        <f>'13ª'!H9</f>
        <v>ALPENDRE</v>
      </c>
      <c r="I1293" s="1" t="str">
        <f>'13ª'!I9</f>
        <v>MANHÃ</v>
      </c>
      <c r="J1293" s="1">
        <f>'13ª'!J9</f>
        <v>0</v>
      </c>
    </row>
    <row r="1294" spans="1:10" ht="30" customHeight="1" thickBot="1" x14ac:dyDescent="0.3">
      <c r="A1294" s="4" t="str">
        <f>'13ª'!A10</f>
        <v>ARI ARSÉNIO SEGUNDA</v>
      </c>
      <c r="B1294" s="1" t="str">
        <f>'13ª'!B10</f>
        <v>M</v>
      </c>
      <c r="C1294" s="1">
        <f>'13ª'!C10</f>
        <v>0</v>
      </c>
      <c r="D1294" s="1">
        <f>'13ª'!D10</f>
        <v>0</v>
      </c>
      <c r="E1294" s="1" t="str">
        <f>'13ª'!E10</f>
        <v>PORTUGUÊS E EMC</v>
      </c>
      <c r="F1294" s="1" t="str">
        <f>'13ª'!F10</f>
        <v>13ª</v>
      </c>
      <c r="G1294" s="1" t="str">
        <f>'13ª'!G10</f>
        <v>A</v>
      </c>
      <c r="H1294" s="1" t="str">
        <f>'13ª'!H10</f>
        <v>ALPENDRE</v>
      </c>
      <c r="I1294" s="1" t="str">
        <f>'13ª'!I10</f>
        <v>MANHÃ</v>
      </c>
      <c r="J1294" s="1">
        <f>'13ª'!J10</f>
        <v>0</v>
      </c>
    </row>
    <row r="1295" spans="1:10" ht="30" customHeight="1" thickBot="1" x14ac:dyDescent="0.3">
      <c r="A1295" s="4" t="str">
        <f>'13ª'!A11</f>
        <v>ARLINDA ISMÍLIA FONSECA</v>
      </c>
      <c r="B1295" s="1" t="str">
        <f>'13ª'!B11</f>
        <v>F</v>
      </c>
      <c r="C1295" s="1">
        <f>'13ª'!C11</f>
        <v>0</v>
      </c>
      <c r="D1295" s="1">
        <f>'13ª'!D11</f>
        <v>0</v>
      </c>
      <c r="E1295" s="1" t="str">
        <f>'13ª'!E11</f>
        <v>PORTUGUÊS E EMC</v>
      </c>
      <c r="F1295" s="1" t="str">
        <f>'13ª'!F11</f>
        <v>13ª</v>
      </c>
      <c r="G1295" s="1" t="str">
        <f>'13ª'!G11</f>
        <v>A</v>
      </c>
      <c r="H1295" s="1" t="str">
        <f>'13ª'!H11</f>
        <v>ALPENDRE</v>
      </c>
      <c r="I1295" s="1" t="str">
        <f>'13ª'!I11</f>
        <v>MANHÃ</v>
      </c>
      <c r="J1295" s="1">
        <f>'13ª'!J11</f>
        <v>0</v>
      </c>
    </row>
    <row r="1296" spans="1:10" ht="30" customHeight="1" thickBot="1" x14ac:dyDescent="0.3">
      <c r="A1296" s="4" t="str">
        <f>'13ª'!A12</f>
        <v>BENEDITA MANUEL MUEHONBO</v>
      </c>
      <c r="B1296" s="1" t="str">
        <f>'13ª'!B12</f>
        <v>F</v>
      </c>
      <c r="C1296" s="1">
        <f>'13ª'!C12</f>
        <v>0</v>
      </c>
      <c r="D1296" s="1">
        <f>'13ª'!D12</f>
        <v>0</v>
      </c>
      <c r="E1296" s="1" t="str">
        <f>'13ª'!E12</f>
        <v>PORTUGUÊS E EMC</v>
      </c>
      <c r="F1296" s="1" t="str">
        <f>'13ª'!F12</f>
        <v>13ª</v>
      </c>
      <c r="G1296" s="1" t="str">
        <f>'13ª'!G12</f>
        <v>A</v>
      </c>
      <c r="H1296" s="1" t="str">
        <f>'13ª'!H12</f>
        <v>ALPENDRE</v>
      </c>
      <c r="I1296" s="1" t="str">
        <f>'13ª'!I12</f>
        <v>MANHÃ</v>
      </c>
      <c r="J1296" s="1">
        <f>'13ª'!J12</f>
        <v>0</v>
      </c>
    </row>
    <row r="1297" spans="1:10" ht="30" customHeight="1" thickBot="1" x14ac:dyDescent="0.3">
      <c r="A1297" s="4" t="str">
        <f>'13ª'!A13</f>
        <v>BENJAMIM E. TCHITOMA</v>
      </c>
      <c r="B1297" s="1" t="str">
        <f>'13ª'!B13</f>
        <v>M</v>
      </c>
      <c r="C1297" s="1">
        <f>'13ª'!C13</f>
        <v>0</v>
      </c>
      <c r="D1297" s="1">
        <f>'13ª'!D13</f>
        <v>0</v>
      </c>
      <c r="E1297" s="1" t="str">
        <f>'13ª'!E13</f>
        <v>PORTUGUÊS E EMC</v>
      </c>
      <c r="F1297" s="1" t="str">
        <f>'13ª'!F13</f>
        <v>13ª</v>
      </c>
      <c r="G1297" s="1" t="str">
        <f>'13ª'!G13</f>
        <v>A</v>
      </c>
      <c r="H1297" s="1" t="str">
        <f>'13ª'!H13</f>
        <v>ALPENDRE</v>
      </c>
      <c r="I1297" s="1" t="str">
        <f>'13ª'!I13</f>
        <v>MANHÃ</v>
      </c>
      <c r="J1297" s="1">
        <f>'13ª'!J13</f>
        <v>0</v>
      </c>
    </row>
    <row r="1298" spans="1:10" ht="30" customHeight="1" thickBot="1" x14ac:dyDescent="0.3">
      <c r="A1298" s="4" t="str">
        <f>'13ª'!A14</f>
        <v>BERTA UMBA UCUASSOI</v>
      </c>
      <c r="B1298" s="1" t="str">
        <f>'13ª'!B14</f>
        <v>F</v>
      </c>
      <c r="C1298" s="1">
        <f>'13ª'!C14</f>
        <v>0</v>
      </c>
      <c r="D1298" s="1">
        <f>'13ª'!D14</f>
        <v>0</v>
      </c>
      <c r="E1298" s="1" t="str">
        <f>'13ª'!E14</f>
        <v>PORTUGUÊS E EMC</v>
      </c>
      <c r="F1298" s="1" t="str">
        <f>'13ª'!F14</f>
        <v>13ª</v>
      </c>
      <c r="G1298" s="1" t="str">
        <f>'13ª'!G14</f>
        <v>A</v>
      </c>
      <c r="H1298" s="1" t="str">
        <f>'13ª'!H14</f>
        <v>ALPENDRE</v>
      </c>
      <c r="I1298" s="1" t="str">
        <f>'13ª'!I14</f>
        <v>MANHÃ</v>
      </c>
      <c r="J1298" s="1">
        <f>'13ª'!J14</f>
        <v>0</v>
      </c>
    </row>
    <row r="1299" spans="1:10" ht="30" customHeight="1" thickBot="1" x14ac:dyDescent="0.3">
      <c r="A1299" s="4" t="str">
        <f>'13ª'!A15</f>
        <v>CRISTINA NAMUTIQUE DE FÁTIMA ARÃO</v>
      </c>
      <c r="B1299" s="1" t="str">
        <f>'13ª'!B15</f>
        <v>F</v>
      </c>
      <c r="C1299" s="1">
        <f>'13ª'!C15</f>
        <v>0</v>
      </c>
      <c r="D1299" s="1">
        <f>'13ª'!D15</f>
        <v>0</v>
      </c>
      <c r="E1299" s="1" t="str">
        <f>'13ª'!E15</f>
        <v>PORTUGUÊS E EMC</v>
      </c>
      <c r="F1299" s="1" t="str">
        <f>'13ª'!F15</f>
        <v>13ª</v>
      </c>
      <c r="G1299" s="1" t="str">
        <f>'13ª'!G15</f>
        <v>A</v>
      </c>
      <c r="H1299" s="1" t="str">
        <f>'13ª'!H15</f>
        <v>ALPENDRE</v>
      </c>
      <c r="I1299" s="1" t="str">
        <f>'13ª'!I15</f>
        <v>MANHÃ</v>
      </c>
      <c r="J1299" s="1">
        <f>'13ª'!J15</f>
        <v>0</v>
      </c>
    </row>
    <row r="1300" spans="1:10" ht="30" customHeight="1" thickBot="1" x14ac:dyDescent="0.3">
      <c r="A1300" s="4" t="str">
        <f>'13ª'!A16</f>
        <v>CRISTINA VATUTILA KÊNDUA</v>
      </c>
      <c r="B1300" s="1" t="str">
        <f>'13ª'!B16</f>
        <v>F</v>
      </c>
      <c r="C1300" s="1">
        <f>'13ª'!C16</f>
        <v>0</v>
      </c>
      <c r="D1300" s="1">
        <f>'13ª'!D16</f>
        <v>0</v>
      </c>
      <c r="E1300" s="1" t="str">
        <f>'13ª'!E16</f>
        <v>PORTUGUÊS E EMC</v>
      </c>
      <c r="F1300" s="1" t="str">
        <f>'13ª'!F16</f>
        <v>13ª</v>
      </c>
      <c r="G1300" s="1" t="str">
        <f>'13ª'!G16</f>
        <v>A</v>
      </c>
      <c r="H1300" s="1" t="str">
        <f>'13ª'!H16</f>
        <v>ALPENDRE</v>
      </c>
      <c r="I1300" s="1" t="str">
        <f>'13ª'!I16</f>
        <v>MANHÃ</v>
      </c>
      <c r="J1300" s="1">
        <f>'13ª'!J16</f>
        <v>0</v>
      </c>
    </row>
    <row r="1301" spans="1:10" ht="30" customHeight="1" thickBot="1" x14ac:dyDescent="0.3">
      <c r="A1301" s="4" t="str">
        <f>'13ª'!A17</f>
        <v>DOMINGAS NDJUNDJU EMÍLIO</v>
      </c>
      <c r="B1301" s="1" t="str">
        <f>'13ª'!B17</f>
        <v>F</v>
      </c>
      <c r="C1301" s="1">
        <f>'13ª'!C17</f>
        <v>0</v>
      </c>
      <c r="D1301" s="1">
        <f>'13ª'!D17</f>
        <v>0</v>
      </c>
      <c r="E1301" s="1" t="str">
        <f>'13ª'!E17</f>
        <v>PORTUGUÊS E EMC</v>
      </c>
      <c r="F1301" s="1" t="str">
        <f>'13ª'!F17</f>
        <v>13ª</v>
      </c>
      <c r="G1301" s="1" t="str">
        <f>'13ª'!G17</f>
        <v>A</v>
      </c>
      <c r="H1301" s="1" t="str">
        <f>'13ª'!H17</f>
        <v>ALPENDRE</v>
      </c>
      <c r="I1301" s="1" t="str">
        <f>'13ª'!I17</f>
        <v>MANHÃ</v>
      </c>
      <c r="J1301" s="1">
        <f>'13ª'!J17</f>
        <v>0</v>
      </c>
    </row>
    <row r="1302" spans="1:10" ht="30" customHeight="1" thickBot="1" x14ac:dyDescent="0.3">
      <c r="A1302" s="4" t="str">
        <f>'13ª'!A18</f>
        <v>FÁTIMA BACO TRINTA</v>
      </c>
      <c r="B1302" s="1" t="str">
        <f>'13ª'!B18</f>
        <v>F</v>
      </c>
      <c r="C1302" s="1">
        <f>'13ª'!C18</f>
        <v>0</v>
      </c>
      <c r="D1302" s="1">
        <f>'13ª'!D18</f>
        <v>0</v>
      </c>
      <c r="E1302" s="1" t="str">
        <f>'13ª'!E18</f>
        <v>PORTUGUÊS E EMC</v>
      </c>
      <c r="F1302" s="1" t="str">
        <f>'13ª'!F18</f>
        <v>13ª</v>
      </c>
      <c r="G1302" s="1" t="str">
        <f>'13ª'!G18</f>
        <v>A</v>
      </c>
      <c r="H1302" s="1" t="str">
        <f>'13ª'!H18</f>
        <v>ALPENDRE</v>
      </c>
      <c r="I1302" s="1" t="str">
        <f>'13ª'!I18</f>
        <v>MANHÃ</v>
      </c>
      <c r="J1302" s="1">
        <f>'13ª'!J18</f>
        <v>0</v>
      </c>
    </row>
    <row r="1303" spans="1:10" ht="30" customHeight="1" thickBot="1" x14ac:dyDescent="0.3">
      <c r="A1303" s="4" t="str">
        <f>'13ª'!A19</f>
        <v>FAUSTINA BENVINDA SONGO</v>
      </c>
      <c r="B1303" s="1" t="str">
        <f>'13ª'!B19</f>
        <v>F</v>
      </c>
      <c r="C1303" s="1">
        <f>'13ª'!C19</f>
        <v>0</v>
      </c>
      <c r="D1303" s="1">
        <f>'13ª'!D19</f>
        <v>0</v>
      </c>
      <c r="E1303" s="1" t="str">
        <f>'13ª'!E19</f>
        <v>PORTUGUÊS E EMC</v>
      </c>
      <c r="F1303" s="1" t="str">
        <f>'13ª'!F19</f>
        <v>13ª</v>
      </c>
      <c r="G1303" s="1" t="str">
        <f>'13ª'!G19</f>
        <v>A</v>
      </c>
      <c r="H1303" s="1" t="str">
        <f>'13ª'!H19</f>
        <v>ALPENDRE</v>
      </c>
      <c r="I1303" s="1" t="str">
        <f>'13ª'!I19</f>
        <v>MANHÃ</v>
      </c>
      <c r="J1303" s="1">
        <f>'13ª'!J19</f>
        <v>0</v>
      </c>
    </row>
    <row r="1304" spans="1:10" ht="30" customHeight="1" thickBot="1" x14ac:dyDescent="0.3">
      <c r="A1304" s="4" t="str">
        <f>'13ª'!A20</f>
        <v>FELISBERTO GOMES DA SILVA</v>
      </c>
      <c r="B1304" s="1" t="str">
        <f>'13ª'!B20</f>
        <v>M</v>
      </c>
      <c r="C1304" s="1">
        <f>'13ª'!C20</f>
        <v>0</v>
      </c>
      <c r="D1304" s="1">
        <f>'13ª'!D20</f>
        <v>0</v>
      </c>
      <c r="E1304" s="1" t="str">
        <f>'13ª'!E20</f>
        <v>PORTUGUÊS E EMC</v>
      </c>
      <c r="F1304" s="1" t="str">
        <f>'13ª'!F20</f>
        <v>13ª</v>
      </c>
      <c r="G1304" s="1" t="str">
        <f>'13ª'!G20</f>
        <v>A</v>
      </c>
      <c r="H1304" s="1" t="str">
        <f>'13ª'!H20</f>
        <v>ALPENDRE</v>
      </c>
      <c r="I1304" s="1" t="str">
        <f>'13ª'!I20</f>
        <v>MANHÃ</v>
      </c>
      <c r="J1304" s="1">
        <f>'13ª'!J20</f>
        <v>0</v>
      </c>
    </row>
    <row r="1305" spans="1:10" ht="30" customHeight="1" thickBot="1" x14ac:dyDescent="0.3">
      <c r="A1305" s="4" t="str">
        <f>'13ª'!A21</f>
        <v>FELISBERTO SANGUEVE MENDONÇA</v>
      </c>
      <c r="B1305" s="1" t="str">
        <f>'13ª'!B21</f>
        <v>M</v>
      </c>
      <c r="C1305" s="1">
        <f>'13ª'!C21</f>
        <v>0</v>
      </c>
      <c r="D1305" s="1">
        <f>'13ª'!D21</f>
        <v>0</v>
      </c>
      <c r="E1305" s="1" t="str">
        <f>'13ª'!E21</f>
        <v>PORTUGUÊS E EMC</v>
      </c>
      <c r="F1305" s="1" t="str">
        <f>'13ª'!F21</f>
        <v>13ª</v>
      </c>
      <c r="G1305" s="1" t="str">
        <f>'13ª'!G21</f>
        <v>A</v>
      </c>
      <c r="H1305" s="1" t="str">
        <f>'13ª'!H21</f>
        <v>ALPENDRE</v>
      </c>
      <c r="I1305" s="1" t="str">
        <f>'13ª'!I21</f>
        <v>MANHÃ</v>
      </c>
      <c r="J1305" s="1">
        <f>'13ª'!J21</f>
        <v>0</v>
      </c>
    </row>
    <row r="1306" spans="1:10" ht="30" customHeight="1" thickBot="1" x14ac:dyDescent="0.3">
      <c r="A1306" s="4" t="str">
        <f>'13ª'!A22</f>
        <v>FLORENÇA BONGUE BAPTISTA</v>
      </c>
      <c r="B1306" s="1" t="str">
        <f>'13ª'!B22</f>
        <v>F</v>
      </c>
      <c r="C1306" s="1">
        <f>'13ª'!C22</f>
        <v>0</v>
      </c>
      <c r="D1306" s="1">
        <f>'13ª'!D22</f>
        <v>0</v>
      </c>
      <c r="E1306" s="1" t="str">
        <f>'13ª'!E22</f>
        <v>PORTUGUÊS E EMC</v>
      </c>
      <c r="F1306" s="1" t="str">
        <f>'13ª'!F22</f>
        <v>13ª</v>
      </c>
      <c r="G1306" s="1" t="str">
        <f>'13ª'!G22</f>
        <v>A</v>
      </c>
      <c r="H1306" s="1" t="str">
        <f>'13ª'!H22</f>
        <v>ALPENDRE</v>
      </c>
      <c r="I1306" s="1" t="str">
        <f>'13ª'!I22</f>
        <v>MANHÃ</v>
      </c>
      <c r="J1306" s="1">
        <f>'13ª'!J22</f>
        <v>0</v>
      </c>
    </row>
    <row r="1307" spans="1:10" ht="30" customHeight="1" thickBot="1" x14ac:dyDescent="0.3">
      <c r="A1307" s="4" t="str">
        <f>'13ª'!A23</f>
        <v>FLORIANO WATELA CHIMUCO</v>
      </c>
      <c r="B1307" s="1" t="str">
        <f>'13ª'!B23</f>
        <v>M</v>
      </c>
      <c r="C1307" s="1">
        <f>'13ª'!C23</f>
        <v>0</v>
      </c>
      <c r="D1307" s="1">
        <f>'13ª'!D23</f>
        <v>0</v>
      </c>
      <c r="E1307" s="1" t="str">
        <f>'13ª'!E23</f>
        <v>PORTUGUÊS E EMC</v>
      </c>
      <c r="F1307" s="1" t="str">
        <f>'13ª'!F23</f>
        <v>13ª</v>
      </c>
      <c r="G1307" s="1" t="str">
        <f>'13ª'!G23</f>
        <v>A</v>
      </c>
      <c r="H1307" s="1" t="str">
        <f>'13ª'!H23</f>
        <v>ALPENDRE</v>
      </c>
      <c r="I1307" s="1" t="str">
        <f>'13ª'!I23</f>
        <v>MANHÃ</v>
      </c>
      <c r="J1307" s="1">
        <f>'13ª'!J23</f>
        <v>0</v>
      </c>
    </row>
    <row r="1308" spans="1:10" ht="30" customHeight="1" thickBot="1" x14ac:dyDescent="0.3">
      <c r="A1308" s="4" t="str">
        <f>'13ª'!A24</f>
        <v>FRANCISCA NAJUMA LIMA</v>
      </c>
      <c r="B1308" s="1" t="str">
        <f>'13ª'!B24</f>
        <v>F</v>
      </c>
      <c r="C1308" s="1">
        <f>'13ª'!C24</f>
        <v>0</v>
      </c>
      <c r="D1308" s="1">
        <f>'13ª'!D24</f>
        <v>0</v>
      </c>
      <c r="E1308" s="1" t="str">
        <f>'13ª'!E24</f>
        <v>PORTUGUÊS E EMC</v>
      </c>
      <c r="F1308" s="1" t="str">
        <f>'13ª'!F24</f>
        <v>13ª</v>
      </c>
      <c r="G1308" s="1" t="str">
        <f>'13ª'!G24</f>
        <v>A</v>
      </c>
      <c r="H1308" s="1" t="str">
        <f>'13ª'!H24</f>
        <v>ALPENDRE</v>
      </c>
      <c r="I1308" s="1" t="str">
        <f>'13ª'!I24</f>
        <v>MANHÃ</v>
      </c>
      <c r="J1308" s="1">
        <f>'13ª'!J24</f>
        <v>0</v>
      </c>
    </row>
    <row r="1309" spans="1:10" ht="30" customHeight="1" thickBot="1" x14ac:dyDescent="0.3">
      <c r="A1309" s="4" t="str">
        <f>'13ª'!A25</f>
        <v>GILDA GRAÇA NDUVA CAPANDA</v>
      </c>
      <c r="B1309" s="1" t="str">
        <f>'13ª'!B25</f>
        <v>F</v>
      </c>
      <c r="C1309" s="1">
        <f>'13ª'!C25</f>
        <v>0</v>
      </c>
      <c r="D1309" s="1">
        <f>'13ª'!D25</f>
        <v>0</v>
      </c>
      <c r="E1309" s="1" t="str">
        <f>'13ª'!E25</f>
        <v>PORTUGUÊS E EMC</v>
      </c>
      <c r="F1309" s="1" t="str">
        <f>'13ª'!F25</f>
        <v>13ª</v>
      </c>
      <c r="G1309" s="1" t="str">
        <f>'13ª'!G25</f>
        <v>A</v>
      </c>
      <c r="H1309" s="1" t="str">
        <f>'13ª'!H25</f>
        <v>ALPENDRE</v>
      </c>
      <c r="I1309" s="1" t="str">
        <f>'13ª'!I25</f>
        <v>MANHÃ</v>
      </c>
      <c r="J1309" s="1">
        <f>'13ª'!J25</f>
        <v>0</v>
      </c>
    </row>
    <row r="1310" spans="1:10" ht="30" customHeight="1" thickBot="1" x14ac:dyDescent="0.3">
      <c r="A1310" s="4" t="str">
        <f>'13ª'!A26</f>
        <v>GILDA SALALA SILI</v>
      </c>
      <c r="B1310" s="1" t="str">
        <f>'13ª'!B26</f>
        <v>F</v>
      </c>
      <c r="C1310" s="1">
        <f>'13ª'!C26</f>
        <v>0</v>
      </c>
      <c r="D1310" s="1">
        <f>'13ª'!D26</f>
        <v>0</v>
      </c>
      <c r="E1310" s="1" t="str">
        <f>'13ª'!E26</f>
        <v>PORTUGUÊS E EMC</v>
      </c>
      <c r="F1310" s="1" t="str">
        <f>'13ª'!F26</f>
        <v>13ª</v>
      </c>
      <c r="G1310" s="1" t="str">
        <f>'13ª'!G26</f>
        <v>A</v>
      </c>
      <c r="H1310" s="1" t="str">
        <f>'13ª'!H26</f>
        <v>ALPENDRE</v>
      </c>
      <c r="I1310" s="1" t="str">
        <f>'13ª'!I26</f>
        <v>MANHÃ</v>
      </c>
      <c r="J1310" s="1">
        <f>'13ª'!J26</f>
        <v>0</v>
      </c>
    </row>
    <row r="1311" spans="1:10" ht="30" customHeight="1" thickBot="1" x14ac:dyDescent="0.3">
      <c r="A1311" s="4" t="str">
        <f>'13ª'!A27</f>
        <v>INOCÊNCIA JUDITH FIGUEIROA VARANDAS</v>
      </c>
      <c r="B1311" s="1" t="str">
        <f>'13ª'!B27</f>
        <v>F</v>
      </c>
      <c r="C1311" s="1">
        <f>'13ª'!C27</f>
        <v>0</v>
      </c>
      <c r="D1311" s="1">
        <f>'13ª'!D27</f>
        <v>0</v>
      </c>
      <c r="E1311" s="1" t="str">
        <f>'13ª'!E27</f>
        <v>PORTUGUÊS E EMC</v>
      </c>
      <c r="F1311" s="1" t="str">
        <f>'13ª'!F27</f>
        <v>13ª</v>
      </c>
      <c r="G1311" s="1" t="str">
        <f>'13ª'!G27</f>
        <v>A</v>
      </c>
      <c r="H1311" s="1" t="str">
        <f>'13ª'!H27</f>
        <v>ALPENDRE</v>
      </c>
      <c r="I1311" s="1" t="str">
        <f>'13ª'!I27</f>
        <v>MANHÃ</v>
      </c>
      <c r="J1311" s="1">
        <f>'13ª'!J27</f>
        <v>0</v>
      </c>
    </row>
    <row r="1312" spans="1:10" ht="30" customHeight="1" thickBot="1" x14ac:dyDescent="0.3">
      <c r="A1312" s="4" t="str">
        <f>'13ª'!A28</f>
        <v>INOCÊNCIA TERESA SUESSA</v>
      </c>
      <c r="B1312" s="1" t="str">
        <f>'13ª'!B28</f>
        <v>F</v>
      </c>
      <c r="C1312" s="1">
        <f>'13ª'!C28</f>
        <v>0</v>
      </c>
      <c r="D1312" s="1">
        <f>'13ª'!D28</f>
        <v>0</v>
      </c>
      <c r="E1312" s="1" t="str">
        <f>'13ª'!E28</f>
        <v>PORTUGUÊS E EMC</v>
      </c>
      <c r="F1312" s="1" t="str">
        <f>'13ª'!F28</f>
        <v>13ª</v>
      </c>
      <c r="G1312" s="1" t="str">
        <f>'13ª'!G28</f>
        <v>A</v>
      </c>
      <c r="H1312" s="1" t="str">
        <f>'13ª'!H28</f>
        <v>ALPENDRE</v>
      </c>
      <c r="I1312" s="1" t="str">
        <f>'13ª'!I28</f>
        <v>MANHÃ</v>
      </c>
      <c r="J1312" s="1">
        <f>'13ª'!J28</f>
        <v>0</v>
      </c>
    </row>
    <row r="1313" spans="1:10" ht="30" customHeight="1" thickBot="1" x14ac:dyDescent="0.3">
      <c r="A1313" s="4" t="str">
        <f>'13ª'!A29</f>
        <v>ISABEL NAQUEMBE TCHISSINGUI</v>
      </c>
      <c r="B1313" s="1" t="str">
        <f>'13ª'!B29</f>
        <v>F</v>
      </c>
      <c r="C1313" s="1">
        <f>'13ª'!C29</f>
        <v>0</v>
      </c>
      <c r="D1313" s="1">
        <f>'13ª'!D29</f>
        <v>0</v>
      </c>
      <c r="E1313" s="1" t="str">
        <f>'13ª'!E29</f>
        <v>PORTUGUÊS E EMC</v>
      </c>
      <c r="F1313" s="1" t="str">
        <f>'13ª'!F29</f>
        <v>13ª</v>
      </c>
      <c r="G1313" s="1" t="str">
        <f>'13ª'!G29</f>
        <v>A</v>
      </c>
      <c r="H1313" s="1" t="str">
        <f>'13ª'!H29</f>
        <v>ALPENDRE</v>
      </c>
      <c r="I1313" s="1" t="str">
        <f>'13ª'!I29</f>
        <v>MANHÃ</v>
      </c>
      <c r="J1313" s="1">
        <f>'13ª'!J29</f>
        <v>0</v>
      </c>
    </row>
    <row r="1314" spans="1:10" ht="30" customHeight="1" thickBot="1" x14ac:dyDescent="0.3">
      <c r="A1314" s="4" t="str">
        <f>'13ª'!A30</f>
        <v>IVONE DA SILVA NAVAIA</v>
      </c>
      <c r="B1314" s="1" t="str">
        <f>'13ª'!B30</f>
        <v>F</v>
      </c>
      <c r="C1314" s="1">
        <f>'13ª'!C30</f>
        <v>0</v>
      </c>
      <c r="D1314" s="1">
        <f>'13ª'!D30</f>
        <v>0</v>
      </c>
      <c r="E1314" s="1" t="str">
        <f>'13ª'!E30</f>
        <v>PORTUGUÊS E EMC</v>
      </c>
      <c r="F1314" s="1" t="str">
        <f>'13ª'!F30</f>
        <v>13ª</v>
      </c>
      <c r="G1314" s="1" t="str">
        <f>'13ª'!G30</f>
        <v>A</v>
      </c>
      <c r="H1314" s="1" t="str">
        <f>'13ª'!H30</f>
        <v>ALPENDRE</v>
      </c>
      <c r="I1314" s="1" t="str">
        <f>'13ª'!I30</f>
        <v>MANHÃ</v>
      </c>
      <c r="J1314" s="1">
        <f>'13ª'!J30</f>
        <v>0</v>
      </c>
    </row>
    <row r="1315" spans="1:10" ht="30" customHeight="1" thickBot="1" x14ac:dyDescent="0.3">
      <c r="A1315" s="4" t="str">
        <f>'13ª'!A31</f>
        <v>JACINTA LUISA ZEFERINO</v>
      </c>
      <c r="B1315" s="1" t="str">
        <f>'13ª'!B31</f>
        <v>F</v>
      </c>
      <c r="C1315" s="1">
        <f>'13ª'!C31</f>
        <v>0</v>
      </c>
      <c r="D1315" s="1">
        <f>'13ª'!D31</f>
        <v>0</v>
      </c>
      <c r="E1315" s="1" t="str">
        <f>'13ª'!E31</f>
        <v>PORTUGUÊS E EMC</v>
      </c>
      <c r="F1315" s="1" t="str">
        <f>'13ª'!F31</f>
        <v>13ª</v>
      </c>
      <c r="G1315" s="1" t="str">
        <f>'13ª'!G31</f>
        <v>A</v>
      </c>
      <c r="H1315" s="1" t="str">
        <f>'13ª'!H31</f>
        <v>ALPENDRE</v>
      </c>
      <c r="I1315" s="1" t="str">
        <f>'13ª'!I31</f>
        <v>MANHÃ</v>
      </c>
      <c r="J1315" s="1">
        <f>'13ª'!J31</f>
        <v>0</v>
      </c>
    </row>
    <row r="1316" spans="1:10" ht="30" customHeight="1" thickBot="1" x14ac:dyDescent="0.3">
      <c r="A1316" s="4" t="str">
        <f>'13ª'!A32</f>
        <v>JORGINA CHILOMBO EPALANGA</v>
      </c>
      <c r="B1316" s="1" t="str">
        <f>'13ª'!B32</f>
        <v>F</v>
      </c>
      <c r="C1316" s="1">
        <f>'13ª'!C32</f>
        <v>0</v>
      </c>
      <c r="D1316" s="1">
        <f>'13ª'!D32</f>
        <v>0</v>
      </c>
      <c r="E1316" s="1" t="str">
        <f>'13ª'!E32</f>
        <v>PORTUGUÊS E EMC</v>
      </c>
      <c r="F1316" s="1" t="str">
        <f>'13ª'!F32</f>
        <v>13ª</v>
      </c>
      <c r="G1316" s="1" t="str">
        <f>'13ª'!G32</f>
        <v>A</v>
      </c>
      <c r="H1316" s="1" t="str">
        <f>'13ª'!H32</f>
        <v>ALPENDRE</v>
      </c>
      <c r="I1316" s="1" t="str">
        <f>'13ª'!I32</f>
        <v>MANHÃ</v>
      </c>
      <c r="J1316" s="1">
        <f>'13ª'!J32</f>
        <v>0</v>
      </c>
    </row>
    <row r="1317" spans="1:10" ht="30" customHeight="1" thickBot="1" x14ac:dyDescent="0.3">
      <c r="A1317" s="4" t="str">
        <f>'13ª'!A33</f>
        <v>JOSEFA DA CONCEIÇÃO TAMBO</v>
      </c>
      <c r="B1317" s="1" t="str">
        <f>'13ª'!B33</f>
        <v>F</v>
      </c>
      <c r="C1317" s="1">
        <f>'13ª'!C33</f>
        <v>0</v>
      </c>
      <c r="D1317" s="1">
        <f>'13ª'!D33</f>
        <v>0</v>
      </c>
      <c r="E1317" s="1" t="str">
        <f>'13ª'!E33</f>
        <v>PORTUGUÊS E EMC</v>
      </c>
      <c r="F1317" s="1" t="str">
        <f>'13ª'!F33</f>
        <v>13ª</v>
      </c>
      <c r="G1317" s="1" t="str">
        <f>'13ª'!G33</f>
        <v>A</v>
      </c>
      <c r="H1317" s="1" t="str">
        <f>'13ª'!H33</f>
        <v>ALPENDRE</v>
      </c>
      <c r="I1317" s="1" t="str">
        <f>'13ª'!I33</f>
        <v>MANHÃ</v>
      </c>
      <c r="J1317" s="1">
        <f>'13ª'!J33</f>
        <v>0</v>
      </c>
    </row>
    <row r="1318" spans="1:10" ht="30" customHeight="1" thickBot="1" x14ac:dyDescent="0.3">
      <c r="A1318" s="4" t="str">
        <f>'13ª'!A34</f>
        <v>JOSEFINA IRINEIA KAMUNGONDO</v>
      </c>
      <c r="B1318" s="1" t="str">
        <f>'13ª'!B34</f>
        <v>F</v>
      </c>
      <c r="C1318" s="1">
        <f>'13ª'!C34</f>
        <v>0</v>
      </c>
      <c r="D1318" s="1">
        <f>'13ª'!D34</f>
        <v>0</v>
      </c>
      <c r="E1318" s="1" t="str">
        <f>'13ª'!E34</f>
        <v>PORTUGUÊS E EMC</v>
      </c>
      <c r="F1318" s="1" t="str">
        <f>'13ª'!F34</f>
        <v>13ª</v>
      </c>
      <c r="G1318" s="1" t="str">
        <f>'13ª'!G34</f>
        <v>A</v>
      </c>
      <c r="H1318" s="1" t="str">
        <f>'13ª'!H34</f>
        <v>ALPENDRE</v>
      </c>
      <c r="I1318" s="1" t="str">
        <f>'13ª'!I34</f>
        <v>MANHÃ</v>
      </c>
      <c r="J1318" s="1">
        <f>'13ª'!J34</f>
        <v>0</v>
      </c>
    </row>
    <row r="1319" spans="1:10" ht="30" customHeight="1" thickBot="1" x14ac:dyDescent="0.3">
      <c r="A1319" s="4" t="str">
        <f>'13ª'!A35</f>
        <v>JOSUÉ JUSTINO FIRMINO SOLELO</v>
      </c>
      <c r="B1319" s="1" t="str">
        <f>'13ª'!B35</f>
        <v>M</v>
      </c>
      <c r="C1319" s="1">
        <f>'13ª'!C35</f>
        <v>0</v>
      </c>
      <c r="D1319" s="1">
        <f>'13ª'!D35</f>
        <v>0</v>
      </c>
      <c r="E1319" s="1" t="str">
        <f>'13ª'!E35</f>
        <v>PORTUGUÊS E EMC</v>
      </c>
      <c r="F1319" s="1" t="str">
        <f>'13ª'!F35</f>
        <v>13ª</v>
      </c>
      <c r="G1319" s="1" t="str">
        <f>'13ª'!G35</f>
        <v>A</v>
      </c>
      <c r="H1319" s="1" t="str">
        <f>'13ª'!H35</f>
        <v>ALPENDRE</v>
      </c>
      <c r="I1319" s="1" t="str">
        <f>'13ª'!I35</f>
        <v>MANHÃ</v>
      </c>
      <c r="J1319" s="1">
        <f>'13ª'!J35</f>
        <v>0</v>
      </c>
    </row>
    <row r="1320" spans="1:10" ht="30" customHeight="1" thickBot="1" x14ac:dyDescent="0.3">
      <c r="A1320" s="4" t="str">
        <f>'13ª'!A36</f>
        <v>JÚLIA NAQUINDA DUMBO</v>
      </c>
      <c r="B1320" s="1" t="str">
        <f>'13ª'!B36</f>
        <v>F</v>
      </c>
      <c r="C1320" s="1">
        <f>'13ª'!C36</f>
        <v>0</v>
      </c>
      <c r="D1320" s="1">
        <f>'13ª'!D36</f>
        <v>0</v>
      </c>
      <c r="E1320" s="1" t="str">
        <f>'13ª'!E36</f>
        <v>PORTUGUÊS E EMC</v>
      </c>
      <c r="F1320" s="1" t="str">
        <f>'13ª'!F36</f>
        <v>13ª</v>
      </c>
      <c r="G1320" s="1" t="str">
        <f>'13ª'!G36</f>
        <v>A</v>
      </c>
      <c r="H1320" s="1" t="str">
        <f>'13ª'!H36</f>
        <v>ALPENDRE</v>
      </c>
      <c r="I1320" s="1" t="str">
        <f>'13ª'!I36</f>
        <v>MANHÃ</v>
      </c>
      <c r="J1320" s="1">
        <f>'13ª'!J36</f>
        <v>0</v>
      </c>
    </row>
    <row r="1321" spans="1:10" ht="30" customHeight="1" thickBot="1" x14ac:dyDescent="0.3">
      <c r="A1321" s="4" t="str">
        <f>'13ª'!A37</f>
        <v>JÚLIA NASSAPALO RODRIGUES</v>
      </c>
      <c r="B1321" s="1" t="str">
        <f>'13ª'!B37</f>
        <v>F</v>
      </c>
      <c r="C1321" s="1">
        <f>'13ª'!C37</f>
        <v>0</v>
      </c>
      <c r="D1321" s="1">
        <f>'13ª'!D37</f>
        <v>0</v>
      </c>
      <c r="E1321" s="1" t="str">
        <f>'13ª'!E37</f>
        <v>PORTUGUÊS E EMC</v>
      </c>
      <c r="F1321" s="1" t="str">
        <f>'13ª'!F37</f>
        <v>13ª</v>
      </c>
      <c r="G1321" s="1" t="str">
        <f>'13ª'!G37</f>
        <v>A</v>
      </c>
      <c r="H1321" s="1" t="str">
        <f>'13ª'!H37</f>
        <v>ALPENDRE</v>
      </c>
      <c r="I1321" s="1" t="str">
        <f>'13ª'!I37</f>
        <v>MANHÃ</v>
      </c>
      <c r="J1321" s="1">
        <f>'13ª'!J37</f>
        <v>0</v>
      </c>
    </row>
    <row r="1322" spans="1:10" ht="30" customHeight="1" thickBot="1" x14ac:dyDescent="0.3">
      <c r="A1322" s="4" t="str">
        <f>'13ª'!A38</f>
        <v>JUSERA DANIELA BONGO EPALANGA</v>
      </c>
      <c r="B1322" s="1" t="str">
        <f>'13ª'!B38</f>
        <v>F</v>
      </c>
      <c r="C1322" s="1">
        <f>'13ª'!C38</f>
        <v>0</v>
      </c>
      <c r="D1322" s="1">
        <f>'13ª'!D38</f>
        <v>0</v>
      </c>
      <c r="E1322" s="1" t="str">
        <f>'13ª'!E38</f>
        <v>PORTUGUÊS E EMC</v>
      </c>
      <c r="F1322" s="1" t="str">
        <f>'13ª'!F38</f>
        <v>13ª</v>
      </c>
      <c r="G1322" s="1" t="str">
        <f>'13ª'!G38</f>
        <v>A</v>
      </c>
      <c r="H1322" s="1" t="str">
        <f>'13ª'!H38</f>
        <v>ALPENDRE</v>
      </c>
      <c r="I1322" s="1" t="str">
        <f>'13ª'!I38</f>
        <v>MANHÃ</v>
      </c>
      <c r="J1322" s="1">
        <f>'13ª'!J38</f>
        <v>0</v>
      </c>
    </row>
    <row r="1323" spans="1:10" ht="30" customHeight="1" thickBot="1" x14ac:dyDescent="0.3">
      <c r="A1323" s="4" t="str">
        <f>'13ª'!A39</f>
        <v>LAURINDA FERNANDA JAMBA MUTECA</v>
      </c>
      <c r="B1323" s="1" t="str">
        <f>'13ª'!B39</f>
        <v>F</v>
      </c>
      <c r="C1323" s="1">
        <f>'13ª'!C39</f>
        <v>0</v>
      </c>
      <c r="D1323" s="1">
        <f>'13ª'!D39</f>
        <v>0</v>
      </c>
      <c r="E1323" s="1" t="str">
        <f>'13ª'!E39</f>
        <v>PORTUGUÊS E EMC</v>
      </c>
      <c r="F1323" s="1" t="str">
        <f>'13ª'!F39</f>
        <v>13ª</v>
      </c>
      <c r="G1323" s="1" t="str">
        <f>'13ª'!G39</f>
        <v>A</v>
      </c>
      <c r="H1323" s="1" t="str">
        <f>'13ª'!H39</f>
        <v>ALPENDRE</v>
      </c>
      <c r="I1323" s="1" t="str">
        <f>'13ª'!I39</f>
        <v>MANHÃ</v>
      </c>
      <c r="J1323" s="1">
        <f>'13ª'!J39</f>
        <v>0</v>
      </c>
    </row>
    <row r="1324" spans="1:10" ht="30" customHeight="1" thickBot="1" x14ac:dyDescent="0.3">
      <c r="A1324" s="4" t="str">
        <f>'13ª'!A40</f>
        <v>LAURINDA KANDAMBA CALEI</v>
      </c>
      <c r="B1324" s="1" t="str">
        <f>'13ª'!B40</f>
        <v>F</v>
      </c>
      <c r="C1324" s="1">
        <f>'13ª'!C40</f>
        <v>0</v>
      </c>
      <c r="D1324" s="1">
        <f>'13ª'!D40</f>
        <v>0</v>
      </c>
      <c r="E1324" s="1" t="str">
        <f>'13ª'!E40</f>
        <v>PORTUGUÊS E EMC</v>
      </c>
      <c r="F1324" s="1" t="str">
        <f>'13ª'!F40</f>
        <v>13ª</v>
      </c>
      <c r="G1324" s="1" t="str">
        <f>'13ª'!G40</f>
        <v>A</v>
      </c>
      <c r="H1324" s="1" t="str">
        <f>'13ª'!H40</f>
        <v>ALPENDRE</v>
      </c>
      <c r="I1324" s="1" t="str">
        <f>'13ª'!I40</f>
        <v>MANHÃ</v>
      </c>
      <c r="J1324" s="1">
        <f>'13ª'!J40</f>
        <v>0</v>
      </c>
    </row>
    <row r="1325" spans="1:10" ht="30" customHeight="1" thickBot="1" x14ac:dyDescent="0.3">
      <c r="A1325" s="4" t="str">
        <f>'13ª'!A41</f>
        <v>LUCAS CHAMBASUCO CHIMUCO</v>
      </c>
      <c r="B1325" s="1" t="str">
        <f>'13ª'!B41</f>
        <v>M</v>
      </c>
      <c r="C1325" s="1">
        <f>'13ª'!C41</f>
        <v>0</v>
      </c>
      <c r="D1325" s="1">
        <f>'13ª'!D41</f>
        <v>0</v>
      </c>
      <c r="E1325" s="1" t="str">
        <f>'13ª'!E41</f>
        <v>PORTUGUÊS E EMC</v>
      </c>
      <c r="F1325" s="1" t="str">
        <f>'13ª'!F41</f>
        <v>13ª</v>
      </c>
      <c r="G1325" s="1" t="str">
        <f>'13ª'!G41</f>
        <v>A</v>
      </c>
      <c r="H1325" s="1" t="str">
        <f>'13ª'!H41</f>
        <v>ALPENDRE</v>
      </c>
      <c r="I1325" s="1" t="str">
        <f>'13ª'!I41</f>
        <v>MANHÃ</v>
      </c>
      <c r="J1325" s="1">
        <f>'13ª'!J41</f>
        <v>0</v>
      </c>
    </row>
    <row r="1326" spans="1:10" ht="30" customHeight="1" thickBot="1" x14ac:dyDescent="0.3">
      <c r="A1326" s="4" t="str">
        <f>'13ª'!A42</f>
        <v>LUCIANA CATUMBO PATISSA TCHILOYA</v>
      </c>
      <c r="B1326" s="1" t="str">
        <f>'13ª'!B42</f>
        <v>F</v>
      </c>
      <c r="C1326" s="1">
        <f>'13ª'!C42</f>
        <v>0</v>
      </c>
      <c r="D1326" s="1">
        <f>'13ª'!D42</f>
        <v>0</v>
      </c>
      <c r="E1326" s="1" t="str">
        <f>'13ª'!E42</f>
        <v>PORTUGUÊS E EMC</v>
      </c>
      <c r="F1326" s="1" t="str">
        <f>'13ª'!F42</f>
        <v>13ª</v>
      </c>
      <c r="G1326" s="1" t="str">
        <f>'13ª'!G42</f>
        <v>A</v>
      </c>
      <c r="H1326" s="1" t="str">
        <f>'13ª'!H42</f>
        <v>ALPENDRE</v>
      </c>
      <c r="I1326" s="1" t="str">
        <f>'13ª'!I42</f>
        <v>MANHÃ</v>
      </c>
      <c r="J1326" s="1">
        <f>'13ª'!J42</f>
        <v>0</v>
      </c>
    </row>
    <row r="1327" spans="1:10" ht="30" customHeight="1" thickBot="1" x14ac:dyDescent="0.3">
      <c r="A1327" s="4" t="str">
        <f>'13ª'!A43</f>
        <v>LUÍS FILIPE MADUREIRA BELTRÃO</v>
      </c>
      <c r="B1327" s="1" t="str">
        <f>'13ª'!B43</f>
        <v>M</v>
      </c>
      <c r="C1327" s="1">
        <f>'13ª'!C43</f>
        <v>0</v>
      </c>
      <c r="D1327" s="1">
        <f>'13ª'!D43</f>
        <v>0</v>
      </c>
      <c r="E1327" s="1" t="str">
        <f>'13ª'!E43</f>
        <v>PORTUGUÊS E EMC</v>
      </c>
      <c r="F1327" s="1" t="str">
        <f>'13ª'!F43</f>
        <v>13ª</v>
      </c>
      <c r="G1327" s="1" t="str">
        <f>'13ª'!G43</f>
        <v>A</v>
      </c>
      <c r="H1327" s="1" t="str">
        <f>'13ª'!H43</f>
        <v>ALPENDRE</v>
      </c>
      <c r="I1327" s="1" t="str">
        <f>'13ª'!I43</f>
        <v>MANHÃ</v>
      </c>
      <c r="J1327" s="1">
        <f>'13ª'!J43</f>
        <v>0</v>
      </c>
    </row>
    <row r="1328" spans="1:10" ht="30" customHeight="1" thickBot="1" x14ac:dyDescent="0.3">
      <c r="A1328" s="4" t="str">
        <f>'13ª'!A44</f>
        <v>MARCELINO FIRMINO CHINDAMBU</v>
      </c>
      <c r="B1328" s="1" t="str">
        <f>'13ª'!B44</f>
        <v>M</v>
      </c>
      <c r="C1328" s="1">
        <f>'13ª'!C44</f>
        <v>0</v>
      </c>
      <c r="D1328" s="1">
        <f>'13ª'!D44</f>
        <v>0</v>
      </c>
      <c r="E1328" s="1" t="str">
        <f>'13ª'!E44</f>
        <v>PORTUGUÊS E EMC</v>
      </c>
      <c r="F1328" s="1" t="str">
        <f>'13ª'!F44</f>
        <v>13ª</v>
      </c>
      <c r="G1328" s="1" t="str">
        <f>'13ª'!G44</f>
        <v>A</v>
      </c>
      <c r="H1328" s="1" t="str">
        <f>'13ª'!H44</f>
        <v>ALPENDRE</v>
      </c>
      <c r="I1328" s="1" t="str">
        <f>'13ª'!I44</f>
        <v>MANHÃ</v>
      </c>
      <c r="J1328" s="1">
        <f>'13ª'!J44</f>
        <v>0</v>
      </c>
    </row>
    <row r="1329" spans="1:10" ht="30" customHeight="1" thickBot="1" x14ac:dyDescent="0.3">
      <c r="A1329" s="4" t="str">
        <f>'13ª'!A45</f>
        <v>MARGARIDA CECÍLIA LAURINDA AURÉLIO</v>
      </c>
      <c r="B1329" s="1" t="str">
        <f>'13ª'!B45</f>
        <v>F</v>
      </c>
      <c r="C1329" s="1">
        <f>'13ª'!C45</f>
        <v>0</v>
      </c>
      <c r="D1329" s="1">
        <f>'13ª'!D45</f>
        <v>0</v>
      </c>
      <c r="E1329" s="1" t="str">
        <f>'13ª'!E45</f>
        <v>PORTUGUÊS E EMC</v>
      </c>
      <c r="F1329" s="1" t="str">
        <f>'13ª'!F45</f>
        <v>13ª</v>
      </c>
      <c r="G1329" s="1" t="str">
        <f>'13ª'!G45</f>
        <v>A</v>
      </c>
      <c r="H1329" s="1" t="str">
        <f>'13ª'!H45</f>
        <v>ALPENDRE</v>
      </c>
      <c r="I1329" s="1" t="str">
        <f>'13ª'!I45</f>
        <v>MANHÃ</v>
      </c>
      <c r="J1329" s="1">
        <f>'13ª'!J45</f>
        <v>0</v>
      </c>
    </row>
    <row r="1330" spans="1:10" ht="30" customHeight="1" thickBot="1" x14ac:dyDescent="0.3">
      <c r="A1330" s="4" t="str">
        <f>'13ª'!A46</f>
        <v>MARIA CHILOMBO TCHUNDULO</v>
      </c>
      <c r="B1330" s="1" t="str">
        <f>'13ª'!B46</f>
        <v>F</v>
      </c>
      <c r="C1330" s="1">
        <f>'13ª'!C46</f>
        <v>0</v>
      </c>
      <c r="D1330" s="1">
        <f>'13ª'!D46</f>
        <v>0</v>
      </c>
      <c r="E1330" s="1" t="str">
        <f>'13ª'!E46</f>
        <v>PORTUGUÊS E EMC</v>
      </c>
      <c r="F1330" s="1" t="str">
        <f>'13ª'!F46</f>
        <v>13ª</v>
      </c>
      <c r="G1330" s="1" t="str">
        <f>'13ª'!G46</f>
        <v>A</v>
      </c>
      <c r="H1330" s="1" t="str">
        <f>'13ª'!H46</f>
        <v>ALPENDRE</v>
      </c>
      <c r="I1330" s="1" t="str">
        <f>'13ª'!I46</f>
        <v>MANHÃ</v>
      </c>
      <c r="J1330" s="1">
        <f>'13ª'!J46</f>
        <v>0</v>
      </c>
    </row>
    <row r="1331" spans="1:10" ht="30" customHeight="1" thickBot="1" x14ac:dyDescent="0.3">
      <c r="A1331" s="4" t="str">
        <f>'13ª'!A47</f>
        <v>MARIA DA CONCEIÇÃO ESTEVÃO</v>
      </c>
      <c r="B1331" s="1" t="str">
        <f>'13ª'!B47</f>
        <v>F</v>
      </c>
      <c r="C1331" s="1">
        <f>'13ª'!C47</f>
        <v>0</v>
      </c>
      <c r="D1331" s="1">
        <f>'13ª'!D47</f>
        <v>0</v>
      </c>
      <c r="E1331" s="1" t="str">
        <f>'13ª'!E47</f>
        <v>PORTUGUÊS E EMC</v>
      </c>
      <c r="F1331" s="1" t="str">
        <f>'13ª'!F47</f>
        <v>13ª</v>
      </c>
      <c r="G1331" s="1" t="str">
        <f>'13ª'!G47</f>
        <v>A</v>
      </c>
      <c r="H1331" s="1" t="str">
        <f>'13ª'!H47</f>
        <v>ALPENDRE</v>
      </c>
      <c r="I1331" s="1" t="str">
        <f>'13ª'!I47</f>
        <v>MANHÃ</v>
      </c>
      <c r="J1331" s="1">
        <f>'13ª'!J47</f>
        <v>0</v>
      </c>
    </row>
    <row r="1332" spans="1:10" ht="30" customHeight="1" thickBot="1" x14ac:dyDescent="0.3">
      <c r="A1332" s="4" t="str">
        <f>'13ª'!A48</f>
        <v>MARIA DA CONCEIÇÃO GOMES</v>
      </c>
      <c r="B1332" s="1" t="str">
        <f>'13ª'!B48</f>
        <v>F</v>
      </c>
      <c r="C1332" s="1">
        <f>'13ª'!C48</f>
        <v>0</v>
      </c>
      <c r="D1332" s="1">
        <f>'13ª'!D48</f>
        <v>0</v>
      </c>
      <c r="E1332" s="1" t="str">
        <f>'13ª'!E48</f>
        <v>PORTUGUÊS E EMC</v>
      </c>
      <c r="F1332" s="1" t="str">
        <f>'13ª'!F48</f>
        <v>13ª</v>
      </c>
      <c r="G1332" s="1" t="str">
        <f>'13ª'!G48</f>
        <v>A</v>
      </c>
      <c r="H1332" s="1" t="str">
        <f>'13ª'!H48</f>
        <v>ALPENDRE</v>
      </c>
      <c r="I1332" s="1" t="str">
        <f>'13ª'!I48</f>
        <v>MANHÃ</v>
      </c>
      <c r="J1332" s="1">
        <f>'13ª'!J48</f>
        <v>0</v>
      </c>
    </row>
    <row r="1333" spans="1:10" ht="30" customHeight="1" thickBot="1" x14ac:dyDescent="0.3">
      <c r="A1333" s="4" t="str">
        <f>'13ª'!A49</f>
        <v>MARIA DA GRAÇA ABEL</v>
      </c>
      <c r="B1333" s="1" t="str">
        <f>'13ª'!B49</f>
        <v>F</v>
      </c>
      <c r="C1333" s="1">
        <f>'13ª'!C49</f>
        <v>0</v>
      </c>
      <c r="D1333" s="1">
        <f>'13ª'!D49</f>
        <v>0</v>
      </c>
      <c r="E1333" s="1" t="str">
        <f>'13ª'!E49</f>
        <v>PORTUGUÊS E EMC</v>
      </c>
      <c r="F1333" s="1" t="str">
        <f>'13ª'!F49</f>
        <v>13ª</v>
      </c>
      <c r="G1333" s="1" t="str">
        <f>'13ª'!G49</f>
        <v>A</v>
      </c>
      <c r="H1333" s="1" t="str">
        <f>'13ª'!H49</f>
        <v>ALPENDRE</v>
      </c>
      <c r="I1333" s="1" t="str">
        <f>'13ª'!I49</f>
        <v>MANHÃ</v>
      </c>
      <c r="J1333" s="1">
        <f>'13ª'!J49</f>
        <v>0</v>
      </c>
    </row>
    <row r="1334" spans="1:10" ht="30" customHeight="1" thickBot="1" x14ac:dyDescent="0.3">
      <c r="A1334" s="4" t="str">
        <f>'13ª'!A50</f>
        <v>MARIA DE FATIMA SAMUNINA</v>
      </c>
      <c r="B1334" s="1" t="str">
        <f>'13ª'!B50</f>
        <v>F</v>
      </c>
      <c r="C1334" s="1">
        <f>'13ª'!C50</f>
        <v>0</v>
      </c>
      <c r="D1334" s="1">
        <f>'13ª'!D50</f>
        <v>0</v>
      </c>
      <c r="E1334" s="1" t="str">
        <f>'13ª'!E50</f>
        <v>PORTUGUÊS E EMC</v>
      </c>
      <c r="F1334" s="1" t="str">
        <f>'13ª'!F50</f>
        <v>13ª</v>
      </c>
      <c r="G1334" s="1" t="str">
        <f>'13ª'!G50</f>
        <v>A</v>
      </c>
      <c r="H1334" s="1" t="str">
        <f>'13ª'!H50</f>
        <v>ALPENDRE</v>
      </c>
      <c r="I1334" s="1" t="str">
        <f>'13ª'!I50</f>
        <v>MANHÃ</v>
      </c>
      <c r="J1334" s="1">
        <f>'13ª'!J50</f>
        <v>0</v>
      </c>
    </row>
    <row r="1335" spans="1:10" ht="30" customHeight="1" thickBot="1" x14ac:dyDescent="0.3">
      <c r="A1335" s="4" t="str">
        <f>'13ª'!A51</f>
        <v>MARIA DE GRAÇA GUERRA</v>
      </c>
      <c r="B1335" s="1" t="str">
        <f>'13ª'!B51</f>
        <v>F</v>
      </c>
      <c r="C1335" s="1">
        <f>'13ª'!C51</f>
        <v>0</v>
      </c>
      <c r="D1335" s="1">
        <f>'13ª'!D51</f>
        <v>0</v>
      </c>
      <c r="E1335" s="1" t="str">
        <f>'13ª'!E51</f>
        <v>PORTUGUÊS E EMC</v>
      </c>
      <c r="F1335" s="1" t="str">
        <f>'13ª'!F51</f>
        <v>13ª</v>
      </c>
      <c r="G1335" s="1" t="str">
        <f>'13ª'!G51</f>
        <v>A</v>
      </c>
      <c r="H1335" s="1" t="str">
        <f>'13ª'!H51</f>
        <v>ALPENDRE</v>
      </c>
      <c r="I1335" s="1" t="str">
        <f>'13ª'!I51</f>
        <v>MANHÃ</v>
      </c>
      <c r="J1335" s="1">
        <f>'13ª'!J51</f>
        <v>0</v>
      </c>
    </row>
    <row r="1336" spans="1:10" ht="30" customHeight="1" thickBot="1" x14ac:dyDescent="0.3">
      <c r="A1336" s="4" t="str">
        <f>'13ª'!A52</f>
        <v>MARIANA JAMBA TCHIQUETE</v>
      </c>
      <c r="B1336" s="1" t="str">
        <f>'13ª'!B52</f>
        <v>F</v>
      </c>
      <c r="C1336" s="1">
        <f>'13ª'!C52</f>
        <v>0</v>
      </c>
      <c r="D1336" s="1">
        <f>'13ª'!D52</f>
        <v>0</v>
      </c>
      <c r="E1336" s="1" t="str">
        <f>'13ª'!E52</f>
        <v>PORTUGUÊS E EMC</v>
      </c>
      <c r="F1336" s="1" t="str">
        <f>'13ª'!F52</f>
        <v>13ª</v>
      </c>
      <c r="G1336" s="1" t="str">
        <f>'13ª'!G52</f>
        <v>A</v>
      </c>
      <c r="H1336" s="1" t="str">
        <f>'13ª'!H52</f>
        <v>ALPENDRE</v>
      </c>
      <c r="I1336" s="1" t="str">
        <f>'13ª'!I52</f>
        <v>MANHÃ</v>
      </c>
      <c r="J1336" s="1">
        <f>'13ª'!J52</f>
        <v>0</v>
      </c>
    </row>
    <row r="1337" spans="1:10" ht="30" customHeight="1" thickBot="1" x14ac:dyDescent="0.3">
      <c r="A1337" s="4" t="str">
        <f>'13ª'!A53</f>
        <v>MARINELA DA CONCEIÇÃO KALUASSI</v>
      </c>
      <c r="B1337" s="1" t="str">
        <f>'13ª'!B53</f>
        <v>F</v>
      </c>
      <c r="C1337" s="1">
        <f>'13ª'!C53</f>
        <v>0</v>
      </c>
      <c r="D1337" s="1">
        <f>'13ª'!D53</f>
        <v>0</v>
      </c>
      <c r="E1337" s="1" t="str">
        <f>'13ª'!E53</f>
        <v>PORTUGUÊS E EMC</v>
      </c>
      <c r="F1337" s="1" t="str">
        <f>'13ª'!F53</f>
        <v>13ª</v>
      </c>
      <c r="G1337" s="1" t="str">
        <f>'13ª'!G53</f>
        <v>A</v>
      </c>
      <c r="H1337" s="1" t="str">
        <f>'13ª'!H53</f>
        <v>ALPENDRE</v>
      </c>
      <c r="I1337" s="1" t="str">
        <f>'13ª'!I53</f>
        <v>MANHÃ</v>
      </c>
      <c r="J1337" s="1">
        <f>'13ª'!J53</f>
        <v>0</v>
      </c>
    </row>
    <row r="1338" spans="1:10" ht="30" customHeight="1" thickBot="1" x14ac:dyDescent="0.3">
      <c r="A1338" s="4" t="str">
        <f>'13ª'!A54</f>
        <v>MARTA HELO CAPINGALA</v>
      </c>
      <c r="B1338" s="1" t="str">
        <f>'13ª'!B54</f>
        <v>F</v>
      </c>
      <c r="C1338" s="1">
        <f>'13ª'!C54</f>
        <v>0</v>
      </c>
      <c r="D1338" s="1">
        <f>'13ª'!D54</f>
        <v>0</v>
      </c>
      <c r="E1338" s="1" t="str">
        <f>'13ª'!E54</f>
        <v>PORTUGUÊS E EMC</v>
      </c>
      <c r="F1338" s="1" t="str">
        <f>'13ª'!F54</f>
        <v>13ª</v>
      </c>
      <c r="G1338" s="1" t="str">
        <f>'13ª'!G54</f>
        <v>A</v>
      </c>
      <c r="H1338" s="1" t="str">
        <f>'13ª'!H54</f>
        <v>ALPENDRE</v>
      </c>
      <c r="I1338" s="1" t="str">
        <f>'13ª'!I54</f>
        <v>MANHÃ</v>
      </c>
      <c r="J1338" s="1">
        <f>'13ª'!J54</f>
        <v>0</v>
      </c>
    </row>
    <row r="1339" spans="1:10" ht="30" customHeight="1" thickBot="1" x14ac:dyDescent="0.3">
      <c r="A1339" s="4" t="str">
        <f>'13ª'!A55</f>
        <v>NATÁLIA KATUMBO FRANCISCO</v>
      </c>
      <c r="B1339" s="1" t="str">
        <f>'13ª'!B55</f>
        <v>F</v>
      </c>
      <c r="C1339" s="1">
        <f>'13ª'!C55</f>
        <v>0</v>
      </c>
      <c r="D1339" s="1">
        <f>'13ª'!D55</f>
        <v>0</v>
      </c>
      <c r="E1339" s="1" t="str">
        <f>'13ª'!E55</f>
        <v>PORTUGUÊS E EMC</v>
      </c>
      <c r="F1339" s="1" t="str">
        <f>'13ª'!F55</f>
        <v>13ª</v>
      </c>
      <c r="G1339" s="1" t="str">
        <f>'13ª'!G55</f>
        <v>A</v>
      </c>
      <c r="H1339" s="1" t="str">
        <f>'13ª'!H55</f>
        <v>ALPENDRE</v>
      </c>
      <c r="I1339" s="1" t="str">
        <f>'13ª'!I55</f>
        <v>MANHÃ</v>
      </c>
      <c r="J1339" s="1">
        <f>'13ª'!J55</f>
        <v>0</v>
      </c>
    </row>
    <row r="1340" spans="1:10" ht="30" customHeight="1" thickBot="1" x14ac:dyDescent="0.3">
      <c r="A1340" s="4" t="str">
        <f>'13ª'!A56</f>
        <v>PAULINA MASSANGA SEQUIQUI</v>
      </c>
      <c r="B1340" s="1" t="str">
        <f>'13ª'!B56</f>
        <v>F</v>
      </c>
      <c r="C1340" s="1">
        <f>'13ª'!C56</f>
        <v>0</v>
      </c>
      <c r="D1340" s="1">
        <f>'13ª'!D56</f>
        <v>0</v>
      </c>
      <c r="E1340" s="1" t="str">
        <f>'13ª'!E56</f>
        <v>PORTUGUÊS E EMC</v>
      </c>
      <c r="F1340" s="1" t="str">
        <f>'13ª'!F56</f>
        <v>13ª</v>
      </c>
      <c r="G1340" s="1" t="str">
        <f>'13ª'!G56</f>
        <v>A</v>
      </c>
      <c r="H1340" s="1" t="str">
        <f>'13ª'!H56</f>
        <v>ALPENDRE</v>
      </c>
      <c r="I1340" s="1" t="str">
        <f>'13ª'!I56</f>
        <v>MANHÃ</v>
      </c>
      <c r="J1340" s="1">
        <f>'13ª'!J56</f>
        <v>0</v>
      </c>
    </row>
    <row r="1341" spans="1:10" ht="30" customHeight="1" thickBot="1" x14ac:dyDescent="0.3">
      <c r="A1341" s="4" t="str">
        <f>'13ª'!A57</f>
        <v>PAULINA YAMBO DUMBO PALANCA</v>
      </c>
      <c r="B1341" s="1" t="str">
        <f>'13ª'!B57</f>
        <v>F</v>
      </c>
      <c r="C1341" s="1">
        <f>'13ª'!C57</f>
        <v>0</v>
      </c>
      <c r="D1341" s="1">
        <f>'13ª'!D57</f>
        <v>0</v>
      </c>
      <c r="E1341" s="1" t="str">
        <f>'13ª'!E57</f>
        <v>PORTUGUÊS E EMC</v>
      </c>
      <c r="F1341" s="1" t="str">
        <f>'13ª'!F57</f>
        <v>13ª</v>
      </c>
      <c r="G1341" s="1" t="str">
        <f>'13ª'!G57</f>
        <v>A</v>
      </c>
      <c r="H1341" s="1" t="str">
        <f>'13ª'!H57</f>
        <v>ALPENDRE</v>
      </c>
      <c r="I1341" s="1" t="str">
        <f>'13ª'!I57</f>
        <v>MANHÃ</v>
      </c>
      <c r="J1341" s="1">
        <f>'13ª'!J57</f>
        <v>0</v>
      </c>
    </row>
    <row r="1342" spans="1:10" ht="30" customHeight="1" thickBot="1" x14ac:dyDescent="0.3">
      <c r="A1342" s="4" t="str">
        <f>'13ª'!A58</f>
        <v>RITA GLÓRIA FONSECA DA COSTA</v>
      </c>
      <c r="B1342" s="1" t="str">
        <f>'13ª'!B58</f>
        <v>F</v>
      </c>
      <c r="C1342" s="1">
        <f>'13ª'!C58</f>
        <v>0</v>
      </c>
      <c r="D1342" s="1">
        <f>'13ª'!D58</f>
        <v>0</v>
      </c>
      <c r="E1342" s="1" t="str">
        <f>'13ª'!E58</f>
        <v>PORTUGUÊS E EMC</v>
      </c>
      <c r="F1342" s="1" t="str">
        <f>'13ª'!F58</f>
        <v>13ª</v>
      </c>
      <c r="G1342" s="1" t="str">
        <f>'13ª'!G58</f>
        <v>A</v>
      </c>
      <c r="H1342" s="1" t="str">
        <f>'13ª'!H58</f>
        <v>ALPENDRE</v>
      </c>
      <c r="I1342" s="1" t="str">
        <f>'13ª'!I58</f>
        <v>MANHÃ</v>
      </c>
      <c r="J1342" s="1">
        <f>'13ª'!J58</f>
        <v>0</v>
      </c>
    </row>
    <row r="1343" spans="1:10" ht="30" customHeight="1" thickBot="1" x14ac:dyDescent="0.3">
      <c r="A1343" s="4" t="str">
        <f>'13ª'!A59</f>
        <v>ROSALINA SOLE</v>
      </c>
      <c r="B1343" s="1" t="str">
        <f>'13ª'!B59</f>
        <v>F</v>
      </c>
      <c r="C1343" s="1">
        <f>'13ª'!C59</f>
        <v>0</v>
      </c>
      <c r="D1343" s="1">
        <f>'13ª'!D59</f>
        <v>0</v>
      </c>
      <c r="E1343" s="1" t="str">
        <f>'13ª'!E59</f>
        <v>PORTUGUÊS E EMC</v>
      </c>
      <c r="F1343" s="1" t="str">
        <f>'13ª'!F59</f>
        <v>13ª</v>
      </c>
      <c r="G1343" s="1" t="str">
        <f>'13ª'!G59</f>
        <v>A</v>
      </c>
      <c r="H1343" s="1" t="str">
        <f>'13ª'!H59</f>
        <v>ALPENDRE</v>
      </c>
      <c r="I1343" s="1" t="str">
        <f>'13ª'!I59</f>
        <v>MANHÃ</v>
      </c>
      <c r="J1343" s="1">
        <f>'13ª'!J59</f>
        <v>0</v>
      </c>
    </row>
    <row r="1344" spans="1:10" ht="30" customHeight="1" thickBot="1" x14ac:dyDescent="0.3">
      <c r="A1344" s="4" t="str">
        <f>'13ª'!A60</f>
        <v>SABINA NAVIONGA SILVA</v>
      </c>
      <c r="B1344" s="1" t="str">
        <f>'13ª'!B60</f>
        <v>F</v>
      </c>
      <c r="C1344" s="1">
        <f>'13ª'!C60</f>
        <v>0</v>
      </c>
      <c r="D1344" s="1">
        <f>'13ª'!D60</f>
        <v>0</v>
      </c>
      <c r="E1344" s="1" t="str">
        <f>'13ª'!E60</f>
        <v>PORTUGUÊS E EMC</v>
      </c>
      <c r="F1344" s="1" t="str">
        <f>'13ª'!F60</f>
        <v>13ª</v>
      </c>
      <c r="G1344" s="1" t="str">
        <f>'13ª'!G60</f>
        <v>A</v>
      </c>
      <c r="H1344" s="1" t="str">
        <f>'13ª'!H60</f>
        <v>ALPENDRE</v>
      </c>
      <c r="I1344" s="1" t="str">
        <f>'13ª'!I60</f>
        <v>MANHÃ</v>
      </c>
      <c r="J1344" s="1">
        <f>'13ª'!J60</f>
        <v>0</v>
      </c>
    </row>
    <row r="1345" spans="1:10" ht="30" customHeight="1" thickBot="1" x14ac:dyDescent="0.3">
      <c r="A1345" s="4" t="str">
        <f>'13ª'!A61</f>
        <v>SALOMÉ VANDELA JOBINO JUSTO JAMBA</v>
      </c>
      <c r="B1345" s="1" t="str">
        <f>'13ª'!B61</f>
        <v>F</v>
      </c>
      <c r="C1345" s="1">
        <f>'13ª'!C61</f>
        <v>0</v>
      </c>
      <c r="D1345" s="1">
        <f>'13ª'!D61</f>
        <v>0</v>
      </c>
      <c r="E1345" s="1" t="str">
        <f>'13ª'!E61</f>
        <v>PORTUGUÊS E EMC</v>
      </c>
      <c r="F1345" s="1" t="str">
        <f>'13ª'!F61</f>
        <v>13ª</v>
      </c>
      <c r="G1345" s="1" t="str">
        <f>'13ª'!G61</f>
        <v>A</v>
      </c>
      <c r="H1345" s="1" t="str">
        <f>'13ª'!H61</f>
        <v>ALPENDRE</v>
      </c>
      <c r="I1345" s="1" t="str">
        <f>'13ª'!I61</f>
        <v>MANHÃ</v>
      </c>
      <c r="J1345" s="1">
        <f>'13ª'!J61</f>
        <v>0</v>
      </c>
    </row>
    <row r="1346" spans="1:10" ht="30" customHeight="1" thickBot="1" x14ac:dyDescent="0.3">
      <c r="A1346" s="4" t="str">
        <f>'13ª'!A62</f>
        <v>TERESA CONCEIÇÃO CABRAL</v>
      </c>
      <c r="B1346" s="1" t="str">
        <f>'13ª'!B62</f>
        <v>F</v>
      </c>
      <c r="C1346" s="1">
        <f>'13ª'!C62</f>
        <v>0</v>
      </c>
      <c r="D1346" s="1">
        <f>'13ª'!D62</f>
        <v>0</v>
      </c>
      <c r="E1346" s="1" t="str">
        <f>'13ª'!E62</f>
        <v>PORTUGUÊS E EMC</v>
      </c>
      <c r="F1346" s="1" t="str">
        <f>'13ª'!F62</f>
        <v>13ª</v>
      </c>
      <c r="G1346" s="1" t="str">
        <f>'13ª'!G62</f>
        <v>A</v>
      </c>
      <c r="H1346" s="1" t="str">
        <f>'13ª'!H62</f>
        <v>ALPENDRE</v>
      </c>
      <c r="I1346" s="1" t="str">
        <f>'13ª'!I62</f>
        <v>MANHÃ</v>
      </c>
      <c r="J1346" s="1">
        <f>'13ª'!J62</f>
        <v>0</v>
      </c>
    </row>
    <row r="1347" spans="1:10" ht="30" customHeight="1" thickBot="1" x14ac:dyDescent="0.3">
      <c r="A1347" s="4" t="str">
        <f>'13ª'!A63</f>
        <v>TERESA JONES DE CARVALHO</v>
      </c>
      <c r="B1347" s="1" t="str">
        <f>'13ª'!B63</f>
        <v>F</v>
      </c>
      <c r="C1347" s="1">
        <f>'13ª'!C63</f>
        <v>0</v>
      </c>
      <c r="D1347" s="1">
        <f>'13ª'!D63</f>
        <v>0</v>
      </c>
      <c r="E1347" s="1" t="str">
        <f>'13ª'!E63</f>
        <v>PORTUGUÊS E EMC</v>
      </c>
      <c r="F1347" s="1" t="str">
        <f>'13ª'!F63</f>
        <v>13ª</v>
      </c>
      <c r="G1347" s="1" t="str">
        <f>'13ª'!G63</f>
        <v>A</v>
      </c>
      <c r="H1347" s="1" t="str">
        <f>'13ª'!H63</f>
        <v>ALPENDRE</v>
      </c>
      <c r="I1347" s="1" t="str">
        <f>'13ª'!I63</f>
        <v>MANHÃ</v>
      </c>
      <c r="J1347" s="1">
        <f>'13ª'!J63</f>
        <v>0</v>
      </c>
    </row>
    <row r="1348" spans="1:10" ht="30" customHeight="1" thickBot="1" x14ac:dyDescent="0.3">
      <c r="A1348" s="4" t="str">
        <f>'13ª'!A64</f>
        <v>TERESA JOSÉ BONIFÁCIO</v>
      </c>
      <c r="B1348" s="1" t="str">
        <f>'13ª'!B64</f>
        <v>F</v>
      </c>
      <c r="C1348" s="1">
        <f>'13ª'!C64</f>
        <v>0</v>
      </c>
      <c r="D1348" s="1">
        <f>'13ª'!D64</f>
        <v>0</v>
      </c>
      <c r="E1348" s="1" t="str">
        <f>'13ª'!E64</f>
        <v>PORTUGUÊS E EMC</v>
      </c>
      <c r="F1348" s="1" t="str">
        <f>'13ª'!F64</f>
        <v>13ª</v>
      </c>
      <c r="G1348" s="1" t="str">
        <f>'13ª'!G64</f>
        <v>A</v>
      </c>
      <c r="H1348" s="1" t="str">
        <f>'13ª'!H64</f>
        <v>ALPENDRE</v>
      </c>
      <c r="I1348" s="1" t="str">
        <f>'13ª'!I64</f>
        <v>MANHÃ</v>
      </c>
      <c r="J1348" s="1">
        <f>'13ª'!J64</f>
        <v>0</v>
      </c>
    </row>
    <row r="1349" spans="1:10" ht="30" customHeight="1" thickBot="1" x14ac:dyDescent="0.3">
      <c r="A1349" s="4" t="str">
        <f>'13ª'!A65</f>
        <v>TERESA LOFITA KAPESSA</v>
      </c>
      <c r="B1349" s="1" t="str">
        <f>'13ª'!B65</f>
        <v>F</v>
      </c>
      <c r="C1349" s="1">
        <f>'13ª'!C65</f>
        <v>0</v>
      </c>
      <c r="D1349" s="1">
        <f>'13ª'!D65</f>
        <v>0</v>
      </c>
      <c r="E1349" s="1" t="str">
        <f>'13ª'!E65</f>
        <v>PORTUGUÊS E EMC</v>
      </c>
      <c r="F1349" s="1" t="str">
        <f>'13ª'!F65</f>
        <v>13ª</v>
      </c>
      <c r="G1349" s="1" t="str">
        <f>'13ª'!G65</f>
        <v>A</v>
      </c>
      <c r="H1349" s="1" t="str">
        <f>'13ª'!H65</f>
        <v>ALPENDRE</v>
      </c>
      <c r="I1349" s="1" t="str">
        <f>'13ª'!I65</f>
        <v>MANHÃ</v>
      </c>
      <c r="J1349" s="1">
        <f>'13ª'!J65</f>
        <v>0</v>
      </c>
    </row>
    <row r="1350" spans="1:10" ht="30" customHeight="1" thickBot="1" x14ac:dyDescent="0.3">
      <c r="A1350" s="4" t="str">
        <f>'13ª'!A66</f>
        <v>VERÓNICA GENOVAIDA MAQUETE</v>
      </c>
      <c r="B1350" s="1" t="str">
        <f>'13ª'!B66</f>
        <v>F</v>
      </c>
      <c r="C1350" s="1">
        <f>'13ª'!C66</f>
        <v>0</v>
      </c>
      <c r="D1350" s="1">
        <f>'13ª'!D66</f>
        <v>0</v>
      </c>
      <c r="E1350" s="1" t="str">
        <f>'13ª'!E66</f>
        <v>PORTUGUÊS E EMC</v>
      </c>
      <c r="F1350" s="1" t="str">
        <f>'13ª'!F66</f>
        <v>13ª</v>
      </c>
      <c r="G1350" s="1" t="str">
        <f>'13ª'!G66</f>
        <v>A</v>
      </c>
      <c r="H1350" s="1" t="str">
        <f>'13ª'!H66</f>
        <v>ALPENDRE</v>
      </c>
      <c r="I1350" s="1" t="str">
        <f>'13ª'!I66</f>
        <v>MANHÃ</v>
      </c>
      <c r="J1350" s="1">
        <f>'13ª'!J66</f>
        <v>0</v>
      </c>
    </row>
    <row r="1351" spans="1:10" ht="30" customHeight="1" thickBot="1" x14ac:dyDescent="0.3">
      <c r="A1351" s="4" t="str">
        <f>'13ª'!A67</f>
        <v>VICTÓRIA NGOMBE SIKOWA</v>
      </c>
      <c r="B1351" s="1" t="str">
        <f>'13ª'!B67</f>
        <v>F</v>
      </c>
      <c r="C1351" s="1">
        <f>'13ª'!C67</f>
        <v>0</v>
      </c>
      <c r="D1351" s="1">
        <f>'13ª'!D67</f>
        <v>0</v>
      </c>
      <c r="E1351" s="1" t="str">
        <f>'13ª'!E67</f>
        <v>PORTUGUÊS E EMC</v>
      </c>
      <c r="F1351" s="1" t="str">
        <f>'13ª'!F67</f>
        <v>13ª</v>
      </c>
      <c r="G1351" s="1" t="str">
        <f>'13ª'!G67</f>
        <v>A</v>
      </c>
      <c r="H1351" s="1" t="str">
        <f>'13ª'!H67</f>
        <v>ALPENDRE</v>
      </c>
      <c r="I1351" s="1" t="str">
        <f>'13ª'!I67</f>
        <v>MANHÃ</v>
      </c>
      <c r="J1351" s="1">
        <f>'13ª'!J67</f>
        <v>0</v>
      </c>
    </row>
    <row r="1352" spans="1:10" ht="30" customHeight="1" thickBot="1" x14ac:dyDescent="0.3">
      <c r="A1352" s="4" t="str">
        <f>'13ª'!A68</f>
        <v>ZURIEL VAZ MONTEIRO BARTOLOMEU</v>
      </c>
      <c r="B1352" s="1" t="str">
        <f>'13ª'!B68</f>
        <v>M</v>
      </c>
      <c r="C1352" s="1">
        <f>'13ª'!C68</f>
        <v>0</v>
      </c>
      <c r="D1352" s="1">
        <f>'13ª'!D68</f>
        <v>0</v>
      </c>
      <c r="E1352" s="1" t="str">
        <f>'13ª'!E68</f>
        <v>PORTUGUÊS E EMC</v>
      </c>
      <c r="F1352" s="1" t="str">
        <f>'13ª'!F68</f>
        <v>13ª</v>
      </c>
      <c r="G1352" s="1" t="str">
        <f>'13ª'!G68</f>
        <v>A</v>
      </c>
      <c r="H1352" s="1" t="str">
        <f>'13ª'!H68</f>
        <v>ALPENDRE</v>
      </c>
      <c r="I1352" s="1" t="str">
        <f>'13ª'!I68</f>
        <v>MANHÃ</v>
      </c>
      <c r="J1352" s="1">
        <f>'13ª'!J68</f>
        <v>0</v>
      </c>
    </row>
    <row r="1353" spans="1:10" ht="30" customHeight="1" thickBot="1" x14ac:dyDescent="0.3">
      <c r="A1353" s="4" t="str">
        <f>'13ª'!A69</f>
        <v>ADELAIDE MARTA CHIMUCO</v>
      </c>
      <c r="B1353" s="1" t="str">
        <f>'13ª'!B69</f>
        <v>F</v>
      </c>
      <c r="C1353" s="1">
        <f>'13ª'!C69</f>
        <v>0</v>
      </c>
      <c r="D1353" s="1">
        <f>'13ª'!D69</f>
        <v>0</v>
      </c>
      <c r="E1353" s="1" t="str">
        <f>'13ª'!E69</f>
        <v>FRANCÊS E EMC</v>
      </c>
      <c r="F1353" s="1" t="str">
        <f>'13ª'!F69</f>
        <v>13ª</v>
      </c>
      <c r="G1353" s="1" t="str">
        <f>'13ª'!G69</f>
        <v>B</v>
      </c>
      <c r="H1353" s="1">
        <f>'13ª'!H69</f>
        <v>3</v>
      </c>
      <c r="I1353" s="1" t="str">
        <f>'13ª'!I69</f>
        <v>NOITE</v>
      </c>
      <c r="J1353" s="1">
        <f>'13ª'!J69</f>
        <v>0</v>
      </c>
    </row>
    <row r="1354" spans="1:10" ht="30" customHeight="1" thickBot="1" x14ac:dyDescent="0.3">
      <c r="A1354" s="4" t="str">
        <f>'13ª'!A70</f>
        <v>AIDA FRANCISCO NUNES</v>
      </c>
      <c r="B1354" s="1" t="str">
        <f>'13ª'!B70</f>
        <v>F</v>
      </c>
      <c r="C1354" s="1">
        <f>'13ª'!C70</f>
        <v>0</v>
      </c>
      <c r="D1354" s="1">
        <f>'13ª'!D70</f>
        <v>0</v>
      </c>
      <c r="E1354" s="1" t="str">
        <f>'13ª'!E70</f>
        <v>FRANCÊS E EMC</v>
      </c>
      <c r="F1354" s="1" t="str">
        <f>'13ª'!F70</f>
        <v>13ª</v>
      </c>
      <c r="G1354" s="1" t="str">
        <f>'13ª'!G70</f>
        <v>B</v>
      </c>
      <c r="H1354" s="1">
        <f>'13ª'!H70</f>
        <v>3</v>
      </c>
      <c r="I1354" s="1" t="str">
        <f>'13ª'!I70</f>
        <v>NOITE</v>
      </c>
      <c r="J1354" s="1">
        <f>'13ª'!J70</f>
        <v>0</v>
      </c>
    </row>
    <row r="1355" spans="1:10" ht="30" customHeight="1" thickBot="1" x14ac:dyDescent="0.3">
      <c r="A1355" s="4" t="str">
        <f>'13ª'!A71</f>
        <v>ALCIDES SEVERINO</v>
      </c>
      <c r="B1355" s="1" t="str">
        <f>'13ª'!B71</f>
        <v>M</v>
      </c>
      <c r="C1355" s="1">
        <f>'13ª'!C71</f>
        <v>0</v>
      </c>
      <c r="D1355" s="1">
        <f>'13ª'!D71</f>
        <v>0</v>
      </c>
      <c r="E1355" s="1" t="str">
        <f>'13ª'!E71</f>
        <v>FRANCÊS E EMC</v>
      </c>
      <c r="F1355" s="1" t="str">
        <f>'13ª'!F71</f>
        <v>13ª</v>
      </c>
      <c r="G1355" s="1" t="str">
        <f>'13ª'!G71</f>
        <v>B</v>
      </c>
      <c r="H1355" s="1">
        <f>'13ª'!H71</f>
        <v>3</v>
      </c>
      <c r="I1355" s="1" t="str">
        <f>'13ª'!I71</f>
        <v>NOITE</v>
      </c>
      <c r="J1355" s="1">
        <f>'13ª'!J71</f>
        <v>0</v>
      </c>
    </row>
    <row r="1356" spans="1:10" ht="30" customHeight="1" thickBot="1" x14ac:dyDescent="0.3">
      <c r="A1356" s="4" t="str">
        <f>'13ª'!A72</f>
        <v>ALZIRA FÁTIMA TIAGO</v>
      </c>
      <c r="B1356" s="1" t="str">
        <f>'13ª'!B72</f>
        <v>F</v>
      </c>
      <c r="C1356" s="1">
        <f>'13ª'!C72</f>
        <v>0</v>
      </c>
      <c r="D1356" s="1">
        <f>'13ª'!D72</f>
        <v>0</v>
      </c>
      <c r="E1356" s="1" t="str">
        <f>'13ª'!E72</f>
        <v>FRANCÊS E EMC</v>
      </c>
      <c r="F1356" s="1" t="str">
        <f>'13ª'!F72</f>
        <v>13ª</v>
      </c>
      <c r="G1356" s="1" t="str">
        <f>'13ª'!G72</f>
        <v>B</v>
      </c>
      <c r="H1356" s="1">
        <f>'13ª'!H72</f>
        <v>3</v>
      </c>
      <c r="I1356" s="1" t="str">
        <f>'13ª'!I72</f>
        <v>NOITE</v>
      </c>
      <c r="J1356" s="1">
        <f>'13ª'!J72</f>
        <v>0</v>
      </c>
    </row>
    <row r="1357" spans="1:10" ht="30" customHeight="1" thickBot="1" x14ac:dyDescent="0.3">
      <c r="A1357" s="4" t="str">
        <f>'13ª'!A73</f>
        <v>ANGELINA KAPUMO TCHINDEMBELA</v>
      </c>
      <c r="B1357" s="1" t="str">
        <f>'13ª'!B73</f>
        <v>F</v>
      </c>
      <c r="C1357" s="1">
        <f>'13ª'!C73</f>
        <v>0</v>
      </c>
      <c r="D1357" s="1">
        <f>'13ª'!D73</f>
        <v>0</v>
      </c>
      <c r="E1357" s="1" t="str">
        <f>'13ª'!E73</f>
        <v>FRANCÊS E EMC</v>
      </c>
      <c r="F1357" s="1" t="str">
        <f>'13ª'!F73</f>
        <v>13ª</v>
      </c>
      <c r="G1357" s="1" t="str">
        <f>'13ª'!G73</f>
        <v>B</v>
      </c>
      <c r="H1357" s="1">
        <f>'13ª'!H73</f>
        <v>3</v>
      </c>
      <c r="I1357" s="1" t="str">
        <f>'13ª'!I73</f>
        <v>NOITE</v>
      </c>
      <c r="J1357" s="1">
        <f>'13ª'!J73</f>
        <v>0</v>
      </c>
    </row>
    <row r="1358" spans="1:10" ht="30" customHeight="1" thickBot="1" x14ac:dyDescent="0.3">
      <c r="A1358" s="4" t="str">
        <f>'13ª'!A74</f>
        <v>ANTÓNIO EURICO ADELINO</v>
      </c>
      <c r="B1358" s="1" t="str">
        <f>'13ª'!B74</f>
        <v>M</v>
      </c>
      <c r="C1358" s="1">
        <f>'13ª'!C74</f>
        <v>0</v>
      </c>
      <c r="D1358" s="1">
        <f>'13ª'!D74</f>
        <v>0</v>
      </c>
      <c r="E1358" s="1" t="str">
        <f>'13ª'!E74</f>
        <v>FRANCÊS E EMC</v>
      </c>
      <c r="F1358" s="1" t="str">
        <f>'13ª'!F74</f>
        <v>13ª</v>
      </c>
      <c r="G1358" s="1" t="str">
        <f>'13ª'!G74</f>
        <v>B</v>
      </c>
      <c r="H1358" s="1">
        <f>'13ª'!H74</f>
        <v>3</v>
      </c>
      <c r="I1358" s="1" t="str">
        <f>'13ª'!I74</f>
        <v>NOITE</v>
      </c>
      <c r="J1358" s="1">
        <f>'13ª'!J74</f>
        <v>0</v>
      </c>
    </row>
    <row r="1359" spans="1:10" ht="30" customHeight="1" thickBot="1" x14ac:dyDescent="0.3">
      <c r="A1359" s="4" t="str">
        <f>'13ª'!A75</f>
        <v>ANTÓNIO MANUEL SEMENTE</v>
      </c>
      <c r="B1359" s="1" t="str">
        <f>'13ª'!B75</f>
        <v>M</v>
      </c>
      <c r="C1359" s="1">
        <f>'13ª'!C75</f>
        <v>0</v>
      </c>
      <c r="D1359" s="1">
        <f>'13ª'!D75</f>
        <v>0</v>
      </c>
      <c r="E1359" s="1" t="str">
        <f>'13ª'!E75</f>
        <v>FRANCÊS E EMC</v>
      </c>
      <c r="F1359" s="1" t="str">
        <f>'13ª'!F75</f>
        <v>13ª</v>
      </c>
      <c r="G1359" s="1" t="str">
        <f>'13ª'!G75</f>
        <v>B</v>
      </c>
      <c r="H1359" s="1">
        <f>'13ª'!H75</f>
        <v>3</v>
      </c>
      <c r="I1359" s="1" t="str">
        <f>'13ª'!I75</f>
        <v>NOITE</v>
      </c>
      <c r="J1359" s="1">
        <f>'13ª'!J75</f>
        <v>0</v>
      </c>
    </row>
    <row r="1360" spans="1:10" ht="30" customHeight="1" thickBot="1" x14ac:dyDescent="0.3">
      <c r="A1360" s="4" t="str">
        <f>'13ª'!A76</f>
        <v>AUGUSTA TERTULIANA CANGANJO</v>
      </c>
      <c r="B1360" s="1" t="str">
        <f>'13ª'!B76</f>
        <v>F</v>
      </c>
      <c r="C1360" s="1">
        <f>'13ª'!C76</f>
        <v>0</v>
      </c>
      <c r="D1360" s="1">
        <f>'13ª'!D76</f>
        <v>0</v>
      </c>
      <c r="E1360" s="1" t="str">
        <f>'13ª'!E76</f>
        <v>FRANCÊS E EMC</v>
      </c>
      <c r="F1360" s="1" t="str">
        <f>'13ª'!F76</f>
        <v>13ª</v>
      </c>
      <c r="G1360" s="1" t="str">
        <f>'13ª'!G76</f>
        <v>B</v>
      </c>
      <c r="H1360" s="1">
        <f>'13ª'!H76</f>
        <v>3</v>
      </c>
      <c r="I1360" s="1" t="str">
        <f>'13ª'!I76</f>
        <v>NOITE</v>
      </c>
      <c r="J1360" s="1">
        <f>'13ª'!J76</f>
        <v>0</v>
      </c>
    </row>
    <row r="1361" spans="1:10" ht="30" customHeight="1" thickBot="1" x14ac:dyDescent="0.3">
      <c r="A1361" s="4" t="str">
        <f>'13ª'!A77</f>
        <v>BERNARDO ANDRÉ FERNANDO JANUÁRIO</v>
      </c>
      <c r="B1361" s="1" t="str">
        <f>'13ª'!B77</f>
        <v>M</v>
      </c>
      <c r="C1361" s="1">
        <f>'13ª'!C77</f>
        <v>0</v>
      </c>
      <c r="D1361" s="1">
        <f>'13ª'!D77</f>
        <v>0</v>
      </c>
      <c r="E1361" s="1" t="str">
        <f>'13ª'!E77</f>
        <v>FRANCÊS E EMC</v>
      </c>
      <c r="F1361" s="1" t="str">
        <f>'13ª'!F77</f>
        <v>13ª</v>
      </c>
      <c r="G1361" s="1" t="str">
        <f>'13ª'!G77</f>
        <v>B</v>
      </c>
      <c r="H1361" s="1">
        <f>'13ª'!H77</f>
        <v>3</v>
      </c>
      <c r="I1361" s="1" t="str">
        <f>'13ª'!I77</f>
        <v>NOITE</v>
      </c>
      <c r="J1361" s="1">
        <f>'13ª'!J77</f>
        <v>0</v>
      </c>
    </row>
    <row r="1362" spans="1:10" ht="30" customHeight="1" thickBot="1" x14ac:dyDescent="0.3">
      <c r="A1362" s="4" t="str">
        <f>'13ª'!A78</f>
        <v>BIBIANA TCHOKEVAYA ABEL</v>
      </c>
      <c r="B1362" s="1" t="str">
        <f>'13ª'!B78</f>
        <v>F</v>
      </c>
      <c r="C1362" s="1">
        <f>'13ª'!C78</f>
        <v>0</v>
      </c>
      <c r="D1362" s="1">
        <f>'13ª'!D78</f>
        <v>0</v>
      </c>
      <c r="E1362" s="1" t="str">
        <f>'13ª'!E78</f>
        <v>FRANCÊS E EMC</v>
      </c>
      <c r="F1362" s="1" t="str">
        <f>'13ª'!F78</f>
        <v>13ª</v>
      </c>
      <c r="G1362" s="1" t="str">
        <f>'13ª'!G78</f>
        <v>B</v>
      </c>
      <c r="H1362" s="1">
        <f>'13ª'!H78</f>
        <v>3</v>
      </c>
      <c r="I1362" s="1" t="str">
        <f>'13ª'!I78</f>
        <v>NOITE</v>
      </c>
      <c r="J1362" s="1">
        <f>'13ª'!J78</f>
        <v>0</v>
      </c>
    </row>
    <row r="1363" spans="1:10" ht="30" customHeight="1" thickBot="1" x14ac:dyDescent="0.3">
      <c r="A1363" s="4" t="str">
        <f>'13ª'!A79</f>
        <v>CECÍLIA DOMBUELA KASSIVELA</v>
      </c>
      <c r="B1363" s="1" t="str">
        <f>'13ª'!B79</f>
        <v>F</v>
      </c>
      <c r="C1363" s="1">
        <f>'13ª'!C79</f>
        <v>0</v>
      </c>
      <c r="D1363" s="1">
        <f>'13ª'!D79</f>
        <v>0</v>
      </c>
      <c r="E1363" s="1" t="str">
        <f>'13ª'!E79</f>
        <v>FRANCÊS E EMC</v>
      </c>
      <c r="F1363" s="1" t="str">
        <f>'13ª'!F79</f>
        <v>13ª</v>
      </c>
      <c r="G1363" s="1" t="str">
        <f>'13ª'!G79</f>
        <v>B</v>
      </c>
      <c r="H1363" s="1">
        <f>'13ª'!H79</f>
        <v>3</v>
      </c>
      <c r="I1363" s="1" t="str">
        <f>'13ª'!I79</f>
        <v>NOITE</v>
      </c>
      <c r="J1363" s="1">
        <f>'13ª'!J79</f>
        <v>0</v>
      </c>
    </row>
    <row r="1364" spans="1:10" ht="30" customHeight="1" thickBot="1" x14ac:dyDescent="0.3">
      <c r="A1364" s="4" t="str">
        <f>'13ª'!A80</f>
        <v>CECÍLIANA FARIA CHILANDA</v>
      </c>
      <c r="B1364" s="1" t="str">
        <f>'13ª'!B80</f>
        <v>F</v>
      </c>
      <c r="C1364" s="1">
        <f>'13ª'!C80</f>
        <v>0</v>
      </c>
      <c r="D1364" s="1">
        <f>'13ª'!D80</f>
        <v>0</v>
      </c>
      <c r="E1364" s="1" t="str">
        <f>'13ª'!E80</f>
        <v>FRANCÊS E EMC</v>
      </c>
      <c r="F1364" s="1" t="str">
        <f>'13ª'!F80</f>
        <v>13ª</v>
      </c>
      <c r="G1364" s="1" t="str">
        <f>'13ª'!G80</f>
        <v>B</v>
      </c>
      <c r="H1364" s="1">
        <f>'13ª'!H80</f>
        <v>3</v>
      </c>
      <c r="I1364" s="1" t="str">
        <f>'13ª'!I80</f>
        <v>NOITE</v>
      </c>
      <c r="J1364" s="1">
        <f>'13ª'!J80</f>
        <v>0</v>
      </c>
    </row>
    <row r="1365" spans="1:10" ht="30" customHeight="1" thickBot="1" x14ac:dyDescent="0.3">
      <c r="A1365" s="4" t="str">
        <f>'13ª'!A81</f>
        <v>DOMINGAS AUGUSTO HOLUA</v>
      </c>
      <c r="B1365" s="1" t="str">
        <f>'13ª'!B81</f>
        <v>F</v>
      </c>
      <c r="C1365" s="1">
        <f>'13ª'!C81</f>
        <v>0</v>
      </c>
      <c r="D1365" s="1">
        <f>'13ª'!D81</f>
        <v>0</v>
      </c>
      <c r="E1365" s="1" t="str">
        <f>'13ª'!E81</f>
        <v>FRANCÊS E EMC</v>
      </c>
      <c r="F1365" s="1" t="str">
        <f>'13ª'!F81</f>
        <v>13ª</v>
      </c>
      <c r="G1365" s="1" t="str">
        <f>'13ª'!G81</f>
        <v>B</v>
      </c>
      <c r="H1365" s="1">
        <f>'13ª'!H81</f>
        <v>3</v>
      </c>
      <c r="I1365" s="1" t="str">
        <f>'13ª'!I81</f>
        <v>NOITE</v>
      </c>
      <c r="J1365" s="1">
        <f>'13ª'!J81</f>
        <v>0</v>
      </c>
    </row>
    <row r="1366" spans="1:10" ht="30" customHeight="1" thickBot="1" x14ac:dyDescent="0.3">
      <c r="A1366" s="4" t="str">
        <f>'13ª'!A82</f>
        <v>EDGAR QUESSONGO HAMUYELA</v>
      </c>
      <c r="B1366" s="1" t="str">
        <f>'13ª'!B82</f>
        <v>M</v>
      </c>
      <c r="C1366" s="1">
        <f>'13ª'!C82</f>
        <v>0</v>
      </c>
      <c r="D1366" s="1">
        <f>'13ª'!D82</f>
        <v>0</v>
      </c>
      <c r="E1366" s="1" t="str">
        <f>'13ª'!E82</f>
        <v>FRANCÊS E EMC</v>
      </c>
      <c r="F1366" s="1" t="str">
        <f>'13ª'!F82</f>
        <v>13ª</v>
      </c>
      <c r="G1366" s="1" t="str">
        <f>'13ª'!G82</f>
        <v>B</v>
      </c>
      <c r="H1366" s="1">
        <f>'13ª'!H82</f>
        <v>3</v>
      </c>
      <c r="I1366" s="1" t="str">
        <f>'13ª'!I82</f>
        <v>NOITE</v>
      </c>
      <c r="J1366" s="1">
        <f>'13ª'!J82</f>
        <v>0</v>
      </c>
    </row>
    <row r="1367" spans="1:10" ht="30" customHeight="1" thickBot="1" x14ac:dyDescent="0.3">
      <c r="A1367" s="4" t="str">
        <f>'13ª'!A83</f>
        <v>EDUARDO MANKENDA FERNANDES</v>
      </c>
      <c r="B1367" s="1" t="str">
        <f>'13ª'!B83</f>
        <v>M</v>
      </c>
      <c r="C1367" s="1">
        <f>'13ª'!C83</f>
        <v>0</v>
      </c>
      <c r="D1367" s="1">
        <f>'13ª'!D83</f>
        <v>0</v>
      </c>
      <c r="E1367" s="1" t="str">
        <f>'13ª'!E83</f>
        <v>FRANCÊS E EMC</v>
      </c>
      <c r="F1367" s="1" t="str">
        <f>'13ª'!F83</f>
        <v>13ª</v>
      </c>
      <c r="G1367" s="1" t="str">
        <f>'13ª'!G83</f>
        <v>B</v>
      </c>
      <c r="H1367" s="1">
        <f>'13ª'!H83</f>
        <v>3</v>
      </c>
      <c r="I1367" s="1" t="str">
        <f>'13ª'!I83</f>
        <v>NOITE</v>
      </c>
      <c r="J1367" s="1">
        <f>'13ª'!J83</f>
        <v>0</v>
      </c>
    </row>
    <row r="1368" spans="1:10" ht="30" customHeight="1" thickBot="1" x14ac:dyDescent="0.3">
      <c r="A1368" s="4" t="str">
        <f>'13ª'!A84</f>
        <v>FELÍCIA KAMATY TCHITACAFECA</v>
      </c>
      <c r="B1368" s="1" t="str">
        <f>'13ª'!B84</f>
        <v>F</v>
      </c>
      <c r="C1368" s="1">
        <f>'13ª'!C84</f>
        <v>0</v>
      </c>
      <c r="D1368" s="1">
        <f>'13ª'!D84</f>
        <v>0</v>
      </c>
      <c r="E1368" s="1" t="str">
        <f>'13ª'!E84</f>
        <v>FRANCÊS E EMC</v>
      </c>
      <c r="F1368" s="1" t="str">
        <f>'13ª'!F84</f>
        <v>13ª</v>
      </c>
      <c r="G1368" s="1" t="str">
        <f>'13ª'!G84</f>
        <v>B</v>
      </c>
      <c r="H1368" s="1">
        <f>'13ª'!H84</f>
        <v>3</v>
      </c>
      <c r="I1368" s="1" t="str">
        <f>'13ª'!I84</f>
        <v>NOITE</v>
      </c>
      <c r="J1368" s="1">
        <f>'13ª'!J84</f>
        <v>0</v>
      </c>
    </row>
    <row r="1369" spans="1:10" ht="30" customHeight="1" thickBot="1" x14ac:dyDescent="0.3">
      <c r="A1369" s="4" t="str">
        <f>'13ª'!A85</f>
        <v>FERNANDO NDUMBO DOMINGOS JOAQUIM</v>
      </c>
      <c r="B1369" s="1" t="str">
        <f>'13ª'!B85</f>
        <v>M</v>
      </c>
      <c r="C1369" s="1">
        <f>'13ª'!C85</f>
        <v>0</v>
      </c>
      <c r="D1369" s="1">
        <f>'13ª'!D85</f>
        <v>0</v>
      </c>
      <c r="E1369" s="1" t="str">
        <f>'13ª'!E85</f>
        <v>FRANCÊS E EMC</v>
      </c>
      <c r="F1369" s="1" t="str">
        <f>'13ª'!F85</f>
        <v>13ª</v>
      </c>
      <c r="G1369" s="1" t="str">
        <f>'13ª'!G85</f>
        <v>B</v>
      </c>
      <c r="H1369" s="1">
        <f>'13ª'!H85</f>
        <v>3</v>
      </c>
      <c r="I1369" s="1" t="str">
        <f>'13ª'!I85</f>
        <v>NOITE</v>
      </c>
      <c r="J1369" s="1">
        <f>'13ª'!J85</f>
        <v>0</v>
      </c>
    </row>
    <row r="1370" spans="1:10" ht="30" customHeight="1" thickBot="1" x14ac:dyDescent="0.3">
      <c r="A1370" s="4" t="str">
        <f>'13ª'!A86</f>
        <v>FRANCISCA BUNGA MAMBUCO</v>
      </c>
      <c r="B1370" s="1" t="str">
        <f>'13ª'!B86</f>
        <v>F</v>
      </c>
      <c r="C1370" s="1">
        <f>'13ª'!C86</f>
        <v>0</v>
      </c>
      <c r="D1370" s="1">
        <f>'13ª'!D86</f>
        <v>0</v>
      </c>
      <c r="E1370" s="1" t="str">
        <f>'13ª'!E86</f>
        <v>FRANCÊS E EMC</v>
      </c>
      <c r="F1370" s="1" t="str">
        <f>'13ª'!F86</f>
        <v>13ª</v>
      </c>
      <c r="G1370" s="1" t="str">
        <f>'13ª'!G86</f>
        <v>B</v>
      </c>
      <c r="H1370" s="1">
        <f>'13ª'!H86</f>
        <v>3</v>
      </c>
      <c r="I1370" s="1" t="str">
        <f>'13ª'!I86</f>
        <v>NOITE</v>
      </c>
      <c r="J1370" s="1">
        <f>'13ª'!J86</f>
        <v>0</v>
      </c>
    </row>
    <row r="1371" spans="1:10" ht="30" customHeight="1" thickBot="1" x14ac:dyDescent="0.3">
      <c r="A1371" s="4" t="str">
        <f>'13ª'!A87</f>
        <v>FRANCISCO KALELESSA TCHINGUI</v>
      </c>
      <c r="B1371" s="1" t="str">
        <f>'13ª'!B87</f>
        <v>M</v>
      </c>
      <c r="C1371" s="1">
        <f>'13ª'!C87</f>
        <v>0</v>
      </c>
      <c r="D1371" s="1">
        <f>'13ª'!D87</f>
        <v>0</v>
      </c>
      <c r="E1371" s="1" t="str">
        <f>'13ª'!E87</f>
        <v>FRANCÊS E EMC</v>
      </c>
      <c r="F1371" s="1" t="str">
        <f>'13ª'!F87</f>
        <v>13ª</v>
      </c>
      <c r="G1371" s="1" t="str">
        <f>'13ª'!G87</f>
        <v>B</v>
      </c>
      <c r="H1371" s="1">
        <f>'13ª'!H87</f>
        <v>3</v>
      </c>
      <c r="I1371" s="1" t="str">
        <f>'13ª'!I87</f>
        <v>NOITE</v>
      </c>
      <c r="J1371" s="1">
        <f>'13ª'!J87</f>
        <v>0</v>
      </c>
    </row>
    <row r="1372" spans="1:10" ht="30" customHeight="1" thickBot="1" x14ac:dyDescent="0.3">
      <c r="A1372" s="4" t="str">
        <f>'13ª'!A88</f>
        <v>HELENA BASÍLIO JAMBA</v>
      </c>
      <c r="B1372" s="1" t="str">
        <f>'13ª'!B88</f>
        <v>F</v>
      </c>
      <c r="C1372" s="1">
        <f>'13ª'!C88</f>
        <v>0</v>
      </c>
      <c r="D1372" s="1">
        <f>'13ª'!D88</f>
        <v>0</v>
      </c>
      <c r="E1372" s="1" t="str">
        <f>'13ª'!E88</f>
        <v>FRANCÊS E EMC</v>
      </c>
      <c r="F1372" s="1" t="str">
        <f>'13ª'!F88</f>
        <v>13ª</v>
      </c>
      <c r="G1372" s="1" t="str">
        <f>'13ª'!G88</f>
        <v>B</v>
      </c>
      <c r="H1372" s="1">
        <f>'13ª'!H88</f>
        <v>3</v>
      </c>
      <c r="I1372" s="1" t="str">
        <f>'13ª'!I88</f>
        <v>NOITE</v>
      </c>
      <c r="J1372" s="1">
        <f>'13ª'!J88</f>
        <v>0</v>
      </c>
    </row>
    <row r="1373" spans="1:10" ht="30" customHeight="1" thickBot="1" x14ac:dyDescent="0.3">
      <c r="A1373" s="4" t="str">
        <f>'13ª'!A89</f>
        <v>HIGINO ERNESTO CHILONDELA</v>
      </c>
      <c r="B1373" s="1" t="str">
        <f>'13ª'!B89</f>
        <v>M</v>
      </c>
      <c r="C1373" s="1">
        <f>'13ª'!C89</f>
        <v>0</v>
      </c>
      <c r="D1373" s="1">
        <f>'13ª'!D89</f>
        <v>0</v>
      </c>
      <c r="E1373" s="1" t="str">
        <f>'13ª'!E89</f>
        <v>FRANCÊS E EMC</v>
      </c>
      <c r="F1373" s="1" t="str">
        <f>'13ª'!F89</f>
        <v>13ª</v>
      </c>
      <c r="G1373" s="1" t="str">
        <f>'13ª'!G89</f>
        <v>B</v>
      </c>
      <c r="H1373" s="1">
        <f>'13ª'!H89</f>
        <v>3</v>
      </c>
      <c r="I1373" s="1" t="str">
        <f>'13ª'!I89</f>
        <v>NOITE</v>
      </c>
      <c r="J1373" s="1">
        <f>'13ª'!J89</f>
        <v>0</v>
      </c>
    </row>
    <row r="1374" spans="1:10" ht="30" customHeight="1" thickBot="1" x14ac:dyDescent="0.3">
      <c r="A1374" s="4" t="str">
        <f>'13ª'!A90</f>
        <v>JACOB CELESTINO FRANCISCO</v>
      </c>
      <c r="B1374" s="1" t="str">
        <f>'13ª'!B90</f>
        <v>M</v>
      </c>
      <c r="C1374" s="1">
        <f>'13ª'!C90</f>
        <v>0</v>
      </c>
      <c r="D1374" s="1">
        <f>'13ª'!D90</f>
        <v>0</v>
      </c>
      <c r="E1374" s="1" t="str">
        <f>'13ª'!E90</f>
        <v>FRANCÊS E EMC</v>
      </c>
      <c r="F1374" s="1" t="str">
        <f>'13ª'!F90</f>
        <v>13ª</v>
      </c>
      <c r="G1374" s="1" t="str">
        <f>'13ª'!G90</f>
        <v>B</v>
      </c>
      <c r="H1374" s="1">
        <f>'13ª'!H90</f>
        <v>3</v>
      </c>
      <c r="I1374" s="1" t="str">
        <f>'13ª'!I90</f>
        <v>NOITE</v>
      </c>
      <c r="J1374" s="1">
        <f>'13ª'!J90</f>
        <v>0</v>
      </c>
    </row>
    <row r="1375" spans="1:10" ht="30" customHeight="1" thickBot="1" x14ac:dyDescent="0.3">
      <c r="A1375" s="4" t="str">
        <f>'13ª'!A91</f>
        <v>JOÃO KASAKA CORREIA</v>
      </c>
      <c r="B1375" s="1" t="str">
        <f>'13ª'!B91</f>
        <v>M</v>
      </c>
      <c r="C1375" s="1">
        <f>'13ª'!C91</f>
        <v>0</v>
      </c>
      <c r="D1375" s="1">
        <f>'13ª'!D91</f>
        <v>0</v>
      </c>
      <c r="E1375" s="1" t="str">
        <f>'13ª'!E91</f>
        <v>FRANCÊS E EMC</v>
      </c>
      <c r="F1375" s="1" t="str">
        <f>'13ª'!F91</f>
        <v>13ª</v>
      </c>
      <c r="G1375" s="1" t="str">
        <f>'13ª'!G91</f>
        <v>B</v>
      </c>
      <c r="H1375" s="1">
        <f>'13ª'!H91</f>
        <v>3</v>
      </c>
      <c r="I1375" s="1" t="str">
        <f>'13ª'!I91</f>
        <v>NOITE</v>
      </c>
      <c r="J1375" s="1">
        <f>'13ª'!J91</f>
        <v>0</v>
      </c>
    </row>
    <row r="1376" spans="1:10" ht="30" customHeight="1" thickBot="1" x14ac:dyDescent="0.3">
      <c r="A1376" s="4" t="str">
        <f>'13ª'!A92</f>
        <v>JOAQUINA BERNARDO</v>
      </c>
      <c r="B1376" s="1" t="str">
        <f>'13ª'!B92</f>
        <v>F</v>
      </c>
      <c r="C1376" s="1">
        <f>'13ª'!C92</f>
        <v>0</v>
      </c>
      <c r="D1376" s="1">
        <f>'13ª'!D92</f>
        <v>0</v>
      </c>
      <c r="E1376" s="1" t="str">
        <f>'13ª'!E92</f>
        <v>FRANCÊS E EMC</v>
      </c>
      <c r="F1376" s="1" t="str">
        <f>'13ª'!F92</f>
        <v>13ª</v>
      </c>
      <c r="G1376" s="1" t="str">
        <f>'13ª'!G92</f>
        <v>B</v>
      </c>
      <c r="H1376" s="1">
        <f>'13ª'!H92</f>
        <v>3</v>
      </c>
      <c r="I1376" s="1" t="str">
        <f>'13ª'!I92</f>
        <v>NOITE</v>
      </c>
      <c r="J1376" s="1">
        <f>'13ª'!J92</f>
        <v>0</v>
      </c>
    </row>
    <row r="1377" spans="1:10" ht="30" customHeight="1" thickBot="1" x14ac:dyDescent="0.3">
      <c r="A1377" s="4" t="str">
        <f>'13ª'!A93</f>
        <v>JOSÉ ADRIANO JOÃO</v>
      </c>
      <c r="B1377" s="1" t="str">
        <f>'13ª'!B93</f>
        <v>M</v>
      </c>
      <c r="C1377" s="1">
        <f>'13ª'!C93</f>
        <v>0</v>
      </c>
      <c r="D1377" s="1">
        <f>'13ª'!D93</f>
        <v>0</v>
      </c>
      <c r="E1377" s="1" t="str">
        <f>'13ª'!E93</f>
        <v>FRANCÊS E EMC</v>
      </c>
      <c r="F1377" s="1" t="str">
        <f>'13ª'!F93</f>
        <v>13ª</v>
      </c>
      <c r="G1377" s="1" t="str">
        <f>'13ª'!G93</f>
        <v>B</v>
      </c>
      <c r="H1377" s="1">
        <f>'13ª'!H93</f>
        <v>3</v>
      </c>
      <c r="I1377" s="1" t="str">
        <f>'13ª'!I93</f>
        <v>NOITE</v>
      </c>
      <c r="J1377" s="1">
        <f>'13ª'!J93</f>
        <v>0</v>
      </c>
    </row>
    <row r="1378" spans="1:10" ht="30" customHeight="1" thickBot="1" x14ac:dyDescent="0.3">
      <c r="A1378" s="4" t="str">
        <f>'13ª'!A94</f>
        <v>JOSÉ LUÍS OLÍMPIO FILIPE</v>
      </c>
      <c r="B1378" s="1" t="str">
        <f>'13ª'!B94</f>
        <v>M</v>
      </c>
      <c r="C1378" s="1">
        <f>'13ª'!C94</f>
        <v>0</v>
      </c>
      <c r="D1378" s="1">
        <f>'13ª'!D94</f>
        <v>0</v>
      </c>
      <c r="E1378" s="1" t="str">
        <f>'13ª'!E94</f>
        <v>FRANCÊS E EMC</v>
      </c>
      <c r="F1378" s="1" t="str">
        <f>'13ª'!F94</f>
        <v>13ª</v>
      </c>
      <c r="G1378" s="1" t="str">
        <f>'13ª'!G94</f>
        <v>B</v>
      </c>
      <c r="H1378" s="1">
        <f>'13ª'!H94</f>
        <v>3</v>
      </c>
      <c r="I1378" s="1" t="str">
        <f>'13ª'!I94</f>
        <v>NOITE</v>
      </c>
      <c r="J1378" s="1">
        <f>'13ª'!J94</f>
        <v>0</v>
      </c>
    </row>
    <row r="1379" spans="1:10" ht="30" customHeight="1" thickBot="1" x14ac:dyDescent="0.3">
      <c r="A1379" s="4" t="str">
        <f>'13ª'!A95</f>
        <v>JOSEFA TCHITULA CASIMIRO</v>
      </c>
      <c r="B1379" s="1" t="str">
        <f>'13ª'!B95</f>
        <v>F</v>
      </c>
      <c r="C1379" s="1">
        <f>'13ª'!C95</f>
        <v>0</v>
      </c>
      <c r="D1379" s="1">
        <f>'13ª'!D95</f>
        <v>0</v>
      </c>
      <c r="E1379" s="1" t="str">
        <f>'13ª'!E95</f>
        <v>FRANCÊS E EMC</v>
      </c>
      <c r="F1379" s="1" t="str">
        <f>'13ª'!F95</f>
        <v>13ª</v>
      </c>
      <c r="G1379" s="1" t="str">
        <f>'13ª'!G95</f>
        <v>B</v>
      </c>
      <c r="H1379" s="1">
        <f>'13ª'!H95</f>
        <v>3</v>
      </c>
      <c r="I1379" s="1" t="str">
        <f>'13ª'!I95</f>
        <v>NOITE</v>
      </c>
      <c r="J1379" s="1">
        <f>'13ª'!J95</f>
        <v>0</v>
      </c>
    </row>
    <row r="1380" spans="1:10" ht="30" customHeight="1" thickBot="1" x14ac:dyDescent="0.3">
      <c r="A1380" s="4" t="str">
        <f>'13ª'!A96</f>
        <v>JUSTINO JOSÉ BOAVENTURA</v>
      </c>
      <c r="B1380" s="1" t="str">
        <f>'13ª'!B96</f>
        <v>M</v>
      </c>
      <c r="C1380" s="1">
        <f>'13ª'!C96</f>
        <v>0</v>
      </c>
      <c r="D1380" s="1">
        <f>'13ª'!D96</f>
        <v>0</v>
      </c>
      <c r="E1380" s="1" t="str">
        <f>'13ª'!E96</f>
        <v>FRANCÊS E EMC</v>
      </c>
      <c r="F1380" s="1" t="str">
        <f>'13ª'!F96</f>
        <v>13ª</v>
      </c>
      <c r="G1380" s="1" t="str">
        <f>'13ª'!G96</f>
        <v>B</v>
      </c>
      <c r="H1380" s="1">
        <f>'13ª'!H96</f>
        <v>3</v>
      </c>
      <c r="I1380" s="1" t="str">
        <f>'13ª'!I96</f>
        <v>NOITE</v>
      </c>
      <c r="J1380" s="1">
        <f>'13ª'!J96</f>
        <v>0</v>
      </c>
    </row>
    <row r="1381" spans="1:10" ht="30" customHeight="1" thickBot="1" x14ac:dyDescent="0.3">
      <c r="A1381" s="4" t="str">
        <f>'13ª'!A97</f>
        <v>LAURINDA ADOLFO</v>
      </c>
      <c r="B1381" s="1" t="str">
        <f>'13ª'!B97</f>
        <v>F</v>
      </c>
      <c r="C1381" s="1">
        <f>'13ª'!C97</f>
        <v>0</v>
      </c>
      <c r="D1381" s="1">
        <f>'13ª'!D97</f>
        <v>0</v>
      </c>
      <c r="E1381" s="1" t="str">
        <f>'13ª'!E97</f>
        <v>FRANCÊS E EMC</v>
      </c>
      <c r="F1381" s="1" t="str">
        <f>'13ª'!F97</f>
        <v>13ª</v>
      </c>
      <c r="G1381" s="1" t="str">
        <f>'13ª'!G97</f>
        <v>B</v>
      </c>
      <c r="H1381" s="1">
        <f>'13ª'!H97</f>
        <v>3</v>
      </c>
      <c r="I1381" s="1" t="str">
        <f>'13ª'!I97</f>
        <v>NOITE</v>
      </c>
      <c r="J1381" s="1">
        <f>'13ª'!J97</f>
        <v>0</v>
      </c>
    </row>
    <row r="1382" spans="1:10" ht="30" customHeight="1" thickBot="1" x14ac:dyDescent="0.3">
      <c r="A1382" s="4" t="str">
        <f>'13ª'!A98</f>
        <v>LAURINDA DA CONCEIÇÃO EPALANGA</v>
      </c>
      <c r="B1382" s="1" t="str">
        <f>'13ª'!B98</f>
        <v>F</v>
      </c>
      <c r="C1382" s="1">
        <f>'13ª'!C98</f>
        <v>0</v>
      </c>
      <c r="D1382" s="1">
        <f>'13ª'!D98</f>
        <v>0</v>
      </c>
      <c r="E1382" s="1" t="str">
        <f>'13ª'!E98</f>
        <v>FRANCÊS E EMC</v>
      </c>
      <c r="F1382" s="1" t="str">
        <f>'13ª'!F98</f>
        <v>13ª</v>
      </c>
      <c r="G1382" s="1" t="str">
        <f>'13ª'!G98</f>
        <v>B</v>
      </c>
      <c r="H1382" s="1">
        <f>'13ª'!H98</f>
        <v>3</v>
      </c>
      <c r="I1382" s="1" t="str">
        <f>'13ª'!I98</f>
        <v>NOITE</v>
      </c>
      <c r="J1382" s="1">
        <f>'13ª'!J98</f>
        <v>0</v>
      </c>
    </row>
    <row r="1383" spans="1:10" ht="30" customHeight="1" thickBot="1" x14ac:dyDescent="0.3">
      <c r="A1383" s="4" t="str">
        <f>'13ª'!A99</f>
        <v>LUZIA CASIMIRO MILITÃO MONTEIRO</v>
      </c>
      <c r="B1383" s="1" t="str">
        <f>'13ª'!B99</f>
        <v>F</v>
      </c>
      <c r="C1383" s="1">
        <f>'13ª'!C99</f>
        <v>0</v>
      </c>
      <c r="D1383" s="1">
        <f>'13ª'!D99</f>
        <v>0</v>
      </c>
      <c r="E1383" s="1" t="str">
        <f>'13ª'!E99</f>
        <v>FRANCÊS E EMC</v>
      </c>
      <c r="F1383" s="1" t="str">
        <f>'13ª'!F99</f>
        <v>13ª</v>
      </c>
      <c r="G1383" s="1" t="str">
        <f>'13ª'!G99</f>
        <v>B</v>
      </c>
      <c r="H1383" s="1">
        <f>'13ª'!H99</f>
        <v>3</v>
      </c>
      <c r="I1383" s="1" t="str">
        <f>'13ª'!I99</f>
        <v>NOITE</v>
      </c>
      <c r="J1383" s="1">
        <f>'13ª'!J99</f>
        <v>0</v>
      </c>
    </row>
    <row r="1384" spans="1:10" ht="30" customHeight="1" thickBot="1" x14ac:dyDescent="0.3">
      <c r="A1384" s="4" t="str">
        <f>'13ª'!A100</f>
        <v>MARGARIDA CHILOMBO TCHIVALA</v>
      </c>
      <c r="B1384" s="1" t="str">
        <f>'13ª'!B100</f>
        <v>F</v>
      </c>
      <c r="C1384" s="1">
        <f>'13ª'!C100</f>
        <v>0</v>
      </c>
      <c r="D1384" s="1">
        <f>'13ª'!D100</f>
        <v>0</v>
      </c>
      <c r="E1384" s="1" t="str">
        <f>'13ª'!E100</f>
        <v>FRANCÊS E EMC</v>
      </c>
      <c r="F1384" s="1" t="str">
        <f>'13ª'!F100</f>
        <v>13ª</v>
      </c>
      <c r="G1384" s="1" t="str">
        <f>'13ª'!G100</f>
        <v>B</v>
      </c>
      <c r="H1384" s="1">
        <f>'13ª'!H100</f>
        <v>3</v>
      </c>
      <c r="I1384" s="1" t="str">
        <f>'13ª'!I100</f>
        <v>NOITE</v>
      </c>
      <c r="J1384" s="1">
        <f>'13ª'!J100</f>
        <v>0</v>
      </c>
    </row>
    <row r="1385" spans="1:10" ht="30" customHeight="1" thickBot="1" x14ac:dyDescent="0.3">
      <c r="A1385" s="4" t="str">
        <f>'13ª'!A101</f>
        <v>MARIA CADI CARVALHO</v>
      </c>
      <c r="B1385" s="1" t="str">
        <f>'13ª'!B101</f>
        <v>F</v>
      </c>
      <c r="C1385" s="1">
        <f>'13ª'!C101</f>
        <v>0</v>
      </c>
      <c r="D1385" s="1">
        <f>'13ª'!D101</f>
        <v>0</v>
      </c>
      <c r="E1385" s="1" t="str">
        <f>'13ª'!E101</f>
        <v>FRANCÊS E EMC</v>
      </c>
      <c r="F1385" s="1" t="str">
        <f>'13ª'!F101</f>
        <v>13ª</v>
      </c>
      <c r="G1385" s="1" t="str">
        <f>'13ª'!G101</f>
        <v>B</v>
      </c>
      <c r="H1385" s="1">
        <f>'13ª'!H101</f>
        <v>3</v>
      </c>
      <c r="I1385" s="1" t="str">
        <f>'13ª'!I101</f>
        <v>NOITE</v>
      </c>
      <c r="J1385" s="1">
        <f>'13ª'!J101</f>
        <v>0</v>
      </c>
    </row>
    <row r="1386" spans="1:10" ht="30" customHeight="1" thickBot="1" x14ac:dyDescent="0.3">
      <c r="A1386" s="4" t="str">
        <f>'13ª'!A102</f>
        <v>MARIA DE FÁTIMA SOUSA PIMBILICA</v>
      </c>
      <c r="B1386" s="1" t="str">
        <f>'13ª'!B102</f>
        <v>F</v>
      </c>
      <c r="C1386" s="1">
        <f>'13ª'!C102</f>
        <v>0</v>
      </c>
      <c r="D1386" s="1">
        <f>'13ª'!D102</f>
        <v>0</v>
      </c>
      <c r="E1386" s="1" t="str">
        <f>'13ª'!E102</f>
        <v>FRANCÊS E EMC</v>
      </c>
      <c r="F1386" s="1" t="str">
        <f>'13ª'!F102</f>
        <v>13ª</v>
      </c>
      <c r="G1386" s="1" t="str">
        <f>'13ª'!G102</f>
        <v>B</v>
      </c>
      <c r="H1386" s="1">
        <f>'13ª'!H102</f>
        <v>3</v>
      </c>
      <c r="I1386" s="1" t="str">
        <f>'13ª'!I102</f>
        <v>NOITE</v>
      </c>
      <c r="J1386" s="1">
        <f>'13ª'!J102</f>
        <v>0</v>
      </c>
    </row>
    <row r="1387" spans="1:10" ht="30" customHeight="1" thickBot="1" x14ac:dyDescent="0.3">
      <c r="A1387" s="4" t="str">
        <f>'13ª'!A103</f>
        <v>MATEUS CACHIPIA MARTINHO</v>
      </c>
      <c r="B1387" s="1" t="str">
        <f>'13ª'!B103</f>
        <v>M</v>
      </c>
      <c r="C1387" s="1">
        <f>'13ª'!C103</f>
        <v>0</v>
      </c>
      <c r="D1387" s="1">
        <f>'13ª'!D103</f>
        <v>0</v>
      </c>
      <c r="E1387" s="1" t="str">
        <f>'13ª'!E103</f>
        <v>FRANCÊS E EMC</v>
      </c>
      <c r="F1387" s="1" t="str">
        <f>'13ª'!F103</f>
        <v>13ª</v>
      </c>
      <c r="G1387" s="1" t="str">
        <f>'13ª'!G103</f>
        <v>B</v>
      </c>
      <c r="H1387" s="1">
        <f>'13ª'!H103</f>
        <v>3</v>
      </c>
      <c r="I1387" s="1" t="str">
        <f>'13ª'!I103</f>
        <v>NOITE</v>
      </c>
      <c r="J1387" s="1">
        <f>'13ª'!J103</f>
        <v>0</v>
      </c>
    </row>
    <row r="1388" spans="1:10" ht="30" customHeight="1" thickBot="1" x14ac:dyDescent="0.3">
      <c r="A1388" s="4" t="str">
        <f>'13ª'!A104</f>
        <v>RITA NGUEVE HOSSI</v>
      </c>
      <c r="B1388" s="1" t="str">
        <f>'13ª'!B104</f>
        <v>F</v>
      </c>
      <c r="C1388" s="1">
        <f>'13ª'!C104</f>
        <v>0</v>
      </c>
      <c r="D1388" s="1">
        <f>'13ª'!D104</f>
        <v>0</v>
      </c>
      <c r="E1388" s="1" t="str">
        <f>'13ª'!E104</f>
        <v>FRANCÊS E EMC</v>
      </c>
      <c r="F1388" s="1" t="str">
        <f>'13ª'!F104</f>
        <v>13ª</v>
      </c>
      <c r="G1388" s="1" t="str">
        <f>'13ª'!G104</f>
        <v>B</v>
      </c>
      <c r="H1388" s="1">
        <f>'13ª'!H104</f>
        <v>3</v>
      </c>
      <c r="I1388" s="1" t="str">
        <f>'13ª'!I104</f>
        <v>NOITE</v>
      </c>
      <c r="J1388" s="1">
        <f>'13ª'!J104</f>
        <v>0</v>
      </c>
    </row>
    <row r="1389" spans="1:10" ht="30" customHeight="1" thickBot="1" x14ac:dyDescent="0.3">
      <c r="A1389" s="4" t="str">
        <f>'13ª'!A105</f>
        <v>ROSA DANIELA VIANA</v>
      </c>
      <c r="B1389" s="1" t="str">
        <f>'13ª'!B105</f>
        <v>F</v>
      </c>
      <c r="C1389" s="1">
        <f>'13ª'!C105</f>
        <v>0</v>
      </c>
      <c r="D1389" s="1">
        <f>'13ª'!D105</f>
        <v>0</v>
      </c>
      <c r="E1389" s="1" t="str">
        <f>'13ª'!E105</f>
        <v>FRANCÊS E EMC</v>
      </c>
      <c r="F1389" s="1" t="str">
        <f>'13ª'!F105</f>
        <v>13ª</v>
      </c>
      <c r="G1389" s="1" t="str">
        <f>'13ª'!G105</f>
        <v>B</v>
      </c>
      <c r="H1389" s="1">
        <f>'13ª'!H105</f>
        <v>3</v>
      </c>
      <c r="I1389" s="1" t="str">
        <f>'13ª'!I105</f>
        <v>NOITE</v>
      </c>
      <c r="J1389" s="1">
        <f>'13ª'!J105</f>
        <v>0</v>
      </c>
    </row>
    <row r="1390" spans="1:10" ht="30" customHeight="1" thickBot="1" x14ac:dyDescent="0.3">
      <c r="A1390" s="4" t="str">
        <f>'13ª'!A106</f>
        <v>ROSA NGUEVE CAHEMBA MADUREIRA</v>
      </c>
      <c r="B1390" s="1" t="str">
        <f>'13ª'!B106</f>
        <v>F</v>
      </c>
      <c r="C1390" s="1">
        <f>'13ª'!C106</f>
        <v>0</v>
      </c>
      <c r="D1390" s="1">
        <f>'13ª'!D106</f>
        <v>0</v>
      </c>
      <c r="E1390" s="1" t="str">
        <f>'13ª'!E106</f>
        <v>FRANCÊS E EMC</v>
      </c>
      <c r="F1390" s="1" t="str">
        <f>'13ª'!F106</f>
        <v>13ª</v>
      </c>
      <c r="G1390" s="1" t="str">
        <f>'13ª'!G106</f>
        <v>B</v>
      </c>
      <c r="H1390" s="1">
        <f>'13ª'!H106</f>
        <v>3</v>
      </c>
      <c r="I1390" s="1" t="str">
        <f>'13ª'!I106</f>
        <v>NOITE</v>
      </c>
      <c r="J1390" s="1">
        <f>'13ª'!J106</f>
        <v>0</v>
      </c>
    </row>
    <row r="1391" spans="1:10" ht="30" customHeight="1" thickBot="1" x14ac:dyDescent="0.3">
      <c r="A1391" s="4" t="str">
        <f>'13ª'!A107</f>
        <v>ROSA TCHIPUIYA TCHITUNGO</v>
      </c>
      <c r="B1391" s="1" t="str">
        <f>'13ª'!B107</f>
        <v>F</v>
      </c>
      <c r="C1391" s="1">
        <f>'13ª'!C107</f>
        <v>0</v>
      </c>
      <c r="D1391" s="1">
        <f>'13ª'!D107</f>
        <v>0</v>
      </c>
      <c r="E1391" s="1" t="str">
        <f>'13ª'!E107</f>
        <v>FRANCÊS E EMC</v>
      </c>
      <c r="F1391" s="1" t="str">
        <f>'13ª'!F107</f>
        <v>13ª</v>
      </c>
      <c r="G1391" s="1" t="str">
        <f>'13ª'!G107</f>
        <v>B</v>
      </c>
      <c r="H1391" s="1">
        <f>'13ª'!H107</f>
        <v>3</v>
      </c>
      <c r="I1391" s="1" t="str">
        <f>'13ª'!I107</f>
        <v>NOITE</v>
      </c>
      <c r="J1391" s="1">
        <f>'13ª'!J107</f>
        <v>0</v>
      </c>
    </row>
    <row r="1392" spans="1:10" ht="30" customHeight="1" thickBot="1" x14ac:dyDescent="0.3">
      <c r="A1392" s="4" t="str">
        <f>'13ª'!A108</f>
        <v>ROSALINA JACILDA CONSTANTINO</v>
      </c>
      <c r="B1392" s="1" t="str">
        <f>'13ª'!B108</f>
        <v>F</v>
      </c>
      <c r="C1392" s="1">
        <f>'13ª'!C108</f>
        <v>0</v>
      </c>
      <c r="D1392" s="1">
        <f>'13ª'!D108</f>
        <v>0</v>
      </c>
      <c r="E1392" s="1" t="str">
        <f>'13ª'!E108</f>
        <v>FRANCÊS E EMC</v>
      </c>
      <c r="F1392" s="1" t="str">
        <f>'13ª'!F108</f>
        <v>13ª</v>
      </c>
      <c r="G1392" s="1" t="str">
        <f>'13ª'!G108</f>
        <v>B</v>
      </c>
      <c r="H1392" s="1">
        <f>'13ª'!H108</f>
        <v>3</v>
      </c>
      <c r="I1392" s="1" t="str">
        <f>'13ª'!I108</f>
        <v>NOITE</v>
      </c>
      <c r="J1392" s="1">
        <f>'13ª'!J108</f>
        <v>0</v>
      </c>
    </row>
    <row r="1393" spans="1:10" ht="30" customHeight="1" thickBot="1" x14ac:dyDescent="0.3">
      <c r="A1393" s="4" t="str">
        <f>'13ª'!A109</f>
        <v>SARA NGOMBE ALBERTO</v>
      </c>
      <c r="B1393" s="1" t="str">
        <f>'13ª'!B109</f>
        <v>F</v>
      </c>
      <c r="C1393" s="1">
        <f>'13ª'!C109</f>
        <v>0</v>
      </c>
      <c r="D1393" s="1">
        <f>'13ª'!D109</f>
        <v>0</v>
      </c>
      <c r="E1393" s="1" t="str">
        <f>'13ª'!E109</f>
        <v>FRANCÊS E EMC</v>
      </c>
      <c r="F1393" s="1" t="str">
        <f>'13ª'!F109</f>
        <v>13ª</v>
      </c>
      <c r="G1393" s="1" t="str">
        <f>'13ª'!G109</f>
        <v>B</v>
      </c>
      <c r="H1393" s="1">
        <f>'13ª'!H109</f>
        <v>3</v>
      </c>
      <c r="I1393" s="1" t="str">
        <f>'13ª'!I109</f>
        <v>NOITE</v>
      </c>
      <c r="J1393" s="1">
        <f>'13ª'!J109</f>
        <v>0</v>
      </c>
    </row>
    <row r="1394" spans="1:10" ht="30" customHeight="1" thickBot="1" x14ac:dyDescent="0.3">
      <c r="A1394" s="4" t="str">
        <f>'13ª'!A110</f>
        <v>SEGUNDA DANIEL JOBINO CHINGOMBE</v>
      </c>
      <c r="B1394" s="1" t="str">
        <f>'13ª'!B110</f>
        <v>M</v>
      </c>
      <c r="C1394" s="1">
        <f>'13ª'!C110</f>
        <v>0</v>
      </c>
      <c r="D1394" s="1">
        <f>'13ª'!D110</f>
        <v>0</v>
      </c>
      <c r="E1394" s="1" t="str">
        <f>'13ª'!E110</f>
        <v>FRANCÊS E EMC</v>
      </c>
      <c r="F1394" s="1" t="str">
        <f>'13ª'!F110</f>
        <v>13ª</v>
      </c>
      <c r="G1394" s="1" t="str">
        <f>'13ª'!G110</f>
        <v>B</v>
      </c>
      <c r="H1394" s="1">
        <f>'13ª'!H110</f>
        <v>3</v>
      </c>
      <c r="I1394" s="1" t="str">
        <f>'13ª'!I110</f>
        <v>NOITE</v>
      </c>
      <c r="J1394" s="1">
        <f>'13ª'!J110</f>
        <v>0</v>
      </c>
    </row>
    <row r="1395" spans="1:10" ht="30" customHeight="1" thickBot="1" x14ac:dyDescent="0.3">
      <c r="A1395" s="4" t="str">
        <f>'13ª'!A111</f>
        <v>VAUQUÍLIA DA CONCEIÇÃO CHIPUCO</v>
      </c>
      <c r="B1395" s="1" t="str">
        <f>'13ª'!B111</f>
        <v>F</v>
      </c>
      <c r="C1395" s="1">
        <f>'13ª'!C111</f>
        <v>0</v>
      </c>
      <c r="D1395" s="1">
        <f>'13ª'!D111</f>
        <v>0</v>
      </c>
      <c r="E1395" s="1" t="str">
        <f>'13ª'!E111</f>
        <v>FRANCÊS E EMC</v>
      </c>
      <c r="F1395" s="1" t="str">
        <f>'13ª'!F111</f>
        <v>13ª</v>
      </c>
      <c r="G1395" s="1" t="str">
        <f>'13ª'!G111</f>
        <v>B</v>
      </c>
      <c r="H1395" s="1">
        <f>'13ª'!H111</f>
        <v>3</v>
      </c>
      <c r="I1395" s="1" t="str">
        <f>'13ª'!I111</f>
        <v>NOITE</v>
      </c>
      <c r="J1395" s="1">
        <f>'13ª'!J111</f>
        <v>0</v>
      </c>
    </row>
    <row r="1396" spans="1:10" ht="30" customHeight="1" thickBot="1" x14ac:dyDescent="0.3">
      <c r="A1396" s="4" t="str">
        <f>'13ª'!A112</f>
        <v>ABÍLIO DINIS CASSOMA LUCAS</v>
      </c>
      <c r="B1396" s="1" t="str">
        <f>'13ª'!B112</f>
        <v>M</v>
      </c>
      <c r="C1396" s="1">
        <f>'13ª'!C112</f>
        <v>0</v>
      </c>
      <c r="D1396" s="1">
        <f>'13ª'!D112</f>
        <v>0</v>
      </c>
      <c r="E1396" s="1" t="str">
        <f>'13ª'!E112</f>
        <v>INGLÊS E EMC</v>
      </c>
      <c r="F1396" s="1" t="str">
        <f>'13ª'!F112</f>
        <v>13ª</v>
      </c>
      <c r="G1396" s="1" t="str">
        <f>'13ª'!G112</f>
        <v>C</v>
      </c>
      <c r="H1396" s="1">
        <f>'13ª'!H112</f>
        <v>2</v>
      </c>
      <c r="I1396" s="1" t="str">
        <f>'13ª'!I112</f>
        <v>TARDE</v>
      </c>
      <c r="J1396" s="1">
        <f>'13ª'!J112</f>
        <v>0</v>
      </c>
    </row>
    <row r="1397" spans="1:10" ht="30" customHeight="1" thickBot="1" x14ac:dyDescent="0.3">
      <c r="A1397" s="4" t="str">
        <f>'13ª'!A113</f>
        <v>AGOSTINHO JANUÁRIO LUFENDO</v>
      </c>
      <c r="B1397" s="1" t="str">
        <f>'13ª'!B113</f>
        <v>M</v>
      </c>
      <c r="C1397" s="1">
        <f>'13ª'!C113</f>
        <v>0</v>
      </c>
      <c r="D1397" s="1">
        <f>'13ª'!D113</f>
        <v>0</v>
      </c>
      <c r="E1397" s="1" t="str">
        <f>'13ª'!E113</f>
        <v>INGLÊS E EMC</v>
      </c>
      <c r="F1397" s="1" t="str">
        <f>'13ª'!F113</f>
        <v>13ª</v>
      </c>
      <c r="G1397" s="1" t="str">
        <f>'13ª'!G113</f>
        <v>C</v>
      </c>
      <c r="H1397" s="1">
        <f>'13ª'!H113</f>
        <v>2</v>
      </c>
      <c r="I1397" s="1" t="str">
        <f>'13ª'!I113</f>
        <v>TARDE</v>
      </c>
      <c r="J1397" s="1">
        <f>'13ª'!J113</f>
        <v>0</v>
      </c>
    </row>
    <row r="1398" spans="1:10" ht="30" customHeight="1" thickBot="1" x14ac:dyDescent="0.3">
      <c r="A1398" s="4" t="str">
        <f>'13ª'!A114</f>
        <v>ÂNGELO MARCELINO</v>
      </c>
      <c r="B1398" s="1" t="str">
        <f>'13ª'!B114</f>
        <v>M</v>
      </c>
      <c r="C1398" s="1">
        <f>'13ª'!C114</f>
        <v>0</v>
      </c>
      <c r="D1398" s="1">
        <f>'13ª'!D114</f>
        <v>0</v>
      </c>
      <c r="E1398" s="1" t="str">
        <f>'13ª'!E114</f>
        <v>INGLÊS E EMC</v>
      </c>
      <c r="F1398" s="1" t="str">
        <f>'13ª'!F114</f>
        <v>13ª</v>
      </c>
      <c r="G1398" s="1" t="str">
        <f>'13ª'!G114</f>
        <v>C</v>
      </c>
      <c r="H1398" s="1">
        <f>'13ª'!H114</f>
        <v>2</v>
      </c>
      <c r="I1398" s="1" t="str">
        <f>'13ª'!I114</f>
        <v>TARDE</v>
      </c>
      <c r="J1398" s="1">
        <f>'13ª'!J114</f>
        <v>0</v>
      </c>
    </row>
    <row r="1399" spans="1:10" ht="30" customHeight="1" thickBot="1" x14ac:dyDescent="0.3">
      <c r="A1399" s="4" t="str">
        <f>'13ª'!A115</f>
        <v>ANTÓNIO CHITECULO NGUMBE</v>
      </c>
      <c r="B1399" s="1" t="str">
        <f>'13ª'!B115</f>
        <v>M</v>
      </c>
      <c r="C1399" s="1">
        <f>'13ª'!C115</f>
        <v>0</v>
      </c>
      <c r="D1399" s="1">
        <f>'13ª'!D115</f>
        <v>0</v>
      </c>
      <c r="E1399" s="1" t="str">
        <f>'13ª'!E115</f>
        <v>INGLÊS E EMC</v>
      </c>
      <c r="F1399" s="1" t="str">
        <f>'13ª'!F115</f>
        <v>13ª</v>
      </c>
      <c r="G1399" s="1" t="str">
        <f>'13ª'!G115</f>
        <v>C</v>
      </c>
      <c r="H1399" s="1">
        <f>'13ª'!H115</f>
        <v>2</v>
      </c>
      <c r="I1399" s="1" t="str">
        <f>'13ª'!I115</f>
        <v>TARDE</v>
      </c>
      <c r="J1399" s="1">
        <f>'13ª'!J115</f>
        <v>0</v>
      </c>
    </row>
    <row r="1400" spans="1:10" ht="30" customHeight="1" thickBot="1" x14ac:dyDescent="0.3">
      <c r="A1400" s="4" t="str">
        <f>'13ª'!A116</f>
        <v>ANTÓNIO MANUEL LENDE</v>
      </c>
      <c r="B1400" s="1" t="str">
        <f>'13ª'!B116</f>
        <v>M</v>
      </c>
      <c r="C1400" s="1">
        <f>'13ª'!C116</f>
        <v>0</v>
      </c>
      <c r="D1400" s="1">
        <f>'13ª'!D116</f>
        <v>0</v>
      </c>
      <c r="E1400" s="1" t="str">
        <f>'13ª'!E116</f>
        <v>INGLÊS E EMC</v>
      </c>
      <c r="F1400" s="1" t="str">
        <f>'13ª'!F116</f>
        <v>13ª</v>
      </c>
      <c r="G1400" s="1" t="str">
        <f>'13ª'!G116</f>
        <v>C</v>
      </c>
      <c r="H1400" s="1">
        <f>'13ª'!H116</f>
        <v>2</v>
      </c>
      <c r="I1400" s="1" t="str">
        <f>'13ª'!I116</f>
        <v>TARDE</v>
      </c>
      <c r="J1400" s="1">
        <f>'13ª'!J116</f>
        <v>0</v>
      </c>
    </row>
    <row r="1401" spans="1:10" ht="30" customHeight="1" thickBot="1" x14ac:dyDescent="0.3">
      <c r="A1401" s="4" t="str">
        <f>'13ª'!A117</f>
        <v>ARTUR LUPITO</v>
      </c>
      <c r="B1401" s="1" t="str">
        <f>'13ª'!B117</f>
        <v>M</v>
      </c>
      <c r="C1401" s="1">
        <f>'13ª'!C117</f>
        <v>0</v>
      </c>
      <c r="D1401" s="1">
        <f>'13ª'!D117</f>
        <v>0</v>
      </c>
      <c r="E1401" s="1" t="str">
        <f>'13ª'!E117</f>
        <v>INGLÊS E EMC</v>
      </c>
      <c r="F1401" s="1" t="str">
        <f>'13ª'!F117</f>
        <v>13ª</v>
      </c>
      <c r="G1401" s="1" t="str">
        <f>'13ª'!G117</f>
        <v>C</v>
      </c>
      <c r="H1401" s="1">
        <f>'13ª'!H117</f>
        <v>2</v>
      </c>
      <c r="I1401" s="1" t="str">
        <f>'13ª'!I117</f>
        <v>TARDE</v>
      </c>
      <c r="J1401" s="1">
        <f>'13ª'!J117</f>
        <v>0</v>
      </c>
    </row>
    <row r="1402" spans="1:10" ht="30" customHeight="1" thickBot="1" x14ac:dyDescent="0.3">
      <c r="A1402" s="4" t="str">
        <f>'13ª'!A118</f>
        <v>AURORA CHINDEMBA SIMÕES MANUEL</v>
      </c>
      <c r="B1402" s="1" t="str">
        <f>'13ª'!B118</f>
        <v>F</v>
      </c>
      <c r="C1402" s="1">
        <f>'13ª'!C118</f>
        <v>0</v>
      </c>
      <c r="D1402" s="1">
        <f>'13ª'!D118</f>
        <v>0</v>
      </c>
      <c r="E1402" s="1" t="str">
        <f>'13ª'!E118</f>
        <v>INGLÊS E EMC</v>
      </c>
      <c r="F1402" s="1" t="str">
        <f>'13ª'!F118</f>
        <v>13ª</v>
      </c>
      <c r="G1402" s="1" t="str">
        <f>'13ª'!G118</f>
        <v>C</v>
      </c>
      <c r="H1402" s="1">
        <f>'13ª'!H118</f>
        <v>2</v>
      </c>
      <c r="I1402" s="1" t="str">
        <f>'13ª'!I118</f>
        <v>TARDE</v>
      </c>
      <c r="J1402" s="1">
        <f>'13ª'!J118</f>
        <v>0</v>
      </c>
    </row>
    <row r="1403" spans="1:10" ht="30" customHeight="1" thickBot="1" x14ac:dyDescent="0.3">
      <c r="A1403" s="4" t="str">
        <f>'13ª'!A119</f>
        <v>BERNARDO KOTENDA TCHINDEMBELE TCHIWALE</v>
      </c>
      <c r="B1403" s="1" t="str">
        <f>'13ª'!B119</f>
        <v>M</v>
      </c>
      <c r="C1403" s="1">
        <f>'13ª'!C119</f>
        <v>0</v>
      </c>
      <c r="D1403" s="1">
        <f>'13ª'!D119</f>
        <v>0</v>
      </c>
      <c r="E1403" s="1" t="str">
        <f>'13ª'!E119</f>
        <v>INGLÊS E EMC</v>
      </c>
      <c r="F1403" s="1" t="str">
        <f>'13ª'!F119</f>
        <v>13ª</v>
      </c>
      <c r="G1403" s="1" t="str">
        <f>'13ª'!G119</f>
        <v>C</v>
      </c>
      <c r="H1403" s="1">
        <f>'13ª'!H119</f>
        <v>2</v>
      </c>
      <c r="I1403" s="1" t="str">
        <f>'13ª'!I119</f>
        <v>TARDE</v>
      </c>
      <c r="J1403" s="1">
        <f>'13ª'!J119</f>
        <v>0</v>
      </c>
    </row>
    <row r="1404" spans="1:10" ht="30" customHeight="1" thickBot="1" x14ac:dyDescent="0.3">
      <c r="A1404" s="4" t="str">
        <f>'13ª'!A120</f>
        <v>BRUNO PACHECO TCHINGANDO</v>
      </c>
      <c r="B1404" s="1" t="str">
        <f>'13ª'!B120</f>
        <v>M</v>
      </c>
      <c r="C1404" s="1">
        <f>'13ª'!C120</f>
        <v>0</v>
      </c>
      <c r="D1404" s="1">
        <f>'13ª'!D120</f>
        <v>0</v>
      </c>
      <c r="E1404" s="1" t="str">
        <f>'13ª'!E120</f>
        <v>INGLÊS E EMC</v>
      </c>
      <c r="F1404" s="1" t="str">
        <f>'13ª'!F120</f>
        <v>13ª</v>
      </c>
      <c r="G1404" s="1" t="str">
        <f>'13ª'!G120</f>
        <v>C</v>
      </c>
      <c r="H1404" s="1">
        <f>'13ª'!H120</f>
        <v>2</v>
      </c>
      <c r="I1404" s="1" t="str">
        <f>'13ª'!I120</f>
        <v>TARDE</v>
      </c>
      <c r="J1404" s="1">
        <f>'13ª'!J120</f>
        <v>0</v>
      </c>
    </row>
    <row r="1405" spans="1:10" ht="30" customHeight="1" thickBot="1" x14ac:dyDescent="0.3">
      <c r="A1405" s="4" t="str">
        <f>'13ª'!A121</f>
        <v>CECÍLIA ANALTINA CATUMBELA</v>
      </c>
      <c r="B1405" s="1" t="str">
        <f>'13ª'!B121</f>
        <v>F</v>
      </c>
      <c r="C1405" s="1">
        <f>'13ª'!C121</f>
        <v>0</v>
      </c>
      <c r="D1405" s="1">
        <f>'13ª'!D121</f>
        <v>0</v>
      </c>
      <c r="E1405" s="1" t="str">
        <f>'13ª'!E121</f>
        <v>INGLÊS E EMC</v>
      </c>
      <c r="F1405" s="1" t="str">
        <f>'13ª'!F121</f>
        <v>13ª</v>
      </c>
      <c r="G1405" s="1" t="str">
        <f>'13ª'!G121</f>
        <v>C</v>
      </c>
      <c r="H1405" s="1">
        <f>'13ª'!H121</f>
        <v>2</v>
      </c>
      <c r="I1405" s="1" t="str">
        <f>'13ª'!I121</f>
        <v>TARDE</v>
      </c>
      <c r="J1405" s="1">
        <f>'13ª'!J121</f>
        <v>0</v>
      </c>
    </row>
    <row r="1406" spans="1:10" ht="30" customHeight="1" thickBot="1" x14ac:dyDescent="0.3">
      <c r="A1406" s="4" t="str">
        <f>'13ª'!A122</f>
        <v>CHANANA GEREMIAS MENDONÇA KAÁLA</v>
      </c>
      <c r="B1406" s="1" t="str">
        <f>'13ª'!B122</f>
        <v>M</v>
      </c>
      <c r="C1406" s="1">
        <f>'13ª'!C122</f>
        <v>0</v>
      </c>
      <c r="D1406" s="1">
        <f>'13ª'!D122</f>
        <v>0</v>
      </c>
      <c r="E1406" s="1" t="str">
        <f>'13ª'!E122</f>
        <v>INGLÊS E EMC</v>
      </c>
      <c r="F1406" s="1" t="str">
        <f>'13ª'!F122</f>
        <v>13ª</v>
      </c>
      <c r="G1406" s="1" t="str">
        <f>'13ª'!G122</f>
        <v>C</v>
      </c>
      <c r="H1406" s="1">
        <f>'13ª'!H122</f>
        <v>2</v>
      </c>
      <c r="I1406" s="1" t="str">
        <f>'13ª'!I122</f>
        <v>TARDE</v>
      </c>
      <c r="J1406" s="1">
        <f>'13ª'!J122</f>
        <v>0</v>
      </c>
    </row>
    <row r="1407" spans="1:10" ht="30" customHeight="1" thickBot="1" x14ac:dyDescent="0.3">
      <c r="A1407" s="4" t="str">
        <f>'13ª'!A123</f>
        <v>CONSTÂNCIA DOMINGAS NGALITO</v>
      </c>
      <c r="B1407" s="1" t="str">
        <f>'13ª'!B123</f>
        <v>F</v>
      </c>
      <c r="C1407" s="1">
        <f>'13ª'!C123</f>
        <v>0</v>
      </c>
      <c r="D1407" s="1">
        <f>'13ª'!D123</f>
        <v>0</v>
      </c>
      <c r="E1407" s="1" t="str">
        <f>'13ª'!E123</f>
        <v>INGLÊS E EMC</v>
      </c>
      <c r="F1407" s="1" t="str">
        <f>'13ª'!F123</f>
        <v>13ª</v>
      </c>
      <c r="G1407" s="1" t="str">
        <f>'13ª'!G123</f>
        <v>C</v>
      </c>
      <c r="H1407" s="1">
        <f>'13ª'!H123</f>
        <v>2</v>
      </c>
      <c r="I1407" s="1" t="str">
        <f>'13ª'!I123</f>
        <v>TARDE</v>
      </c>
      <c r="J1407" s="1">
        <f>'13ª'!J123</f>
        <v>0</v>
      </c>
    </row>
    <row r="1408" spans="1:10" ht="30" customHeight="1" thickBot="1" x14ac:dyDescent="0.3">
      <c r="A1408" s="4" t="str">
        <f>'13ª'!A124</f>
        <v>DELFIN PAPELO KAWAYA</v>
      </c>
      <c r="B1408" s="1" t="str">
        <f>'13ª'!B124</f>
        <v>M</v>
      </c>
      <c r="C1408" s="1">
        <f>'13ª'!C124</f>
        <v>0</v>
      </c>
      <c r="D1408" s="1">
        <f>'13ª'!D124</f>
        <v>0</v>
      </c>
      <c r="E1408" s="1" t="str">
        <f>'13ª'!E124</f>
        <v>INGLÊS E EMC</v>
      </c>
      <c r="F1408" s="1" t="str">
        <f>'13ª'!F124</f>
        <v>13ª</v>
      </c>
      <c r="G1408" s="1" t="str">
        <f>'13ª'!G124</f>
        <v>C</v>
      </c>
      <c r="H1408" s="1">
        <f>'13ª'!H124</f>
        <v>2</v>
      </c>
      <c r="I1408" s="1" t="str">
        <f>'13ª'!I124</f>
        <v>TARDE</v>
      </c>
      <c r="J1408" s="1">
        <f>'13ª'!J124</f>
        <v>0</v>
      </c>
    </row>
    <row r="1409" spans="1:10" ht="30" customHeight="1" thickBot="1" x14ac:dyDescent="0.3">
      <c r="A1409" s="4" t="str">
        <f>'13ª'!A125</f>
        <v>DILSA FRASSINETE UPENDA</v>
      </c>
      <c r="B1409" s="1" t="str">
        <f>'13ª'!B125</f>
        <v>F</v>
      </c>
      <c r="C1409" s="1">
        <f>'13ª'!C125</f>
        <v>0</v>
      </c>
      <c r="D1409" s="1">
        <f>'13ª'!D125</f>
        <v>0</v>
      </c>
      <c r="E1409" s="1" t="str">
        <f>'13ª'!E125</f>
        <v>INGLÊS E EMC</v>
      </c>
      <c r="F1409" s="1" t="str">
        <f>'13ª'!F125</f>
        <v>13ª</v>
      </c>
      <c r="G1409" s="1" t="str">
        <f>'13ª'!G125</f>
        <v>C</v>
      </c>
      <c r="H1409" s="1">
        <f>'13ª'!H125</f>
        <v>2</v>
      </c>
      <c r="I1409" s="1" t="str">
        <f>'13ª'!I125</f>
        <v>TARDE</v>
      </c>
      <c r="J1409" s="1">
        <f>'13ª'!J125</f>
        <v>0</v>
      </c>
    </row>
    <row r="1410" spans="1:10" ht="30" customHeight="1" thickBot="1" x14ac:dyDescent="0.3">
      <c r="A1410" s="4" t="str">
        <f>'13ª'!A126</f>
        <v>EMÍLIA BAPTISTA FRANCISCO SAPOLONGA</v>
      </c>
      <c r="B1410" s="1" t="str">
        <f>'13ª'!B126</f>
        <v>F</v>
      </c>
      <c r="C1410" s="1">
        <f>'13ª'!C126</f>
        <v>0</v>
      </c>
      <c r="D1410" s="1">
        <f>'13ª'!D126</f>
        <v>0</v>
      </c>
      <c r="E1410" s="1" t="str">
        <f>'13ª'!E126</f>
        <v>INGLÊS E EMC</v>
      </c>
      <c r="F1410" s="1" t="str">
        <f>'13ª'!F126</f>
        <v>13ª</v>
      </c>
      <c r="G1410" s="1" t="str">
        <f>'13ª'!G126</f>
        <v>C</v>
      </c>
      <c r="H1410" s="1">
        <f>'13ª'!H126</f>
        <v>2</v>
      </c>
      <c r="I1410" s="1" t="str">
        <f>'13ª'!I126</f>
        <v>TARDE</v>
      </c>
      <c r="J1410" s="1">
        <f>'13ª'!J126</f>
        <v>0</v>
      </c>
    </row>
    <row r="1411" spans="1:10" ht="30" customHeight="1" thickBot="1" x14ac:dyDescent="0.3">
      <c r="A1411" s="4" t="str">
        <f>'13ª'!A127</f>
        <v>EVALINA DINIS ELAVOCO JORGE</v>
      </c>
      <c r="B1411" s="1" t="str">
        <f>'13ª'!B127</f>
        <v>F</v>
      </c>
      <c r="C1411" s="1">
        <f>'13ª'!C127</f>
        <v>0</v>
      </c>
      <c r="D1411" s="1">
        <f>'13ª'!D127</f>
        <v>0</v>
      </c>
      <c r="E1411" s="1" t="str">
        <f>'13ª'!E127</f>
        <v>INGLÊS E EMC</v>
      </c>
      <c r="F1411" s="1" t="str">
        <f>'13ª'!F127</f>
        <v>13ª</v>
      </c>
      <c r="G1411" s="1" t="str">
        <f>'13ª'!G127</f>
        <v>C</v>
      </c>
      <c r="H1411" s="1">
        <f>'13ª'!H127</f>
        <v>2</v>
      </c>
      <c r="I1411" s="1" t="str">
        <f>'13ª'!I127</f>
        <v>TARDE</v>
      </c>
      <c r="J1411" s="1">
        <f>'13ª'!J127</f>
        <v>0</v>
      </c>
    </row>
    <row r="1412" spans="1:10" ht="30" customHeight="1" thickBot="1" x14ac:dyDescent="0.3">
      <c r="A1412" s="4" t="str">
        <f>'13ª'!A128</f>
        <v>FANILDA CHITOMA BAYETA KITO</v>
      </c>
      <c r="B1412" s="1" t="str">
        <f>'13ª'!B128</f>
        <v>F</v>
      </c>
      <c r="C1412" s="1">
        <f>'13ª'!C128</f>
        <v>0</v>
      </c>
      <c r="D1412" s="1">
        <f>'13ª'!D128</f>
        <v>0</v>
      </c>
      <c r="E1412" s="1" t="str">
        <f>'13ª'!E128</f>
        <v>INGLÊS E EMC</v>
      </c>
      <c r="F1412" s="1" t="str">
        <f>'13ª'!F128</f>
        <v>13ª</v>
      </c>
      <c r="G1412" s="1" t="str">
        <f>'13ª'!G128</f>
        <v>C</v>
      </c>
      <c r="H1412" s="1">
        <f>'13ª'!H128</f>
        <v>2</v>
      </c>
      <c r="I1412" s="1" t="str">
        <f>'13ª'!I128</f>
        <v>TARDE</v>
      </c>
      <c r="J1412" s="1">
        <f>'13ª'!J128</f>
        <v>0</v>
      </c>
    </row>
    <row r="1413" spans="1:10" ht="30" customHeight="1" thickBot="1" x14ac:dyDescent="0.3">
      <c r="A1413" s="4" t="str">
        <f>'13ª'!A129</f>
        <v>FÉLIX CESÁRIO CENTEIO DOMINGOS</v>
      </c>
      <c r="B1413" s="1" t="str">
        <f>'13ª'!B129</f>
        <v>M</v>
      </c>
      <c r="C1413" s="1">
        <f>'13ª'!C129</f>
        <v>0</v>
      </c>
      <c r="D1413" s="1">
        <f>'13ª'!D129</f>
        <v>0</v>
      </c>
      <c r="E1413" s="1" t="str">
        <f>'13ª'!E129</f>
        <v>INGLÊS E EMC</v>
      </c>
      <c r="F1413" s="1" t="str">
        <f>'13ª'!F129</f>
        <v>13ª</v>
      </c>
      <c r="G1413" s="1" t="str">
        <f>'13ª'!G129</f>
        <v>C</v>
      </c>
      <c r="H1413" s="1">
        <f>'13ª'!H129</f>
        <v>2</v>
      </c>
      <c r="I1413" s="1" t="str">
        <f>'13ª'!I129</f>
        <v>TARDE</v>
      </c>
      <c r="J1413" s="1">
        <f>'13ª'!J129</f>
        <v>0</v>
      </c>
    </row>
    <row r="1414" spans="1:10" ht="30" customHeight="1" thickBot="1" x14ac:dyDescent="0.3">
      <c r="A1414" s="4" t="str">
        <f>'13ª'!A130</f>
        <v>FERNANDO PRAIA</v>
      </c>
      <c r="B1414" s="1" t="str">
        <f>'13ª'!B130</f>
        <v>M</v>
      </c>
      <c r="C1414" s="1">
        <f>'13ª'!C130</f>
        <v>0</v>
      </c>
      <c r="D1414" s="1">
        <f>'13ª'!D130</f>
        <v>0</v>
      </c>
      <c r="E1414" s="1" t="str">
        <f>'13ª'!E130</f>
        <v>INGLÊS E EMC</v>
      </c>
      <c r="F1414" s="1" t="str">
        <f>'13ª'!F130</f>
        <v>13ª</v>
      </c>
      <c r="G1414" s="1" t="str">
        <f>'13ª'!G130</f>
        <v>C</v>
      </c>
      <c r="H1414" s="1">
        <f>'13ª'!H130</f>
        <v>2</v>
      </c>
      <c r="I1414" s="1" t="str">
        <f>'13ª'!I130</f>
        <v>TARDE</v>
      </c>
      <c r="J1414" s="1">
        <f>'13ª'!J130</f>
        <v>0</v>
      </c>
    </row>
    <row r="1415" spans="1:10" ht="30" customHeight="1" thickBot="1" x14ac:dyDescent="0.3">
      <c r="A1415" s="4" t="str">
        <f>'13ª'!A131</f>
        <v>FRANCISCA CASSESSA KANDEIA</v>
      </c>
      <c r="B1415" s="1" t="str">
        <f>'13ª'!B131</f>
        <v>F</v>
      </c>
      <c r="C1415" s="1">
        <f>'13ª'!C131</f>
        <v>0</v>
      </c>
      <c r="D1415" s="1">
        <f>'13ª'!D131</f>
        <v>0</v>
      </c>
      <c r="E1415" s="1" t="str">
        <f>'13ª'!E131</f>
        <v>INGLÊS E EMC</v>
      </c>
      <c r="F1415" s="1" t="str">
        <f>'13ª'!F131</f>
        <v>13ª</v>
      </c>
      <c r="G1415" s="1" t="str">
        <f>'13ª'!G131</f>
        <v>C</v>
      </c>
      <c r="H1415" s="1">
        <f>'13ª'!H131</f>
        <v>2</v>
      </c>
      <c r="I1415" s="1" t="str">
        <f>'13ª'!I131</f>
        <v>TARDE</v>
      </c>
      <c r="J1415" s="1">
        <f>'13ª'!J131</f>
        <v>0</v>
      </c>
    </row>
    <row r="1416" spans="1:10" ht="30" customHeight="1" thickBot="1" x14ac:dyDescent="0.3">
      <c r="A1416" s="4" t="str">
        <f>'13ª'!A132</f>
        <v>FRANCISCO VIANA SAMBUMBA</v>
      </c>
      <c r="B1416" s="1" t="str">
        <f>'13ª'!B132</f>
        <v>M</v>
      </c>
      <c r="C1416" s="1">
        <f>'13ª'!C132</f>
        <v>0</v>
      </c>
      <c r="D1416" s="1">
        <f>'13ª'!D132</f>
        <v>0</v>
      </c>
      <c r="E1416" s="1" t="str">
        <f>'13ª'!E132</f>
        <v>INGLÊS E EMC</v>
      </c>
      <c r="F1416" s="1" t="str">
        <f>'13ª'!F132</f>
        <v>13ª</v>
      </c>
      <c r="G1416" s="1" t="str">
        <f>'13ª'!G132</f>
        <v>C</v>
      </c>
      <c r="H1416" s="1">
        <f>'13ª'!H132</f>
        <v>2</v>
      </c>
      <c r="I1416" s="1" t="str">
        <f>'13ª'!I132</f>
        <v>TARDE</v>
      </c>
      <c r="J1416" s="1">
        <f>'13ª'!J132</f>
        <v>0</v>
      </c>
    </row>
    <row r="1417" spans="1:10" ht="30" customHeight="1" thickBot="1" x14ac:dyDescent="0.3">
      <c r="A1417" s="4" t="str">
        <f>'13ª'!A133</f>
        <v>GABRIEL SAPALO HEQUELE</v>
      </c>
      <c r="B1417" s="1" t="str">
        <f>'13ª'!B133</f>
        <v>M</v>
      </c>
      <c r="C1417" s="1">
        <f>'13ª'!C133</f>
        <v>0</v>
      </c>
      <c r="D1417" s="1">
        <f>'13ª'!D133</f>
        <v>0</v>
      </c>
      <c r="E1417" s="1" t="str">
        <f>'13ª'!E133</f>
        <v>INGLÊS E EMC</v>
      </c>
      <c r="F1417" s="1" t="str">
        <f>'13ª'!F133</f>
        <v>13ª</v>
      </c>
      <c r="G1417" s="1" t="str">
        <f>'13ª'!G133</f>
        <v>C</v>
      </c>
      <c r="H1417" s="1">
        <f>'13ª'!H133</f>
        <v>2</v>
      </c>
      <c r="I1417" s="1" t="str">
        <f>'13ª'!I133</f>
        <v>TARDE</v>
      </c>
      <c r="J1417" s="1">
        <f>'13ª'!J133</f>
        <v>0</v>
      </c>
    </row>
    <row r="1418" spans="1:10" ht="30" customHeight="1" thickBot="1" x14ac:dyDescent="0.3">
      <c r="A1418" s="4" t="str">
        <f>'13ª'!A134</f>
        <v>GERALDO DE OLIVEIRA</v>
      </c>
      <c r="B1418" s="1" t="str">
        <f>'13ª'!B134</f>
        <v>M</v>
      </c>
      <c r="C1418" s="1">
        <f>'13ª'!C134</f>
        <v>0</v>
      </c>
      <c r="D1418" s="1">
        <f>'13ª'!D134</f>
        <v>0</v>
      </c>
      <c r="E1418" s="1" t="str">
        <f>'13ª'!E134</f>
        <v>INGLÊS E EMC</v>
      </c>
      <c r="F1418" s="1" t="str">
        <f>'13ª'!F134</f>
        <v>13ª</v>
      </c>
      <c r="G1418" s="1" t="str">
        <f>'13ª'!G134</f>
        <v>C</v>
      </c>
      <c r="H1418" s="1">
        <f>'13ª'!H134</f>
        <v>2</v>
      </c>
      <c r="I1418" s="1" t="str">
        <f>'13ª'!I134</f>
        <v>TARDE</v>
      </c>
      <c r="J1418" s="1">
        <f>'13ª'!J134</f>
        <v>0</v>
      </c>
    </row>
    <row r="1419" spans="1:10" ht="30" customHeight="1" thickBot="1" x14ac:dyDescent="0.3">
      <c r="A1419" s="4" t="str">
        <f>'13ª'!A135</f>
        <v>HILÁRIO ESTEVÃO</v>
      </c>
      <c r="B1419" s="1" t="str">
        <f>'13ª'!B135</f>
        <v>M</v>
      </c>
      <c r="C1419" s="1">
        <f>'13ª'!C135</f>
        <v>0</v>
      </c>
      <c r="D1419" s="1">
        <f>'13ª'!D135</f>
        <v>0</v>
      </c>
      <c r="E1419" s="1" t="str">
        <f>'13ª'!E135</f>
        <v>INGLÊS E EMC</v>
      </c>
      <c r="F1419" s="1" t="str">
        <f>'13ª'!F135</f>
        <v>13ª</v>
      </c>
      <c r="G1419" s="1" t="str">
        <f>'13ª'!G135</f>
        <v>C</v>
      </c>
      <c r="H1419" s="1">
        <f>'13ª'!H135</f>
        <v>2</v>
      </c>
      <c r="I1419" s="1" t="str">
        <f>'13ª'!I135</f>
        <v>TARDE</v>
      </c>
      <c r="J1419" s="1">
        <f>'13ª'!J135</f>
        <v>0</v>
      </c>
    </row>
    <row r="1420" spans="1:10" ht="30" customHeight="1" thickBot="1" x14ac:dyDescent="0.3">
      <c r="A1420" s="4" t="str">
        <f>'13ª'!A136</f>
        <v>ISAURA VALERIANA MIGUEL</v>
      </c>
      <c r="B1420" s="1" t="str">
        <f>'13ª'!B136</f>
        <v>F</v>
      </c>
      <c r="C1420" s="1">
        <f>'13ª'!C136</f>
        <v>0</v>
      </c>
      <c r="D1420" s="1">
        <f>'13ª'!D136</f>
        <v>0</v>
      </c>
      <c r="E1420" s="1" t="str">
        <f>'13ª'!E136</f>
        <v>INGLÊS E EMC</v>
      </c>
      <c r="F1420" s="1" t="str">
        <f>'13ª'!F136</f>
        <v>13ª</v>
      </c>
      <c r="G1420" s="1" t="str">
        <f>'13ª'!G136</f>
        <v>C</v>
      </c>
      <c r="H1420" s="1">
        <f>'13ª'!H136</f>
        <v>2</v>
      </c>
      <c r="I1420" s="1" t="str">
        <f>'13ª'!I136</f>
        <v>TARDE</v>
      </c>
      <c r="J1420" s="1">
        <f>'13ª'!J136</f>
        <v>0</v>
      </c>
    </row>
    <row r="1421" spans="1:10" ht="30" customHeight="1" thickBot="1" x14ac:dyDescent="0.3">
      <c r="A1421" s="4" t="str">
        <f>'13ª'!A137</f>
        <v>JANUARIO CASEMIRO</v>
      </c>
      <c r="B1421" s="1" t="str">
        <f>'13ª'!B137</f>
        <v>M</v>
      </c>
      <c r="C1421" s="1">
        <f>'13ª'!C137</f>
        <v>0</v>
      </c>
      <c r="D1421" s="1">
        <f>'13ª'!D137</f>
        <v>0</v>
      </c>
      <c r="E1421" s="1" t="str">
        <f>'13ª'!E137</f>
        <v>INGLÊS E EMC</v>
      </c>
      <c r="F1421" s="1" t="str">
        <f>'13ª'!F137</f>
        <v>13ª</v>
      </c>
      <c r="G1421" s="1" t="str">
        <f>'13ª'!G137</f>
        <v>C</v>
      </c>
      <c r="H1421" s="1">
        <f>'13ª'!H137</f>
        <v>2</v>
      </c>
      <c r="I1421" s="1" t="str">
        <f>'13ª'!I137</f>
        <v>TARDE</v>
      </c>
      <c r="J1421" s="1">
        <f>'13ª'!J137</f>
        <v>0</v>
      </c>
    </row>
    <row r="1422" spans="1:10" ht="30" customHeight="1" thickBot="1" x14ac:dyDescent="0.3">
      <c r="A1422" s="4" t="str">
        <f>'13ª'!A138</f>
        <v>JOÃO BAPTISTA PEDRO</v>
      </c>
      <c r="B1422" s="1" t="str">
        <f>'13ª'!B138</f>
        <v>M</v>
      </c>
      <c r="C1422" s="1">
        <f>'13ª'!C138</f>
        <v>0</v>
      </c>
      <c r="D1422" s="1">
        <f>'13ª'!D138</f>
        <v>0</v>
      </c>
      <c r="E1422" s="1" t="str">
        <f>'13ª'!E138</f>
        <v>INGLÊS E EMC</v>
      </c>
      <c r="F1422" s="1" t="str">
        <f>'13ª'!F138</f>
        <v>13ª</v>
      </c>
      <c r="G1422" s="1" t="str">
        <f>'13ª'!G138</f>
        <v>C</v>
      </c>
      <c r="H1422" s="1">
        <f>'13ª'!H138</f>
        <v>2</v>
      </c>
      <c r="I1422" s="1" t="str">
        <f>'13ª'!I138</f>
        <v>TARDE</v>
      </c>
      <c r="J1422" s="1">
        <f>'13ª'!J138</f>
        <v>0</v>
      </c>
    </row>
    <row r="1423" spans="1:10" ht="30" customHeight="1" thickBot="1" x14ac:dyDescent="0.3">
      <c r="A1423" s="4" t="str">
        <f>'13ª'!A139</f>
        <v>JOAO MATEUS CAVELA</v>
      </c>
      <c r="B1423" s="1" t="str">
        <f>'13ª'!B139</f>
        <v>M</v>
      </c>
      <c r="C1423" s="1">
        <f>'13ª'!C139</f>
        <v>0</v>
      </c>
      <c r="D1423" s="1">
        <f>'13ª'!D139</f>
        <v>0</v>
      </c>
      <c r="E1423" s="1" t="str">
        <f>'13ª'!E139</f>
        <v>INGLÊS E EMC</v>
      </c>
      <c r="F1423" s="1" t="str">
        <f>'13ª'!F139</f>
        <v>13ª</v>
      </c>
      <c r="G1423" s="1" t="str">
        <f>'13ª'!G139</f>
        <v>C</v>
      </c>
      <c r="H1423" s="1">
        <f>'13ª'!H139</f>
        <v>2</v>
      </c>
      <c r="I1423" s="1" t="str">
        <f>'13ª'!I139</f>
        <v>TARDE</v>
      </c>
      <c r="J1423" s="1">
        <f>'13ª'!J139</f>
        <v>0</v>
      </c>
    </row>
    <row r="1424" spans="1:10" ht="30" customHeight="1" thickBot="1" x14ac:dyDescent="0.3">
      <c r="A1424" s="4" t="str">
        <f>'13ª'!A140</f>
        <v>JOAQUIM TCHILONGO NJAMBA</v>
      </c>
      <c r="B1424" s="1" t="str">
        <f>'13ª'!B140</f>
        <v>M</v>
      </c>
      <c r="C1424" s="1">
        <f>'13ª'!C140</f>
        <v>0</v>
      </c>
      <c r="D1424" s="1">
        <f>'13ª'!D140</f>
        <v>0</v>
      </c>
      <c r="E1424" s="1" t="str">
        <f>'13ª'!E140</f>
        <v>INGLÊS E EMC</v>
      </c>
      <c r="F1424" s="1" t="str">
        <f>'13ª'!F140</f>
        <v>13ª</v>
      </c>
      <c r="G1424" s="1" t="str">
        <f>'13ª'!G140</f>
        <v>C</v>
      </c>
      <c r="H1424" s="1">
        <f>'13ª'!H140</f>
        <v>2</v>
      </c>
      <c r="I1424" s="1" t="str">
        <f>'13ª'!I140</f>
        <v>TARDE</v>
      </c>
      <c r="J1424" s="1">
        <f>'13ª'!J140</f>
        <v>0</v>
      </c>
    </row>
    <row r="1425" spans="1:10" ht="30" customHeight="1" thickBot="1" x14ac:dyDescent="0.3">
      <c r="A1425" s="4" t="str">
        <f>'13ª'!A141</f>
        <v>JUSTINA FAUSTINO JAMBA</v>
      </c>
      <c r="B1425" s="1" t="str">
        <f>'13ª'!B141</f>
        <v>F</v>
      </c>
      <c r="C1425" s="1">
        <f>'13ª'!C141</f>
        <v>0</v>
      </c>
      <c r="D1425" s="1">
        <f>'13ª'!D141</f>
        <v>0</v>
      </c>
      <c r="E1425" s="1" t="str">
        <f>'13ª'!E141</f>
        <v>INGLÊS E EMC</v>
      </c>
      <c r="F1425" s="1" t="str">
        <f>'13ª'!F141</f>
        <v>13ª</v>
      </c>
      <c r="G1425" s="1" t="str">
        <f>'13ª'!G141</f>
        <v>C</v>
      </c>
      <c r="H1425" s="1">
        <f>'13ª'!H141</f>
        <v>2</v>
      </c>
      <c r="I1425" s="1" t="str">
        <f>'13ª'!I141</f>
        <v>TARDE</v>
      </c>
      <c r="J1425" s="1">
        <f>'13ª'!J141</f>
        <v>0</v>
      </c>
    </row>
    <row r="1426" spans="1:10" ht="30" customHeight="1" thickBot="1" x14ac:dyDescent="0.3">
      <c r="A1426" s="4" t="str">
        <f>'13ª'!A142</f>
        <v>JUSTINO MIAPIA ABREU</v>
      </c>
      <c r="B1426" s="1" t="str">
        <f>'13ª'!B142</f>
        <v>M</v>
      </c>
      <c r="C1426" s="1">
        <f>'13ª'!C142</f>
        <v>0</v>
      </c>
      <c r="D1426" s="1">
        <f>'13ª'!D142</f>
        <v>0</v>
      </c>
      <c r="E1426" s="1" t="str">
        <f>'13ª'!E142</f>
        <v>INGLÊS E EMC</v>
      </c>
      <c r="F1426" s="1" t="str">
        <f>'13ª'!F142</f>
        <v>13ª</v>
      </c>
      <c r="G1426" s="1" t="str">
        <f>'13ª'!G142</f>
        <v>C</v>
      </c>
      <c r="H1426" s="1">
        <f>'13ª'!H142</f>
        <v>2</v>
      </c>
      <c r="I1426" s="1" t="str">
        <f>'13ª'!I142</f>
        <v>TARDE</v>
      </c>
      <c r="J1426" s="1">
        <f>'13ª'!J142</f>
        <v>0</v>
      </c>
    </row>
    <row r="1427" spans="1:10" ht="30" customHeight="1" thickBot="1" x14ac:dyDescent="0.3">
      <c r="A1427" s="4" t="str">
        <f>'13ª'!A143</f>
        <v>JUVIANO SABINO DA SILVA VIKOVAIA</v>
      </c>
      <c r="B1427" s="1" t="str">
        <f>'13ª'!B143</f>
        <v>M</v>
      </c>
      <c r="C1427" s="1">
        <f>'13ª'!C143</f>
        <v>0</v>
      </c>
      <c r="D1427" s="1">
        <f>'13ª'!D143</f>
        <v>0</v>
      </c>
      <c r="E1427" s="1" t="str">
        <f>'13ª'!E143</f>
        <v>INGLÊS E EMC</v>
      </c>
      <c r="F1427" s="1" t="str">
        <f>'13ª'!F143</f>
        <v>13ª</v>
      </c>
      <c r="G1427" s="1" t="str">
        <f>'13ª'!G143</f>
        <v>C</v>
      </c>
      <c r="H1427" s="1">
        <f>'13ª'!H143</f>
        <v>2</v>
      </c>
      <c r="I1427" s="1" t="str">
        <f>'13ª'!I143</f>
        <v>TARDE</v>
      </c>
      <c r="J1427" s="1">
        <f>'13ª'!J143</f>
        <v>0</v>
      </c>
    </row>
    <row r="1428" spans="1:10" ht="30" customHeight="1" thickBot="1" x14ac:dyDescent="0.3">
      <c r="A1428" s="4" t="str">
        <f>'13ª'!A144</f>
        <v>LADILA JERICKSON ANDRÉ</v>
      </c>
      <c r="B1428" s="1" t="str">
        <f>'13ª'!B144</f>
        <v>M</v>
      </c>
      <c r="C1428" s="1">
        <f>'13ª'!C144</f>
        <v>0</v>
      </c>
      <c r="D1428" s="1">
        <f>'13ª'!D144</f>
        <v>0</v>
      </c>
      <c r="E1428" s="1" t="str">
        <f>'13ª'!E144</f>
        <v>INGLÊS E EMC</v>
      </c>
      <c r="F1428" s="1" t="str">
        <f>'13ª'!F144</f>
        <v>13ª</v>
      </c>
      <c r="G1428" s="1" t="str">
        <f>'13ª'!G144</f>
        <v>C</v>
      </c>
      <c r="H1428" s="1">
        <f>'13ª'!H144</f>
        <v>2</v>
      </c>
      <c r="I1428" s="1" t="str">
        <f>'13ª'!I144</f>
        <v>TARDE</v>
      </c>
      <c r="J1428" s="1">
        <f>'13ª'!J144</f>
        <v>0</v>
      </c>
    </row>
    <row r="1429" spans="1:10" ht="30" customHeight="1" thickBot="1" x14ac:dyDescent="0.3">
      <c r="A1429" s="4" t="str">
        <f>'13ª'!A145</f>
        <v>LAURENTINA RITA DIAS</v>
      </c>
      <c r="B1429" s="1" t="str">
        <f>'13ª'!B145</f>
        <v>F</v>
      </c>
      <c r="C1429" s="1">
        <f>'13ª'!C145</f>
        <v>0</v>
      </c>
      <c r="D1429" s="1">
        <f>'13ª'!D145</f>
        <v>0</v>
      </c>
      <c r="E1429" s="1" t="str">
        <f>'13ª'!E145</f>
        <v>INGLÊS E EMC</v>
      </c>
      <c r="F1429" s="1" t="str">
        <f>'13ª'!F145</f>
        <v>13ª</v>
      </c>
      <c r="G1429" s="1" t="str">
        <f>'13ª'!G145</f>
        <v>C</v>
      </c>
      <c r="H1429" s="1">
        <f>'13ª'!H145</f>
        <v>2</v>
      </c>
      <c r="I1429" s="1" t="str">
        <f>'13ª'!I145</f>
        <v>TARDE</v>
      </c>
      <c r="J1429" s="1">
        <f>'13ª'!J145</f>
        <v>0</v>
      </c>
    </row>
    <row r="1430" spans="1:10" ht="30" customHeight="1" thickBot="1" x14ac:dyDescent="0.3">
      <c r="A1430" s="4" t="str">
        <f>'13ª'!A146</f>
        <v>LUZIA CUMBELEMBE PINTO</v>
      </c>
      <c r="B1430" s="1" t="str">
        <f>'13ª'!B146</f>
        <v>F</v>
      </c>
      <c r="C1430" s="1">
        <f>'13ª'!C146</f>
        <v>0</v>
      </c>
      <c r="D1430" s="1">
        <f>'13ª'!D146</f>
        <v>0</v>
      </c>
      <c r="E1430" s="1" t="str">
        <f>'13ª'!E146</f>
        <v>INGLÊS E EMC</v>
      </c>
      <c r="F1430" s="1" t="str">
        <f>'13ª'!F146</f>
        <v>13ª</v>
      </c>
      <c r="G1430" s="1" t="str">
        <f>'13ª'!G146</f>
        <v>C</v>
      </c>
      <c r="H1430" s="1">
        <f>'13ª'!H146</f>
        <v>2</v>
      </c>
      <c r="I1430" s="1" t="str">
        <f>'13ª'!I146</f>
        <v>TARDE</v>
      </c>
      <c r="J1430" s="1">
        <f>'13ª'!J146</f>
        <v>0</v>
      </c>
    </row>
    <row r="1431" spans="1:10" ht="30" customHeight="1" thickBot="1" x14ac:dyDescent="0.3">
      <c r="A1431" s="4" t="str">
        <f>'13ª'!A147</f>
        <v>MANUEL MARIANO DOMINGOS</v>
      </c>
      <c r="B1431" s="1" t="str">
        <f>'13ª'!B147</f>
        <v>M</v>
      </c>
      <c r="C1431" s="1">
        <f>'13ª'!C147</f>
        <v>0</v>
      </c>
      <c r="D1431" s="1">
        <f>'13ª'!D147</f>
        <v>0</v>
      </c>
      <c r="E1431" s="1" t="str">
        <f>'13ª'!E147</f>
        <v>INGLÊS E EMC</v>
      </c>
      <c r="F1431" s="1" t="str">
        <f>'13ª'!F147</f>
        <v>13ª</v>
      </c>
      <c r="G1431" s="1" t="str">
        <f>'13ª'!G147</f>
        <v>C</v>
      </c>
      <c r="H1431" s="1">
        <f>'13ª'!H147</f>
        <v>2</v>
      </c>
      <c r="I1431" s="1" t="str">
        <f>'13ª'!I147</f>
        <v>TARDE</v>
      </c>
      <c r="J1431" s="1">
        <f>'13ª'!J147</f>
        <v>0</v>
      </c>
    </row>
    <row r="1432" spans="1:10" ht="30" customHeight="1" thickBot="1" x14ac:dyDescent="0.3">
      <c r="A1432" s="4" t="str">
        <f>'13ª'!A148</f>
        <v>MARCO RUFINO DA CRUZ</v>
      </c>
      <c r="B1432" s="1" t="str">
        <f>'13ª'!B148</f>
        <v>M</v>
      </c>
      <c r="C1432" s="1">
        <f>'13ª'!C148</f>
        <v>0</v>
      </c>
      <c r="D1432" s="1">
        <f>'13ª'!D148</f>
        <v>0</v>
      </c>
      <c r="E1432" s="1" t="str">
        <f>'13ª'!E148</f>
        <v>INGLÊS E EMC</v>
      </c>
      <c r="F1432" s="1" t="str">
        <f>'13ª'!F148</f>
        <v>13ª</v>
      </c>
      <c r="G1432" s="1" t="str">
        <f>'13ª'!G148</f>
        <v>C</v>
      </c>
      <c r="H1432" s="1">
        <f>'13ª'!H148</f>
        <v>2</v>
      </c>
      <c r="I1432" s="1" t="str">
        <f>'13ª'!I148</f>
        <v>TARDE</v>
      </c>
      <c r="J1432" s="1">
        <f>'13ª'!J148</f>
        <v>0</v>
      </c>
    </row>
    <row r="1433" spans="1:10" ht="30" customHeight="1" thickBot="1" x14ac:dyDescent="0.3">
      <c r="A1433" s="4" t="str">
        <f>'13ª'!A149</f>
        <v>MONIS JOSÉ RICARDO</v>
      </c>
      <c r="B1433" s="1" t="str">
        <f>'13ª'!B149</f>
        <v>M</v>
      </c>
      <c r="C1433" s="1">
        <f>'13ª'!C149</f>
        <v>0</v>
      </c>
      <c r="D1433" s="1">
        <f>'13ª'!D149</f>
        <v>0</v>
      </c>
      <c r="E1433" s="1" t="str">
        <f>'13ª'!E149</f>
        <v>INGLÊS E EMC</v>
      </c>
      <c r="F1433" s="1" t="str">
        <f>'13ª'!F149</f>
        <v>13ª</v>
      </c>
      <c r="G1433" s="1" t="str">
        <f>'13ª'!G149</f>
        <v>C</v>
      </c>
      <c r="H1433" s="1">
        <f>'13ª'!H149</f>
        <v>2</v>
      </c>
      <c r="I1433" s="1" t="str">
        <f>'13ª'!I149</f>
        <v>TARDE</v>
      </c>
      <c r="J1433" s="1">
        <f>'13ª'!J149</f>
        <v>0</v>
      </c>
    </row>
    <row r="1434" spans="1:10" ht="30" customHeight="1" thickBot="1" x14ac:dyDescent="0.3">
      <c r="A1434" s="4" t="str">
        <f>'13ª'!A150</f>
        <v>ORLANDO MARTINHO KAPITANGO ADOLFO</v>
      </c>
      <c r="B1434" s="1" t="str">
        <f>'13ª'!B150</f>
        <v>M</v>
      </c>
      <c r="C1434" s="1">
        <f>'13ª'!C150</f>
        <v>0</v>
      </c>
      <c r="D1434" s="1">
        <f>'13ª'!D150</f>
        <v>0</v>
      </c>
      <c r="E1434" s="1" t="str">
        <f>'13ª'!E150</f>
        <v>INGLÊS E EMC</v>
      </c>
      <c r="F1434" s="1" t="str">
        <f>'13ª'!F150</f>
        <v>13ª</v>
      </c>
      <c r="G1434" s="1" t="str">
        <f>'13ª'!G150</f>
        <v>C</v>
      </c>
      <c r="H1434" s="1">
        <f>'13ª'!H150</f>
        <v>2</v>
      </c>
      <c r="I1434" s="1" t="str">
        <f>'13ª'!I150</f>
        <v>TARDE</v>
      </c>
      <c r="J1434" s="1">
        <f>'13ª'!J150</f>
        <v>0</v>
      </c>
    </row>
    <row r="1435" spans="1:10" ht="30" customHeight="1" thickBot="1" x14ac:dyDescent="0.3">
      <c r="A1435" s="4" t="str">
        <f>'13ª'!A151</f>
        <v>QUINTAS BENTO KAMUNDONGO</v>
      </c>
      <c r="B1435" s="1" t="str">
        <f>'13ª'!B151</f>
        <v>M</v>
      </c>
      <c r="C1435" s="1">
        <f>'13ª'!C151</f>
        <v>0</v>
      </c>
      <c r="D1435" s="1">
        <f>'13ª'!D151</f>
        <v>0</v>
      </c>
      <c r="E1435" s="1" t="str">
        <f>'13ª'!E151</f>
        <v>INGLÊS E EMC</v>
      </c>
      <c r="F1435" s="1" t="str">
        <f>'13ª'!F151</f>
        <v>13ª</v>
      </c>
      <c r="G1435" s="1" t="str">
        <f>'13ª'!G151</f>
        <v>C</v>
      </c>
      <c r="H1435" s="1">
        <f>'13ª'!H151</f>
        <v>2</v>
      </c>
      <c r="I1435" s="1" t="str">
        <f>'13ª'!I151</f>
        <v>TARDE</v>
      </c>
      <c r="J1435" s="1">
        <f>'13ª'!J151</f>
        <v>0</v>
      </c>
    </row>
    <row r="1436" spans="1:10" ht="30" customHeight="1" thickBot="1" x14ac:dyDescent="0.3">
      <c r="A1436" s="4" t="str">
        <f>'13ª'!A152</f>
        <v>RAÚL KANDUMBO CHINGUAVO</v>
      </c>
      <c r="B1436" s="1" t="str">
        <f>'13ª'!B152</f>
        <v>M</v>
      </c>
      <c r="C1436" s="1">
        <f>'13ª'!C152</f>
        <v>0</v>
      </c>
      <c r="D1436" s="1">
        <f>'13ª'!D152</f>
        <v>0</v>
      </c>
      <c r="E1436" s="1" t="str">
        <f>'13ª'!E152</f>
        <v>INGLÊS E EMC</v>
      </c>
      <c r="F1436" s="1" t="str">
        <f>'13ª'!F152</f>
        <v>13ª</v>
      </c>
      <c r="G1436" s="1" t="str">
        <f>'13ª'!G152</f>
        <v>C</v>
      </c>
      <c r="H1436" s="1">
        <f>'13ª'!H152</f>
        <v>2</v>
      </c>
      <c r="I1436" s="1" t="str">
        <f>'13ª'!I152</f>
        <v>TARDE</v>
      </c>
      <c r="J1436" s="1">
        <f>'13ª'!J152</f>
        <v>0</v>
      </c>
    </row>
    <row r="1437" spans="1:10" ht="30" customHeight="1" thickBot="1" x14ac:dyDescent="0.3">
      <c r="A1437" s="4" t="str">
        <f>'13ª'!A153</f>
        <v>RUTH ISABEL KAMOSSO</v>
      </c>
      <c r="B1437" s="1" t="str">
        <f>'13ª'!B153</f>
        <v>F</v>
      </c>
      <c r="C1437" s="1">
        <f>'13ª'!C153</f>
        <v>0</v>
      </c>
      <c r="D1437" s="1">
        <f>'13ª'!D153</f>
        <v>0</v>
      </c>
      <c r="E1437" s="1" t="str">
        <f>'13ª'!E153</f>
        <v>INGLÊS E EMC</v>
      </c>
      <c r="F1437" s="1" t="str">
        <f>'13ª'!F153</f>
        <v>13ª</v>
      </c>
      <c r="G1437" s="1" t="str">
        <f>'13ª'!G153</f>
        <v>C</v>
      </c>
      <c r="H1437" s="1">
        <f>'13ª'!H153</f>
        <v>2</v>
      </c>
      <c r="I1437" s="1" t="str">
        <f>'13ª'!I153</f>
        <v>TARDE</v>
      </c>
      <c r="J1437" s="1">
        <f>'13ª'!J153</f>
        <v>0</v>
      </c>
    </row>
    <row r="1438" spans="1:10" ht="30" customHeight="1" thickBot="1" x14ac:dyDescent="0.3">
      <c r="A1438" s="4" t="str">
        <f>'13ª'!A154</f>
        <v>RUTH TCHACUTUNDA UKUAHAMBA</v>
      </c>
      <c r="B1438" s="1" t="str">
        <f>'13ª'!B154</f>
        <v>F</v>
      </c>
      <c r="C1438" s="1">
        <f>'13ª'!C154</f>
        <v>0</v>
      </c>
      <c r="D1438" s="1">
        <f>'13ª'!D154</f>
        <v>0</v>
      </c>
      <c r="E1438" s="1" t="str">
        <f>'13ª'!E154</f>
        <v>INGLÊS E EMC</v>
      </c>
      <c r="F1438" s="1" t="str">
        <f>'13ª'!F154</f>
        <v>13ª</v>
      </c>
      <c r="G1438" s="1" t="str">
        <f>'13ª'!G154</f>
        <v>C</v>
      </c>
      <c r="H1438" s="1">
        <f>'13ª'!H154</f>
        <v>2</v>
      </c>
      <c r="I1438" s="1" t="str">
        <f>'13ª'!I154</f>
        <v>TARDE</v>
      </c>
      <c r="J1438" s="1">
        <f>'13ª'!J154</f>
        <v>0</v>
      </c>
    </row>
    <row r="1439" spans="1:10" ht="30" customHeight="1" thickBot="1" x14ac:dyDescent="0.3">
      <c r="A1439" s="4" t="str">
        <f>'13ª'!A155</f>
        <v>SARA NACHIVANDO ANTÓNIO</v>
      </c>
      <c r="B1439" s="1" t="str">
        <f>'13ª'!B155</f>
        <v>F</v>
      </c>
      <c r="C1439" s="1">
        <f>'13ª'!C155</f>
        <v>0</v>
      </c>
      <c r="D1439" s="1">
        <f>'13ª'!D155</f>
        <v>0</v>
      </c>
      <c r="E1439" s="1" t="str">
        <f>'13ª'!E155</f>
        <v>INGLÊS E EMC</v>
      </c>
      <c r="F1439" s="1" t="str">
        <f>'13ª'!F155</f>
        <v>13ª</v>
      </c>
      <c r="G1439" s="1" t="str">
        <f>'13ª'!G155</f>
        <v>C</v>
      </c>
      <c r="H1439" s="1">
        <f>'13ª'!H155</f>
        <v>2</v>
      </c>
      <c r="I1439" s="1" t="str">
        <f>'13ª'!I155</f>
        <v>TARDE</v>
      </c>
      <c r="J1439" s="1">
        <f>'13ª'!J155</f>
        <v>0</v>
      </c>
    </row>
    <row r="1440" spans="1:10" ht="30" customHeight="1" thickBot="1" x14ac:dyDescent="0.3">
      <c r="A1440" s="4" t="str">
        <f>'13ª'!A156</f>
        <v>VUANDA ONÉSIMO DA SILVA KUNGA</v>
      </c>
      <c r="B1440" s="1" t="str">
        <f>'13ª'!B156</f>
        <v>M</v>
      </c>
      <c r="C1440" s="1">
        <f>'13ª'!C156</f>
        <v>0</v>
      </c>
      <c r="D1440" s="1">
        <f>'13ª'!D156</f>
        <v>0</v>
      </c>
      <c r="E1440" s="1" t="str">
        <f>'13ª'!E156</f>
        <v>INGLÊS E EMC</v>
      </c>
      <c r="F1440" s="1" t="str">
        <f>'13ª'!F156</f>
        <v>13ª</v>
      </c>
      <c r="G1440" s="1" t="str">
        <f>'13ª'!G156</f>
        <v>C</v>
      </c>
      <c r="H1440" s="1">
        <f>'13ª'!H156</f>
        <v>2</v>
      </c>
      <c r="I1440" s="1" t="str">
        <f>'13ª'!I156</f>
        <v>TARDE</v>
      </c>
      <c r="J1440" s="1">
        <f>'13ª'!J156</f>
        <v>0</v>
      </c>
    </row>
    <row r="1441" spans="1:10" ht="30" customHeight="1" thickBot="1" x14ac:dyDescent="0.3">
      <c r="A1441" s="4" t="str">
        <f>'13ª'!A157</f>
        <v>ALBERTO CAMBONGUE SAMARINHA</v>
      </c>
      <c r="B1441" s="1" t="str">
        <f>'13ª'!B157</f>
        <v>M</v>
      </c>
      <c r="C1441" s="1">
        <f>'13ª'!C157</f>
        <v>0</v>
      </c>
      <c r="D1441" s="1">
        <f>'13ª'!D157</f>
        <v>0</v>
      </c>
      <c r="E1441" s="1" t="str">
        <f>'13ª'!E157</f>
        <v>MATEMÁTICA E FÍSICA</v>
      </c>
      <c r="F1441" s="1" t="str">
        <f>'13ª'!F157</f>
        <v>13ª</v>
      </c>
      <c r="G1441" s="1" t="str">
        <f>'13ª'!G157</f>
        <v>D</v>
      </c>
      <c r="H1441" s="1">
        <f>'13ª'!H157</f>
        <v>12</v>
      </c>
      <c r="I1441" s="1" t="str">
        <f>'13ª'!I157</f>
        <v>NOITE</v>
      </c>
      <c r="J1441" s="1">
        <f>'13ª'!J157</f>
        <v>0</v>
      </c>
    </row>
    <row r="1442" spans="1:10" ht="30" customHeight="1" thickBot="1" x14ac:dyDescent="0.3">
      <c r="A1442" s="4" t="str">
        <f>'13ª'!A158</f>
        <v>ANABELA DOS SANTOS MORAIS</v>
      </c>
      <c r="B1442" s="1" t="str">
        <f>'13ª'!B158</f>
        <v>F</v>
      </c>
      <c r="C1442" s="1">
        <f>'13ª'!C158</f>
        <v>0</v>
      </c>
      <c r="D1442" s="1">
        <f>'13ª'!D158</f>
        <v>0</v>
      </c>
      <c r="E1442" s="1" t="str">
        <f>'13ª'!E158</f>
        <v>MATEMÁTICA E FÍSICA</v>
      </c>
      <c r="F1442" s="1" t="str">
        <f>'13ª'!F158</f>
        <v>13ª</v>
      </c>
      <c r="G1442" s="1" t="str">
        <f>'13ª'!G158</f>
        <v>D</v>
      </c>
      <c r="H1442" s="1">
        <f>'13ª'!H158</f>
        <v>12</v>
      </c>
      <c r="I1442" s="1" t="str">
        <f>'13ª'!I158</f>
        <v>NOITE</v>
      </c>
      <c r="J1442" s="1">
        <f>'13ª'!J158</f>
        <v>0</v>
      </c>
    </row>
    <row r="1443" spans="1:10" ht="30" customHeight="1" thickBot="1" x14ac:dyDescent="0.3">
      <c r="A1443" s="4" t="str">
        <f>'13ª'!A159</f>
        <v>ANTÓNIO VENTURA</v>
      </c>
      <c r="B1443" s="1" t="str">
        <f>'13ª'!B159</f>
        <v>M</v>
      </c>
      <c r="C1443" s="1">
        <f>'13ª'!C159</f>
        <v>0</v>
      </c>
      <c r="D1443" s="1">
        <f>'13ª'!D159</f>
        <v>0</v>
      </c>
      <c r="E1443" s="1" t="str">
        <f>'13ª'!E159</f>
        <v>MATEMÁTICA E FÍSICA</v>
      </c>
      <c r="F1443" s="1" t="str">
        <f>'13ª'!F159</f>
        <v>13ª</v>
      </c>
      <c r="G1443" s="1" t="str">
        <f>'13ª'!G159</f>
        <v>D</v>
      </c>
      <c r="H1443" s="1">
        <f>'13ª'!H159</f>
        <v>12</v>
      </c>
      <c r="I1443" s="1" t="str">
        <f>'13ª'!I159</f>
        <v>NOITE</v>
      </c>
      <c r="J1443" s="1">
        <f>'13ª'!J159</f>
        <v>0</v>
      </c>
    </row>
    <row r="1444" spans="1:10" ht="30" customHeight="1" thickBot="1" x14ac:dyDescent="0.3">
      <c r="A1444" s="4" t="str">
        <f>'13ª'!A161</f>
        <v>AURÉLIO NONGAVA TCHIPENHE</v>
      </c>
      <c r="B1444" s="1" t="str">
        <f>'13ª'!B161</f>
        <v>M</v>
      </c>
      <c r="C1444" s="1">
        <f>'13ª'!C161</f>
        <v>0</v>
      </c>
      <c r="D1444" s="1">
        <f>'13ª'!D161</f>
        <v>0</v>
      </c>
      <c r="E1444" s="1" t="str">
        <f>'13ª'!E161</f>
        <v>MATEMÁTICA E FÍSICA</v>
      </c>
      <c r="F1444" s="1" t="str">
        <f>'13ª'!F161</f>
        <v>13ª</v>
      </c>
      <c r="G1444" s="1" t="str">
        <f>'13ª'!G161</f>
        <v>D</v>
      </c>
      <c r="H1444" s="1">
        <f>'13ª'!H161</f>
        <v>12</v>
      </c>
      <c r="I1444" s="1" t="str">
        <f>'13ª'!I161</f>
        <v>NOITE</v>
      </c>
      <c r="J1444" s="1">
        <f>'13ª'!J161</f>
        <v>0</v>
      </c>
    </row>
    <row r="1445" spans="1:10" ht="30" customHeight="1" thickBot="1" x14ac:dyDescent="0.3">
      <c r="A1445" s="4" t="str">
        <f>'13ª'!A162</f>
        <v>AVELINA RITA TCHICAPA DA SILVA</v>
      </c>
      <c r="B1445" s="1" t="str">
        <f>'13ª'!B162</f>
        <v>F</v>
      </c>
      <c r="C1445" s="1">
        <f>'13ª'!C162</f>
        <v>0</v>
      </c>
      <c r="D1445" s="1">
        <f>'13ª'!D162</f>
        <v>0</v>
      </c>
      <c r="E1445" s="1" t="str">
        <f>'13ª'!E162</f>
        <v>MATEMÁTICA E FÍSICA</v>
      </c>
      <c r="F1445" s="1" t="str">
        <f>'13ª'!F162</f>
        <v>13ª</v>
      </c>
      <c r="G1445" s="1" t="str">
        <f>'13ª'!G162</f>
        <v>D</v>
      </c>
      <c r="H1445" s="1">
        <f>'13ª'!H162</f>
        <v>12</v>
      </c>
      <c r="I1445" s="1" t="str">
        <f>'13ª'!I162</f>
        <v>NOITE</v>
      </c>
      <c r="J1445" s="1">
        <f>'13ª'!J162</f>
        <v>0</v>
      </c>
    </row>
    <row r="1446" spans="1:10" ht="30" customHeight="1" thickBot="1" x14ac:dyDescent="0.3">
      <c r="A1446" s="4" t="str">
        <f>'13ª'!A163</f>
        <v>BENEDITO TCHILOVE DA SILVA</v>
      </c>
      <c r="B1446" s="1" t="str">
        <f>'13ª'!B163</f>
        <v>M</v>
      </c>
      <c r="C1446" s="1">
        <f>'13ª'!C163</f>
        <v>0</v>
      </c>
      <c r="D1446" s="1">
        <f>'13ª'!D163</f>
        <v>0</v>
      </c>
      <c r="E1446" s="1" t="str">
        <f>'13ª'!E163</f>
        <v>MATEMÁTICA E FÍSICA</v>
      </c>
      <c r="F1446" s="1" t="str">
        <f>'13ª'!F163</f>
        <v>13ª</v>
      </c>
      <c r="G1446" s="1" t="str">
        <f>'13ª'!G163</f>
        <v>D</v>
      </c>
      <c r="H1446" s="1">
        <f>'13ª'!H163</f>
        <v>12</v>
      </c>
      <c r="I1446" s="1" t="str">
        <f>'13ª'!I163</f>
        <v>NOITE</v>
      </c>
      <c r="J1446" s="1">
        <f>'13ª'!J163</f>
        <v>0</v>
      </c>
    </row>
    <row r="1447" spans="1:10" ht="30" customHeight="1" thickBot="1" x14ac:dyDescent="0.3">
      <c r="A1447" s="4" t="str">
        <f>'13ª'!A164</f>
        <v>DAVID LUÍS RAÚL</v>
      </c>
      <c r="B1447" s="1" t="str">
        <f>'13ª'!B164</f>
        <v>M</v>
      </c>
      <c r="C1447" s="1">
        <f>'13ª'!C164</f>
        <v>0</v>
      </c>
      <c r="D1447" s="1">
        <f>'13ª'!D164</f>
        <v>0</v>
      </c>
      <c r="E1447" s="1" t="str">
        <f>'13ª'!E164</f>
        <v>MATEMÁTICA E FÍSICA</v>
      </c>
      <c r="F1447" s="1" t="str">
        <f>'13ª'!F164</f>
        <v>13ª</v>
      </c>
      <c r="G1447" s="1" t="str">
        <f>'13ª'!G164</f>
        <v>D</v>
      </c>
      <c r="H1447" s="1">
        <f>'13ª'!H164</f>
        <v>12</v>
      </c>
      <c r="I1447" s="1" t="str">
        <f>'13ª'!I164</f>
        <v>NOITE</v>
      </c>
      <c r="J1447" s="1">
        <f>'13ª'!J164</f>
        <v>0</v>
      </c>
    </row>
    <row r="1448" spans="1:10" ht="30" customHeight="1" thickBot="1" x14ac:dyDescent="0.3">
      <c r="A1448" s="4" t="str">
        <f>'13ª'!A165</f>
        <v>DINO MANUEL SABINO LULUWA</v>
      </c>
      <c r="B1448" s="1" t="str">
        <f>'13ª'!B165</f>
        <v>M</v>
      </c>
      <c r="C1448" s="1">
        <f>'13ª'!C165</f>
        <v>0</v>
      </c>
      <c r="D1448" s="1">
        <f>'13ª'!D165</f>
        <v>0</v>
      </c>
      <c r="E1448" s="1" t="str">
        <f>'13ª'!E165</f>
        <v>MATEMÁTICA E FÍSICA</v>
      </c>
      <c r="F1448" s="1" t="str">
        <f>'13ª'!F165</f>
        <v>13ª</v>
      </c>
      <c r="G1448" s="1" t="str">
        <f>'13ª'!G165</f>
        <v>D</v>
      </c>
      <c r="H1448" s="1">
        <f>'13ª'!H165</f>
        <v>12</v>
      </c>
      <c r="I1448" s="1" t="str">
        <f>'13ª'!I165</f>
        <v>NOITE</v>
      </c>
      <c r="J1448" s="1">
        <f>'13ª'!J165</f>
        <v>0</v>
      </c>
    </row>
    <row r="1449" spans="1:10" ht="30" customHeight="1" thickBot="1" x14ac:dyDescent="0.3">
      <c r="A1449" s="4" t="str">
        <f>'13ª'!A166</f>
        <v>EDUARDO TCHILUMBO</v>
      </c>
      <c r="B1449" s="1" t="str">
        <f>'13ª'!B166</f>
        <v>M</v>
      </c>
      <c r="C1449" s="1">
        <f>'13ª'!C166</f>
        <v>0</v>
      </c>
      <c r="D1449" s="1">
        <f>'13ª'!D166</f>
        <v>0</v>
      </c>
      <c r="E1449" s="1" t="str">
        <f>'13ª'!E166</f>
        <v>MATEMÁTICA E FÍSICA</v>
      </c>
      <c r="F1449" s="1" t="str">
        <f>'13ª'!F166</f>
        <v>13ª</v>
      </c>
      <c r="G1449" s="1" t="str">
        <f>'13ª'!G166</f>
        <v>D</v>
      </c>
      <c r="H1449" s="1">
        <f>'13ª'!H166</f>
        <v>12</v>
      </c>
      <c r="I1449" s="1" t="str">
        <f>'13ª'!I166</f>
        <v>NOITE</v>
      </c>
      <c r="J1449" s="1">
        <f>'13ª'!J166</f>
        <v>0</v>
      </c>
    </row>
    <row r="1450" spans="1:10" ht="30" customHeight="1" thickBot="1" x14ac:dyDescent="0.3">
      <c r="A1450" s="4" t="str">
        <f>'13ª'!A167</f>
        <v>ELISA NASSESSA LIENDE</v>
      </c>
      <c r="B1450" s="1" t="str">
        <f>'13ª'!B167</f>
        <v>F</v>
      </c>
      <c r="C1450" s="1">
        <f>'13ª'!C167</f>
        <v>0</v>
      </c>
      <c r="D1450" s="1">
        <f>'13ª'!D167</f>
        <v>0</v>
      </c>
      <c r="E1450" s="1" t="str">
        <f>'13ª'!E167</f>
        <v>MATEMÁTICA E FÍSICA</v>
      </c>
      <c r="F1450" s="1" t="str">
        <f>'13ª'!F167</f>
        <v>13ª</v>
      </c>
      <c r="G1450" s="1" t="str">
        <f>'13ª'!G167</f>
        <v>D</v>
      </c>
      <c r="H1450" s="1">
        <f>'13ª'!H167</f>
        <v>12</v>
      </c>
      <c r="I1450" s="1" t="str">
        <f>'13ª'!I167</f>
        <v>NOITE</v>
      </c>
      <c r="J1450" s="1">
        <f>'13ª'!J167</f>
        <v>0</v>
      </c>
    </row>
    <row r="1451" spans="1:10" ht="30" customHeight="1" thickBot="1" x14ac:dyDescent="0.3">
      <c r="A1451" s="4" t="str">
        <f>'13ª'!A168</f>
        <v>EMILIA ELIZABETH MUHUNGA</v>
      </c>
      <c r="B1451" s="1" t="str">
        <f>'13ª'!B168</f>
        <v>F</v>
      </c>
      <c r="C1451" s="1">
        <f>'13ª'!C168</f>
        <v>0</v>
      </c>
      <c r="D1451" s="1">
        <f>'13ª'!D168</f>
        <v>0</v>
      </c>
      <c r="E1451" s="1" t="str">
        <f>'13ª'!E168</f>
        <v>MATEMÁTICA E FÍSICA</v>
      </c>
      <c r="F1451" s="1" t="str">
        <f>'13ª'!F168</f>
        <v>13ª</v>
      </c>
      <c r="G1451" s="1" t="str">
        <f>'13ª'!G168</f>
        <v>D</v>
      </c>
      <c r="H1451" s="1">
        <f>'13ª'!H168</f>
        <v>12</v>
      </c>
      <c r="I1451" s="1" t="str">
        <f>'13ª'!I168</f>
        <v>NOITE</v>
      </c>
      <c r="J1451" s="1">
        <f>'13ª'!J168</f>
        <v>0</v>
      </c>
    </row>
    <row r="1452" spans="1:10" ht="30" customHeight="1" thickBot="1" x14ac:dyDescent="0.3">
      <c r="A1452" s="4" t="str">
        <f>'13ª'!A169</f>
        <v>EMÍLIO CATUMBELA CATENGUELA</v>
      </c>
      <c r="B1452" s="1" t="str">
        <f>'13ª'!B169</f>
        <v>M</v>
      </c>
      <c r="C1452" s="1">
        <f>'13ª'!C169</f>
        <v>0</v>
      </c>
      <c r="D1452" s="1">
        <f>'13ª'!D169</f>
        <v>0</v>
      </c>
      <c r="E1452" s="1" t="str">
        <f>'13ª'!E169</f>
        <v>MATEMÁTICA E FÍSICA</v>
      </c>
      <c r="F1452" s="1" t="str">
        <f>'13ª'!F169</f>
        <v>13ª</v>
      </c>
      <c r="G1452" s="1" t="str">
        <f>'13ª'!G169</f>
        <v>D</v>
      </c>
      <c r="H1452" s="1">
        <f>'13ª'!H169</f>
        <v>12</v>
      </c>
      <c r="I1452" s="1" t="str">
        <f>'13ª'!I169</f>
        <v>NOITE</v>
      </c>
      <c r="J1452" s="1">
        <f>'13ª'!J169</f>
        <v>0</v>
      </c>
    </row>
    <row r="1453" spans="1:10" ht="30" customHeight="1" thickBot="1" x14ac:dyDescent="0.3">
      <c r="A1453" s="4" t="str">
        <f>'13ª'!A170</f>
        <v>EUCLÉSIO GENELAU NUNDA</v>
      </c>
      <c r="B1453" s="1" t="str">
        <f>'13ª'!B170</f>
        <v>M</v>
      </c>
      <c r="C1453" s="1">
        <f>'13ª'!C170</f>
        <v>0</v>
      </c>
      <c r="D1453" s="1">
        <f>'13ª'!D170</f>
        <v>0</v>
      </c>
      <c r="E1453" s="1" t="str">
        <f>'13ª'!E170</f>
        <v>MATEMÁTICA E FÍSICA</v>
      </c>
      <c r="F1453" s="1" t="str">
        <f>'13ª'!F170</f>
        <v>13ª</v>
      </c>
      <c r="G1453" s="1" t="str">
        <f>'13ª'!G170</f>
        <v>D</v>
      </c>
      <c r="H1453" s="1">
        <f>'13ª'!H170</f>
        <v>12</v>
      </c>
      <c r="I1453" s="1" t="str">
        <f>'13ª'!I170</f>
        <v>NOITE</v>
      </c>
      <c r="J1453" s="1">
        <f>'13ª'!J170</f>
        <v>0</v>
      </c>
    </row>
    <row r="1454" spans="1:10" ht="30" customHeight="1" thickBot="1" x14ac:dyDescent="0.3">
      <c r="A1454" s="4" t="str">
        <f>'13ª'!A171</f>
        <v>FERNANDO MENDONÇA JORGE</v>
      </c>
      <c r="B1454" s="1" t="str">
        <f>'13ª'!B171</f>
        <v>M</v>
      </c>
      <c r="C1454" s="1">
        <f>'13ª'!C171</f>
        <v>0</v>
      </c>
      <c r="D1454" s="1">
        <f>'13ª'!D171</f>
        <v>0</v>
      </c>
      <c r="E1454" s="1" t="str">
        <f>'13ª'!E171</f>
        <v>MATEMÁTICA E FÍSICA</v>
      </c>
      <c r="F1454" s="1" t="str">
        <f>'13ª'!F171</f>
        <v>13ª</v>
      </c>
      <c r="G1454" s="1" t="str">
        <f>'13ª'!G171</f>
        <v>D</v>
      </c>
      <c r="H1454" s="1">
        <f>'13ª'!H171</f>
        <v>12</v>
      </c>
      <c r="I1454" s="1" t="str">
        <f>'13ª'!I171</f>
        <v>NOITE</v>
      </c>
      <c r="J1454" s="1">
        <f>'13ª'!J171</f>
        <v>0</v>
      </c>
    </row>
    <row r="1455" spans="1:10" ht="30" customHeight="1" thickBot="1" x14ac:dyDescent="0.3">
      <c r="A1455" s="4" t="str">
        <f>'13ª'!A172</f>
        <v>FRADIQUE FERNANDO GOMES</v>
      </c>
      <c r="B1455" s="1" t="str">
        <f>'13ª'!B172</f>
        <v>M</v>
      </c>
      <c r="C1455" s="1">
        <f>'13ª'!C172</f>
        <v>0</v>
      </c>
      <c r="D1455" s="1">
        <f>'13ª'!D172</f>
        <v>0</v>
      </c>
      <c r="E1455" s="1" t="str">
        <f>'13ª'!E172</f>
        <v>MATEMÁTICA E FÍSICA</v>
      </c>
      <c r="F1455" s="1" t="str">
        <f>'13ª'!F172</f>
        <v>13ª</v>
      </c>
      <c r="G1455" s="1" t="str">
        <f>'13ª'!G172</f>
        <v>D</v>
      </c>
      <c r="H1455" s="1">
        <f>'13ª'!H172</f>
        <v>12</v>
      </c>
      <c r="I1455" s="1" t="str">
        <f>'13ª'!I172</f>
        <v>NOITE</v>
      </c>
      <c r="J1455" s="1">
        <f>'13ª'!J172</f>
        <v>0</v>
      </c>
    </row>
    <row r="1456" spans="1:10" ht="30" customHeight="1" thickBot="1" x14ac:dyDescent="0.3">
      <c r="A1456" s="4" t="str">
        <f>'13ª'!A173</f>
        <v>GRACIANO DOMINGOS BILTER</v>
      </c>
      <c r="B1456" s="1" t="str">
        <f>'13ª'!B173</f>
        <v>M</v>
      </c>
      <c r="C1456" s="1">
        <f>'13ª'!C173</f>
        <v>0</v>
      </c>
      <c r="D1456" s="1">
        <f>'13ª'!D173</f>
        <v>0</v>
      </c>
      <c r="E1456" s="1" t="str">
        <f>'13ª'!E173</f>
        <v>MATEMÁTICA E FÍSICA</v>
      </c>
      <c r="F1456" s="1" t="str">
        <f>'13ª'!F173</f>
        <v>13ª</v>
      </c>
      <c r="G1456" s="1" t="str">
        <f>'13ª'!G173</f>
        <v>D</v>
      </c>
      <c r="H1456" s="1">
        <f>'13ª'!H173</f>
        <v>12</v>
      </c>
      <c r="I1456" s="1" t="str">
        <f>'13ª'!I173</f>
        <v>NOITE</v>
      </c>
      <c r="J1456" s="1">
        <f>'13ª'!J173</f>
        <v>0</v>
      </c>
    </row>
    <row r="1457" spans="1:10" ht="30" customHeight="1" thickBot="1" x14ac:dyDescent="0.3">
      <c r="A1457" s="4" t="str">
        <f>'13ª'!A174</f>
        <v>HONÓRIO CATITO CAFUANGA</v>
      </c>
      <c r="B1457" s="1" t="str">
        <f>'13ª'!B174</f>
        <v>M</v>
      </c>
      <c r="C1457" s="1">
        <f>'13ª'!C174</f>
        <v>0</v>
      </c>
      <c r="D1457" s="1">
        <f>'13ª'!D174</f>
        <v>0</v>
      </c>
      <c r="E1457" s="1" t="str">
        <f>'13ª'!E174</f>
        <v>MATEMÁTICA E FÍSICA</v>
      </c>
      <c r="F1457" s="1" t="str">
        <f>'13ª'!F174</f>
        <v>13ª</v>
      </c>
      <c r="G1457" s="1" t="str">
        <f>'13ª'!G174</f>
        <v>D</v>
      </c>
      <c r="H1457" s="1">
        <f>'13ª'!H174</f>
        <v>12</v>
      </c>
      <c r="I1457" s="1" t="str">
        <f>'13ª'!I174</f>
        <v>NOITE</v>
      </c>
      <c r="J1457" s="1">
        <f>'13ª'!J174</f>
        <v>0</v>
      </c>
    </row>
    <row r="1458" spans="1:10" ht="30" customHeight="1" thickBot="1" x14ac:dyDescent="0.3">
      <c r="A1458" s="4" t="str">
        <f>'13ª'!A175</f>
        <v>JANUÁRIO MARTINHO KALANGA</v>
      </c>
      <c r="B1458" s="1" t="str">
        <f>'13ª'!B175</f>
        <v>M</v>
      </c>
      <c r="C1458" s="1">
        <f>'13ª'!C175</f>
        <v>0</v>
      </c>
      <c r="D1458" s="1">
        <f>'13ª'!D175</f>
        <v>0</v>
      </c>
      <c r="E1458" s="1" t="str">
        <f>'13ª'!E175</f>
        <v>MATEMÁTICA E FÍSICA</v>
      </c>
      <c r="F1458" s="1" t="str">
        <f>'13ª'!F175</f>
        <v>13ª</v>
      </c>
      <c r="G1458" s="1" t="str">
        <f>'13ª'!G175</f>
        <v>D</v>
      </c>
      <c r="H1458" s="1">
        <f>'13ª'!H175</f>
        <v>12</v>
      </c>
      <c r="I1458" s="1" t="str">
        <f>'13ª'!I175</f>
        <v>NOITE</v>
      </c>
      <c r="J1458" s="1">
        <f>'13ª'!J175</f>
        <v>0</v>
      </c>
    </row>
    <row r="1459" spans="1:10" ht="30" customHeight="1" thickBot="1" x14ac:dyDescent="0.3">
      <c r="A1459" s="4" t="str">
        <f>'13ª'!A176</f>
        <v>JOÃO CANGUALI SUENDE</v>
      </c>
      <c r="B1459" s="1" t="str">
        <f>'13ª'!B176</f>
        <v>M</v>
      </c>
      <c r="C1459" s="1">
        <f>'13ª'!C176</f>
        <v>0</v>
      </c>
      <c r="D1459" s="1">
        <f>'13ª'!D176</f>
        <v>0</v>
      </c>
      <c r="E1459" s="1" t="str">
        <f>'13ª'!E176</f>
        <v>MATEMÁTICA E FÍSICA</v>
      </c>
      <c r="F1459" s="1" t="str">
        <f>'13ª'!F176</f>
        <v>13ª</v>
      </c>
      <c r="G1459" s="1" t="str">
        <f>'13ª'!G176</f>
        <v>D</v>
      </c>
      <c r="H1459" s="1">
        <f>'13ª'!H176</f>
        <v>12</v>
      </c>
      <c r="I1459" s="1" t="str">
        <f>'13ª'!I176</f>
        <v>NOITE</v>
      </c>
      <c r="J1459" s="1">
        <f>'13ª'!J176</f>
        <v>0</v>
      </c>
    </row>
    <row r="1460" spans="1:10" ht="30" customHeight="1" thickBot="1" x14ac:dyDescent="0.3">
      <c r="A1460" s="4" t="str">
        <f>'13ª'!A177</f>
        <v>JOSÉ DOMIGOS CONSTANTINO</v>
      </c>
      <c r="B1460" s="1" t="str">
        <f>'13ª'!B177</f>
        <v>M</v>
      </c>
      <c r="C1460" s="1">
        <f>'13ª'!C177</f>
        <v>0</v>
      </c>
      <c r="D1460" s="1">
        <f>'13ª'!D177</f>
        <v>0</v>
      </c>
      <c r="E1460" s="1" t="str">
        <f>'13ª'!E177</f>
        <v>MATEMÁTICA E FÍSICA</v>
      </c>
      <c r="F1460" s="1" t="str">
        <f>'13ª'!F177</f>
        <v>13ª</v>
      </c>
      <c r="G1460" s="1" t="str">
        <f>'13ª'!G177</f>
        <v>D</v>
      </c>
      <c r="H1460" s="1">
        <f>'13ª'!H177</f>
        <v>12</v>
      </c>
      <c r="I1460" s="1" t="str">
        <f>'13ª'!I177</f>
        <v>NOITE</v>
      </c>
      <c r="J1460" s="1">
        <f>'13ª'!J177</f>
        <v>0</v>
      </c>
    </row>
    <row r="1461" spans="1:10" ht="30" customHeight="1" thickBot="1" x14ac:dyDescent="0.3">
      <c r="A1461" s="4" t="str">
        <f>'13ª'!A178</f>
        <v>JOSEFA CANJALA JAMBA</v>
      </c>
      <c r="B1461" s="1" t="str">
        <f>'13ª'!B178</f>
        <v>F</v>
      </c>
      <c r="C1461" s="1">
        <f>'13ª'!C178</f>
        <v>0</v>
      </c>
      <c r="D1461" s="1">
        <f>'13ª'!D178</f>
        <v>0</v>
      </c>
      <c r="E1461" s="1" t="str">
        <f>'13ª'!E178</f>
        <v>MATEMÁTICA E FÍSICA</v>
      </c>
      <c r="F1461" s="1" t="str">
        <f>'13ª'!F178</f>
        <v>13ª</v>
      </c>
      <c r="G1461" s="1" t="str">
        <f>'13ª'!G178</f>
        <v>D</v>
      </c>
      <c r="H1461" s="1">
        <f>'13ª'!H178</f>
        <v>12</v>
      </c>
      <c r="I1461" s="1" t="str">
        <f>'13ª'!I178</f>
        <v>NOITE</v>
      </c>
      <c r="J1461" s="1">
        <f>'13ª'!J178</f>
        <v>0</v>
      </c>
    </row>
    <row r="1462" spans="1:10" ht="30" customHeight="1" thickBot="1" x14ac:dyDescent="0.3">
      <c r="A1462" s="4" t="str">
        <f>'13ª'!A179</f>
        <v>LOTES GOMES ANTÓNIO</v>
      </c>
      <c r="B1462" s="1" t="str">
        <f>'13ª'!B179</f>
        <v>M</v>
      </c>
      <c r="C1462" s="1">
        <f>'13ª'!C179</f>
        <v>0</v>
      </c>
      <c r="D1462" s="1">
        <f>'13ª'!D179</f>
        <v>0</v>
      </c>
      <c r="E1462" s="1" t="str">
        <f>'13ª'!E179</f>
        <v>MATEMÁTICA E FÍSICA</v>
      </c>
      <c r="F1462" s="1" t="str">
        <f>'13ª'!F179</f>
        <v>13ª</v>
      </c>
      <c r="G1462" s="1" t="str">
        <f>'13ª'!G179</f>
        <v>D</v>
      </c>
      <c r="H1462" s="1">
        <f>'13ª'!H179</f>
        <v>12</v>
      </c>
      <c r="I1462" s="1" t="str">
        <f>'13ª'!I179</f>
        <v>NOITE</v>
      </c>
      <c r="J1462" s="1">
        <f>'13ª'!J179</f>
        <v>0</v>
      </c>
    </row>
    <row r="1463" spans="1:10" ht="30" customHeight="1" thickBot="1" x14ac:dyDescent="0.3">
      <c r="A1463" s="4" t="str">
        <f>'13ª'!A180</f>
        <v>MANUEL JOAQUIM</v>
      </c>
      <c r="B1463" s="1" t="str">
        <f>'13ª'!B180</f>
        <v>M</v>
      </c>
      <c r="C1463" s="1">
        <f>'13ª'!C180</f>
        <v>0</v>
      </c>
      <c r="D1463" s="1">
        <f>'13ª'!D180</f>
        <v>0</v>
      </c>
      <c r="E1463" s="1" t="str">
        <f>'13ª'!E180</f>
        <v>MATEMÁTICA E FÍSICA</v>
      </c>
      <c r="F1463" s="1" t="str">
        <f>'13ª'!F180</f>
        <v>13ª</v>
      </c>
      <c r="G1463" s="1" t="str">
        <f>'13ª'!G180</f>
        <v>D</v>
      </c>
      <c r="H1463" s="1">
        <f>'13ª'!H180</f>
        <v>12</v>
      </c>
      <c r="I1463" s="1" t="str">
        <f>'13ª'!I180</f>
        <v>NOITE</v>
      </c>
      <c r="J1463" s="1">
        <f>'13ª'!J180</f>
        <v>0</v>
      </c>
    </row>
    <row r="1464" spans="1:10" ht="30" customHeight="1" thickBot="1" x14ac:dyDescent="0.3">
      <c r="A1464" s="4" t="str">
        <f>'13ª'!A181</f>
        <v>MANUEL KATCHINDELE KAMULI</v>
      </c>
      <c r="B1464" s="1" t="str">
        <f>'13ª'!B181</f>
        <v>M</v>
      </c>
      <c r="C1464" s="1">
        <f>'13ª'!C181</f>
        <v>0</v>
      </c>
      <c r="D1464" s="1">
        <f>'13ª'!D181</f>
        <v>0</v>
      </c>
      <c r="E1464" s="1" t="str">
        <f>'13ª'!E181</f>
        <v>MATEMÁTICA E FÍSICA</v>
      </c>
      <c r="F1464" s="1" t="str">
        <f>'13ª'!F181</f>
        <v>13ª</v>
      </c>
      <c r="G1464" s="1" t="str">
        <f>'13ª'!G181</f>
        <v>D</v>
      </c>
      <c r="H1464" s="1">
        <f>'13ª'!H181</f>
        <v>12</v>
      </c>
      <c r="I1464" s="1" t="str">
        <f>'13ª'!I181</f>
        <v>NOITE</v>
      </c>
      <c r="J1464" s="1">
        <f>'13ª'!J181</f>
        <v>0</v>
      </c>
    </row>
    <row r="1465" spans="1:10" ht="30" customHeight="1" thickBot="1" x14ac:dyDescent="0.3">
      <c r="A1465" s="4" t="str">
        <f>'13ª'!A182</f>
        <v>MANUEL PEDRO MBAU</v>
      </c>
      <c r="B1465" s="1" t="str">
        <f>'13ª'!B182</f>
        <v>M</v>
      </c>
      <c r="C1465" s="1">
        <f>'13ª'!C182</f>
        <v>0</v>
      </c>
      <c r="D1465" s="1">
        <f>'13ª'!D182</f>
        <v>0</v>
      </c>
      <c r="E1465" s="1" t="str">
        <f>'13ª'!E182</f>
        <v>MATEMÁTICA E FÍSICA</v>
      </c>
      <c r="F1465" s="1" t="str">
        <f>'13ª'!F182</f>
        <v>13ª</v>
      </c>
      <c r="G1465" s="1" t="str">
        <f>'13ª'!G182</f>
        <v>D</v>
      </c>
      <c r="H1465" s="1">
        <f>'13ª'!H182</f>
        <v>12</v>
      </c>
      <c r="I1465" s="1" t="str">
        <f>'13ª'!I182</f>
        <v>NOITE</v>
      </c>
      <c r="J1465" s="1">
        <f>'13ª'!J182</f>
        <v>0</v>
      </c>
    </row>
    <row r="1466" spans="1:10" ht="30" customHeight="1" thickBot="1" x14ac:dyDescent="0.3">
      <c r="A1466" s="4" t="str">
        <f>'13ª'!A183</f>
        <v>NELSON HOSSI PELEMBI</v>
      </c>
      <c r="B1466" s="1" t="str">
        <f>'13ª'!B183</f>
        <v>M</v>
      </c>
      <c r="C1466" s="1">
        <f>'13ª'!C183</f>
        <v>0</v>
      </c>
      <c r="D1466" s="1">
        <f>'13ª'!D183</f>
        <v>0</v>
      </c>
      <c r="E1466" s="1" t="str">
        <f>'13ª'!E183</f>
        <v>MATEMÁTICA E FÍSICA</v>
      </c>
      <c r="F1466" s="1" t="str">
        <f>'13ª'!F183</f>
        <v>13ª</v>
      </c>
      <c r="G1466" s="1" t="str">
        <f>'13ª'!G183</f>
        <v>D</v>
      </c>
      <c r="H1466" s="1">
        <f>'13ª'!H183</f>
        <v>12</v>
      </c>
      <c r="I1466" s="1" t="str">
        <f>'13ª'!I183</f>
        <v>NOITE</v>
      </c>
      <c r="J1466" s="1">
        <f>'13ª'!J183</f>
        <v>0</v>
      </c>
    </row>
    <row r="1467" spans="1:10" ht="30" customHeight="1" thickBot="1" x14ac:dyDescent="0.3">
      <c r="A1467" s="4" t="str">
        <f>'13ª'!A184</f>
        <v>PATRÍCIO LAURINDO LUCUNDI</v>
      </c>
      <c r="B1467" s="1" t="str">
        <f>'13ª'!B184</f>
        <v>M</v>
      </c>
      <c r="C1467" s="1">
        <f>'13ª'!C184</f>
        <v>0</v>
      </c>
      <c r="D1467" s="1">
        <f>'13ª'!D184</f>
        <v>0</v>
      </c>
      <c r="E1467" s="1" t="str">
        <f>'13ª'!E184</f>
        <v>MATEMÁTICA E FÍSICA</v>
      </c>
      <c r="F1467" s="1" t="str">
        <f>'13ª'!F184</f>
        <v>13ª</v>
      </c>
      <c r="G1467" s="1" t="str">
        <f>'13ª'!G184</f>
        <v>D</v>
      </c>
      <c r="H1467" s="1">
        <f>'13ª'!H184</f>
        <v>12</v>
      </c>
      <c r="I1467" s="1" t="str">
        <f>'13ª'!I184</f>
        <v>NOITE</v>
      </c>
      <c r="J1467" s="1">
        <f>'13ª'!J184</f>
        <v>0</v>
      </c>
    </row>
    <row r="1468" spans="1:10" ht="30" customHeight="1" thickBot="1" x14ac:dyDescent="0.3">
      <c r="A1468" s="4" t="str">
        <f>'13ª'!A185</f>
        <v>PAULA EMA SAMBANGO</v>
      </c>
      <c r="B1468" s="1" t="str">
        <f>'13ª'!B185</f>
        <v>F</v>
      </c>
      <c r="C1468" s="1">
        <f>'13ª'!C185</f>
        <v>0</v>
      </c>
      <c r="D1468" s="1">
        <f>'13ª'!D185</f>
        <v>0</v>
      </c>
      <c r="E1468" s="1" t="str">
        <f>'13ª'!E185</f>
        <v>MATEMÁTICA E FÍSICA</v>
      </c>
      <c r="F1468" s="1" t="str">
        <f>'13ª'!F185</f>
        <v>13ª</v>
      </c>
      <c r="G1468" s="1" t="str">
        <f>'13ª'!G185</f>
        <v>D</v>
      </c>
      <c r="H1468" s="1">
        <f>'13ª'!H185</f>
        <v>12</v>
      </c>
      <c r="I1468" s="1" t="str">
        <f>'13ª'!I185</f>
        <v>NOITE</v>
      </c>
      <c r="J1468" s="1">
        <f>'13ª'!J185</f>
        <v>0</v>
      </c>
    </row>
    <row r="1469" spans="1:10" ht="30" customHeight="1" thickBot="1" x14ac:dyDescent="0.3">
      <c r="A1469" s="4" t="str">
        <f>'13ª'!A186</f>
        <v>PAULO MOISES MATIAS</v>
      </c>
      <c r="B1469" s="1" t="str">
        <f>'13ª'!B186</f>
        <v>M</v>
      </c>
      <c r="C1469" s="1">
        <f>'13ª'!C186</f>
        <v>0</v>
      </c>
      <c r="D1469" s="1">
        <f>'13ª'!D186</f>
        <v>0</v>
      </c>
      <c r="E1469" s="1" t="str">
        <f>'13ª'!E186</f>
        <v>MATEMÁTICA E FÍSICA</v>
      </c>
      <c r="F1469" s="1" t="str">
        <f>'13ª'!F186</f>
        <v>13ª</v>
      </c>
      <c r="G1469" s="1" t="str">
        <f>'13ª'!G186</f>
        <v>D</v>
      </c>
      <c r="H1469" s="1">
        <f>'13ª'!H186</f>
        <v>12</v>
      </c>
      <c r="I1469" s="1" t="str">
        <f>'13ª'!I186</f>
        <v>NOITE</v>
      </c>
      <c r="J1469" s="1">
        <f>'13ª'!J186</f>
        <v>0</v>
      </c>
    </row>
    <row r="1470" spans="1:10" ht="30" customHeight="1" thickBot="1" x14ac:dyDescent="0.3">
      <c r="A1470" s="4" t="str">
        <f>'13ª'!A187</f>
        <v>ROSA MANDECA MIGUEL</v>
      </c>
      <c r="B1470" s="1" t="str">
        <f>'13ª'!B187</f>
        <v>F</v>
      </c>
      <c r="C1470" s="1">
        <f>'13ª'!C187</f>
        <v>0</v>
      </c>
      <c r="D1470" s="1">
        <f>'13ª'!D187</f>
        <v>0</v>
      </c>
      <c r="E1470" s="1" t="str">
        <f>'13ª'!E187</f>
        <v>MATEMÁTICA E FÍSICA</v>
      </c>
      <c r="F1470" s="1" t="str">
        <f>'13ª'!F187</f>
        <v>13ª</v>
      </c>
      <c r="G1470" s="1" t="str">
        <f>'13ª'!G187</f>
        <v>D</v>
      </c>
      <c r="H1470" s="1">
        <f>'13ª'!H187</f>
        <v>12</v>
      </c>
      <c r="I1470" s="1" t="str">
        <f>'13ª'!I187</f>
        <v>NOITE</v>
      </c>
      <c r="J1470" s="1">
        <f>'13ª'!J187</f>
        <v>0</v>
      </c>
    </row>
    <row r="1471" spans="1:10" ht="30" customHeight="1" thickBot="1" x14ac:dyDescent="0.3">
      <c r="A1471" s="4" t="str">
        <f>'13ª'!A188</f>
        <v>VALENTINA NANGULU PEREIRA</v>
      </c>
      <c r="B1471" s="1" t="str">
        <f>'13ª'!B188</f>
        <v>F</v>
      </c>
      <c r="C1471" s="1">
        <f>'13ª'!C188</f>
        <v>0</v>
      </c>
      <c r="D1471" s="1">
        <f>'13ª'!D188</f>
        <v>0</v>
      </c>
      <c r="E1471" s="1" t="str">
        <f>'13ª'!E188</f>
        <v>MATEMÁTICA E FÍSICA</v>
      </c>
      <c r="F1471" s="1" t="str">
        <f>'13ª'!F188</f>
        <v>13ª</v>
      </c>
      <c r="G1471" s="1" t="str">
        <f>'13ª'!G188</f>
        <v>D</v>
      </c>
      <c r="H1471" s="1">
        <f>'13ª'!H188</f>
        <v>12</v>
      </c>
      <c r="I1471" s="1" t="str">
        <f>'13ª'!I188</f>
        <v>NOITE</v>
      </c>
      <c r="J1471" s="1">
        <f>'13ª'!J188</f>
        <v>0</v>
      </c>
    </row>
    <row r="1472" spans="1:10" ht="30" customHeight="1" thickBot="1" x14ac:dyDescent="0.3">
      <c r="A1472" s="4" t="str">
        <f>'13ª'!A189</f>
        <v>VICTORINO TOMÁS RODRIGUES</v>
      </c>
      <c r="B1472" s="1" t="str">
        <f>'13ª'!B189</f>
        <v>M</v>
      </c>
      <c r="C1472" s="1">
        <f>'13ª'!C189</f>
        <v>0</v>
      </c>
      <c r="D1472" s="1">
        <f>'13ª'!D189</f>
        <v>0</v>
      </c>
      <c r="E1472" s="1" t="str">
        <f>'13ª'!E189</f>
        <v>MATEMÁTICA E FÍSICA</v>
      </c>
      <c r="F1472" s="1" t="str">
        <f>'13ª'!F189</f>
        <v>13ª</v>
      </c>
      <c r="G1472" s="1" t="str">
        <f>'13ª'!G189</f>
        <v>D</v>
      </c>
      <c r="H1472" s="1">
        <f>'13ª'!H189</f>
        <v>12</v>
      </c>
      <c r="I1472" s="1" t="str">
        <f>'13ª'!I189</f>
        <v>NOITE</v>
      </c>
      <c r="J1472" s="1">
        <f>'13ª'!J189</f>
        <v>0</v>
      </c>
    </row>
    <row r="1473" spans="1:10" ht="30" customHeight="1" thickBot="1" x14ac:dyDescent="0.3">
      <c r="A1473" s="4" t="str">
        <f>'13ª'!A190</f>
        <v>ZACARIAS MANUEL MUEHOMBO</v>
      </c>
      <c r="B1473" s="1" t="str">
        <f>'13ª'!B190</f>
        <v>M</v>
      </c>
      <c r="C1473" s="1">
        <f>'13ª'!C190</f>
        <v>0</v>
      </c>
      <c r="D1473" s="1">
        <f>'13ª'!D190</f>
        <v>0</v>
      </c>
      <c r="E1473" s="1" t="str">
        <f>'13ª'!E190</f>
        <v>MATEMÁTICA E FÍSICA</v>
      </c>
      <c r="F1473" s="1" t="str">
        <f>'13ª'!F190</f>
        <v>13ª</v>
      </c>
      <c r="G1473" s="1" t="str">
        <f>'13ª'!G190</f>
        <v>D</v>
      </c>
      <c r="H1473" s="1">
        <f>'13ª'!H190</f>
        <v>12</v>
      </c>
      <c r="I1473" s="1" t="str">
        <f>'13ª'!I190</f>
        <v>NOITE</v>
      </c>
      <c r="J1473" s="1">
        <f>'13ª'!J190</f>
        <v>0</v>
      </c>
    </row>
    <row r="1474" spans="1:10" ht="30" customHeight="1" thickBot="1" x14ac:dyDescent="0.3">
      <c r="A1474" s="4" t="str">
        <f>'13ª'!A191</f>
        <v>ANABELA AMARAL FRANCISCO</v>
      </c>
      <c r="B1474" s="1" t="str">
        <f>'13ª'!B191</f>
        <v>F</v>
      </c>
      <c r="C1474" s="1">
        <f>'13ª'!C191</f>
        <v>0</v>
      </c>
      <c r="D1474" s="1">
        <f>'13ª'!D191</f>
        <v>0</v>
      </c>
      <c r="E1474" s="1" t="str">
        <f>'13ª'!E191</f>
        <v>BIOLOGIA E QUÍMICA</v>
      </c>
      <c r="F1474" s="1" t="str">
        <f>'13ª'!F191</f>
        <v>13ª</v>
      </c>
      <c r="G1474" s="1" t="str">
        <f>'13ª'!G191</f>
        <v>E</v>
      </c>
      <c r="H1474" s="1">
        <f>'13ª'!H191</f>
        <v>10</v>
      </c>
      <c r="I1474" s="1" t="str">
        <f>'13ª'!I191</f>
        <v>NOITE</v>
      </c>
      <c r="J1474" s="1">
        <f>'13ª'!J191</f>
        <v>0</v>
      </c>
    </row>
    <row r="1475" spans="1:10" ht="30" customHeight="1" thickBot="1" x14ac:dyDescent="0.3">
      <c r="A1475" s="4" t="str">
        <f>'13ª'!A192</f>
        <v>LENILDA DA SILVA FERNANDES</v>
      </c>
      <c r="B1475" s="1" t="str">
        <f>'13ª'!B192</f>
        <v>F</v>
      </c>
      <c r="C1475" s="1">
        <f>'13ª'!C192</f>
        <v>0</v>
      </c>
      <c r="D1475" s="1">
        <f>'13ª'!D192</f>
        <v>0</v>
      </c>
      <c r="E1475" s="1" t="str">
        <f>'13ª'!E192</f>
        <v>BIOLOGIA E QUÍMICA</v>
      </c>
      <c r="F1475" s="1" t="str">
        <f>'13ª'!F192</f>
        <v>13ª</v>
      </c>
      <c r="G1475" s="1" t="str">
        <f>'13ª'!G192</f>
        <v>E</v>
      </c>
      <c r="H1475" s="1">
        <f>'13ª'!H192</f>
        <v>10</v>
      </c>
      <c r="I1475" s="1" t="str">
        <f>'13ª'!I192</f>
        <v>NOITE</v>
      </c>
      <c r="J1475" s="1">
        <f>'13ª'!J192</f>
        <v>0</v>
      </c>
    </row>
    <row r="1476" spans="1:10" ht="30" customHeight="1" thickBot="1" x14ac:dyDescent="0.3">
      <c r="A1476" s="4" t="str">
        <f>'13ª'!A193</f>
        <v>ALCÍDIA JÚLIA KUVALELA</v>
      </c>
      <c r="B1476" s="1" t="str">
        <f>'13ª'!B193</f>
        <v>F</v>
      </c>
      <c r="C1476" s="1">
        <f>'13ª'!C193</f>
        <v>0</v>
      </c>
      <c r="D1476" s="1">
        <f>'13ª'!D193</f>
        <v>0</v>
      </c>
      <c r="E1476" s="1" t="str">
        <f>'13ª'!E193</f>
        <v>BIOLOGIA E QUÍMICA</v>
      </c>
      <c r="F1476" s="1" t="str">
        <f>'13ª'!F193</f>
        <v>13ª</v>
      </c>
      <c r="G1476" s="1" t="str">
        <f>'13ª'!G193</f>
        <v>E</v>
      </c>
      <c r="H1476" s="1">
        <f>'13ª'!H193</f>
        <v>10</v>
      </c>
      <c r="I1476" s="1" t="str">
        <f>'13ª'!I193</f>
        <v>NOITE</v>
      </c>
      <c r="J1476" s="1">
        <f>'13ª'!J193</f>
        <v>0</v>
      </c>
    </row>
    <row r="1477" spans="1:10" ht="30" customHeight="1" thickBot="1" x14ac:dyDescent="0.3">
      <c r="A1477" s="4" t="str">
        <f>'13ª'!A194</f>
        <v>AMÉLIA JEPELE KAFILOVI</v>
      </c>
      <c r="B1477" s="1" t="str">
        <f>'13ª'!B194</f>
        <v>F</v>
      </c>
      <c r="C1477" s="1">
        <f>'13ª'!C194</f>
        <v>0</v>
      </c>
      <c r="D1477" s="1">
        <f>'13ª'!D194</f>
        <v>0</v>
      </c>
      <c r="E1477" s="1" t="str">
        <f>'13ª'!E194</f>
        <v>BIOLOGIA E QUÍMICA</v>
      </c>
      <c r="F1477" s="1" t="str">
        <f>'13ª'!F194</f>
        <v>13ª</v>
      </c>
      <c r="G1477" s="1" t="str">
        <f>'13ª'!G194</f>
        <v>E</v>
      </c>
      <c r="H1477" s="1">
        <f>'13ª'!H194</f>
        <v>10</v>
      </c>
      <c r="I1477" s="1" t="str">
        <f>'13ª'!I194</f>
        <v>NOITE</v>
      </c>
      <c r="J1477" s="1">
        <f>'13ª'!J194</f>
        <v>0</v>
      </c>
    </row>
    <row r="1478" spans="1:10" ht="30" customHeight="1" thickBot="1" x14ac:dyDescent="0.3">
      <c r="A1478" s="4" t="str">
        <f>'13ª'!A195</f>
        <v>ANA BELA CELESTE DORIANO</v>
      </c>
      <c r="B1478" s="1" t="str">
        <f>'13ª'!B195</f>
        <v>F</v>
      </c>
      <c r="C1478" s="1">
        <f>'13ª'!C195</f>
        <v>0</v>
      </c>
      <c r="D1478" s="1">
        <f>'13ª'!D195</f>
        <v>0</v>
      </c>
      <c r="E1478" s="1" t="str">
        <f>'13ª'!E195</f>
        <v>BIOLOGIA E QUÍMICA</v>
      </c>
      <c r="F1478" s="1" t="str">
        <f>'13ª'!F195</f>
        <v>13ª</v>
      </c>
      <c r="G1478" s="1" t="str">
        <f>'13ª'!G195</f>
        <v>E</v>
      </c>
      <c r="H1478" s="1">
        <f>'13ª'!H195</f>
        <v>10</v>
      </c>
      <c r="I1478" s="1" t="str">
        <f>'13ª'!I195</f>
        <v>NOITE</v>
      </c>
      <c r="J1478" s="1">
        <f>'13ª'!J195</f>
        <v>0</v>
      </c>
    </row>
    <row r="1479" spans="1:10" ht="30" customHeight="1" thickBot="1" x14ac:dyDescent="0.3">
      <c r="A1479" s="4" t="str">
        <f>'13ª'!A196</f>
        <v>ANA VILÍNGUA DA CONCEIÇÃO</v>
      </c>
      <c r="B1479" s="1" t="str">
        <f>'13ª'!B196</f>
        <v>F</v>
      </c>
      <c r="C1479" s="1">
        <f>'13ª'!C196</f>
        <v>0</v>
      </c>
      <c r="D1479" s="1">
        <f>'13ª'!D196</f>
        <v>0</v>
      </c>
      <c r="E1479" s="1" t="str">
        <f>'13ª'!E196</f>
        <v>BIOLOGIA E QUÍMICA</v>
      </c>
      <c r="F1479" s="1" t="str">
        <f>'13ª'!F196</f>
        <v>13ª</v>
      </c>
      <c r="G1479" s="1" t="str">
        <f>'13ª'!G196</f>
        <v>E</v>
      </c>
      <c r="H1479" s="1">
        <f>'13ª'!H196</f>
        <v>10</v>
      </c>
      <c r="I1479" s="1" t="str">
        <f>'13ª'!I196</f>
        <v>NOITE</v>
      </c>
      <c r="J1479" s="1">
        <f>'13ª'!J196</f>
        <v>0</v>
      </c>
    </row>
    <row r="1480" spans="1:10" ht="30" customHeight="1" thickBot="1" x14ac:dyDescent="0.3">
      <c r="A1480" s="4" t="str">
        <f>'13ª'!A197</f>
        <v>ANGELINA CANDEIA MUATA</v>
      </c>
      <c r="B1480" s="1" t="str">
        <f>'13ª'!B197</f>
        <v>F</v>
      </c>
      <c r="C1480" s="1">
        <f>'13ª'!C197</f>
        <v>0</v>
      </c>
      <c r="D1480" s="1">
        <f>'13ª'!D197</f>
        <v>0</v>
      </c>
      <c r="E1480" s="1" t="str">
        <f>'13ª'!E197</f>
        <v>BIOLOGIA E QUÍMICA</v>
      </c>
      <c r="F1480" s="1" t="str">
        <f>'13ª'!F197</f>
        <v>13ª</v>
      </c>
      <c r="G1480" s="1" t="str">
        <f>'13ª'!G197</f>
        <v>E</v>
      </c>
      <c r="H1480" s="1">
        <f>'13ª'!H197</f>
        <v>10</v>
      </c>
      <c r="I1480" s="1" t="str">
        <f>'13ª'!I197</f>
        <v>NOITE</v>
      </c>
      <c r="J1480" s="1">
        <f>'13ª'!J197</f>
        <v>0</v>
      </c>
    </row>
    <row r="1481" spans="1:10" ht="30" customHeight="1" thickBot="1" x14ac:dyDescent="0.3">
      <c r="A1481" s="4" t="str">
        <f>'13ª'!A198</f>
        <v>ANTÓNIO FORRESTE FRANCISCO</v>
      </c>
      <c r="B1481" s="1" t="str">
        <f>'13ª'!B198</f>
        <v>M</v>
      </c>
      <c r="C1481" s="1">
        <f>'13ª'!C198</f>
        <v>0</v>
      </c>
      <c r="D1481" s="1">
        <f>'13ª'!D198</f>
        <v>0</v>
      </c>
      <c r="E1481" s="1" t="str">
        <f>'13ª'!E198</f>
        <v>BIOLOGIA E QUÍMICA</v>
      </c>
      <c r="F1481" s="1" t="str">
        <f>'13ª'!F198</f>
        <v>13ª</v>
      </c>
      <c r="G1481" s="1" t="str">
        <f>'13ª'!G198</f>
        <v>E</v>
      </c>
      <c r="H1481" s="1">
        <f>'13ª'!H198</f>
        <v>10</v>
      </c>
      <c r="I1481" s="1" t="str">
        <f>'13ª'!I198</f>
        <v>NOITE</v>
      </c>
      <c r="J1481" s="1">
        <f>'13ª'!J198</f>
        <v>0</v>
      </c>
    </row>
    <row r="1482" spans="1:10" ht="30" customHeight="1" thickBot="1" x14ac:dyDescent="0.3">
      <c r="A1482" s="4" t="str">
        <f>'13ª'!A199</f>
        <v>ANTÓNIO RAFAEL</v>
      </c>
      <c r="B1482" s="1" t="str">
        <f>'13ª'!B199</f>
        <v>M</v>
      </c>
      <c r="C1482" s="1">
        <f>'13ª'!C199</f>
        <v>0</v>
      </c>
      <c r="D1482" s="1">
        <f>'13ª'!D199</f>
        <v>0</v>
      </c>
      <c r="E1482" s="1" t="str">
        <f>'13ª'!E199</f>
        <v>BIOLOGIA E QUÍMICA</v>
      </c>
      <c r="F1482" s="1" t="str">
        <f>'13ª'!F199</f>
        <v>13ª</v>
      </c>
      <c r="G1482" s="1" t="str">
        <f>'13ª'!G199</f>
        <v>E</v>
      </c>
      <c r="H1482" s="1">
        <f>'13ª'!H199</f>
        <v>10</v>
      </c>
      <c r="I1482" s="1" t="str">
        <f>'13ª'!I199</f>
        <v>NOITE</v>
      </c>
      <c r="J1482" s="1">
        <f>'13ª'!J199</f>
        <v>0</v>
      </c>
    </row>
    <row r="1483" spans="1:10" ht="30" customHeight="1" thickBot="1" x14ac:dyDescent="0.3">
      <c r="A1483" s="4" t="str">
        <f>'13ª'!A200</f>
        <v>ANTÓNIO SAMARIA JUCA</v>
      </c>
      <c r="B1483" s="1" t="str">
        <f>'13ª'!B200</f>
        <v>M</v>
      </c>
      <c r="C1483" s="1">
        <f>'13ª'!C200</f>
        <v>0</v>
      </c>
      <c r="D1483" s="1">
        <f>'13ª'!D200</f>
        <v>0</v>
      </c>
      <c r="E1483" s="1" t="str">
        <f>'13ª'!E200</f>
        <v>BIOLOGIA E QUÍMICA</v>
      </c>
      <c r="F1483" s="1" t="str">
        <f>'13ª'!F200</f>
        <v>13ª</v>
      </c>
      <c r="G1483" s="1" t="str">
        <f>'13ª'!G200</f>
        <v>E</v>
      </c>
      <c r="H1483" s="1">
        <f>'13ª'!H200</f>
        <v>10</v>
      </c>
      <c r="I1483" s="1" t="str">
        <f>'13ª'!I200</f>
        <v>NOITE</v>
      </c>
      <c r="J1483" s="1">
        <f>'13ª'!J200</f>
        <v>0</v>
      </c>
    </row>
    <row r="1484" spans="1:10" ht="30" customHeight="1" thickBot="1" x14ac:dyDescent="0.3">
      <c r="A1484" s="4" t="str">
        <f>'13ª'!A201</f>
        <v>ARMINDA CATITO VASCO</v>
      </c>
      <c r="B1484" s="1" t="str">
        <f>'13ª'!B201</f>
        <v>F</v>
      </c>
      <c r="C1484" s="1">
        <f>'13ª'!C201</f>
        <v>0</v>
      </c>
      <c r="D1484" s="1">
        <f>'13ª'!D201</f>
        <v>0</v>
      </c>
      <c r="E1484" s="1" t="str">
        <f>'13ª'!E201</f>
        <v>BIOLOGIA E QUÍMICA</v>
      </c>
      <c r="F1484" s="1" t="str">
        <f>'13ª'!F201</f>
        <v>13ª</v>
      </c>
      <c r="G1484" s="1" t="str">
        <f>'13ª'!G201</f>
        <v>E</v>
      </c>
      <c r="H1484" s="1">
        <f>'13ª'!H201</f>
        <v>10</v>
      </c>
      <c r="I1484" s="1" t="str">
        <f>'13ª'!I201</f>
        <v>NOITE</v>
      </c>
      <c r="J1484" s="1">
        <f>'13ª'!J201</f>
        <v>0</v>
      </c>
    </row>
    <row r="1485" spans="1:10" ht="30" customHeight="1" thickBot="1" x14ac:dyDescent="0.3">
      <c r="A1485" s="4" t="str">
        <f>'13ª'!A202</f>
        <v>BARTOLOMEU CASSAPA</v>
      </c>
      <c r="B1485" s="1" t="str">
        <f>'13ª'!B202</f>
        <v>M</v>
      </c>
      <c r="C1485" s="1">
        <f>'13ª'!C202</f>
        <v>0</v>
      </c>
      <c r="D1485" s="1">
        <f>'13ª'!D202</f>
        <v>0</v>
      </c>
      <c r="E1485" s="1" t="str">
        <f>'13ª'!E202</f>
        <v>BIOLOGIA E QUÍMICA</v>
      </c>
      <c r="F1485" s="1" t="str">
        <f>'13ª'!F202</f>
        <v>13ª</v>
      </c>
      <c r="G1485" s="1" t="str">
        <f>'13ª'!G202</f>
        <v>E</v>
      </c>
      <c r="H1485" s="1">
        <f>'13ª'!H202</f>
        <v>10</v>
      </c>
      <c r="I1485" s="1" t="str">
        <f>'13ª'!I202</f>
        <v>NOITE</v>
      </c>
      <c r="J1485" s="1">
        <f>'13ª'!J202</f>
        <v>0</v>
      </c>
    </row>
    <row r="1486" spans="1:10" ht="30" customHeight="1" thickBot="1" x14ac:dyDescent="0.3">
      <c r="A1486" s="4" t="str">
        <f>'13ª'!A203</f>
        <v>BENVINDA AMÉLIA SEBASTÃO</v>
      </c>
      <c r="B1486" s="1" t="str">
        <f>'13ª'!B203</f>
        <v>F</v>
      </c>
      <c r="C1486" s="1">
        <f>'13ª'!C203</f>
        <v>0</v>
      </c>
      <c r="D1486" s="1">
        <f>'13ª'!D203</f>
        <v>0</v>
      </c>
      <c r="E1486" s="1" t="str">
        <f>'13ª'!E203</f>
        <v>BIOLOGIA E QUÍMICA</v>
      </c>
      <c r="F1486" s="1" t="str">
        <f>'13ª'!F203</f>
        <v>13ª</v>
      </c>
      <c r="G1486" s="1" t="str">
        <f>'13ª'!G203</f>
        <v>E</v>
      </c>
      <c r="H1486" s="1">
        <f>'13ª'!H203</f>
        <v>10</v>
      </c>
      <c r="I1486" s="1" t="str">
        <f>'13ª'!I203</f>
        <v>NOITE</v>
      </c>
      <c r="J1486" s="1">
        <f>'13ª'!J203</f>
        <v>0</v>
      </c>
    </row>
    <row r="1487" spans="1:10" ht="30" customHeight="1" thickBot="1" x14ac:dyDescent="0.3">
      <c r="A1487" s="4" t="str">
        <f>'13ª'!A204</f>
        <v>CÂNDIDO KOVI VASCO</v>
      </c>
      <c r="B1487" s="1" t="str">
        <f>'13ª'!B204</f>
        <v>M</v>
      </c>
      <c r="C1487" s="1">
        <f>'13ª'!C204</f>
        <v>0</v>
      </c>
      <c r="D1487" s="1">
        <f>'13ª'!D204</f>
        <v>0</v>
      </c>
      <c r="E1487" s="1" t="str">
        <f>'13ª'!E204</f>
        <v>BIOLOGIA E QUÍMICA</v>
      </c>
      <c r="F1487" s="1" t="str">
        <f>'13ª'!F204</f>
        <v>13ª</v>
      </c>
      <c r="G1487" s="1" t="str">
        <f>'13ª'!G204</f>
        <v>E</v>
      </c>
      <c r="H1487" s="1">
        <f>'13ª'!H204</f>
        <v>10</v>
      </c>
      <c r="I1487" s="1" t="str">
        <f>'13ª'!I204</f>
        <v>NOITE</v>
      </c>
      <c r="J1487" s="1">
        <f>'13ª'!J204</f>
        <v>0</v>
      </c>
    </row>
    <row r="1488" spans="1:10" ht="30" customHeight="1" thickBot="1" x14ac:dyDescent="0.3">
      <c r="A1488" s="4" t="str">
        <f>'13ª'!A205</f>
        <v>CAROLINA ROSA NDJAI</v>
      </c>
      <c r="B1488" s="1" t="str">
        <f>'13ª'!B205</f>
        <v>F</v>
      </c>
      <c r="C1488" s="1">
        <f>'13ª'!C205</f>
        <v>0</v>
      </c>
      <c r="D1488" s="1">
        <f>'13ª'!D205</f>
        <v>0</v>
      </c>
      <c r="E1488" s="1" t="str">
        <f>'13ª'!E205</f>
        <v>BIOLOGIA E QUÍMICA</v>
      </c>
      <c r="F1488" s="1" t="str">
        <f>'13ª'!F205</f>
        <v>13ª</v>
      </c>
      <c r="G1488" s="1" t="str">
        <f>'13ª'!G205</f>
        <v>E</v>
      </c>
      <c r="H1488" s="1">
        <f>'13ª'!H205</f>
        <v>10</v>
      </c>
      <c r="I1488" s="1" t="str">
        <f>'13ª'!I205</f>
        <v>NOITE</v>
      </c>
      <c r="J1488" s="1">
        <f>'13ª'!J205</f>
        <v>0</v>
      </c>
    </row>
    <row r="1489" spans="1:10" ht="30" customHeight="1" thickBot="1" x14ac:dyDescent="0.3">
      <c r="A1489" s="4" t="str">
        <f>'13ª'!A206</f>
        <v>CATARINA DA CONCEIÇÃO VIDAL</v>
      </c>
      <c r="B1489" s="1" t="str">
        <f>'13ª'!B206</f>
        <v>F</v>
      </c>
      <c r="C1489" s="1">
        <f>'13ª'!C206</f>
        <v>0</v>
      </c>
      <c r="D1489" s="1">
        <f>'13ª'!D206</f>
        <v>0</v>
      </c>
      <c r="E1489" s="1" t="str">
        <f>'13ª'!E206</f>
        <v>BIOLOGIA E QUÍMICA</v>
      </c>
      <c r="F1489" s="1" t="str">
        <f>'13ª'!F206</f>
        <v>13ª</v>
      </c>
      <c r="G1489" s="1" t="str">
        <f>'13ª'!G206</f>
        <v>E</v>
      </c>
      <c r="H1489" s="1">
        <f>'13ª'!H206</f>
        <v>10</v>
      </c>
      <c r="I1489" s="1" t="str">
        <f>'13ª'!I206</f>
        <v>NOITE</v>
      </c>
      <c r="J1489" s="1">
        <f>'13ª'!J206</f>
        <v>0</v>
      </c>
    </row>
    <row r="1490" spans="1:10" ht="30" customHeight="1" thickBot="1" x14ac:dyDescent="0.3">
      <c r="A1490" s="4" t="str">
        <f>'13ª'!A207</f>
        <v>CECÍLIO BRUNO LOURENÇO</v>
      </c>
      <c r="B1490" s="1" t="str">
        <f>'13ª'!B207</f>
        <v>M</v>
      </c>
      <c r="C1490" s="1">
        <f>'13ª'!C207</f>
        <v>0</v>
      </c>
      <c r="D1490" s="1">
        <f>'13ª'!D207</f>
        <v>0</v>
      </c>
      <c r="E1490" s="1" t="str">
        <f>'13ª'!E207</f>
        <v>BIOLOGIA E QUÍMICA</v>
      </c>
      <c r="F1490" s="1" t="str">
        <f>'13ª'!F207</f>
        <v>13ª</v>
      </c>
      <c r="G1490" s="1" t="str">
        <f>'13ª'!G207</f>
        <v>E</v>
      </c>
      <c r="H1490" s="1">
        <f>'13ª'!H207</f>
        <v>10</v>
      </c>
      <c r="I1490" s="1" t="str">
        <f>'13ª'!I207</f>
        <v>NOITE</v>
      </c>
      <c r="J1490" s="1">
        <f>'13ª'!J207</f>
        <v>0</v>
      </c>
    </row>
    <row r="1491" spans="1:10" ht="30" customHeight="1" thickBot="1" x14ac:dyDescent="0.3">
      <c r="A1491" s="4" t="str">
        <f>'13ª'!A208</f>
        <v>CLAUDETH JURELMA GUILHERME TCHOYA</v>
      </c>
      <c r="B1491" s="1" t="str">
        <f>'13ª'!B208</f>
        <v>F</v>
      </c>
      <c r="C1491" s="1">
        <f>'13ª'!C208</f>
        <v>0</v>
      </c>
      <c r="D1491" s="1">
        <f>'13ª'!D208</f>
        <v>0</v>
      </c>
      <c r="E1491" s="1" t="str">
        <f>'13ª'!E208</f>
        <v>BIOLOGIA E QUÍMICA</v>
      </c>
      <c r="F1491" s="1" t="str">
        <f>'13ª'!F208</f>
        <v>13ª</v>
      </c>
      <c r="G1491" s="1" t="str">
        <f>'13ª'!G208</f>
        <v>E</v>
      </c>
      <c r="H1491" s="1">
        <f>'13ª'!H208</f>
        <v>10</v>
      </c>
      <c r="I1491" s="1" t="str">
        <f>'13ª'!I208</f>
        <v>NOITE</v>
      </c>
      <c r="J1491" s="1">
        <f>'13ª'!J208</f>
        <v>0</v>
      </c>
    </row>
    <row r="1492" spans="1:10" ht="30" customHeight="1" thickBot="1" x14ac:dyDescent="0.3">
      <c r="A1492" s="4" t="str">
        <f>'13ª'!A209</f>
        <v>CLEMENTINA MUAMBUENO SAMAGONJONGO</v>
      </c>
      <c r="B1492" s="1" t="str">
        <f>'13ª'!B209</f>
        <v>F</v>
      </c>
      <c r="C1492" s="1">
        <f>'13ª'!C209</f>
        <v>0</v>
      </c>
      <c r="D1492" s="1">
        <f>'13ª'!D209</f>
        <v>0</v>
      </c>
      <c r="E1492" s="1" t="str">
        <f>'13ª'!E209</f>
        <v>BIOLOGIA E QUÍMICA</v>
      </c>
      <c r="F1492" s="1" t="str">
        <f>'13ª'!F209</f>
        <v>13ª</v>
      </c>
      <c r="G1492" s="1" t="str">
        <f>'13ª'!G209</f>
        <v>E</v>
      </c>
      <c r="H1492" s="1">
        <f>'13ª'!H209</f>
        <v>10</v>
      </c>
      <c r="I1492" s="1" t="str">
        <f>'13ª'!I209</f>
        <v>NOITE</v>
      </c>
      <c r="J1492" s="1">
        <f>'13ª'!J209</f>
        <v>0</v>
      </c>
    </row>
    <row r="1493" spans="1:10" ht="30" customHeight="1" thickBot="1" x14ac:dyDescent="0.3">
      <c r="A1493" s="4" t="str">
        <f>'13ª'!A210</f>
        <v>CRISTINA MONGO</v>
      </c>
      <c r="B1493" s="1" t="str">
        <f>'13ª'!B210</f>
        <v>F</v>
      </c>
      <c r="C1493" s="1">
        <f>'13ª'!C210</f>
        <v>0</v>
      </c>
      <c r="D1493" s="1">
        <f>'13ª'!D210</f>
        <v>0</v>
      </c>
      <c r="E1493" s="1" t="str">
        <f>'13ª'!E210</f>
        <v>BIOLOGIA E QUÍMICA</v>
      </c>
      <c r="F1493" s="1" t="str">
        <f>'13ª'!F210</f>
        <v>13ª</v>
      </c>
      <c r="G1493" s="1" t="str">
        <f>'13ª'!G210</f>
        <v>E</v>
      </c>
      <c r="H1493" s="1">
        <f>'13ª'!H210</f>
        <v>10</v>
      </c>
      <c r="I1493" s="1" t="str">
        <f>'13ª'!I210</f>
        <v>NOITE</v>
      </c>
      <c r="J1493" s="1">
        <f>'13ª'!J210</f>
        <v>0</v>
      </c>
    </row>
    <row r="1494" spans="1:10" ht="30" customHeight="1" thickBot="1" x14ac:dyDescent="0.3">
      <c r="A1494" s="4" t="str">
        <f>'13ª'!A211</f>
        <v>DALVA ROSA BEYALA</v>
      </c>
      <c r="B1494" s="1" t="str">
        <f>'13ª'!B211</f>
        <v>F</v>
      </c>
      <c r="C1494" s="1">
        <f>'13ª'!C211</f>
        <v>0</v>
      </c>
      <c r="D1494" s="1">
        <f>'13ª'!D211</f>
        <v>0</v>
      </c>
      <c r="E1494" s="1" t="str">
        <f>'13ª'!E211</f>
        <v>BIOLOGIA E QUÍMICA</v>
      </c>
      <c r="F1494" s="1" t="str">
        <f>'13ª'!F211</f>
        <v>13ª</v>
      </c>
      <c r="G1494" s="1" t="str">
        <f>'13ª'!G211</f>
        <v>E</v>
      </c>
      <c r="H1494" s="1">
        <f>'13ª'!H211</f>
        <v>10</v>
      </c>
      <c r="I1494" s="1" t="str">
        <f>'13ª'!I211</f>
        <v>NOITE</v>
      </c>
      <c r="J1494" s="1">
        <f>'13ª'!J211</f>
        <v>0</v>
      </c>
    </row>
    <row r="1495" spans="1:10" ht="30" customHeight="1" thickBot="1" x14ac:dyDescent="0.3">
      <c r="A1495" s="4" t="str">
        <f>'13ª'!A212</f>
        <v>DIONISIA TCHILOMBO MIRANDA MUENEKONGO</v>
      </c>
      <c r="B1495" s="1" t="str">
        <f>'13ª'!B212</f>
        <v>F</v>
      </c>
      <c r="C1495" s="1">
        <f>'13ª'!C212</f>
        <v>0</v>
      </c>
      <c r="D1495" s="1">
        <f>'13ª'!D212</f>
        <v>0</v>
      </c>
      <c r="E1495" s="1" t="str">
        <f>'13ª'!E212</f>
        <v>BIOLOGIA E QUÍMICA</v>
      </c>
      <c r="F1495" s="1" t="str">
        <f>'13ª'!F212</f>
        <v>13ª</v>
      </c>
      <c r="G1495" s="1" t="str">
        <f>'13ª'!G212</f>
        <v>E</v>
      </c>
      <c r="H1495" s="1">
        <f>'13ª'!H212</f>
        <v>10</v>
      </c>
      <c r="I1495" s="1" t="str">
        <f>'13ª'!I212</f>
        <v>NOITE</v>
      </c>
      <c r="J1495" s="1">
        <f>'13ª'!J212</f>
        <v>0</v>
      </c>
    </row>
    <row r="1496" spans="1:10" ht="30" customHeight="1" thickBot="1" x14ac:dyDescent="0.3">
      <c r="A1496" s="4" t="str">
        <f>'13ª'!A213</f>
        <v>DOMINGAS JINGA BAPTISTA</v>
      </c>
      <c r="B1496" s="1" t="str">
        <f>'13ª'!B213</f>
        <v>F</v>
      </c>
      <c r="C1496" s="1">
        <f>'13ª'!C213</f>
        <v>0</v>
      </c>
      <c r="D1496" s="1">
        <f>'13ª'!D213</f>
        <v>0</v>
      </c>
      <c r="E1496" s="1" t="str">
        <f>'13ª'!E213</f>
        <v>BIOLOGIA E QUÍMICA</v>
      </c>
      <c r="F1496" s="1" t="str">
        <f>'13ª'!F213</f>
        <v>13ª</v>
      </c>
      <c r="G1496" s="1" t="str">
        <f>'13ª'!G213</f>
        <v>E</v>
      </c>
      <c r="H1496" s="1">
        <f>'13ª'!H213</f>
        <v>10</v>
      </c>
      <c r="I1496" s="1" t="str">
        <f>'13ª'!I213</f>
        <v>NOITE</v>
      </c>
      <c r="J1496" s="1">
        <f>'13ª'!J213</f>
        <v>0</v>
      </c>
    </row>
    <row r="1497" spans="1:10" ht="30" customHeight="1" thickBot="1" x14ac:dyDescent="0.3">
      <c r="A1497" s="4" t="str">
        <f>'13ª'!A214</f>
        <v>ELISA NHANGUE ERNESTO</v>
      </c>
      <c r="B1497" s="1" t="str">
        <f>'13ª'!B214</f>
        <v>F</v>
      </c>
      <c r="C1497" s="1">
        <f>'13ª'!C214</f>
        <v>0</v>
      </c>
      <c r="D1497" s="1">
        <f>'13ª'!D214</f>
        <v>0</v>
      </c>
      <c r="E1497" s="1" t="str">
        <f>'13ª'!E214</f>
        <v>BIOLOGIA E QUÍMICA</v>
      </c>
      <c r="F1497" s="1" t="str">
        <f>'13ª'!F214</f>
        <v>13ª</v>
      </c>
      <c r="G1497" s="1" t="str">
        <f>'13ª'!G214</f>
        <v>E</v>
      </c>
      <c r="H1497" s="1">
        <f>'13ª'!H214</f>
        <v>10</v>
      </c>
      <c r="I1497" s="1" t="str">
        <f>'13ª'!I214</f>
        <v>NOITE</v>
      </c>
      <c r="J1497" s="1">
        <f>'13ª'!J214</f>
        <v>0</v>
      </c>
    </row>
    <row r="1498" spans="1:10" ht="30" customHeight="1" thickBot="1" x14ac:dyDescent="0.3">
      <c r="A1498" s="4" t="str">
        <f>'13ª'!A215</f>
        <v>EMÍLIA ANTÓNIA WANANDUMBO GUALO</v>
      </c>
      <c r="B1498" s="1" t="str">
        <f>'13ª'!B215</f>
        <v>F</v>
      </c>
      <c r="C1498" s="1">
        <f>'13ª'!C215</f>
        <v>0</v>
      </c>
      <c r="D1498" s="1">
        <f>'13ª'!D215</f>
        <v>0</v>
      </c>
      <c r="E1498" s="1" t="str">
        <f>'13ª'!E215</f>
        <v>BIOLOGIA E QUÍMICA</v>
      </c>
      <c r="F1498" s="1" t="str">
        <f>'13ª'!F215</f>
        <v>13ª</v>
      </c>
      <c r="G1498" s="1" t="str">
        <f>'13ª'!G215</f>
        <v>E</v>
      </c>
      <c r="H1498" s="1">
        <f>'13ª'!H215</f>
        <v>10</v>
      </c>
      <c r="I1498" s="1" t="str">
        <f>'13ª'!I215</f>
        <v>NOITE</v>
      </c>
      <c r="J1498" s="1">
        <f>'13ª'!J215</f>
        <v>0</v>
      </c>
    </row>
    <row r="1499" spans="1:10" ht="30" customHeight="1" thickBot="1" x14ac:dyDescent="0.3">
      <c r="A1499" s="4" t="str">
        <f>'13ª'!A216</f>
        <v>ERMELINDA DÉBORA SAMUEL KAKEYU</v>
      </c>
      <c r="B1499" s="1" t="str">
        <f>'13ª'!B216</f>
        <v>F</v>
      </c>
      <c r="C1499" s="1">
        <f>'13ª'!C216</f>
        <v>0</v>
      </c>
      <c r="D1499" s="1">
        <f>'13ª'!D216</f>
        <v>0</v>
      </c>
      <c r="E1499" s="1" t="str">
        <f>'13ª'!E216</f>
        <v>BIOLOGIA E QUÍMICA</v>
      </c>
      <c r="F1499" s="1" t="str">
        <f>'13ª'!F216</f>
        <v>13ª</v>
      </c>
      <c r="G1499" s="1" t="str">
        <f>'13ª'!G216</f>
        <v>E</v>
      </c>
      <c r="H1499" s="1">
        <f>'13ª'!H216</f>
        <v>10</v>
      </c>
      <c r="I1499" s="1" t="str">
        <f>'13ª'!I216</f>
        <v>NOITE</v>
      </c>
      <c r="J1499" s="1">
        <f>'13ª'!J216</f>
        <v>0</v>
      </c>
    </row>
    <row r="1500" spans="1:10" ht="30" customHeight="1" thickBot="1" x14ac:dyDescent="0.3">
      <c r="A1500" s="4" t="str">
        <f>'13ª'!A217</f>
        <v>FELÍCIA BIMBI EPALANGA SAMBUNDU</v>
      </c>
      <c r="B1500" s="1" t="str">
        <f>'13ª'!B217</f>
        <v>F</v>
      </c>
      <c r="C1500" s="1">
        <f>'13ª'!C217</f>
        <v>0</v>
      </c>
      <c r="D1500" s="1">
        <f>'13ª'!D217</f>
        <v>0</v>
      </c>
      <c r="E1500" s="1" t="str">
        <f>'13ª'!E217</f>
        <v>BIOLOGIA E QUÍMICA</v>
      </c>
      <c r="F1500" s="1" t="str">
        <f>'13ª'!F217</f>
        <v>13ª</v>
      </c>
      <c r="G1500" s="1" t="str">
        <f>'13ª'!G217</f>
        <v>E</v>
      </c>
      <c r="H1500" s="1">
        <f>'13ª'!H217</f>
        <v>10</v>
      </c>
      <c r="I1500" s="1" t="str">
        <f>'13ª'!I217</f>
        <v>NOITE</v>
      </c>
      <c r="J1500" s="1">
        <f>'13ª'!J217</f>
        <v>0</v>
      </c>
    </row>
    <row r="1501" spans="1:10" ht="30" customHeight="1" thickBot="1" x14ac:dyDescent="0.3">
      <c r="A1501" s="4" t="str">
        <f>'13ª'!A218</f>
        <v>FILOMENA CATRINA POMPILIO DE JESUS</v>
      </c>
      <c r="B1501" s="1" t="str">
        <f>'13ª'!B218</f>
        <v>F</v>
      </c>
      <c r="C1501" s="1">
        <f>'13ª'!C218</f>
        <v>0</v>
      </c>
      <c r="D1501" s="1">
        <f>'13ª'!D218</f>
        <v>0</v>
      </c>
      <c r="E1501" s="1" t="str">
        <f>'13ª'!E218</f>
        <v>BIOLOGIA E QUÍMICA</v>
      </c>
      <c r="F1501" s="1" t="str">
        <f>'13ª'!F218</f>
        <v>13ª</v>
      </c>
      <c r="G1501" s="1" t="str">
        <f>'13ª'!G218</f>
        <v>E</v>
      </c>
      <c r="H1501" s="1">
        <f>'13ª'!H218</f>
        <v>10</v>
      </c>
      <c r="I1501" s="1" t="str">
        <f>'13ª'!I218</f>
        <v>NOITE</v>
      </c>
      <c r="J1501" s="1">
        <f>'13ª'!J218</f>
        <v>0</v>
      </c>
    </row>
    <row r="1502" spans="1:10" ht="30" customHeight="1" thickBot="1" x14ac:dyDescent="0.3">
      <c r="A1502" s="4" t="str">
        <f>'13ª'!A219</f>
        <v>FLORINDO CHIQUENTE CHIPENHE</v>
      </c>
      <c r="B1502" s="1" t="str">
        <f>'13ª'!B219</f>
        <v>M</v>
      </c>
      <c r="C1502" s="1">
        <f>'13ª'!C219</f>
        <v>0</v>
      </c>
      <c r="D1502" s="1">
        <f>'13ª'!D219</f>
        <v>0</v>
      </c>
      <c r="E1502" s="1" t="str">
        <f>'13ª'!E219</f>
        <v>BIOLOGIA E QUÍMICA</v>
      </c>
      <c r="F1502" s="1" t="str">
        <f>'13ª'!F219</f>
        <v>13ª</v>
      </c>
      <c r="G1502" s="1" t="str">
        <f>'13ª'!G219</f>
        <v>E</v>
      </c>
      <c r="H1502" s="1">
        <f>'13ª'!H219</f>
        <v>10</v>
      </c>
      <c r="I1502" s="1" t="str">
        <f>'13ª'!I219</f>
        <v>NOITE</v>
      </c>
      <c r="J1502" s="1">
        <f>'13ª'!J219</f>
        <v>0</v>
      </c>
    </row>
    <row r="1503" spans="1:10" ht="30" customHeight="1" thickBot="1" x14ac:dyDescent="0.3">
      <c r="A1503" s="4" t="str">
        <f>'13ª'!A220</f>
        <v>ILDA NGUEVE DA SILVA NUNES</v>
      </c>
      <c r="B1503" s="1" t="str">
        <f>'13ª'!B220</f>
        <v>F</v>
      </c>
      <c r="C1503" s="1">
        <f>'13ª'!C220</f>
        <v>0</v>
      </c>
      <c r="D1503" s="1">
        <f>'13ª'!D220</f>
        <v>0</v>
      </c>
      <c r="E1503" s="1" t="str">
        <f>'13ª'!E220</f>
        <v>BIOLOGIA E QUÍMICA</v>
      </c>
      <c r="F1503" s="1" t="str">
        <f>'13ª'!F220</f>
        <v>13ª</v>
      </c>
      <c r="G1503" s="1" t="str">
        <f>'13ª'!G220</f>
        <v>E</v>
      </c>
      <c r="H1503" s="1">
        <f>'13ª'!H220</f>
        <v>10</v>
      </c>
      <c r="I1503" s="1" t="str">
        <f>'13ª'!I220</f>
        <v>NOITE</v>
      </c>
      <c r="J1503" s="1">
        <f>'13ª'!J220</f>
        <v>0</v>
      </c>
    </row>
    <row r="1504" spans="1:10" ht="30" customHeight="1" thickBot="1" x14ac:dyDescent="0.3">
      <c r="A1504" s="4" t="str">
        <f>'13ª'!A221</f>
        <v>JANDIRA DE FÁTIMA REIS</v>
      </c>
      <c r="B1504" s="1" t="str">
        <f>'13ª'!B221</f>
        <v>F</v>
      </c>
      <c r="C1504" s="1">
        <f>'13ª'!C221</f>
        <v>0</v>
      </c>
      <c r="D1504" s="1">
        <f>'13ª'!D221</f>
        <v>0</v>
      </c>
      <c r="E1504" s="1" t="str">
        <f>'13ª'!E221</f>
        <v>BIOLOGIA E QUÍMICA</v>
      </c>
      <c r="F1504" s="1" t="str">
        <f>'13ª'!F221</f>
        <v>13ª</v>
      </c>
      <c r="G1504" s="1" t="str">
        <f>'13ª'!G221</f>
        <v>E</v>
      </c>
      <c r="H1504" s="1">
        <f>'13ª'!H221</f>
        <v>10</v>
      </c>
      <c r="I1504" s="1" t="str">
        <f>'13ª'!I221</f>
        <v>NOITE</v>
      </c>
      <c r="J1504" s="1">
        <f>'13ª'!J221</f>
        <v>0</v>
      </c>
    </row>
    <row r="1505" spans="1:10" ht="30" customHeight="1" thickBot="1" x14ac:dyDescent="0.3">
      <c r="A1505" s="4" t="str">
        <f>'13ª'!A222</f>
        <v>JENITA CHIPEPI DOMINGOS</v>
      </c>
      <c r="B1505" s="1" t="str">
        <f>'13ª'!B222</f>
        <v>F</v>
      </c>
      <c r="C1505" s="1">
        <f>'13ª'!C222</f>
        <v>0</v>
      </c>
      <c r="D1505" s="1">
        <f>'13ª'!D222</f>
        <v>0</v>
      </c>
      <c r="E1505" s="1" t="str">
        <f>'13ª'!E222</f>
        <v>BIOLOGIA E QUÍMICA</v>
      </c>
      <c r="F1505" s="1" t="str">
        <f>'13ª'!F222</f>
        <v>13ª</v>
      </c>
      <c r="G1505" s="1" t="str">
        <f>'13ª'!G222</f>
        <v>E</v>
      </c>
      <c r="H1505" s="1">
        <f>'13ª'!H222</f>
        <v>10</v>
      </c>
      <c r="I1505" s="1" t="str">
        <f>'13ª'!I222</f>
        <v>NOITE</v>
      </c>
      <c r="J1505" s="1">
        <f>'13ª'!J222</f>
        <v>0</v>
      </c>
    </row>
    <row r="1506" spans="1:10" ht="30" customHeight="1" thickBot="1" x14ac:dyDescent="0.3">
      <c r="A1506" s="4" t="str">
        <f>'13ª'!A223</f>
        <v>JOSÉ JOAQUIM KAMBUMBA</v>
      </c>
      <c r="B1506" s="1" t="str">
        <f>'13ª'!B223</f>
        <v>M</v>
      </c>
      <c r="C1506" s="1">
        <f>'13ª'!C223</f>
        <v>0</v>
      </c>
      <c r="D1506" s="1">
        <f>'13ª'!D223</f>
        <v>0</v>
      </c>
      <c r="E1506" s="1" t="str">
        <f>'13ª'!E223</f>
        <v>BIOLOGIA E QUÍMICA</v>
      </c>
      <c r="F1506" s="1" t="str">
        <f>'13ª'!F223</f>
        <v>13ª</v>
      </c>
      <c r="G1506" s="1" t="str">
        <f>'13ª'!G223</f>
        <v>E</v>
      </c>
      <c r="H1506" s="1">
        <f>'13ª'!H223</f>
        <v>10</v>
      </c>
      <c r="I1506" s="1" t="str">
        <f>'13ª'!I223</f>
        <v>NOITE</v>
      </c>
      <c r="J1506" s="1">
        <f>'13ª'!J223</f>
        <v>0</v>
      </c>
    </row>
    <row r="1507" spans="1:10" ht="30" customHeight="1" thickBot="1" x14ac:dyDescent="0.3">
      <c r="A1507" s="4" t="str">
        <f>'13ª'!A224</f>
        <v>JULIETA NACHILUMBO SOUSA</v>
      </c>
      <c r="B1507" s="1" t="str">
        <f>'13ª'!B224</f>
        <v>F</v>
      </c>
      <c r="C1507" s="1">
        <f>'13ª'!C224</f>
        <v>0</v>
      </c>
      <c r="D1507" s="1">
        <f>'13ª'!D224</f>
        <v>0</v>
      </c>
      <c r="E1507" s="1" t="str">
        <f>'13ª'!E224</f>
        <v>BIOLOGIA E QUÍMICA</v>
      </c>
      <c r="F1507" s="1" t="str">
        <f>'13ª'!F224</f>
        <v>13ª</v>
      </c>
      <c r="G1507" s="1" t="str">
        <f>'13ª'!G224</f>
        <v>E</v>
      </c>
      <c r="H1507" s="1">
        <f>'13ª'!H224</f>
        <v>10</v>
      </c>
      <c r="I1507" s="1" t="str">
        <f>'13ª'!I224</f>
        <v>NOITE</v>
      </c>
      <c r="J1507" s="1">
        <f>'13ª'!J224</f>
        <v>0</v>
      </c>
    </row>
    <row r="1508" spans="1:10" ht="30" customHeight="1" thickBot="1" x14ac:dyDescent="0.3">
      <c r="A1508" s="4" t="str">
        <f>'13ª'!A225</f>
        <v>LUISA NHANGALA NGANDO</v>
      </c>
      <c r="B1508" s="1" t="str">
        <f>'13ª'!B225</f>
        <v>F</v>
      </c>
      <c r="C1508" s="1">
        <f>'13ª'!C225</f>
        <v>0</v>
      </c>
      <c r="D1508" s="1">
        <f>'13ª'!D225</f>
        <v>0</v>
      </c>
      <c r="E1508" s="1" t="str">
        <f>'13ª'!E225</f>
        <v>BIOLOGIA E QUÍMICA</v>
      </c>
      <c r="F1508" s="1" t="str">
        <f>'13ª'!F225</f>
        <v>13ª</v>
      </c>
      <c r="G1508" s="1" t="str">
        <f>'13ª'!G225</f>
        <v>E</v>
      </c>
      <c r="H1508" s="1">
        <f>'13ª'!H225</f>
        <v>10</v>
      </c>
      <c r="I1508" s="1" t="str">
        <f>'13ª'!I225</f>
        <v>NOITE</v>
      </c>
      <c r="J1508" s="1">
        <f>'13ª'!J225</f>
        <v>0</v>
      </c>
    </row>
    <row r="1509" spans="1:10" ht="30" customHeight="1" thickBot="1" x14ac:dyDescent="0.3">
      <c r="A1509" s="4" t="str">
        <f>'13ª'!A226</f>
        <v>LUZIA DAVINA MATIAS</v>
      </c>
      <c r="B1509" s="1" t="str">
        <f>'13ª'!B226</f>
        <v>F</v>
      </c>
      <c r="C1509" s="1">
        <f>'13ª'!C226</f>
        <v>0</v>
      </c>
      <c r="D1509" s="1">
        <f>'13ª'!D226</f>
        <v>0</v>
      </c>
      <c r="E1509" s="1" t="str">
        <f>'13ª'!E226</f>
        <v>BIOLOGIA E QUÍMICA</v>
      </c>
      <c r="F1509" s="1" t="str">
        <f>'13ª'!F226</f>
        <v>13ª</v>
      </c>
      <c r="G1509" s="1" t="str">
        <f>'13ª'!G226</f>
        <v>E</v>
      </c>
      <c r="H1509" s="1">
        <f>'13ª'!H226</f>
        <v>10</v>
      </c>
      <c r="I1509" s="1" t="str">
        <f>'13ª'!I226</f>
        <v>NOITE</v>
      </c>
      <c r="J1509" s="1">
        <f>'13ª'!J226</f>
        <v>0</v>
      </c>
    </row>
    <row r="1510" spans="1:10" ht="30" customHeight="1" thickBot="1" x14ac:dyDescent="0.3">
      <c r="A1510" s="4" t="str">
        <f>'13ª'!A227</f>
        <v>MARIA PAULA DAVID</v>
      </c>
      <c r="B1510" s="1" t="str">
        <f>'13ª'!B227</f>
        <v>F</v>
      </c>
      <c r="C1510" s="1">
        <f>'13ª'!C227</f>
        <v>0</v>
      </c>
      <c r="D1510" s="1">
        <f>'13ª'!D227</f>
        <v>0</v>
      </c>
      <c r="E1510" s="1" t="str">
        <f>'13ª'!E227</f>
        <v>BIOLOGIA E QUÍMICA</v>
      </c>
      <c r="F1510" s="1" t="str">
        <f>'13ª'!F227</f>
        <v>13ª</v>
      </c>
      <c r="G1510" s="1" t="str">
        <f>'13ª'!G227</f>
        <v>E</v>
      </c>
      <c r="H1510" s="1">
        <f>'13ª'!H227</f>
        <v>10</v>
      </c>
      <c r="I1510" s="1" t="str">
        <f>'13ª'!I227</f>
        <v>NOITE</v>
      </c>
      <c r="J1510" s="1">
        <f>'13ª'!J227</f>
        <v>0</v>
      </c>
    </row>
    <row r="1511" spans="1:10" ht="30" customHeight="1" thickBot="1" x14ac:dyDescent="0.3">
      <c r="A1511" s="4" t="str">
        <f>'13ª'!A228</f>
        <v>ROSA MARINA MANUEL CAMPOS</v>
      </c>
      <c r="B1511" s="1" t="str">
        <f>'13ª'!B228</f>
        <v>F</v>
      </c>
      <c r="C1511" s="1">
        <f>'13ª'!C228</f>
        <v>0</v>
      </c>
      <c r="D1511" s="1">
        <f>'13ª'!D228</f>
        <v>0</v>
      </c>
      <c r="E1511" s="1" t="str">
        <f>'13ª'!E228</f>
        <v>BIOLOGIA E QUÍMICA</v>
      </c>
      <c r="F1511" s="1" t="str">
        <f>'13ª'!F228</f>
        <v>13ª</v>
      </c>
      <c r="G1511" s="1" t="str">
        <f>'13ª'!G228</f>
        <v>E</v>
      </c>
      <c r="H1511" s="1">
        <f>'13ª'!H228</f>
        <v>10</v>
      </c>
      <c r="I1511" s="1" t="str">
        <f>'13ª'!I228</f>
        <v>NOITE</v>
      </c>
      <c r="J1511" s="1">
        <f>'13ª'!J228</f>
        <v>0</v>
      </c>
    </row>
    <row r="1512" spans="1:10" ht="30" customHeight="1" thickBot="1" x14ac:dyDescent="0.3">
      <c r="A1512" s="4" t="str">
        <f>'13ª'!A229</f>
        <v>ROSSANA CHICUMBO CAMUELE FERNANDO</v>
      </c>
      <c r="B1512" s="1" t="str">
        <f>'13ª'!B229</f>
        <v>F</v>
      </c>
      <c r="C1512" s="1">
        <f>'13ª'!C229</f>
        <v>0</v>
      </c>
      <c r="D1512" s="1">
        <f>'13ª'!D229</f>
        <v>0</v>
      </c>
      <c r="E1512" s="1" t="str">
        <f>'13ª'!E229</f>
        <v>BIOLOGIA E QUÍMICA</v>
      </c>
      <c r="F1512" s="1" t="str">
        <f>'13ª'!F229</f>
        <v>13ª</v>
      </c>
      <c r="G1512" s="1" t="str">
        <f>'13ª'!G229</f>
        <v>E</v>
      </c>
      <c r="H1512" s="1">
        <f>'13ª'!H229</f>
        <v>10</v>
      </c>
      <c r="I1512" s="1" t="str">
        <f>'13ª'!I229</f>
        <v>NOITE</v>
      </c>
      <c r="J1512" s="1">
        <f>'13ª'!J229</f>
        <v>0</v>
      </c>
    </row>
    <row r="1513" spans="1:10" ht="30" customHeight="1" thickBot="1" x14ac:dyDescent="0.3">
      <c r="A1513" s="4" t="str">
        <f>'13ª'!A230</f>
        <v>ANA AVELINA CHIYE SEBASTIÃO</v>
      </c>
      <c r="B1513" s="1" t="str">
        <f>'13ª'!B230</f>
        <v>F</v>
      </c>
      <c r="C1513" s="1">
        <f>'13ª'!C230</f>
        <v>0</v>
      </c>
      <c r="D1513" s="1">
        <f>'13ª'!D230</f>
        <v>0</v>
      </c>
      <c r="E1513" s="1" t="str">
        <f>'13ª'!E230</f>
        <v>BIOLOGIA E QUÍMICA</v>
      </c>
      <c r="F1513" s="1" t="str">
        <f>'13ª'!F230</f>
        <v>13ª</v>
      </c>
      <c r="G1513" s="1" t="str">
        <f>'13ª'!G230</f>
        <v>F</v>
      </c>
      <c r="H1513" s="1">
        <f>'13ª'!H230</f>
        <v>16</v>
      </c>
      <c r="I1513" s="1" t="str">
        <f>'13ª'!I230</f>
        <v>NOITE</v>
      </c>
      <c r="J1513" s="1">
        <f>'13ª'!J230</f>
        <v>0</v>
      </c>
    </row>
    <row r="1514" spans="1:10" ht="30" customHeight="1" thickBot="1" x14ac:dyDescent="0.3">
      <c r="A1514" s="4" t="str">
        <f>'13ª'!A231</f>
        <v>ANGELINA CLÁUDIA CAMUELE MUTECA</v>
      </c>
      <c r="B1514" s="1" t="str">
        <f>'13ª'!B231</f>
        <v>F</v>
      </c>
      <c r="C1514" s="1">
        <f>'13ª'!C231</f>
        <v>0</v>
      </c>
      <c r="D1514" s="1">
        <f>'13ª'!D231</f>
        <v>0</v>
      </c>
      <c r="E1514" s="1" t="str">
        <f>'13ª'!E231</f>
        <v>BIOLOGIA E QUÍMICA</v>
      </c>
      <c r="F1514" s="1" t="str">
        <f>'13ª'!F231</f>
        <v>13ª</v>
      </c>
      <c r="G1514" s="1" t="str">
        <f>'13ª'!G231</f>
        <v>F</v>
      </c>
      <c r="H1514" s="1">
        <f>'13ª'!H231</f>
        <v>16</v>
      </c>
      <c r="I1514" s="1" t="str">
        <f>'13ª'!I231</f>
        <v>NOITE</v>
      </c>
      <c r="J1514" s="1">
        <f>'13ª'!J231</f>
        <v>0</v>
      </c>
    </row>
    <row r="1515" spans="1:10" ht="30" customHeight="1" thickBot="1" x14ac:dyDescent="0.3">
      <c r="A1515" s="4" t="str">
        <f>'13ª'!A232</f>
        <v>ANTÓNIA FLORINDA</v>
      </c>
      <c r="B1515" s="1" t="str">
        <f>'13ª'!B232</f>
        <v>F</v>
      </c>
      <c r="C1515" s="1">
        <f>'13ª'!C232</f>
        <v>0</v>
      </c>
      <c r="D1515" s="1">
        <f>'13ª'!D232</f>
        <v>0</v>
      </c>
      <c r="E1515" s="1" t="str">
        <f>'13ª'!E232</f>
        <v>BIOLOGIA E QUÍMICA</v>
      </c>
      <c r="F1515" s="1" t="str">
        <f>'13ª'!F232</f>
        <v>13ª</v>
      </c>
      <c r="G1515" s="1" t="str">
        <f>'13ª'!G232</f>
        <v>F</v>
      </c>
      <c r="H1515" s="1">
        <f>'13ª'!H232</f>
        <v>16</v>
      </c>
      <c r="I1515" s="1" t="str">
        <f>'13ª'!I232</f>
        <v>NOITE</v>
      </c>
      <c r="J1515" s="1">
        <f>'13ª'!J232</f>
        <v>0</v>
      </c>
    </row>
    <row r="1516" spans="1:10" ht="30" customHeight="1" thickBot="1" x14ac:dyDescent="0.3">
      <c r="A1516" s="4" t="str">
        <f>'13ª'!A233</f>
        <v>CALUMBIANA DAS DORES CAFIO SINDE</v>
      </c>
      <c r="B1516" s="1" t="str">
        <f>'13ª'!B233</f>
        <v>F</v>
      </c>
      <c r="C1516" s="1">
        <f>'13ª'!C233</f>
        <v>0</v>
      </c>
      <c r="D1516" s="1">
        <f>'13ª'!D233</f>
        <v>0</v>
      </c>
      <c r="E1516" s="1" t="str">
        <f>'13ª'!E233</f>
        <v>BIOLOGIA E QUÍMICA</v>
      </c>
      <c r="F1516" s="1" t="str">
        <f>'13ª'!F233</f>
        <v>13ª</v>
      </c>
      <c r="G1516" s="1" t="str">
        <f>'13ª'!G233</f>
        <v>F</v>
      </c>
      <c r="H1516" s="1">
        <f>'13ª'!H233</f>
        <v>16</v>
      </c>
      <c r="I1516" s="1" t="str">
        <f>'13ª'!I233</f>
        <v>NOITE</v>
      </c>
      <c r="J1516" s="1">
        <f>'13ª'!J233</f>
        <v>0</v>
      </c>
    </row>
    <row r="1517" spans="1:10" ht="30" customHeight="1" thickBot="1" x14ac:dyDescent="0.3">
      <c r="A1517" s="4" t="str">
        <f>'13ª'!A234</f>
        <v>FELICIANO NDALU SIKU</v>
      </c>
      <c r="B1517" s="1" t="str">
        <f>'13ª'!B234</f>
        <v>M</v>
      </c>
      <c r="C1517" s="1">
        <f>'13ª'!C234</f>
        <v>0</v>
      </c>
      <c r="D1517" s="1">
        <f>'13ª'!D234</f>
        <v>0</v>
      </c>
      <c r="E1517" s="1" t="str">
        <f>'13ª'!E234</f>
        <v>BIOLOGIA E QUÍMICA</v>
      </c>
      <c r="F1517" s="1" t="str">
        <f>'13ª'!F234</f>
        <v>13ª</v>
      </c>
      <c r="G1517" s="1" t="str">
        <f>'13ª'!G234</f>
        <v>F</v>
      </c>
      <c r="H1517" s="1">
        <f>'13ª'!H234</f>
        <v>16</v>
      </c>
      <c r="I1517" s="1" t="str">
        <f>'13ª'!I234</f>
        <v>NOITE</v>
      </c>
      <c r="J1517" s="1">
        <f>'13ª'!J234</f>
        <v>0</v>
      </c>
    </row>
    <row r="1518" spans="1:10" ht="30" customHeight="1" thickBot="1" x14ac:dyDescent="0.3">
      <c r="A1518" s="4" t="str">
        <f>'13ª'!A235</f>
        <v>FLORA NAVIO ARONE</v>
      </c>
      <c r="B1518" s="1" t="str">
        <f>'13ª'!B235</f>
        <v>F</v>
      </c>
      <c r="C1518" s="1">
        <f>'13ª'!C235</f>
        <v>0</v>
      </c>
      <c r="D1518" s="1">
        <f>'13ª'!D235</f>
        <v>0</v>
      </c>
      <c r="E1518" s="1" t="str">
        <f>'13ª'!E235</f>
        <v>BIOLOGIA E QUÍMICA</v>
      </c>
      <c r="F1518" s="1" t="str">
        <f>'13ª'!F235</f>
        <v>13ª</v>
      </c>
      <c r="G1518" s="1" t="str">
        <f>'13ª'!G235</f>
        <v>F</v>
      </c>
      <c r="H1518" s="1">
        <f>'13ª'!H235</f>
        <v>16</v>
      </c>
      <c r="I1518" s="1" t="str">
        <f>'13ª'!I235</f>
        <v>NOITE</v>
      </c>
      <c r="J1518" s="1">
        <f>'13ª'!J235</f>
        <v>0</v>
      </c>
    </row>
    <row r="1519" spans="1:10" ht="30" customHeight="1" thickBot="1" x14ac:dyDescent="0.3">
      <c r="A1519" s="4" t="str">
        <f>'13ª'!A236</f>
        <v>HELENA MARIA TENHA SAMBO RODRIGUES BARBOSA</v>
      </c>
      <c r="B1519" s="1" t="str">
        <f>'13ª'!B236</f>
        <v>F</v>
      </c>
      <c r="C1519" s="1">
        <f>'13ª'!C236</f>
        <v>0</v>
      </c>
      <c r="D1519" s="1">
        <f>'13ª'!D236</f>
        <v>0</v>
      </c>
      <c r="E1519" s="1" t="str">
        <f>'13ª'!E236</f>
        <v>BIOLOGIA E QUÍMICA</v>
      </c>
      <c r="F1519" s="1" t="str">
        <f>'13ª'!F236</f>
        <v>13ª</v>
      </c>
      <c r="G1519" s="1" t="str">
        <f>'13ª'!G236</f>
        <v>F</v>
      </c>
      <c r="H1519" s="1">
        <f>'13ª'!H236</f>
        <v>16</v>
      </c>
      <c r="I1519" s="1" t="str">
        <f>'13ª'!I236</f>
        <v>NOITE</v>
      </c>
      <c r="J1519" s="1">
        <f>'13ª'!J236</f>
        <v>0</v>
      </c>
    </row>
    <row r="1520" spans="1:10" ht="30" customHeight="1" thickBot="1" x14ac:dyDescent="0.3">
      <c r="A1520" s="4" t="str">
        <f>'13ª'!A237</f>
        <v>JOANA BERNARDA</v>
      </c>
      <c r="B1520" s="1" t="str">
        <f>'13ª'!B237</f>
        <v>F</v>
      </c>
      <c r="C1520" s="1">
        <f>'13ª'!C237</f>
        <v>0</v>
      </c>
      <c r="D1520" s="1">
        <f>'13ª'!D237</f>
        <v>0</v>
      </c>
      <c r="E1520" s="1" t="str">
        <f>'13ª'!E237</f>
        <v>BIOLOGIA E QUÍMICA</v>
      </c>
      <c r="F1520" s="1" t="str">
        <f>'13ª'!F237</f>
        <v>13ª</v>
      </c>
      <c r="G1520" s="1" t="str">
        <f>'13ª'!G237</f>
        <v>F</v>
      </c>
      <c r="H1520" s="1">
        <f>'13ª'!H237</f>
        <v>16</v>
      </c>
      <c r="I1520" s="1" t="str">
        <f>'13ª'!I237</f>
        <v>NOITE</v>
      </c>
      <c r="J1520" s="1">
        <f>'13ª'!J237</f>
        <v>0</v>
      </c>
    </row>
    <row r="1521" spans="1:10" ht="30" customHeight="1" thickBot="1" x14ac:dyDescent="0.3">
      <c r="A1521" s="4" t="str">
        <f>'13ª'!A238</f>
        <v>JOAQUINA TEMBO AFONSO</v>
      </c>
      <c r="B1521" s="1" t="str">
        <f>'13ª'!B238</f>
        <v>F</v>
      </c>
      <c r="C1521" s="1">
        <f>'13ª'!C238</f>
        <v>0</v>
      </c>
      <c r="D1521" s="1">
        <f>'13ª'!D238</f>
        <v>0</v>
      </c>
      <c r="E1521" s="1" t="str">
        <f>'13ª'!E238</f>
        <v>BIOLOGIA E QUÍMICA</v>
      </c>
      <c r="F1521" s="1" t="str">
        <f>'13ª'!F238</f>
        <v>13ª</v>
      </c>
      <c r="G1521" s="1" t="str">
        <f>'13ª'!G238</f>
        <v>F</v>
      </c>
      <c r="H1521" s="1">
        <f>'13ª'!H238</f>
        <v>16</v>
      </c>
      <c r="I1521" s="1" t="str">
        <f>'13ª'!I238</f>
        <v>NOITE</v>
      </c>
      <c r="J1521" s="1">
        <f>'13ª'!J238</f>
        <v>0</v>
      </c>
    </row>
    <row r="1522" spans="1:10" ht="30" customHeight="1" thickBot="1" x14ac:dyDescent="0.3">
      <c r="A1522" s="4" t="str">
        <f>'13ª'!A239</f>
        <v>JONAS KUNDI TCHIENGO</v>
      </c>
      <c r="B1522" s="1" t="str">
        <f>'13ª'!B239</f>
        <v>M</v>
      </c>
      <c r="C1522" s="1">
        <f>'13ª'!C239</f>
        <v>0</v>
      </c>
      <c r="D1522" s="1">
        <f>'13ª'!D239</f>
        <v>0</v>
      </c>
      <c r="E1522" s="1" t="str">
        <f>'13ª'!E239</f>
        <v>BIOLOGIA E QUÍMICA</v>
      </c>
      <c r="F1522" s="1" t="str">
        <f>'13ª'!F239</f>
        <v>13ª</v>
      </c>
      <c r="G1522" s="1" t="str">
        <f>'13ª'!G239</f>
        <v>F</v>
      </c>
      <c r="H1522" s="1">
        <f>'13ª'!H239</f>
        <v>16</v>
      </c>
      <c r="I1522" s="1" t="str">
        <f>'13ª'!I239</f>
        <v>NOITE</v>
      </c>
      <c r="J1522" s="1">
        <f>'13ª'!J239</f>
        <v>0</v>
      </c>
    </row>
    <row r="1523" spans="1:10" ht="30" customHeight="1" thickBot="1" x14ac:dyDescent="0.3">
      <c r="A1523" s="4" t="str">
        <f>'13ª'!A240</f>
        <v>MADALENA NATULA TCHINGUELESI</v>
      </c>
      <c r="B1523" s="1" t="str">
        <f>'13ª'!B240</f>
        <v>F</v>
      </c>
      <c r="C1523" s="1">
        <f>'13ª'!C240</f>
        <v>0</v>
      </c>
      <c r="D1523" s="1">
        <f>'13ª'!D240</f>
        <v>0</v>
      </c>
      <c r="E1523" s="1" t="str">
        <f>'13ª'!E240</f>
        <v>BIOLOGIA E QUÍMICA</v>
      </c>
      <c r="F1523" s="1" t="str">
        <f>'13ª'!F240</f>
        <v>13ª</v>
      </c>
      <c r="G1523" s="1" t="str">
        <f>'13ª'!G240</f>
        <v>F</v>
      </c>
      <c r="H1523" s="1">
        <f>'13ª'!H240</f>
        <v>16</v>
      </c>
      <c r="I1523" s="1" t="str">
        <f>'13ª'!I240</f>
        <v>NOITE</v>
      </c>
      <c r="J1523" s="1">
        <f>'13ª'!J240</f>
        <v>0</v>
      </c>
    </row>
    <row r="1524" spans="1:10" ht="30" customHeight="1" thickBot="1" x14ac:dyDescent="0.3">
      <c r="A1524" s="4" t="str">
        <f>'13ª'!A242</f>
        <v>MARGARIDA ESTER CANOEIRA</v>
      </c>
      <c r="B1524" s="1" t="str">
        <f>'13ª'!B242</f>
        <v>F</v>
      </c>
      <c r="C1524" s="1">
        <f>'13ª'!C242</f>
        <v>0</v>
      </c>
      <c r="D1524" s="1">
        <f>'13ª'!D242</f>
        <v>0</v>
      </c>
      <c r="E1524" s="1" t="str">
        <f>'13ª'!E242</f>
        <v>BIOLOGIA E QUÍMICA</v>
      </c>
      <c r="F1524" s="1" t="str">
        <f>'13ª'!F242</f>
        <v>13ª</v>
      </c>
      <c r="G1524" s="1" t="str">
        <f>'13ª'!G242</f>
        <v>F</v>
      </c>
      <c r="H1524" s="1">
        <f>'13ª'!H242</f>
        <v>16</v>
      </c>
      <c r="I1524" s="1" t="str">
        <f>'13ª'!I242</f>
        <v>NOITE</v>
      </c>
      <c r="J1524" s="1">
        <f>'13ª'!J242</f>
        <v>0</v>
      </c>
    </row>
    <row r="1525" spans="1:10" ht="30" customHeight="1" thickBot="1" x14ac:dyDescent="0.3">
      <c r="A1525" s="4" t="str">
        <f>'13ª'!A243</f>
        <v>MARIQUINHA PEDRO SAILI</v>
      </c>
      <c r="B1525" s="1" t="str">
        <f>'13ª'!B243</f>
        <v>F</v>
      </c>
      <c r="C1525" s="1">
        <f>'13ª'!C243</f>
        <v>0</v>
      </c>
      <c r="D1525" s="1">
        <f>'13ª'!D243</f>
        <v>0</v>
      </c>
      <c r="E1525" s="1" t="str">
        <f>'13ª'!E243</f>
        <v>BIOLOGIA E QUÍMICA</v>
      </c>
      <c r="F1525" s="1" t="str">
        <f>'13ª'!F243</f>
        <v>13ª</v>
      </c>
      <c r="G1525" s="1" t="str">
        <f>'13ª'!G243</f>
        <v>F</v>
      </c>
      <c r="H1525" s="1">
        <f>'13ª'!H243</f>
        <v>16</v>
      </c>
      <c r="I1525" s="1" t="str">
        <f>'13ª'!I243</f>
        <v>NOITE</v>
      </c>
      <c r="J1525" s="1">
        <f>'13ª'!J243</f>
        <v>0</v>
      </c>
    </row>
    <row r="1526" spans="1:10" ht="30" customHeight="1" thickBot="1" x14ac:dyDescent="0.3">
      <c r="A1526" s="4" t="str">
        <f>'13ª'!A244</f>
        <v>MARTINHA NGANDALA TUNDA</v>
      </c>
      <c r="B1526" s="1" t="str">
        <f>'13ª'!B244</f>
        <v>F</v>
      </c>
      <c r="C1526" s="1">
        <f>'13ª'!C244</f>
        <v>0</v>
      </c>
      <c r="D1526" s="1">
        <f>'13ª'!D244</f>
        <v>0</v>
      </c>
      <c r="E1526" s="1" t="str">
        <f>'13ª'!E244</f>
        <v>BIOLOGIA E QUÍMICA</v>
      </c>
      <c r="F1526" s="1" t="str">
        <f>'13ª'!F244</f>
        <v>13ª</v>
      </c>
      <c r="G1526" s="1" t="str">
        <f>'13ª'!G244</f>
        <v>F</v>
      </c>
      <c r="H1526" s="1">
        <f>'13ª'!H244</f>
        <v>16</v>
      </c>
      <c r="I1526" s="1" t="str">
        <f>'13ª'!I244</f>
        <v>NOITE</v>
      </c>
      <c r="J1526" s="1">
        <f>'13ª'!J244</f>
        <v>0</v>
      </c>
    </row>
    <row r="1527" spans="1:10" ht="30" customHeight="1" thickBot="1" x14ac:dyDescent="0.3">
      <c r="A1527" s="4" t="str">
        <f>'13ª'!A245</f>
        <v>MARTINHO GONÇALVES</v>
      </c>
      <c r="B1527" s="1" t="str">
        <f>'13ª'!B245</f>
        <v>M</v>
      </c>
      <c r="C1527" s="1">
        <f>'13ª'!C245</f>
        <v>0</v>
      </c>
      <c r="D1527" s="1">
        <f>'13ª'!D245</f>
        <v>0</v>
      </c>
      <c r="E1527" s="1" t="str">
        <f>'13ª'!E245</f>
        <v>BIOLOGIA E QUÍMICA</v>
      </c>
      <c r="F1527" s="1" t="str">
        <f>'13ª'!F245</f>
        <v>13ª</v>
      </c>
      <c r="G1527" s="1" t="str">
        <f>'13ª'!G245</f>
        <v>F</v>
      </c>
      <c r="H1527" s="1">
        <f>'13ª'!H245</f>
        <v>16</v>
      </c>
      <c r="I1527" s="1" t="str">
        <f>'13ª'!I245</f>
        <v>NOITE</v>
      </c>
      <c r="J1527" s="1">
        <f>'13ª'!J245</f>
        <v>0</v>
      </c>
    </row>
    <row r="1528" spans="1:10" ht="30" customHeight="1" thickBot="1" x14ac:dyDescent="0.3">
      <c r="A1528" s="4" t="str">
        <f>'13ª'!A246</f>
        <v>MONICA BIMBI GÉLUA MULAVÉLUA</v>
      </c>
      <c r="B1528" s="1" t="str">
        <f>'13ª'!B246</f>
        <v>F</v>
      </c>
      <c r="C1528" s="1">
        <f>'13ª'!C246</f>
        <v>0</v>
      </c>
      <c r="D1528" s="1">
        <f>'13ª'!D246</f>
        <v>0</v>
      </c>
      <c r="E1528" s="1" t="str">
        <f>'13ª'!E246</f>
        <v>BIOLOGIA E QUÍMICA</v>
      </c>
      <c r="F1528" s="1" t="str">
        <f>'13ª'!F246</f>
        <v>13ª</v>
      </c>
      <c r="G1528" s="1" t="str">
        <f>'13ª'!G246</f>
        <v>F</v>
      </c>
      <c r="H1528" s="1">
        <f>'13ª'!H246</f>
        <v>16</v>
      </c>
      <c r="I1528" s="1" t="str">
        <f>'13ª'!I246</f>
        <v>NOITE</v>
      </c>
      <c r="J1528" s="1">
        <f>'13ª'!J246</f>
        <v>0</v>
      </c>
    </row>
    <row r="1529" spans="1:10" ht="30" customHeight="1" thickBot="1" x14ac:dyDescent="0.3">
      <c r="A1529" s="4" t="str">
        <f>'13ª'!A247</f>
        <v>NELSON KAUSA ANDRÉ MENDONÇA</v>
      </c>
      <c r="B1529" s="1" t="str">
        <f>'13ª'!B247</f>
        <v>M</v>
      </c>
      <c r="C1529" s="1">
        <f>'13ª'!C247</f>
        <v>0</v>
      </c>
      <c r="D1529" s="1">
        <f>'13ª'!D247</f>
        <v>0</v>
      </c>
      <c r="E1529" s="1" t="str">
        <f>'13ª'!E247</f>
        <v>BIOLOGIA E QUÍMICA</v>
      </c>
      <c r="F1529" s="1" t="str">
        <f>'13ª'!F247</f>
        <v>13ª</v>
      </c>
      <c r="G1529" s="1" t="str">
        <f>'13ª'!G247</f>
        <v>F</v>
      </c>
      <c r="H1529" s="1">
        <f>'13ª'!H247</f>
        <v>16</v>
      </c>
      <c r="I1529" s="1" t="str">
        <f>'13ª'!I247</f>
        <v>NOITE</v>
      </c>
      <c r="J1529" s="1">
        <f>'13ª'!J247</f>
        <v>0</v>
      </c>
    </row>
    <row r="1530" spans="1:10" ht="30" customHeight="1" thickBot="1" x14ac:dyDescent="0.3">
      <c r="A1530" s="4" t="str">
        <f>'13ª'!A248</f>
        <v>PALMIRA JOAQUINA CUASSULA DE OLIVEIRA</v>
      </c>
      <c r="B1530" s="1" t="str">
        <f>'13ª'!B248</f>
        <v>F</v>
      </c>
      <c r="C1530" s="1">
        <f>'13ª'!C248</f>
        <v>0</v>
      </c>
      <c r="D1530" s="1">
        <f>'13ª'!D248</f>
        <v>0</v>
      </c>
      <c r="E1530" s="1" t="str">
        <f>'13ª'!E248</f>
        <v>BIOLOGIA E QUÍMICA</v>
      </c>
      <c r="F1530" s="1" t="str">
        <f>'13ª'!F248</f>
        <v>13ª</v>
      </c>
      <c r="G1530" s="1" t="str">
        <f>'13ª'!G248</f>
        <v>F</v>
      </c>
      <c r="H1530" s="1">
        <f>'13ª'!H248</f>
        <v>16</v>
      </c>
      <c r="I1530" s="1" t="str">
        <f>'13ª'!I248</f>
        <v>NOITE</v>
      </c>
      <c r="J1530" s="1">
        <f>'13ª'!J248</f>
        <v>0</v>
      </c>
    </row>
    <row r="1531" spans="1:10" ht="30" customHeight="1" thickBot="1" x14ac:dyDescent="0.3">
      <c r="A1531" s="4" t="str">
        <f>'13ª'!A249</f>
        <v>PAULA LUZIA DOMINGOS ANTONIO</v>
      </c>
      <c r="B1531" s="1" t="str">
        <f>'13ª'!B249</f>
        <v>F</v>
      </c>
      <c r="C1531" s="1">
        <f>'13ª'!C249</f>
        <v>0</v>
      </c>
      <c r="D1531" s="1">
        <f>'13ª'!D249</f>
        <v>0</v>
      </c>
      <c r="E1531" s="1" t="str">
        <f>'13ª'!E249</f>
        <v>BIOLOGIA E QUÍMICA</v>
      </c>
      <c r="F1531" s="1" t="str">
        <f>'13ª'!F249</f>
        <v>13ª</v>
      </c>
      <c r="G1531" s="1" t="str">
        <f>'13ª'!G249</f>
        <v>F</v>
      </c>
      <c r="H1531" s="1">
        <f>'13ª'!H249</f>
        <v>16</v>
      </c>
      <c r="I1531" s="1" t="str">
        <f>'13ª'!I249</f>
        <v>NOITE</v>
      </c>
      <c r="J1531" s="1">
        <f>'13ª'!J249</f>
        <v>0</v>
      </c>
    </row>
    <row r="1532" spans="1:10" ht="30" customHeight="1" thickBot="1" x14ac:dyDescent="0.3">
      <c r="A1532" s="4" t="str">
        <f>'13ª'!A250</f>
        <v>PAULINA MASSANGA FRANCISCO</v>
      </c>
      <c r="B1532" s="1" t="str">
        <f>'13ª'!B250</f>
        <v>F</v>
      </c>
      <c r="C1532" s="1">
        <f>'13ª'!C250</f>
        <v>0</v>
      </c>
      <c r="D1532" s="1">
        <f>'13ª'!D250</f>
        <v>0</v>
      </c>
      <c r="E1532" s="1" t="str">
        <f>'13ª'!E250</f>
        <v>BIOLOGIA E QUÍMICA</v>
      </c>
      <c r="F1532" s="1" t="str">
        <f>'13ª'!F250</f>
        <v>13ª</v>
      </c>
      <c r="G1532" s="1" t="str">
        <f>'13ª'!G250</f>
        <v>F</v>
      </c>
      <c r="H1532" s="1">
        <f>'13ª'!H250</f>
        <v>16</v>
      </c>
      <c r="I1532" s="1" t="str">
        <f>'13ª'!I250</f>
        <v>NOITE</v>
      </c>
      <c r="J1532" s="1">
        <f>'13ª'!J250</f>
        <v>0</v>
      </c>
    </row>
    <row r="1533" spans="1:10" ht="30" customHeight="1" thickBot="1" x14ac:dyDescent="0.3">
      <c r="A1533" s="4" t="str">
        <f>'13ª'!A251</f>
        <v>PAULO LUCAS BAPTISTA</v>
      </c>
      <c r="B1533" s="1" t="str">
        <f>'13ª'!B251</f>
        <v>M</v>
      </c>
      <c r="C1533" s="1">
        <f>'13ª'!C251</f>
        <v>0</v>
      </c>
      <c r="D1533" s="1">
        <f>'13ª'!D251</f>
        <v>0</v>
      </c>
      <c r="E1533" s="1" t="str">
        <f>'13ª'!E251</f>
        <v>BIOLOGIA E QUÍMICA</v>
      </c>
      <c r="F1533" s="1" t="str">
        <f>'13ª'!F251</f>
        <v>13ª</v>
      </c>
      <c r="G1533" s="1" t="str">
        <f>'13ª'!G251</f>
        <v>F</v>
      </c>
      <c r="H1533" s="1">
        <f>'13ª'!H251</f>
        <v>16</v>
      </c>
      <c r="I1533" s="1" t="str">
        <f>'13ª'!I251</f>
        <v>NOITE</v>
      </c>
      <c r="J1533" s="1">
        <f>'13ª'!J251</f>
        <v>0</v>
      </c>
    </row>
    <row r="1534" spans="1:10" ht="30" customHeight="1" thickBot="1" x14ac:dyDescent="0.3">
      <c r="A1534" s="4" t="str">
        <f>'13ª'!A252</f>
        <v>PAULO TCHITANE TCHIQUETE</v>
      </c>
      <c r="B1534" s="1" t="str">
        <f>'13ª'!B252</f>
        <v>M</v>
      </c>
      <c r="C1534" s="1">
        <f>'13ª'!C252</f>
        <v>0</v>
      </c>
      <c r="D1534" s="1">
        <f>'13ª'!D252</f>
        <v>0</v>
      </c>
      <c r="E1534" s="1" t="str">
        <f>'13ª'!E252</f>
        <v>BIOLOGIA E QUÍMICA</v>
      </c>
      <c r="F1534" s="1" t="str">
        <f>'13ª'!F252</f>
        <v>13ª</v>
      </c>
      <c r="G1534" s="1" t="str">
        <f>'13ª'!G252</f>
        <v>F</v>
      </c>
      <c r="H1534" s="1">
        <f>'13ª'!H252</f>
        <v>16</v>
      </c>
      <c r="I1534" s="1" t="str">
        <f>'13ª'!I252</f>
        <v>NOITE</v>
      </c>
      <c r="J1534" s="1">
        <f>'13ª'!J252</f>
        <v>0</v>
      </c>
    </row>
    <row r="1535" spans="1:10" ht="30" customHeight="1" thickBot="1" x14ac:dyDescent="0.3">
      <c r="A1535" s="4" t="str">
        <f>'13ª'!A253</f>
        <v>RAFAEL JONAS PEDRO</v>
      </c>
      <c r="B1535" s="1" t="str">
        <f>'13ª'!B253</f>
        <v>M</v>
      </c>
      <c r="C1535" s="1">
        <f>'13ª'!C253</f>
        <v>0</v>
      </c>
      <c r="D1535" s="1">
        <f>'13ª'!D253</f>
        <v>0</v>
      </c>
      <c r="E1535" s="1" t="str">
        <f>'13ª'!E253</f>
        <v>BIOLOGIA E QUÍMICA</v>
      </c>
      <c r="F1535" s="1" t="str">
        <f>'13ª'!F253</f>
        <v>13ª</v>
      </c>
      <c r="G1535" s="1" t="str">
        <f>'13ª'!G253</f>
        <v>F</v>
      </c>
      <c r="H1535" s="1">
        <f>'13ª'!H253</f>
        <v>16</v>
      </c>
      <c r="I1535" s="1" t="str">
        <f>'13ª'!I253</f>
        <v>NOITE</v>
      </c>
      <c r="J1535" s="1">
        <f>'13ª'!J253</f>
        <v>0</v>
      </c>
    </row>
    <row r="1536" spans="1:10" ht="30" customHeight="1" thickBot="1" x14ac:dyDescent="0.3">
      <c r="A1536" s="4" t="str">
        <f>'13ª'!A254</f>
        <v>RAQUEL MADALENA SEMENTE</v>
      </c>
      <c r="B1536" s="1" t="str">
        <f>'13ª'!B254</f>
        <v>F</v>
      </c>
      <c r="C1536" s="1">
        <f>'13ª'!C254</f>
        <v>0</v>
      </c>
      <c r="D1536" s="1">
        <f>'13ª'!D254</f>
        <v>0</v>
      </c>
      <c r="E1536" s="1" t="str">
        <f>'13ª'!E254</f>
        <v>BIOLOGIA E QUÍMICA</v>
      </c>
      <c r="F1536" s="1" t="str">
        <f>'13ª'!F254</f>
        <v>13ª</v>
      </c>
      <c r="G1536" s="1" t="str">
        <f>'13ª'!G254</f>
        <v>F</v>
      </c>
      <c r="H1536" s="1">
        <f>'13ª'!H254</f>
        <v>16</v>
      </c>
      <c r="I1536" s="1" t="str">
        <f>'13ª'!I254</f>
        <v>NOITE</v>
      </c>
      <c r="J1536" s="1">
        <f>'13ª'!J254</f>
        <v>0</v>
      </c>
    </row>
    <row r="1537" spans="1:10" ht="30" customHeight="1" thickBot="1" x14ac:dyDescent="0.3">
      <c r="A1537" s="4" t="str">
        <f>'13ª'!A255</f>
        <v>RICARDO ELAVOCO</v>
      </c>
      <c r="B1537" s="1" t="str">
        <f>'13ª'!B255</f>
        <v>M</v>
      </c>
      <c r="C1537" s="1">
        <f>'13ª'!C255</f>
        <v>0</v>
      </c>
      <c r="D1537" s="1">
        <f>'13ª'!D255</f>
        <v>0</v>
      </c>
      <c r="E1537" s="1" t="str">
        <f>'13ª'!E255</f>
        <v>BIOLOGIA E QUÍMICA</v>
      </c>
      <c r="F1537" s="1" t="str">
        <f>'13ª'!F255</f>
        <v>13ª</v>
      </c>
      <c r="G1537" s="1" t="str">
        <f>'13ª'!G255</f>
        <v>F</v>
      </c>
      <c r="H1537" s="1">
        <f>'13ª'!H255</f>
        <v>16</v>
      </c>
      <c r="I1537" s="1" t="str">
        <f>'13ª'!I255</f>
        <v>NOITE</v>
      </c>
      <c r="J1537" s="1">
        <f>'13ª'!J255</f>
        <v>0</v>
      </c>
    </row>
    <row r="1538" spans="1:10" ht="30" customHeight="1" thickBot="1" x14ac:dyDescent="0.3">
      <c r="A1538" s="4" t="str">
        <f>'13ª'!A256</f>
        <v>RITA MASSESSA KAQUEMBE</v>
      </c>
      <c r="B1538" s="1" t="str">
        <f>'13ª'!B256</f>
        <v>F</v>
      </c>
      <c r="C1538" s="1">
        <f>'13ª'!C256</f>
        <v>0</v>
      </c>
      <c r="D1538" s="1">
        <f>'13ª'!D256</f>
        <v>0</v>
      </c>
      <c r="E1538" s="1" t="str">
        <f>'13ª'!E256</f>
        <v>BIOLOGIA E QUÍMICA</v>
      </c>
      <c r="F1538" s="1" t="str">
        <f>'13ª'!F256</f>
        <v>13ª</v>
      </c>
      <c r="G1538" s="1" t="str">
        <f>'13ª'!G256</f>
        <v>F</v>
      </c>
      <c r="H1538" s="1">
        <f>'13ª'!H256</f>
        <v>16</v>
      </c>
      <c r="I1538" s="1" t="str">
        <f>'13ª'!I256</f>
        <v>NOITE</v>
      </c>
      <c r="J1538" s="1">
        <f>'13ª'!J256</f>
        <v>0</v>
      </c>
    </row>
    <row r="1539" spans="1:10" ht="30" customHeight="1" thickBot="1" x14ac:dyDescent="0.3">
      <c r="A1539" s="4" t="str">
        <f>'13ª'!A257</f>
        <v>ROSA CASSINDA LINO</v>
      </c>
      <c r="B1539" s="1" t="str">
        <f>'13ª'!B257</f>
        <v>F</v>
      </c>
      <c r="C1539" s="1">
        <f>'13ª'!C257</f>
        <v>0</v>
      </c>
      <c r="D1539" s="1">
        <f>'13ª'!D257</f>
        <v>0</v>
      </c>
      <c r="E1539" s="1" t="str">
        <f>'13ª'!E257</f>
        <v>BIOLOGIA E QUÍMICA</v>
      </c>
      <c r="F1539" s="1" t="str">
        <f>'13ª'!F257</f>
        <v>13ª</v>
      </c>
      <c r="G1539" s="1" t="str">
        <f>'13ª'!G257</f>
        <v>F</v>
      </c>
      <c r="H1539" s="1">
        <f>'13ª'!H257</f>
        <v>16</v>
      </c>
      <c r="I1539" s="1" t="str">
        <f>'13ª'!I257</f>
        <v>NOITE</v>
      </c>
      <c r="J1539" s="1">
        <f>'13ª'!J257</f>
        <v>0</v>
      </c>
    </row>
    <row r="1540" spans="1:10" ht="30" customHeight="1" thickBot="1" x14ac:dyDescent="0.3">
      <c r="A1540" s="4" t="str">
        <f>'13ª'!A258</f>
        <v>ROSALINA HIGINO</v>
      </c>
      <c r="B1540" s="1" t="str">
        <f>'13ª'!B258</f>
        <v>F</v>
      </c>
      <c r="C1540" s="1">
        <f>'13ª'!C258</f>
        <v>0</v>
      </c>
      <c r="D1540" s="1">
        <f>'13ª'!D258</f>
        <v>0</v>
      </c>
      <c r="E1540" s="1" t="str">
        <f>'13ª'!E258</f>
        <v>BIOLOGIA E QUÍMICA</v>
      </c>
      <c r="F1540" s="1" t="str">
        <f>'13ª'!F258</f>
        <v>13ª</v>
      </c>
      <c r="G1540" s="1" t="str">
        <f>'13ª'!G258</f>
        <v>F</v>
      </c>
      <c r="H1540" s="1">
        <f>'13ª'!H258</f>
        <v>16</v>
      </c>
      <c r="I1540" s="1" t="str">
        <f>'13ª'!I258</f>
        <v>NOITE</v>
      </c>
      <c r="J1540" s="1">
        <f>'13ª'!J258</f>
        <v>0</v>
      </c>
    </row>
    <row r="1541" spans="1:10" ht="30" customHeight="1" thickBot="1" x14ac:dyDescent="0.3">
      <c r="A1541" s="4" t="str">
        <f>'13ª'!A259</f>
        <v>SAMIRA HENRIQUETA CARDOSO DA SILVA</v>
      </c>
      <c r="B1541" s="1" t="str">
        <f>'13ª'!B259</f>
        <v>F</v>
      </c>
      <c r="C1541" s="1">
        <f>'13ª'!C259</f>
        <v>0</v>
      </c>
      <c r="D1541" s="1">
        <f>'13ª'!D259</f>
        <v>0</v>
      </c>
      <c r="E1541" s="1" t="str">
        <f>'13ª'!E259</f>
        <v>BIOLOGIA E QUÍMICA</v>
      </c>
      <c r="F1541" s="1" t="str">
        <f>'13ª'!F259</f>
        <v>13ª</v>
      </c>
      <c r="G1541" s="1" t="str">
        <f>'13ª'!G259</f>
        <v>F</v>
      </c>
      <c r="H1541" s="1">
        <f>'13ª'!H259</f>
        <v>16</v>
      </c>
      <c r="I1541" s="1" t="str">
        <f>'13ª'!I259</f>
        <v>NOITE</v>
      </c>
      <c r="J1541" s="1">
        <f>'13ª'!J259</f>
        <v>0</v>
      </c>
    </row>
    <row r="1542" spans="1:10" ht="30" customHeight="1" thickBot="1" x14ac:dyDescent="0.3">
      <c r="A1542" s="4" t="str">
        <f>'13ª'!A260</f>
        <v>SHELSON ADRIANO CATIVA</v>
      </c>
      <c r="B1542" s="1" t="str">
        <f>'13ª'!B260</f>
        <v>M</v>
      </c>
      <c r="C1542" s="1">
        <f>'13ª'!C260</f>
        <v>0</v>
      </c>
      <c r="D1542" s="1">
        <f>'13ª'!D260</f>
        <v>0</v>
      </c>
      <c r="E1542" s="1" t="str">
        <f>'13ª'!E260</f>
        <v>BIOLOGIA E QUÍMICA</v>
      </c>
      <c r="F1542" s="1" t="str">
        <f>'13ª'!F260</f>
        <v>13ª</v>
      </c>
      <c r="G1542" s="1" t="str">
        <f>'13ª'!G260</f>
        <v>F</v>
      </c>
      <c r="H1542" s="1">
        <f>'13ª'!H260</f>
        <v>16</v>
      </c>
      <c r="I1542" s="1" t="str">
        <f>'13ª'!I260</f>
        <v>NOITE</v>
      </c>
      <c r="J1542" s="1">
        <f>'13ª'!J260</f>
        <v>0</v>
      </c>
    </row>
    <row r="1543" spans="1:10" ht="30" customHeight="1" thickBot="1" x14ac:dyDescent="0.3">
      <c r="A1543" s="4" t="str">
        <f>'13ª'!A261</f>
        <v>SUZANA LAURINDA  JANUÁRIO</v>
      </c>
      <c r="B1543" s="1" t="str">
        <f>'13ª'!B261</f>
        <v>F</v>
      </c>
      <c r="C1543" s="1">
        <f>'13ª'!C261</f>
        <v>0</v>
      </c>
      <c r="D1543" s="1">
        <f>'13ª'!D261</f>
        <v>0</v>
      </c>
      <c r="E1543" s="1" t="str">
        <f>'13ª'!E261</f>
        <v>BIOLOGIA E QUÍMICA</v>
      </c>
      <c r="F1543" s="1" t="str">
        <f>'13ª'!F261</f>
        <v>13ª</v>
      </c>
      <c r="G1543" s="1" t="str">
        <f>'13ª'!G261</f>
        <v>F</v>
      </c>
      <c r="H1543" s="1">
        <f>'13ª'!H261</f>
        <v>16</v>
      </c>
      <c r="I1543" s="1" t="str">
        <f>'13ª'!I261</f>
        <v>NOITE</v>
      </c>
      <c r="J1543" s="1">
        <f>'13ª'!J261</f>
        <v>0</v>
      </c>
    </row>
    <row r="1544" spans="1:10" ht="30" customHeight="1" thickBot="1" x14ac:dyDescent="0.3">
      <c r="A1544" s="4" t="str">
        <f>'13ª'!A262</f>
        <v>VALDIMIRA HILARIA COSTA MAQUEMGO</v>
      </c>
      <c r="B1544" s="1" t="str">
        <f>'13ª'!B262</f>
        <v>F</v>
      </c>
      <c r="C1544" s="1">
        <f>'13ª'!C262</f>
        <v>0</v>
      </c>
      <c r="D1544" s="1">
        <f>'13ª'!D262</f>
        <v>0</v>
      </c>
      <c r="E1544" s="1" t="str">
        <f>'13ª'!E262</f>
        <v>BIOLOGIA E QUÍMICA</v>
      </c>
      <c r="F1544" s="1" t="str">
        <f>'13ª'!F262</f>
        <v>13ª</v>
      </c>
      <c r="G1544" s="1" t="str">
        <f>'13ª'!G262</f>
        <v>F</v>
      </c>
      <c r="H1544" s="1">
        <f>'13ª'!H262</f>
        <v>16</v>
      </c>
      <c r="I1544" s="1" t="str">
        <f>'13ª'!I262</f>
        <v>NOITE</v>
      </c>
      <c r="J1544" s="1">
        <f>'13ª'!J262</f>
        <v>0</v>
      </c>
    </row>
    <row r="1545" spans="1:10" ht="30" customHeight="1" thickBot="1" x14ac:dyDescent="0.3">
      <c r="A1545" s="4" t="str">
        <f>'13ª'!A263</f>
        <v>VERÓNICA FERNANDA MIGUEL</v>
      </c>
      <c r="B1545" s="1" t="str">
        <f>'13ª'!B263</f>
        <v>F</v>
      </c>
      <c r="C1545" s="1">
        <f>'13ª'!C263</f>
        <v>0</v>
      </c>
      <c r="D1545" s="1">
        <f>'13ª'!D263</f>
        <v>0</v>
      </c>
      <c r="E1545" s="1" t="str">
        <f>'13ª'!E263</f>
        <v>BIOLOGIA E QUÍMICA</v>
      </c>
      <c r="F1545" s="1" t="str">
        <f>'13ª'!F263</f>
        <v>13ª</v>
      </c>
      <c r="G1545" s="1" t="str">
        <f>'13ª'!G263</f>
        <v>F</v>
      </c>
      <c r="H1545" s="1">
        <f>'13ª'!H263</f>
        <v>16</v>
      </c>
      <c r="I1545" s="1" t="str">
        <f>'13ª'!I263</f>
        <v>NOITE</v>
      </c>
      <c r="J1545" s="1">
        <f>'13ª'!J263</f>
        <v>0</v>
      </c>
    </row>
    <row r="1546" spans="1:10" ht="30" customHeight="1" thickBot="1" x14ac:dyDescent="0.3">
      <c r="A1546" s="4" t="str">
        <f>'13ª'!A264</f>
        <v>VERÓNICA VIQUEIA RODRIQUES</v>
      </c>
      <c r="B1546" s="1" t="str">
        <f>'13ª'!B264</f>
        <v>F</v>
      </c>
      <c r="C1546" s="1">
        <f>'13ª'!C264</f>
        <v>0</v>
      </c>
      <c r="D1546" s="1">
        <f>'13ª'!D264</f>
        <v>0</v>
      </c>
      <c r="E1546" s="1" t="str">
        <f>'13ª'!E264</f>
        <v>BIOLOGIA E QUÍMICA</v>
      </c>
      <c r="F1546" s="1" t="str">
        <f>'13ª'!F264</f>
        <v>13ª</v>
      </c>
      <c r="G1546" s="1" t="str">
        <f>'13ª'!G264</f>
        <v>F</v>
      </c>
      <c r="H1546" s="1">
        <f>'13ª'!H264</f>
        <v>16</v>
      </c>
      <c r="I1546" s="1" t="str">
        <f>'13ª'!I264</f>
        <v>NOITE</v>
      </c>
      <c r="J1546" s="1">
        <f>'13ª'!J264</f>
        <v>0</v>
      </c>
    </row>
    <row r="1547" spans="1:10" ht="30" customHeight="1" thickBot="1" x14ac:dyDescent="0.3">
      <c r="A1547" s="4" t="str">
        <f>'13ª'!A265</f>
        <v>VICTÓRIA KUYOMBA BEIO</v>
      </c>
      <c r="B1547" s="1" t="str">
        <f>'13ª'!B265</f>
        <v>F</v>
      </c>
      <c r="C1547" s="1">
        <f>'13ª'!C265</f>
        <v>0</v>
      </c>
      <c r="D1547" s="1">
        <f>'13ª'!D265</f>
        <v>0</v>
      </c>
      <c r="E1547" s="1" t="str">
        <f>'13ª'!E265</f>
        <v>BIOLOGIA E QUÍMICA</v>
      </c>
      <c r="F1547" s="1" t="str">
        <f>'13ª'!F265</f>
        <v>13ª</v>
      </c>
      <c r="G1547" s="1" t="str">
        <f>'13ª'!G265</f>
        <v>F</v>
      </c>
      <c r="H1547" s="1">
        <f>'13ª'!H265</f>
        <v>16</v>
      </c>
      <c r="I1547" s="1" t="str">
        <f>'13ª'!I265</f>
        <v>NOITE</v>
      </c>
      <c r="J1547" s="1">
        <f>'13ª'!J265</f>
        <v>0</v>
      </c>
    </row>
    <row r="1548" spans="1:10" ht="30" customHeight="1" thickBot="1" x14ac:dyDescent="0.3">
      <c r="A1548" s="4" t="str">
        <f>'13ª'!A266</f>
        <v>ABEL CHITACA KATIOKA DA CUNHA</v>
      </c>
      <c r="B1548" s="1" t="str">
        <f>'13ª'!B266</f>
        <v>M</v>
      </c>
      <c r="C1548" s="1">
        <f>'13ª'!C266</f>
        <v>0</v>
      </c>
      <c r="D1548" s="1">
        <f>'13ª'!D266</f>
        <v>0</v>
      </c>
      <c r="E1548" s="1" t="str">
        <f>'13ª'!E266</f>
        <v>BIOLOGIA E QUÍMICA</v>
      </c>
      <c r="F1548" s="1" t="str">
        <f>'13ª'!F266</f>
        <v>13ª</v>
      </c>
      <c r="G1548" s="1" t="str">
        <f>'13ª'!G266</f>
        <v>G</v>
      </c>
      <c r="H1548" s="1">
        <f>'13ª'!H266</f>
        <v>15</v>
      </c>
      <c r="I1548" s="1" t="str">
        <f>'13ª'!I266</f>
        <v>NOITE</v>
      </c>
      <c r="J1548" s="1">
        <f>'13ª'!J266</f>
        <v>0</v>
      </c>
    </row>
    <row r="1549" spans="1:10" ht="30" customHeight="1" thickBot="1" x14ac:dyDescent="0.3">
      <c r="A1549" s="4" t="str">
        <f>'13ª'!A267</f>
        <v>ABRAÃO WATUNGA</v>
      </c>
      <c r="B1549" s="1" t="str">
        <f>'13ª'!B267</f>
        <v>M</v>
      </c>
      <c r="C1549" s="1">
        <f>'13ª'!C267</f>
        <v>0</v>
      </c>
      <c r="D1549" s="1">
        <f>'13ª'!D267</f>
        <v>0</v>
      </c>
      <c r="E1549" s="1" t="str">
        <f>'13ª'!E267</f>
        <v>BIOLOGIA E QUÍMICA</v>
      </c>
      <c r="F1549" s="1" t="str">
        <f>'13ª'!F267</f>
        <v>13ª</v>
      </c>
      <c r="G1549" s="1" t="str">
        <f>'13ª'!G267</f>
        <v>G</v>
      </c>
      <c r="H1549" s="1">
        <f>'13ª'!H267</f>
        <v>15</v>
      </c>
      <c r="I1549" s="1" t="str">
        <f>'13ª'!I267</f>
        <v>NOITE</v>
      </c>
      <c r="J1549" s="1">
        <f>'13ª'!J267</f>
        <v>0</v>
      </c>
    </row>
    <row r="1550" spans="1:10" ht="30" customHeight="1" thickBot="1" x14ac:dyDescent="0.3">
      <c r="A1550" s="4" t="str">
        <f>'13ª'!A268</f>
        <v>ALBINA KANDOLO</v>
      </c>
      <c r="B1550" s="1" t="str">
        <f>'13ª'!B268</f>
        <v>F</v>
      </c>
      <c r="C1550" s="1">
        <f>'13ª'!C268</f>
        <v>0</v>
      </c>
      <c r="D1550" s="1">
        <f>'13ª'!D268</f>
        <v>0</v>
      </c>
      <c r="E1550" s="1" t="str">
        <f>'13ª'!E268</f>
        <v>BIOLOGIA E QUÍMICA</v>
      </c>
      <c r="F1550" s="1" t="str">
        <f>'13ª'!F268</f>
        <v>13ª</v>
      </c>
      <c r="G1550" s="1" t="str">
        <f>'13ª'!G268</f>
        <v>G</v>
      </c>
      <c r="H1550" s="1">
        <f>'13ª'!H268</f>
        <v>15</v>
      </c>
      <c r="I1550" s="1" t="str">
        <f>'13ª'!I268</f>
        <v>NOITE</v>
      </c>
      <c r="J1550" s="1">
        <f>'13ª'!J268</f>
        <v>0</v>
      </c>
    </row>
    <row r="1551" spans="1:10" ht="30" customHeight="1" thickBot="1" x14ac:dyDescent="0.3">
      <c r="A1551" s="4" t="str">
        <f>'13ª'!A269</f>
        <v>ANTÓNIO JOÃO TCHITECULO PIRES</v>
      </c>
      <c r="B1551" s="1" t="str">
        <f>'13ª'!B269</f>
        <v>M</v>
      </c>
      <c r="C1551" s="1">
        <f>'13ª'!C269</f>
        <v>0</v>
      </c>
      <c r="D1551" s="1">
        <f>'13ª'!D269</f>
        <v>0</v>
      </c>
      <c r="E1551" s="1" t="str">
        <f>'13ª'!E269</f>
        <v>BIOLOGIA E QUÍMICA</v>
      </c>
      <c r="F1551" s="1" t="str">
        <f>'13ª'!F269</f>
        <v>13ª</v>
      </c>
      <c r="G1551" s="1" t="str">
        <f>'13ª'!G269</f>
        <v>G</v>
      </c>
      <c r="H1551" s="1">
        <f>'13ª'!H269</f>
        <v>15</v>
      </c>
      <c r="I1551" s="1" t="str">
        <f>'13ª'!I269</f>
        <v>NOITE</v>
      </c>
      <c r="J1551" s="1">
        <f>'13ª'!J269</f>
        <v>0</v>
      </c>
    </row>
    <row r="1552" spans="1:10" ht="30" customHeight="1" thickBot="1" x14ac:dyDescent="0.3">
      <c r="A1552" s="4" t="str">
        <f>'13ª'!A270</f>
        <v>ANTÓNIO NGANGANJA BAPTISTA</v>
      </c>
      <c r="B1552" s="1" t="str">
        <f>'13ª'!B270</f>
        <v>M</v>
      </c>
      <c r="C1552" s="1">
        <f>'13ª'!C270</f>
        <v>0</v>
      </c>
      <c r="D1552" s="1">
        <f>'13ª'!D270</f>
        <v>0</v>
      </c>
      <c r="E1552" s="1" t="str">
        <f>'13ª'!E270</f>
        <v>BIOLOGIA E QUÍMICA</v>
      </c>
      <c r="F1552" s="1" t="str">
        <f>'13ª'!F270</f>
        <v>13ª</v>
      </c>
      <c r="G1552" s="1" t="str">
        <f>'13ª'!G270</f>
        <v>G</v>
      </c>
      <c r="H1552" s="1">
        <f>'13ª'!H270</f>
        <v>15</v>
      </c>
      <c r="I1552" s="1" t="str">
        <f>'13ª'!I270</f>
        <v>NOITE</v>
      </c>
      <c r="J1552" s="1">
        <f>'13ª'!J270</f>
        <v>0</v>
      </c>
    </row>
    <row r="1553" spans="1:10" ht="30" customHeight="1" thickBot="1" x14ac:dyDescent="0.3">
      <c r="A1553" s="4" t="str">
        <f>'13ª'!A271</f>
        <v>ATÉLIA NATCHAMBA BUNDJU</v>
      </c>
      <c r="B1553" s="1" t="str">
        <f>'13ª'!B271</f>
        <v>F</v>
      </c>
      <c r="C1553" s="1">
        <f>'13ª'!C271</f>
        <v>0</v>
      </c>
      <c r="D1553" s="1">
        <f>'13ª'!D271</f>
        <v>0</v>
      </c>
      <c r="E1553" s="1" t="str">
        <f>'13ª'!E271</f>
        <v>BIOLOGIA E QUÍMICA</v>
      </c>
      <c r="F1553" s="1" t="str">
        <f>'13ª'!F271</f>
        <v>13ª</v>
      </c>
      <c r="G1553" s="1" t="str">
        <f>'13ª'!G271</f>
        <v>G</v>
      </c>
      <c r="H1553" s="1">
        <f>'13ª'!H271</f>
        <v>15</v>
      </c>
      <c r="I1553" s="1" t="str">
        <f>'13ª'!I271</f>
        <v>NOITE</v>
      </c>
      <c r="J1553" s="1">
        <f>'13ª'!J271</f>
        <v>0</v>
      </c>
    </row>
    <row r="1554" spans="1:10" ht="30" customHeight="1" thickBot="1" x14ac:dyDescent="0.3">
      <c r="A1554" s="4" t="str">
        <f>'13ª'!A272</f>
        <v>BEATRIZ CHICACHA VENÂNCIO ANTÓNIO</v>
      </c>
      <c r="B1554" s="1" t="str">
        <f>'13ª'!B272</f>
        <v>F</v>
      </c>
      <c r="C1554" s="1">
        <f>'13ª'!C272</f>
        <v>0</v>
      </c>
      <c r="D1554" s="1">
        <f>'13ª'!D272</f>
        <v>0</v>
      </c>
      <c r="E1554" s="1" t="str">
        <f>'13ª'!E272</f>
        <v>BIOLOGIA E QUÍMICA</v>
      </c>
      <c r="F1554" s="1" t="str">
        <f>'13ª'!F272</f>
        <v>13ª</v>
      </c>
      <c r="G1554" s="1" t="str">
        <f>'13ª'!G272</f>
        <v>G</v>
      </c>
      <c r="H1554" s="1">
        <f>'13ª'!H272</f>
        <v>15</v>
      </c>
      <c r="I1554" s="1" t="str">
        <f>'13ª'!I272</f>
        <v>NOITE</v>
      </c>
      <c r="J1554" s="1">
        <f>'13ª'!J272</f>
        <v>0</v>
      </c>
    </row>
    <row r="1555" spans="1:10" ht="30" customHeight="1" thickBot="1" x14ac:dyDescent="0.3">
      <c r="A1555" s="4" t="str">
        <f>'13ª'!A273</f>
        <v>BENVINDA TCHAPANGA LAURINDO</v>
      </c>
      <c r="B1555" s="1" t="str">
        <f>'13ª'!B273</f>
        <v>F</v>
      </c>
      <c r="C1555" s="1">
        <f>'13ª'!C273</f>
        <v>0</v>
      </c>
      <c r="D1555" s="1">
        <f>'13ª'!D273</f>
        <v>0</v>
      </c>
      <c r="E1555" s="1" t="str">
        <f>'13ª'!E273</f>
        <v>BIOLOGIA E QUÍMICA</v>
      </c>
      <c r="F1555" s="1" t="str">
        <f>'13ª'!F273</f>
        <v>13ª</v>
      </c>
      <c r="G1555" s="1" t="str">
        <f>'13ª'!G273</f>
        <v>G</v>
      </c>
      <c r="H1555" s="1">
        <f>'13ª'!H273</f>
        <v>15</v>
      </c>
      <c r="I1555" s="1" t="str">
        <f>'13ª'!I273</f>
        <v>NOITE</v>
      </c>
      <c r="J1555" s="1">
        <f>'13ª'!J273</f>
        <v>0</v>
      </c>
    </row>
    <row r="1556" spans="1:10" ht="30" customHeight="1" thickBot="1" x14ac:dyDescent="0.3">
      <c r="A1556" s="4" t="str">
        <f>'13ª'!A274</f>
        <v>CATARINA SAMBA RAIMUNDO</v>
      </c>
      <c r="B1556" s="1" t="str">
        <f>'13ª'!B274</f>
        <v>F</v>
      </c>
      <c r="C1556" s="1">
        <f>'13ª'!C274</f>
        <v>0</v>
      </c>
      <c r="D1556" s="1">
        <f>'13ª'!D274</f>
        <v>0</v>
      </c>
      <c r="E1556" s="1" t="str">
        <f>'13ª'!E274</f>
        <v>BIOLOGIA E QUÍMICA</v>
      </c>
      <c r="F1556" s="1" t="str">
        <f>'13ª'!F274</f>
        <v>13ª</v>
      </c>
      <c r="G1556" s="1" t="str">
        <f>'13ª'!G274</f>
        <v>G</v>
      </c>
      <c r="H1556" s="1">
        <f>'13ª'!H274</f>
        <v>15</v>
      </c>
      <c r="I1556" s="1" t="str">
        <f>'13ª'!I274</f>
        <v>NOITE</v>
      </c>
      <c r="J1556" s="1">
        <f>'13ª'!J274</f>
        <v>0</v>
      </c>
    </row>
    <row r="1557" spans="1:10" ht="30" customHeight="1" thickBot="1" x14ac:dyDescent="0.3">
      <c r="A1557" s="4" t="str">
        <f>'13ª'!A275</f>
        <v>CECÍLIA JAMBA DE CARVALHO</v>
      </c>
      <c r="B1557" s="1" t="str">
        <f>'13ª'!B275</f>
        <v>F</v>
      </c>
      <c r="C1557" s="1">
        <f>'13ª'!C275</f>
        <v>0</v>
      </c>
      <c r="D1557" s="1">
        <f>'13ª'!D275</f>
        <v>0</v>
      </c>
      <c r="E1557" s="1" t="str">
        <f>'13ª'!E275</f>
        <v>BIOLOGIA E QUÍMICA</v>
      </c>
      <c r="F1557" s="1" t="str">
        <f>'13ª'!F275</f>
        <v>13ª</v>
      </c>
      <c r="G1557" s="1" t="str">
        <f>'13ª'!G275</f>
        <v>G</v>
      </c>
      <c r="H1557" s="1">
        <f>'13ª'!H275</f>
        <v>15</v>
      </c>
      <c r="I1557" s="1" t="str">
        <f>'13ª'!I275</f>
        <v>NOITE</v>
      </c>
      <c r="J1557" s="1">
        <f>'13ª'!J275</f>
        <v>0</v>
      </c>
    </row>
    <row r="1558" spans="1:10" ht="30" customHeight="1" thickBot="1" x14ac:dyDescent="0.3">
      <c r="A1558" s="4" t="str">
        <f>'13ª'!A276</f>
        <v>CECÍLIA NGOMBO CHANGALALA MBACO</v>
      </c>
      <c r="B1558" s="1" t="str">
        <f>'13ª'!B276</f>
        <v>F</v>
      </c>
      <c r="C1558" s="1">
        <f>'13ª'!C276</f>
        <v>0</v>
      </c>
      <c r="D1558" s="1">
        <f>'13ª'!D276</f>
        <v>0</v>
      </c>
      <c r="E1558" s="1" t="str">
        <f>'13ª'!E276</f>
        <v>BIOLOGIA E QUÍMICA</v>
      </c>
      <c r="F1558" s="1" t="str">
        <f>'13ª'!F276</f>
        <v>13ª</v>
      </c>
      <c r="G1558" s="1" t="str">
        <f>'13ª'!G276</f>
        <v>G</v>
      </c>
      <c r="H1558" s="1">
        <f>'13ª'!H276</f>
        <v>15</v>
      </c>
      <c r="I1558" s="1" t="str">
        <f>'13ª'!I276</f>
        <v>NOITE</v>
      </c>
      <c r="J1558" s="1">
        <f>'13ª'!J276</f>
        <v>0</v>
      </c>
    </row>
    <row r="1559" spans="1:10" ht="30" customHeight="1" thickBot="1" x14ac:dyDescent="0.3">
      <c r="A1559" s="4" t="str">
        <f>'13ª'!A277</f>
        <v>CELMA LÚCIA ALDA DUMBO</v>
      </c>
      <c r="B1559" s="1" t="str">
        <f>'13ª'!B277</f>
        <v>F</v>
      </c>
      <c r="C1559" s="1">
        <f>'13ª'!C277</f>
        <v>0</v>
      </c>
      <c r="D1559" s="1">
        <f>'13ª'!D277</f>
        <v>0</v>
      </c>
      <c r="E1559" s="1" t="str">
        <f>'13ª'!E277</f>
        <v>BIOLOGIA E QUÍMICA</v>
      </c>
      <c r="F1559" s="1" t="str">
        <f>'13ª'!F277</f>
        <v>13ª</v>
      </c>
      <c r="G1559" s="1" t="str">
        <f>'13ª'!G277</f>
        <v>G</v>
      </c>
      <c r="H1559" s="1">
        <f>'13ª'!H277</f>
        <v>15</v>
      </c>
      <c r="I1559" s="1" t="str">
        <f>'13ª'!I277</f>
        <v>NOITE</v>
      </c>
      <c r="J1559" s="1">
        <f>'13ª'!J277</f>
        <v>0</v>
      </c>
    </row>
    <row r="1560" spans="1:10" ht="30" customHeight="1" thickBot="1" x14ac:dyDescent="0.3">
      <c r="A1560" s="4" t="str">
        <f>'13ª'!A278</f>
        <v>CLAUDIA T. CÉSAR</v>
      </c>
      <c r="B1560" s="1" t="str">
        <f>'13ª'!B278</f>
        <v>F</v>
      </c>
      <c r="C1560" s="1">
        <f>'13ª'!C278</f>
        <v>0</v>
      </c>
      <c r="D1560" s="1">
        <f>'13ª'!D278</f>
        <v>0</v>
      </c>
      <c r="E1560" s="1" t="str">
        <f>'13ª'!E278</f>
        <v>BIOLOGIA E QUÍMICA</v>
      </c>
      <c r="F1560" s="1" t="str">
        <f>'13ª'!F278</f>
        <v>13ª</v>
      </c>
      <c r="G1560" s="1" t="str">
        <f>'13ª'!G278</f>
        <v>G</v>
      </c>
      <c r="H1560" s="1">
        <f>'13ª'!H278</f>
        <v>15</v>
      </c>
      <c r="I1560" s="1" t="str">
        <f>'13ª'!I278</f>
        <v>NOITE</v>
      </c>
      <c r="J1560" s="1">
        <f>'13ª'!J278</f>
        <v>0</v>
      </c>
    </row>
    <row r="1561" spans="1:10" ht="30" customHeight="1" thickBot="1" x14ac:dyDescent="0.3">
      <c r="A1561" s="4" t="str">
        <f>'13ª'!A279</f>
        <v>COLUMBIANA DAS DORES CAFIO SINDE</v>
      </c>
      <c r="B1561" s="1" t="str">
        <f>'13ª'!B279</f>
        <v>F</v>
      </c>
      <c r="C1561" s="1">
        <f>'13ª'!C279</f>
        <v>0</v>
      </c>
      <c r="D1561" s="1">
        <f>'13ª'!D279</f>
        <v>0</v>
      </c>
      <c r="E1561" s="1" t="str">
        <f>'13ª'!E279</f>
        <v>BIOLOGIA E QUÍMICA</v>
      </c>
      <c r="F1561" s="1" t="str">
        <f>'13ª'!F279</f>
        <v>13ª</v>
      </c>
      <c r="G1561" s="1" t="str">
        <f>'13ª'!G279</f>
        <v>G</v>
      </c>
      <c r="H1561" s="1">
        <f>'13ª'!H279</f>
        <v>15</v>
      </c>
      <c r="I1561" s="1" t="str">
        <f>'13ª'!I279</f>
        <v>NOITE</v>
      </c>
      <c r="J1561" s="1">
        <f>'13ª'!J279</f>
        <v>0</v>
      </c>
    </row>
    <row r="1562" spans="1:10" ht="30" customHeight="1" thickBot="1" x14ac:dyDescent="0.3">
      <c r="A1562" s="4" t="str">
        <f>'13ª'!A280</f>
        <v>CORNÉLIO PEDRO</v>
      </c>
      <c r="B1562" s="1" t="str">
        <f>'13ª'!B280</f>
        <v>M</v>
      </c>
      <c r="C1562" s="1">
        <f>'13ª'!C280</f>
        <v>0</v>
      </c>
      <c r="D1562" s="1">
        <f>'13ª'!D280</f>
        <v>0</v>
      </c>
      <c r="E1562" s="1" t="str">
        <f>'13ª'!E280</f>
        <v>BIOLOGIA E QUÍMICA</v>
      </c>
      <c r="F1562" s="1" t="str">
        <f>'13ª'!F280</f>
        <v>13ª</v>
      </c>
      <c r="G1562" s="1" t="str">
        <f>'13ª'!G280</f>
        <v>G</v>
      </c>
      <c r="H1562" s="1">
        <f>'13ª'!H280</f>
        <v>15</v>
      </c>
      <c r="I1562" s="1" t="str">
        <f>'13ª'!I280</f>
        <v>NOITE</v>
      </c>
      <c r="J1562" s="1">
        <f>'13ª'!J280</f>
        <v>0</v>
      </c>
    </row>
    <row r="1563" spans="1:10" ht="30" customHeight="1" thickBot="1" x14ac:dyDescent="0.3">
      <c r="A1563" s="4" t="str">
        <f>'13ª'!A281</f>
        <v>CRISTINA CABINJA</v>
      </c>
      <c r="B1563" s="1" t="str">
        <f>'13ª'!B281</f>
        <v>F</v>
      </c>
      <c r="C1563" s="1">
        <f>'13ª'!C281</f>
        <v>0</v>
      </c>
      <c r="D1563" s="1">
        <f>'13ª'!D281</f>
        <v>0</v>
      </c>
      <c r="E1563" s="1" t="str">
        <f>'13ª'!E281</f>
        <v>BIOLOGIA E QUÍMICA</v>
      </c>
      <c r="F1563" s="1" t="str">
        <f>'13ª'!F281</f>
        <v>13ª</v>
      </c>
      <c r="G1563" s="1" t="str">
        <f>'13ª'!G281</f>
        <v>G</v>
      </c>
      <c r="H1563" s="1">
        <f>'13ª'!H281</f>
        <v>15</v>
      </c>
      <c r="I1563" s="1" t="str">
        <f>'13ª'!I281</f>
        <v>NOITE</v>
      </c>
      <c r="J1563" s="1">
        <f>'13ª'!J281</f>
        <v>0</v>
      </c>
    </row>
    <row r="1564" spans="1:10" ht="30" customHeight="1" thickBot="1" x14ac:dyDescent="0.3">
      <c r="A1564" s="4" t="str">
        <f>'13ª'!A282</f>
        <v>EDUARDO FÉLIX TCHIPINDO</v>
      </c>
      <c r="B1564" s="1" t="str">
        <f>'13ª'!B282</f>
        <v>M</v>
      </c>
      <c r="C1564" s="1">
        <f>'13ª'!C282</f>
        <v>0</v>
      </c>
      <c r="D1564" s="1">
        <f>'13ª'!D282</f>
        <v>0</v>
      </c>
      <c r="E1564" s="1" t="str">
        <f>'13ª'!E282</f>
        <v>BIOLOGIA E QUÍMICA</v>
      </c>
      <c r="F1564" s="1" t="str">
        <f>'13ª'!F282</f>
        <v>13ª</v>
      </c>
      <c r="G1564" s="1" t="str">
        <f>'13ª'!G282</f>
        <v>G</v>
      </c>
      <c r="H1564" s="1">
        <f>'13ª'!H282</f>
        <v>15</v>
      </c>
      <c r="I1564" s="1" t="str">
        <f>'13ª'!I282</f>
        <v>NOITE</v>
      </c>
      <c r="J1564" s="1">
        <f>'13ª'!J282</f>
        <v>0</v>
      </c>
    </row>
    <row r="1565" spans="1:10" ht="30" customHeight="1" thickBot="1" x14ac:dyDescent="0.3">
      <c r="A1565" s="4" t="str">
        <f>'13ª'!A283</f>
        <v>ELIZABETH MUTA HIGINO CAPITA</v>
      </c>
      <c r="B1565" s="1" t="str">
        <f>'13ª'!B283</f>
        <v>F</v>
      </c>
      <c r="C1565" s="1">
        <f>'13ª'!C283</f>
        <v>0</v>
      </c>
      <c r="D1565" s="1">
        <f>'13ª'!D283</f>
        <v>0</v>
      </c>
      <c r="E1565" s="1" t="str">
        <f>'13ª'!E283</f>
        <v>BIOLOGIA E QUÍMICA</v>
      </c>
      <c r="F1565" s="1" t="str">
        <f>'13ª'!F283</f>
        <v>13ª</v>
      </c>
      <c r="G1565" s="1" t="str">
        <f>'13ª'!G283</f>
        <v>G</v>
      </c>
      <c r="H1565" s="1">
        <f>'13ª'!H283</f>
        <v>15</v>
      </c>
      <c r="I1565" s="1" t="str">
        <f>'13ª'!I283</f>
        <v>NOITE</v>
      </c>
      <c r="J1565" s="1">
        <f>'13ª'!J283</f>
        <v>0</v>
      </c>
    </row>
    <row r="1566" spans="1:10" ht="30" customHeight="1" thickBot="1" x14ac:dyDescent="0.3">
      <c r="A1566" s="4" t="str">
        <f>'13ª'!A284</f>
        <v>ERMELINDA NANA NAHENDA</v>
      </c>
      <c r="B1566" s="1" t="str">
        <f>'13ª'!B284</f>
        <v>F</v>
      </c>
      <c r="C1566" s="1">
        <f>'13ª'!C284</f>
        <v>0</v>
      </c>
      <c r="D1566" s="1">
        <f>'13ª'!D284</f>
        <v>0</v>
      </c>
      <c r="E1566" s="1" t="str">
        <f>'13ª'!E284</f>
        <v>BIOLOGIA E QUÍMICA</v>
      </c>
      <c r="F1566" s="1" t="str">
        <f>'13ª'!F284</f>
        <v>13ª</v>
      </c>
      <c r="G1566" s="1" t="str">
        <f>'13ª'!G284</f>
        <v>G</v>
      </c>
      <c r="H1566" s="1">
        <f>'13ª'!H284</f>
        <v>15</v>
      </c>
      <c r="I1566" s="1" t="str">
        <f>'13ª'!I284</f>
        <v>NOITE</v>
      </c>
      <c r="J1566" s="1">
        <f>'13ª'!J284</f>
        <v>0</v>
      </c>
    </row>
    <row r="1567" spans="1:10" ht="30" customHeight="1" thickBot="1" x14ac:dyDescent="0.3">
      <c r="A1567" s="4" t="str">
        <f>'13ª'!A285</f>
        <v>ESTER JANETE BENTO SAWAYANGA</v>
      </c>
      <c r="B1567" s="1" t="str">
        <f>'13ª'!B285</f>
        <v>F</v>
      </c>
      <c r="C1567" s="1">
        <f>'13ª'!C285</f>
        <v>0</v>
      </c>
      <c r="D1567" s="1">
        <f>'13ª'!D285</f>
        <v>0</v>
      </c>
      <c r="E1567" s="1" t="str">
        <f>'13ª'!E285</f>
        <v>BIOLOGIA E QUÍMICA</v>
      </c>
      <c r="F1567" s="1" t="str">
        <f>'13ª'!F285</f>
        <v>13ª</v>
      </c>
      <c r="G1567" s="1" t="str">
        <f>'13ª'!G285</f>
        <v>G</v>
      </c>
      <c r="H1567" s="1">
        <f>'13ª'!H285</f>
        <v>15</v>
      </c>
      <c r="I1567" s="1" t="str">
        <f>'13ª'!I285</f>
        <v>NOITE</v>
      </c>
      <c r="J1567" s="1">
        <f>'13ª'!J285</f>
        <v>0</v>
      </c>
    </row>
    <row r="1568" spans="1:10" ht="30" customHeight="1" thickBot="1" x14ac:dyDescent="0.3">
      <c r="A1568" s="4" t="str">
        <f>'13ª'!A286</f>
        <v>GENITA CHIPEPE DOMINGOS</v>
      </c>
      <c r="B1568" s="1" t="str">
        <f>'13ª'!B286</f>
        <v>F</v>
      </c>
      <c r="C1568" s="1">
        <f>'13ª'!C286</f>
        <v>0</v>
      </c>
      <c r="D1568" s="1">
        <f>'13ª'!D286</f>
        <v>0</v>
      </c>
      <c r="E1568" s="1" t="str">
        <f>'13ª'!E286</f>
        <v>BIOLOGIA E QUÍMICA</v>
      </c>
      <c r="F1568" s="1" t="str">
        <f>'13ª'!F286</f>
        <v>13ª</v>
      </c>
      <c r="G1568" s="1" t="str">
        <f>'13ª'!G286</f>
        <v>G</v>
      </c>
      <c r="H1568" s="1">
        <f>'13ª'!H286</f>
        <v>15</v>
      </c>
      <c r="I1568" s="1" t="str">
        <f>'13ª'!I286</f>
        <v>NOITE</v>
      </c>
      <c r="J1568" s="1">
        <f>'13ª'!J286</f>
        <v>0</v>
      </c>
    </row>
    <row r="1569" spans="1:10" ht="30" customHeight="1" thickBot="1" x14ac:dyDescent="0.3">
      <c r="A1569" s="4" t="str">
        <f>'13ª'!A287</f>
        <v>IMACULADA ANGELINA KAPEQUE XAVIER</v>
      </c>
      <c r="B1569" s="1" t="str">
        <f>'13ª'!B287</f>
        <v>F</v>
      </c>
      <c r="C1569" s="1">
        <f>'13ª'!C287</f>
        <v>0</v>
      </c>
      <c r="D1569" s="1">
        <f>'13ª'!D287</f>
        <v>0</v>
      </c>
      <c r="E1569" s="1" t="str">
        <f>'13ª'!E287</f>
        <v>BIOLOGIA E QUÍMICA</v>
      </c>
      <c r="F1569" s="1" t="str">
        <f>'13ª'!F287</f>
        <v>13ª</v>
      </c>
      <c r="G1569" s="1" t="str">
        <f>'13ª'!G287</f>
        <v>G</v>
      </c>
      <c r="H1569" s="1">
        <f>'13ª'!H287</f>
        <v>15</v>
      </c>
      <c r="I1569" s="1" t="str">
        <f>'13ª'!I287</f>
        <v>NOITE</v>
      </c>
      <c r="J1569" s="1">
        <f>'13ª'!J287</f>
        <v>0</v>
      </c>
    </row>
    <row r="1570" spans="1:10" ht="30" customHeight="1" thickBot="1" x14ac:dyDescent="0.3">
      <c r="A1570" s="4" t="str">
        <f>'13ª'!A288</f>
        <v>IRINEU VANDELSON NUNDA</v>
      </c>
      <c r="B1570" s="1" t="str">
        <f>'13ª'!B288</f>
        <v>M</v>
      </c>
      <c r="C1570" s="1">
        <f>'13ª'!C288</f>
        <v>0</v>
      </c>
      <c r="D1570" s="1">
        <f>'13ª'!D288</f>
        <v>0</v>
      </c>
      <c r="E1570" s="1" t="str">
        <f>'13ª'!E288</f>
        <v>BIOLOGIA E QUÍMICA</v>
      </c>
      <c r="F1570" s="1" t="str">
        <f>'13ª'!F288</f>
        <v>13ª</v>
      </c>
      <c r="G1570" s="1" t="str">
        <f>'13ª'!G288</f>
        <v>G</v>
      </c>
      <c r="H1570" s="1">
        <f>'13ª'!H288</f>
        <v>15</v>
      </c>
      <c r="I1570" s="1" t="str">
        <f>'13ª'!I288</f>
        <v>NOITE</v>
      </c>
      <c r="J1570" s="1">
        <f>'13ª'!J288</f>
        <v>0</v>
      </c>
    </row>
    <row r="1571" spans="1:10" ht="30" customHeight="1" thickBot="1" x14ac:dyDescent="0.3">
      <c r="A1571" s="4" t="str">
        <f>'13ª'!A289</f>
        <v>ISABEL GLÓRIA ERNESTO MBALAZAU</v>
      </c>
      <c r="B1571" s="1" t="str">
        <f>'13ª'!B289</f>
        <v>F</v>
      </c>
      <c r="C1571" s="1">
        <f>'13ª'!C289</f>
        <v>0</v>
      </c>
      <c r="D1571" s="1">
        <f>'13ª'!D289</f>
        <v>0</v>
      </c>
      <c r="E1571" s="1" t="str">
        <f>'13ª'!E289</f>
        <v>BIOLOGIA E QUÍMICA</v>
      </c>
      <c r="F1571" s="1" t="str">
        <f>'13ª'!F289</f>
        <v>13ª</v>
      </c>
      <c r="G1571" s="1" t="str">
        <f>'13ª'!G289</f>
        <v>G</v>
      </c>
      <c r="H1571" s="1">
        <f>'13ª'!H289</f>
        <v>15</v>
      </c>
      <c r="I1571" s="1" t="str">
        <f>'13ª'!I289</f>
        <v>NOITE</v>
      </c>
      <c r="J1571" s="1">
        <f>'13ª'!J289</f>
        <v>0</v>
      </c>
    </row>
    <row r="1572" spans="1:10" ht="30" customHeight="1" thickBot="1" x14ac:dyDescent="0.3">
      <c r="A1572" s="4" t="str">
        <f>'13ª'!A290</f>
        <v>ISABEL NGUEVE FRANCISCO</v>
      </c>
      <c r="B1572" s="1" t="str">
        <f>'13ª'!B290</f>
        <v>F</v>
      </c>
      <c r="C1572" s="1">
        <f>'13ª'!C290</f>
        <v>0</v>
      </c>
      <c r="D1572" s="1">
        <f>'13ª'!D290</f>
        <v>0</v>
      </c>
      <c r="E1572" s="1" t="str">
        <f>'13ª'!E290</f>
        <v>BIOLOGIA E QUÍMICA</v>
      </c>
      <c r="F1572" s="1" t="str">
        <f>'13ª'!F290</f>
        <v>13ª</v>
      </c>
      <c r="G1572" s="1" t="str">
        <f>'13ª'!G290</f>
        <v>G</v>
      </c>
      <c r="H1572" s="1">
        <f>'13ª'!H290</f>
        <v>15</v>
      </c>
      <c r="I1572" s="1" t="str">
        <f>'13ª'!I290</f>
        <v>NOITE</v>
      </c>
      <c r="J1572" s="1">
        <f>'13ª'!J290</f>
        <v>0</v>
      </c>
    </row>
    <row r="1573" spans="1:10" ht="30" customHeight="1" thickBot="1" x14ac:dyDescent="0.3">
      <c r="A1573" s="4" t="str">
        <f>'13ª'!A291</f>
        <v>ISABEL PRISCILA LEOPOLDO</v>
      </c>
      <c r="B1573" s="1" t="str">
        <f>'13ª'!B291</f>
        <v>F</v>
      </c>
      <c r="C1573" s="1">
        <f>'13ª'!C291</f>
        <v>0</v>
      </c>
      <c r="D1573" s="1">
        <f>'13ª'!D291</f>
        <v>0</v>
      </c>
      <c r="E1573" s="1" t="str">
        <f>'13ª'!E291</f>
        <v>BIOLOGIA E QUÍMICA</v>
      </c>
      <c r="F1573" s="1" t="str">
        <f>'13ª'!F291</f>
        <v>13ª</v>
      </c>
      <c r="G1573" s="1" t="str">
        <f>'13ª'!G291</f>
        <v>G</v>
      </c>
      <c r="H1573" s="1">
        <f>'13ª'!H291</f>
        <v>15</v>
      </c>
      <c r="I1573" s="1" t="str">
        <f>'13ª'!I291</f>
        <v>NOITE</v>
      </c>
      <c r="J1573" s="1">
        <f>'13ª'!J291</f>
        <v>0</v>
      </c>
    </row>
    <row r="1574" spans="1:10" ht="30" customHeight="1" thickBot="1" x14ac:dyDescent="0.3">
      <c r="A1574" s="4" t="str">
        <f>'13ª'!A292</f>
        <v>ISABEL TCHETEYA MONGO</v>
      </c>
      <c r="B1574" s="1" t="str">
        <f>'13ª'!B292</f>
        <v>F</v>
      </c>
      <c r="C1574" s="1">
        <f>'13ª'!C292</f>
        <v>0</v>
      </c>
      <c r="D1574" s="1">
        <f>'13ª'!D292</f>
        <v>0</v>
      </c>
      <c r="E1574" s="1" t="str">
        <f>'13ª'!E292</f>
        <v>BIOLOGIA E QUÍMICA</v>
      </c>
      <c r="F1574" s="1" t="str">
        <f>'13ª'!F292</f>
        <v>13ª</v>
      </c>
      <c r="G1574" s="1" t="str">
        <f>'13ª'!G292</f>
        <v>G</v>
      </c>
      <c r="H1574" s="1">
        <f>'13ª'!H292</f>
        <v>15</v>
      </c>
      <c r="I1574" s="1" t="str">
        <f>'13ª'!I292</f>
        <v>NOITE</v>
      </c>
      <c r="J1574" s="1">
        <f>'13ª'!J292</f>
        <v>0</v>
      </c>
    </row>
    <row r="1575" spans="1:10" ht="30" customHeight="1" thickBot="1" x14ac:dyDescent="0.3">
      <c r="A1575" s="4" t="str">
        <f>'13ª'!A293</f>
        <v>JOANA TERESA SAWAMBO</v>
      </c>
      <c r="B1575" s="1" t="str">
        <f>'13ª'!B293</f>
        <v>F</v>
      </c>
      <c r="C1575" s="1">
        <f>'13ª'!C293</f>
        <v>0</v>
      </c>
      <c r="D1575" s="1">
        <f>'13ª'!D293</f>
        <v>0</v>
      </c>
      <c r="E1575" s="1" t="str">
        <f>'13ª'!E293</f>
        <v>BIOLOGIA E QUÍMICA</v>
      </c>
      <c r="F1575" s="1" t="str">
        <f>'13ª'!F293</f>
        <v>13ª</v>
      </c>
      <c r="G1575" s="1" t="str">
        <f>'13ª'!G293</f>
        <v>G</v>
      </c>
      <c r="H1575" s="1">
        <f>'13ª'!H293</f>
        <v>15</v>
      </c>
      <c r="I1575" s="1" t="str">
        <f>'13ª'!I293</f>
        <v>NOITE</v>
      </c>
      <c r="J1575" s="1">
        <f>'13ª'!J293</f>
        <v>0</v>
      </c>
    </row>
    <row r="1576" spans="1:10" ht="30" customHeight="1" thickBot="1" x14ac:dyDescent="0.3">
      <c r="A1576" s="4" t="str">
        <f>'13ª'!A294</f>
        <v>JOAQUINA NAMBUNDI JAMBA</v>
      </c>
      <c r="B1576" s="1" t="str">
        <f>'13ª'!B294</f>
        <v>F</v>
      </c>
      <c r="C1576" s="1">
        <f>'13ª'!C294</f>
        <v>0</v>
      </c>
      <c r="D1576" s="1">
        <f>'13ª'!D294</f>
        <v>0</v>
      </c>
      <c r="E1576" s="1" t="str">
        <f>'13ª'!E294</f>
        <v>BIOLOGIA E QUÍMICA</v>
      </c>
      <c r="F1576" s="1" t="str">
        <f>'13ª'!F294</f>
        <v>13ª</v>
      </c>
      <c r="G1576" s="1" t="str">
        <f>'13ª'!G294</f>
        <v>G</v>
      </c>
      <c r="H1576" s="1">
        <f>'13ª'!H294</f>
        <v>15</v>
      </c>
      <c r="I1576" s="1" t="str">
        <f>'13ª'!I294</f>
        <v>NOITE</v>
      </c>
      <c r="J1576" s="1">
        <f>'13ª'!J294</f>
        <v>0</v>
      </c>
    </row>
    <row r="1577" spans="1:10" ht="30" customHeight="1" thickBot="1" x14ac:dyDescent="0.3">
      <c r="A1577" s="4" t="str">
        <f>'13ª'!A295</f>
        <v>JOAQUINA SITALUCA CHITIVA</v>
      </c>
      <c r="B1577" s="1" t="str">
        <f>'13ª'!B295</f>
        <v>F</v>
      </c>
      <c r="C1577" s="1">
        <f>'13ª'!C295</f>
        <v>0</v>
      </c>
      <c r="D1577" s="1">
        <f>'13ª'!D295</f>
        <v>0</v>
      </c>
      <c r="E1577" s="1" t="str">
        <f>'13ª'!E295</f>
        <v>BIOLOGIA E QUÍMICA</v>
      </c>
      <c r="F1577" s="1" t="str">
        <f>'13ª'!F295</f>
        <v>13ª</v>
      </c>
      <c r="G1577" s="1" t="str">
        <f>'13ª'!G295</f>
        <v>G</v>
      </c>
      <c r="H1577" s="1">
        <f>'13ª'!H295</f>
        <v>15</v>
      </c>
      <c r="I1577" s="1" t="str">
        <f>'13ª'!I295</f>
        <v>NOITE</v>
      </c>
      <c r="J1577" s="1">
        <f>'13ª'!J295</f>
        <v>0</v>
      </c>
    </row>
    <row r="1578" spans="1:10" ht="30" customHeight="1" thickBot="1" x14ac:dyDescent="0.3">
      <c r="A1578" s="4" t="str">
        <f>'13ª'!A296</f>
        <v>JOSEFA NGUEVE ANTÓNIO</v>
      </c>
      <c r="B1578" s="1" t="str">
        <f>'13ª'!B296</f>
        <v>F</v>
      </c>
      <c r="C1578" s="1">
        <f>'13ª'!C296</f>
        <v>0</v>
      </c>
      <c r="D1578" s="1">
        <f>'13ª'!D296</f>
        <v>0</v>
      </c>
      <c r="E1578" s="1" t="str">
        <f>'13ª'!E296</f>
        <v>BIOLOGIA E QUÍMICA</v>
      </c>
      <c r="F1578" s="1" t="str">
        <f>'13ª'!F296</f>
        <v>13ª</v>
      </c>
      <c r="G1578" s="1" t="str">
        <f>'13ª'!G296</f>
        <v>G</v>
      </c>
      <c r="H1578" s="1">
        <f>'13ª'!H296</f>
        <v>15</v>
      </c>
      <c r="I1578" s="1" t="str">
        <f>'13ª'!I296</f>
        <v>NOITE</v>
      </c>
      <c r="J1578" s="1">
        <f>'13ª'!J296</f>
        <v>0</v>
      </c>
    </row>
    <row r="1579" spans="1:10" ht="30" customHeight="1" thickBot="1" x14ac:dyDescent="0.3">
      <c r="A1579" s="4" t="str">
        <f>'13ª'!A297</f>
        <v>JULIANA SEBASTIANA TCHIPUIYA</v>
      </c>
      <c r="B1579" s="1" t="str">
        <f>'13ª'!B297</f>
        <v>F</v>
      </c>
      <c r="C1579" s="1">
        <f>'13ª'!C297</f>
        <v>0</v>
      </c>
      <c r="D1579" s="1">
        <f>'13ª'!D297</f>
        <v>0</v>
      </c>
      <c r="E1579" s="1" t="str">
        <f>'13ª'!E297</f>
        <v>BIOLOGIA E QUÍMICA</v>
      </c>
      <c r="F1579" s="1" t="str">
        <f>'13ª'!F297</f>
        <v>13ª</v>
      </c>
      <c r="G1579" s="1" t="str">
        <f>'13ª'!G297</f>
        <v>G</v>
      </c>
      <c r="H1579" s="1">
        <f>'13ª'!H297</f>
        <v>15</v>
      </c>
      <c r="I1579" s="1" t="str">
        <f>'13ª'!I297</f>
        <v>NOITE</v>
      </c>
      <c r="J1579" s="1">
        <f>'13ª'!J297</f>
        <v>0</v>
      </c>
    </row>
    <row r="1580" spans="1:10" ht="30" customHeight="1" thickBot="1" x14ac:dyDescent="0.3">
      <c r="A1580" s="4" t="str">
        <f>'13ª'!A298</f>
        <v>LUZIA NAVIO MANDELE</v>
      </c>
      <c r="B1580" s="1" t="str">
        <f>'13ª'!B298</f>
        <v>F</v>
      </c>
      <c r="C1580" s="1">
        <f>'13ª'!C298</f>
        <v>0</v>
      </c>
      <c r="D1580" s="1">
        <f>'13ª'!D298</f>
        <v>0</v>
      </c>
      <c r="E1580" s="1" t="str">
        <f>'13ª'!E298</f>
        <v>BIOLOGIA E QUÍMICA</v>
      </c>
      <c r="F1580" s="1" t="str">
        <f>'13ª'!F298</f>
        <v>13ª</v>
      </c>
      <c r="G1580" s="1" t="str">
        <f>'13ª'!G298</f>
        <v>G</v>
      </c>
      <c r="H1580" s="1">
        <f>'13ª'!H298</f>
        <v>15</v>
      </c>
      <c r="I1580" s="1" t="str">
        <f>'13ª'!I298</f>
        <v>NOITE</v>
      </c>
      <c r="J1580" s="1">
        <f>'13ª'!J298</f>
        <v>0</v>
      </c>
    </row>
    <row r="1581" spans="1:10" ht="30" customHeight="1" thickBot="1" x14ac:dyDescent="0.3">
      <c r="A1581" s="4" t="str">
        <f>'13ª'!A299</f>
        <v>MARIA DA CONCEIÇÃO TIAGO</v>
      </c>
      <c r="B1581" s="1" t="str">
        <f>'13ª'!B299</f>
        <v>F</v>
      </c>
      <c r="C1581" s="1">
        <f>'13ª'!C299</f>
        <v>0</v>
      </c>
      <c r="D1581" s="1">
        <f>'13ª'!D299</f>
        <v>0</v>
      </c>
      <c r="E1581" s="1" t="str">
        <f>'13ª'!E299</f>
        <v>BIOLOGIA E QUÍMICA</v>
      </c>
      <c r="F1581" s="1" t="str">
        <f>'13ª'!F299</f>
        <v>13ª</v>
      </c>
      <c r="G1581" s="1" t="str">
        <f>'13ª'!G299</f>
        <v>G</v>
      </c>
      <c r="H1581" s="1">
        <f>'13ª'!H299</f>
        <v>15</v>
      </c>
      <c r="I1581" s="1" t="str">
        <f>'13ª'!I299</f>
        <v>NOITE</v>
      </c>
      <c r="J1581" s="1">
        <f>'13ª'!J299</f>
        <v>0</v>
      </c>
    </row>
    <row r="1582" spans="1:10" ht="30" customHeight="1" thickBot="1" x14ac:dyDescent="0.3">
      <c r="A1582" s="4" t="str">
        <f>'13ª'!A300</f>
        <v>MARIA HELENA LUCAS</v>
      </c>
      <c r="B1582" s="1" t="str">
        <f>'13ª'!B300</f>
        <v>F</v>
      </c>
      <c r="C1582" s="1">
        <f>'13ª'!C300</f>
        <v>0</v>
      </c>
      <c r="D1582" s="1">
        <f>'13ª'!D300</f>
        <v>0</v>
      </c>
      <c r="E1582" s="1" t="str">
        <f>'13ª'!E300</f>
        <v>BIOLOGIA E QUÍMICA</v>
      </c>
      <c r="F1582" s="1" t="str">
        <f>'13ª'!F300</f>
        <v>13ª</v>
      </c>
      <c r="G1582" s="1" t="str">
        <f>'13ª'!G300</f>
        <v>G</v>
      </c>
      <c r="H1582" s="1">
        <f>'13ª'!H300</f>
        <v>15</v>
      </c>
      <c r="I1582" s="1" t="str">
        <f>'13ª'!I300</f>
        <v>NOITE</v>
      </c>
      <c r="J1582" s="1">
        <f>'13ª'!J300</f>
        <v>0</v>
      </c>
    </row>
    <row r="1583" spans="1:10" ht="30" customHeight="1" thickBot="1" x14ac:dyDescent="0.3">
      <c r="A1583" s="4" t="str">
        <f>'13ª'!A301</f>
        <v>MÁRIO BAPTISTA SABINO</v>
      </c>
      <c r="B1583" s="1" t="str">
        <f>'13ª'!B301</f>
        <v>M</v>
      </c>
      <c r="C1583" s="1">
        <f>'13ª'!C301</f>
        <v>0</v>
      </c>
      <c r="D1583" s="1">
        <f>'13ª'!D301</f>
        <v>0</v>
      </c>
      <c r="E1583" s="1" t="str">
        <f>'13ª'!E301</f>
        <v>BIOLOGIA E QUÍMICA</v>
      </c>
      <c r="F1583" s="1" t="str">
        <f>'13ª'!F301</f>
        <v>13ª</v>
      </c>
      <c r="G1583" s="1" t="str">
        <f>'13ª'!G301</f>
        <v>G</v>
      </c>
      <c r="H1583" s="1">
        <f>'13ª'!H301</f>
        <v>15</v>
      </c>
      <c r="I1583" s="1" t="str">
        <f>'13ª'!I301</f>
        <v>NOITE</v>
      </c>
      <c r="J1583" s="1">
        <f>'13ª'!J301</f>
        <v>0</v>
      </c>
    </row>
    <row r="1584" spans="1:10" ht="30" customHeight="1" thickBot="1" x14ac:dyDescent="0.3">
      <c r="A1584" s="4" t="str">
        <f>'13ª'!A302</f>
        <v>MARTA CAMBIDJA RAUL</v>
      </c>
      <c r="B1584" s="1" t="str">
        <f>'13ª'!B302</f>
        <v>F</v>
      </c>
      <c r="C1584" s="1">
        <f>'13ª'!C302</f>
        <v>0</v>
      </c>
      <c r="D1584" s="1">
        <f>'13ª'!D302</f>
        <v>0</v>
      </c>
      <c r="E1584" s="1" t="str">
        <f>'13ª'!E302</f>
        <v>BIOLOGIA E QUÍMICA</v>
      </c>
      <c r="F1584" s="1" t="str">
        <f>'13ª'!F302</f>
        <v>13ª</v>
      </c>
      <c r="G1584" s="1" t="str">
        <f>'13ª'!G302</f>
        <v>G</v>
      </c>
      <c r="H1584" s="1">
        <f>'13ª'!H302</f>
        <v>15</v>
      </c>
      <c r="I1584" s="1" t="str">
        <f>'13ª'!I302</f>
        <v>NOITE</v>
      </c>
      <c r="J1584" s="1">
        <f>'13ª'!J302</f>
        <v>0</v>
      </c>
    </row>
    <row r="1585" spans="1:10" ht="30" customHeight="1" thickBot="1" x14ac:dyDescent="0.3">
      <c r="A1585" s="4" t="str">
        <f>'13ª'!A303</f>
        <v>ROSA NGUEVE LAVOKO</v>
      </c>
      <c r="B1585" s="1" t="str">
        <f>'13ª'!B303</f>
        <v>F</v>
      </c>
      <c r="C1585" s="1">
        <f>'13ª'!C303</f>
        <v>0</v>
      </c>
      <c r="D1585" s="1">
        <f>'13ª'!D303</f>
        <v>0</v>
      </c>
      <c r="E1585" s="1" t="str">
        <f>'13ª'!E303</f>
        <v>GEOGRAFIA E HISTÓRIA</v>
      </c>
      <c r="F1585" s="1" t="str">
        <f>'13ª'!F303</f>
        <v>13ª</v>
      </c>
      <c r="G1585" s="1" t="str">
        <f>'13ª'!G303</f>
        <v>G</v>
      </c>
      <c r="H1585" s="1">
        <f>'13ª'!H303</f>
        <v>15</v>
      </c>
      <c r="I1585" s="1" t="str">
        <f>'13ª'!I303</f>
        <v>NOITE</v>
      </c>
      <c r="J1585" s="1">
        <f>'13ª'!J303</f>
        <v>0</v>
      </c>
    </row>
    <row r="1586" spans="1:10" ht="30" customHeight="1" thickBot="1" x14ac:dyDescent="0.3">
      <c r="A1586" s="4" t="str">
        <f>'13ª'!A304</f>
        <v>RUTH ARLETE ANDRÉ</v>
      </c>
      <c r="B1586" s="1" t="str">
        <f>'13ª'!B304</f>
        <v>F</v>
      </c>
      <c r="C1586" s="1">
        <f>'13ª'!C304</f>
        <v>0</v>
      </c>
      <c r="D1586" s="1">
        <f>'13ª'!D304</f>
        <v>0</v>
      </c>
      <c r="E1586" s="1" t="str">
        <f>'13ª'!E304</f>
        <v>GEOGRAFIA E HISTÓRIA</v>
      </c>
      <c r="F1586" s="1" t="str">
        <f>'13ª'!F304</f>
        <v>13ª</v>
      </c>
      <c r="G1586" s="1" t="str">
        <f>'13ª'!G304</f>
        <v>G</v>
      </c>
      <c r="H1586" s="1">
        <f>'13ª'!H304</f>
        <v>15</v>
      </c>
      <c r="I1586" s="1" t="str">
        <f>'13ª'!I304</f>
        <v>NOITE</v>
      </c>
      <c r="J1586" s="1">
        <f>'13ª'!J304</f>
        <v>0</v>
      </c>
    </row>
    <row r="1587" spans="1:10" ht="30" customHeight="1" thickBot="1" x14ac:dyDescent="0.3">
      <c r="A1587" s="4" t="str">
        <f>'13ª'!A305</f>
        <v>ALDINA NAMBINDJA BERNARDO</v>
      </c>
      <c r="B1587" s="1" t="str">
        <f>'13ª'!B305</f>
        <v>F</v>
      </c>
      <c r="C1587" s="1">
        <f>'13ª'!C305</f>
        <v>0</v>
      </c>
      <c r="D1587" s="1">
        <f>'13ª'!D305</f>
        <v>0</v>
      </c>
      <c r="E1587" s="1" t="str">
        <f>'13ª'!E305</f>
        <v>GEOGRAFIA E HISTÓRIA</v>
      </c>
      <c r="F1587" s="1" t="str">
        <f>'13ª'!F305</f>
        <v>13ª</v>
      </c>
      <c r="G1587" s="1" t="str">
        <f>'13ª'!G305</f>
        <v>H</v>
      </c>
      <c r="H1587" s="1">
        <f>'13ª'!H305</f>
        <v>8</v>
      </c>
      <c r="I1587" s="1" t="str">
        <f>'13ª'!I305</f>
        <v>NOITE</v>
      </c>
      <c r="J1587" s="1">
        <f>'13ª'!J305</f>
        <v>0</v>
      </c>
    </row>
    <row r="1588" spans="1:10" ht="30" customHeight="1" thickBot="1" x14ac:dyDescent="0.3">
      <c r="A1588" s="4" t="str">
        <f>'13ª'!A306</f>
        <v>ÁLVARO DUMBO TEIXEIRA</v>
      </c>
      <c r="B1588" s="1" t="str">
        <f>'13ª'!B306</f>
        <v>M</v>
      </c>
      <c r="C1588" s="1">
        <f>'13ª'!C306</f>
        <v>0</v>
      </c>
      <c r="D1588" s="1">
        <f>'13ª'!D306</f>
        <v>0</v>
      </c>
      <c r="E1588" s="1" t="str">
        <f>'13ª'!E306</f>
        <v>GEOGRAFIA E HISTÓRIA</v>
      </c>
      <c r="F1588" s="1" t="str">
        <f>'13ª'!F306</f>
        <v>13ª</v>
      </c>
      <c r="G1588" s="1" t="str">
        <f>'13ª'!G306</f>
        <v>H</v>
      </c>
      <c r="H1588" s="1">
        <f>'13ª'!H306</f>
        <v>8</v>
      </c>
      <c r="I1588" s="1" t="str">
        <f>'13ª'!I306</f>
        <v>NOITE</v>
      </c>
      <c r="J1588" s="1">
        <f>'13ª'!J306</f>
        <v>0</v>
      </c>
    </row>
    <row r="1589" spans="1:10" ht="30" customHeight="1" thickBot="1" x14ac:dyDescent="0.3">
      <c r="A1589" s="4" t="str">
        <f>'13ª'!A307</f>
        <v>AMÂNDIO QUINTAS</v>
      </c>
      <c r="B1589" s="1" t="str">
        <f>'13ª'!B307</f>
        <v>M</v>
      </c>
      <c r="C1589" s="1">
        <f>'13ª'!C307</f>
        <v>0</v>
      </c>
      <c r="D1589" s="1">
        <f>'13ª'!D307</f>
        <v>0</v>
      </c>
      <c r="E1589" s="1" t="str">
        <f>'13ª'!E307</f>
        <v>GEOGRAFIA E HISTÓRIA</v>
      </c>
      <c r="F1589" s="1" t="str">
        <f>'13ª'!F307</f>
        <v>13ª</v>
      </c>
      <c r="G1589" s="1" t="str">
        <f>'13ª'!G307</f>
        <v>H</v>
      </c>
      <c r="H1589" s="1">
        <f>'13ª'!H307</f>
        <v>8</v>
      </c>
      <c r="I1589" s="1" t="str">
        <f>'13ª'!I307</f>
        <v>NOITE</v>
      </c>
      <c r="J1589" s="1">
        <f>'13ª'!J307</f>
        <v>0</v>
      </c>
    </row>
    <row r="1590" spans="1:10" ht="30" customHeight="1" thickBot="1" x14ac:dyDescent="0.3">
      <c r="A1590" s="4" t="str">
        <f>'13ª'!A308</f>
        <v>ANEREIDE ANGELINA FREDERICO SILVINO</v>
      </c>
      <c r="B1590" s="1" t="str">
        <f>'13ª'!B308</f>
        <v>F</v>
      </c>
      <c r="C1590" s="1">
        <f>'13ª'!C308</f>
        <v>0</v>
      </c>
      <c r="D1590" s="1">
        <f>'13ª'!D308</f>
        <v>0</v>
      </c>
      <c r="E1590" s="1" t="str">
        <f>'13ª'!E308</f>
        <v>GEOGRAFIA E HISTÓRIA</v>
      </c>
      <c r="F1590" s="1" t="str">
        <f>'13ª'!F308</f>
        <v>13ª</v>
      </c>
      <c r="G1590" s="1" t="str">
        <f>'13ª'!G308</f>
        <v>H</v>
      </c>
      <c r="H1590" s="1">
        <f>'13ª'!H308</f>
        <v>8</v>
      </c>
      <c r="I1590" s="1" t="str">
        <f>'13ª'!I308</f>
        <v>NOITE</v>
      </c>
      <c r="J1590" s="1">
        <f>'13ª'!J308</f>
        <v>0</v>
      </c>
    </row>
    <row r="1591" spans="1:10" ht="30" customHeight="1" thickBot="1" x14ac:dyDescent="0.3">
      <c r="A1591" s="4" t="str">
        <f>'13ª'!A309</f>
        <v>ANGELINA TCHOQUELINHA LUCIANO AFONSO</v>
      </c>
      <c r="B1591" s="1" t="str">
        <f>'13ª'!B309</f>
        <v>F</v>
      </c>
      <c r="C1591" s="1">
        <f>'13ª'!C309</f>
        <v>0</v>
      </c>
      <c r="D1591" s="1">
        <f>'13ª'!D309</f>
        <v>0</v>
      </c>
      <c r="E1591" s="1" t="str">
        <f>'13ª'!E309</f>
        <v>GEOGRAFIA E HISTÓRIA</v>
      </c>
      <c r="F1591" s="1" t="str">
        <f>'13ª'!F309</f>
        <v>13ª</v>
      </c>
      <c r="G1591" s="1" t="str">
        <f>'13ª'!G309</f>
        <v>H</v>
      </c>
      <c r="H1591" s="1">
        <f>'13ª'!H309</f>
        <v>8</v>
      </c>
      <c r="I1591" s="1" t="str">
        <f>'13ª'!I309</f>
        <v>NOITE</v>
      </c>
      <c r="J1591" s="1">
        <f>'13ª'!J309</f>
        <v>0</v>
      </c>
    </row>
    <row r="1592" spans="1:10" ht="30" customHeight="1" thickBot="1" x14ac:dyDescent="0.3">
      <c r="A1592" s="4" t="str">
        <f>'13ª'!A310</f>
        <v>ANTÓNIO ABEL TCHINGUI</v>
      </c>
      <c r="B1592" s="1" t="str">
        <f>'13ª'!B310</f>
        <v>M</v>
      </c>
      <c r="C1592" s="1">
        <f>'13ª'!C310</f>
        <v>0</v>
      </c>
      <c r="D1592" s="1">
        <f>'13ª'!D310</f>
        <v>0</v>
      </c>
      <c r="E1592" s="1" t="str">
        <f>'13ª'!E310</f>
        <v>GEOGRAFIA E HISTÓRIA</v>
      </c>
      <c r="F1592" s="1" t="str">
        <f>'13ª'!F310</f>
        <v>13ª</v>
      </c>
      <c r="G1592" s="1" t="str">
        <f>'13ª'!G310</f>
        <v>H</v>
      </c>
      <c r="H1592" s="1">
        <f>'13ª'!H310</f>
        <v>8</v>
      </c>
      <c r="I1592" s="1" t="str">
        <f>'13ª'!I310</f>
        <v>NOITE</v>
      </c>
      <c r="J1592" s="1">
        <f>'13ª'!J310</f>
        <v>0</v>
      </c>
    </row>
    <row r="1593" spans="1:10" ht="30" customHeight="1" thickBot="1" x14ac:dyDescent="0.3">
      <c r="A1593" s="4" t="str">
        <f>'13ª'!A311</f>
        <v>ANTÓNIO MANUEL BARTOLOMEU</v>
      </c>
      <c r="B1593" s="1" t="str">
        <f>'13ª'!B311</f>
        <v>M</v>
      </c>
      <c r="C1593" s="1">
        <f>'13ª'!C311</f>
        <v>0</v>
      </c>
      <c r="D1593" s="1">
        <f>'13ª'!D311</f>
        <v>0</v>
      </c>
      <c r="E1593" s="1" t="str">
        <f>'13ª'!E311</f>
        <v>GEOGRAFIA E HISTÓRIA</v>
      </c>
      <c r="F1593" s="1" t="str">
        <f>'13ª'!F311</f>
        <v>13ª</v>
      </c>
      <c r="G1593" s="1" t="str">
        <f>'13ª'!G311</f>
        <v>H</v>
      </c>
      <c r="H1593" s="1">
        <f>'13ª'!H311</f>
        <v>8</v>
      </c>
      <c r="I1593" s="1" t="str">
        <f>'13ª'!I311</f>
        <v>NOITE</v>
      </c>
      <c r="J1593" s="1">
        <f>'13ª'!J311</f>
        <v>0</v>
      </c>
    </row>
    <row r="1594" spans="1:10" ht="30" customHeight="1" thickBot="1" x14ac:dyDescent="0.3">
      <c r="A1594" s="4" t="str">
        <f>'13ª'!A312</f>
        <v>AVELINO CALIMA CAMONCHIA</v>
      </c>
      <c r="B1594" s="1" t="str">
        <f>'13ª'!B312</f>
        <v>M</v>
      </c>
      <c r="C1594" s="1">
        <f>'13ª'!C312</f>
        <v>0</v>
      </c>
      <c r="D1594" s="1">
        <f>'13ª'!D312</f>
        <v>0</v>
      </c>
      <c r="E1594" s="1" t="str">
        <f>'13ª'!E312</f>
        <v>GEOGRAFIA E HISTÓRIA</v>
      </c>
      <c r="F1594" s="1" t="str">
        <f>'13ª'!F312</f>
        <v>13ª</v>
      </c>
      <c r="G1594" s="1" t="str">
        <f>'13ª'!G312</f>
        <v>H</v>
      </c>
      <c r="H1594" s="1">
        <f>'13ª'!H312</f>
        <v>8</v>
      </c>
      <c r="I1594" s="1" t="str">
        <f>'13ª'!I312</f>
        <v>NOITE</v>
      </c>
      <c r="J1594" s="1">
        <f>'13ª'!J312</f>
        <v>0</v>
      </c>
    </row>
    <row r="1595" spans="1:10" ht="30" customHeight="1" thickBot="1" x14ac:dyDescent="0.3">
      <c r="A1595" s="4" t="str">
        <f>'13ª'!A313</f>
        <v>BENJAMIM LUIS K. NARCISO</v>
      </c>
      <c r="B1595" s="1" t="str">
        <f>'13ª'!B313</f>
        <v>M</v>
      </c>
      <c r="C1595" s="1">
        <f>'13ª'!C313</f>
        <v>0</v>
      </c>
      <c r="D1595" s="1">
        <f>'13ª'!D313</f>
        <v>0</v>
      </c>
      <c r="E1595" s="1" t="str">
        <f>'13ª'!E313</f>
        <v>GEOGRAFIA E HISTÓRIA</v>
      </c>
      <c r="F1595" s="1" t="str">
        <f>'13ª'!F313</f>
        <v>13ª</v>
      </c>
      <c r="G1595" s="1" t="str">
        <f>'13ª'!G313</f>
        <v>H</v>
      </c>
      <c r="H1595" s="1">
        <f>'13ª'!H313</f>
        <v>8</v>
      </c>
      <c r="I1595" s="1" t="str">
        <f>'13ª'!I313</f>
        <v>NOITE</v>
      </c>
      <c r="J1595" s="1">
        <f>'13ª'!J313</f>
        <v>0</v>
      </c>
    </row>
    <row r="1596" spans="1:10" ht="30" customHeight="1" thickBot="1" x14ac:dyDescent="0.3">
      <c r="A1596" s="4" t="str">
        <f>'13ª'!A314</f>
        <v>CARLOS LUCAS ADELINO DUMBO</v>
      </c>
      <c r="B1596" s="1" t="str">
        <f>'13ª'!B314</f>
        <v>M</v>
      </c>
      <c r="C1596" s="1">
        <f>'13ª'!C314</f>
        <v>0</v>
      </c>
      <c r="D1596" s="1">
        <f>'13ª'!D314</f>
        <v>0</v>
      </c>
      <c r="E1596" s="1" t="str">
        <f>'13ª'!E314</f>
        <v>GEOGRAFIA E HISTÓRIA</v>
      </c>
      <c r="F1596" s="1" t="str">
        <f>'13ª'!F314</f>
        <v>13ª</v>
      </c>
      <c r="G1596" s="1" t="str">
        <f>'13ª'!G314</f>
        <v>H</v>
      </c>
      <c r="H1596" s="1">
        <f>'13ª'!H314</f>
        <v>8</v>
      </c>
      <c r="I1596" s="1" t="str">
        <f>'13ª'!I314</f>
        <v>NOITE</v>
      </c>
      <c r="J1596" s="1">
        <f>'13ª'!J314</f>
        <v>0</v>
      </c>
    </row>
    <row r="1597" spans="1:10" ht="30" customHeight="1" thickBot="1" x14ac:dyDescent="0.3">
      <c r="A1597" s="4" t="str">
        <f>'13ª'!A315</f>
        <v>DANIEL PALANGA CALEMBE</v>
      </c>
      <c r="B1597" s="1" t="str">
        <f>'13ª'!B315</f>
        <v>M</v>
      </c>
      <c r="C1597" s="1">
        <f>'13ª'!C315</f>
        <v>0</v>
      </c>
      <c r="D1597" s="1">
        <f>'13ª'!D315</f>
        <v>0</v>
      </c>
      <c r="E1597" s="1" t="str">
        <f>'13ª'!E315</f>
        <v>GEOGRAFIA E HISTÓRIA</v>
      </c>
      <c r="F1597" s="1" t="str">
        <f>'13ª'!F315</f>
        <v>13ª</v>
      </c>
      <c r="G1597" s="1" t="str">
        <f>'13ª'!G315</f>
        <v>H</v>
      </c>
      <c r="H1597" s="1">
        <f>'13ª'!H315</f>
        <v>8</v>
      </c>
      <c r="I1597" s="1" t="str">
        <f>'13ª'!I315</f>
        <v>NOITE</v>
      </c>
      <c r="J1597" s="1">
        <f>'13ª'!J315</f>
        <v>0</v>
      </c>
    </row>
    <row r="1598" spans="1:10" ht="30" customHeight="1" thickBot="1" x14ac:dyDescent="0.3">
      <c r="A1598" s="4" t="str">
        <f>'13ª'!A316</f>
        <v>DEOLINDA NDUMBILA KATIVA</v>
      </c>
      <c r="B1598" s="1" t="str">
        <f>'13ª'!B316</f>
        <v>F</v>
      </c>
      <c r="C1598" s="1">
        <f>'13ª'!C316</f>
        <v>0</v>
      </c>
      <c r="D1598" s="1">
        <f>'13ª'!D316</f>
        <v>0</v>
      </c>
      <c r="E1598" s="1" t="str">
        <f>'13ª'!E316</f>
        <v>GEOGRAFIA E HISTÓRIA</v>
      </c>
      <c r="F1598" s="1" t="str">
        <f>'13ª'!F316</f>
        <v>13ª</v>
      </c>
      <c r="G1598" s="1" t="str">
        <f>'13ª'!G316</f>
        <v>H</v>
      </c>
      <c r="H1598" s="1">
        <f>'13ª'!H316</f>
        <v>8</v>
      </c>
      <c r="I1598" s="1" t="str">
        <f>'13ª'!I316</f>
        <v>NOITE</v>
      </c>
      <c r="J1598" s="1">
        <f>'13ª'!J316</f>
        <v>0</v>
      </c>
    </row>
    <row r="1599" spans="1:10" ht="30" customHeight="1" thickBot="1" x14ac:dyDescent="0.3">
      <c r="A1599" s="4" t="str">
        <f>'13ª'!A317</f>
        <v>DOMIANA CECÍLIA CALESSI</v>
      </c>
      <c r="B1599" s="1" t="str">
        <f>'13ª'!B317</f>
        <v>F</v>
      </c>
      <c r="C1599" s="1">
        <f>'13ª'!C317</f>
        <v>0</v>
      </c>
      <c r="D1599" s="1">
        <f>'13ª'!D317</f>
        <v>0</v>
      </c>
      <c r="E1599" s="1" t="str">
        <f>'13ª'!E317</f>
        <v>GEOGRAFIA E HISTÓRIA</v>
      </c>
      <c r="F1599" s="1" t="str">
        <f>'13ª'!F317</f>
        <v>13ª</v>
      </c>
      <c r="G1599" s="1" t="str">
        <f>'13ª'!G317</f>
        <v>H</v>
      </c>
      <c r="H1599" s="1">
        <f>'13ª'!H317</f>
        <v>8</v>
      </c>
      <c r="I1599" s="1" t="str">
        <f>'13ª'!I317</f>
        <v>NOITE</v>
      </c>
      <c r="J1599" s="1">
        <f>'13ª'!J317</f>
        <v>0</v>
      </c>
    </row>
    <row r="1600" spans="1:10" ht="30" customHeight="1" thickBot="1" x14ac:dyDescent="0.3">
      <c r="A1600" s="4" t="str">
        <f>'13ª'!A318</f>
        <v>EDILSON CESÁRIO MALIENGUE</v>
      </c>
      <c r="B1600" s="1" t="str">
        <f>'13ª'!B318</f>
        <v>M</v>
      </c>
      <c r="C1600" s="1">
        <f>'13ª'!C318</f>
        <v>0</v>
      </c>
      <c r="D1600" s="1">
        <f>'13ª'!D318</f>
        <v>0</v>
      </c>
      <c r="E1600" s="1" t="str">
        <f>'13ª'!E318</f>
        <v>GEOGRAFIA E HISTÓRIA</v>
      </c>
      <c r="F1600" s="1" t="str">
        <f>'13ª'!F318</f>
        <v>13ª</v>
      </c>
      <c r="G1600" s="1" t="str">
        <f>'13ª'!G318</f>
        <v>H</v>
      </c>
      <c r="H1600" s="1">
        <f>'13ª'!H318</f>
        <v>8</v>
      </c>
      <c r="I1600" s="1" t="str">
        <f>'13ª'!I318</f>
        <v>NOITE</v>
      </c>
      <c r="J1600" s="1">
        <f>'13ª'!J318</f>
        <v>0</v>
      </c>
    </row>
    <row r="1601" spans="1:10" ht="30" customHeight="1" thickBot="1" x14ac:dyDescent="0.3">
      <c r="A1601" s="4" t="str">
        <f>'13ª'!A319</f>
        <v>EDVIRGEM NATÁLIA MUAFUNGA</v>
      </c>
      <c r="B1601" s="1" t="str">
        <f>'13ª'!B319</f>
        <v>F</v>
      </c>
      <c r="C1601" s="1">
        <f>'13ª'!C319</f>
        <v>0</v>
      </c>
      <c r="D1601" s="1">
        <f>'13ª'!D319</f>
        <v>0</v>
      </c>
      <c r="E1601" s="1" t="str">
        <f>'13ª'!E319</f>
        <v>GEOGRAFIA E HISTÓRIA</v>
      </c>
      <c r="F1601" s="1" t="str">
        <f>'13ª'!F319</f>
        <v>13ª</v>
      </c>
      <c r="G1601" s="1" t="str">
        <f>'13ª'!G319</f>
        <v>H</v>
      </c>
      <c r="H1601" s="1">
        <f>'13ª'!H319</f>
        <v>8</v>
      </c>
      <c r="I1601" s="1" t="str">
        <f>'13ª'!I319</f>
        <v>NOITE</v>
      </c>
      <c r="J1601" s="1">
        <f>'13ª'!J319</f>
        <v>0</v>
      </c>
    </row>
    <row r="1602" spans="1:10" ht="30" customHeight="1" thickBot="1" x14ac:dyDescent="0.3">
      <c r="A1602" s="4" t="str">
        <f>'13ª'!A320</f>
        <v>EMILIANA JAMBA DOMINGOS</v>
      </c>
      <c r="B1602" s="1" t="str">
        <f>'13ª'!B320</f>
        <v>F</v>
      </c>
      <c r="C1602" s="1">
        <f>'13ª'!C320</f>
        <v>0</v>
      </c>
      <c r="D1602" s="1">
        <f>'13ª'!D320</f>
        <v>0</v>
      </c>
      <c r="E1602" s="1" t="str">
        <f>'13ª'!E320</f>
        <v>GEOGRAFIA E HISTÓRIA</v>
      </c>
      <c r="F1602" s="1" t="str">
        <f>'13ª'!F320</f>
        <v>13ª</v>
      </c>
      <c r="G1602" s="1" t="str">
        <f>'13ª'!G320</f>
        <v>H</v>
      </c>
      <c r="H1602" s="1">
        <f>'13ª'!H320</f>
        <v>8</v>
      </c>
      <c r="I1602" s="1" t="str">
        <f>'13ª'!I320</f>
        <v>NOITE</v>
      </c>
      <c r="J1602" s="1">
        <f>'13ª'!J320</f>
        <v>0</v>
      </c>
    </row>
    <row r="1603" spans="1:10" ht="30" customHeight="1" thickBot="1" x14ac:dyDescent="0.3">
      <c r="A1603" s="4" t="str">
        <f>'13ª'!A321</f>
        <v>FELICIANO CHIOVO CHITULA NGUNDO</v>
      </c>
      <c r="B1603" s="1" t="str">
        <f>'13ª'!B321</f>
        <v>M</v>
      </c>
      <c r="C1603" s="1">
        <f>'13ª'!C321</f>
        <v>0</v>
      </c>
      <c r="D1603" s="1">
        <f>'13ª'!D321</f>
        <v>0</v>
      </c>
      <c r="E1603" s="1" t="str">
        <f>'13ª'!E321</f>
        <v>GEOGRAFIA E HISTÓRIA</v>
      </c>
      <c r="F1603" s="1" t="str">
        <f>'13ª'!F321</f>
        <v>13ª</v>
      </c>
      <c r="G1603" s="1" t="str">
        <f>'13ª'!G321</f>
        <v>H</v>
      </c>
      <c r="H1603" s="1">
        <f>'13ª'!H321</f>
        <v>8</v>
      </c>
      <c r="I1603" s="1" t="str">
        <f>'13ª'!I321</f>
        <v>NOITE</v>
      </c>
      <c r="J1603" s="1">
        <f>'13ª'!J321</f>
        <v>0</v>
      </c>
    </row>
    <row r="1604" spans="1:10" ht="30" customHeight="1" thickBot="1" x14ac:dyDescent="0.3">
      <c r="A1604" s="4" t="str">
        <f>'13ª'!A322</f>
        <v>FERNANDO MANUEL FLORIANO</v>
      </c>
      <c r="B1604" s="1" t="str">
        <f>'13ª'!B322</f>
        <v>M</v>
      </c>
      <c r="C1604" s="1">
        <f>'13ª'!C322</f>
        <v>0</v>
      </c>
      <c r="D1604" s="1">
        <f>'13ª'!D322</f>
        <v>0</v>
      </c>
      <c r="E1604" s="1" t="str">
        <f>'13ª'!E322</f>
        <v>GEOGRAFIA E HISTÓRIA</v>
      </c>
      <c r="F1604" s="1" t="str">
        <f>'13ª'!F322</f>
        <v>13ª</v>
      </c>
      <c r="G1604" s="1" t="str">
        <f>'13ª'!G322</f>
        <v>H</v>
      </c>
      <c r="H1604" s="1">
        <f>'13ª'!H322</f>
        <v>8</v>
      </c>
      <c r="I1604" s="1" t="str">
        <f>'13ª'!I322</f>
        <v>NOITE</v>
      </c>
      <c r="J1604" s="1">
        <f>'13ª'!J322</f>
        <v>0</v>
      </c>
    </row>
    <row r="1605" spans="1:10" ht="30" customHeight="1" thickBot="1" x14ac:dyDescent="0.3">
      <c r="A1605" s="4" t="str">
        <f>'13ª'!A323</f>
        <v>FLORINDA NAMUATA CAHUVICA</v>
      </c>
      <c r="B1605" s="1" t="str">
        <f>'13ª'!B323</f>
        <v>F</v>
      </c>
      <c r="C1605" s="1">
        <f>'13ª'!C323</f>
        <v>0</v>
      </c>
      <c r="D1605" s="1">
        <f>'13ª'!D323</f>
        <v>0</v>
      </c>
      <c r="E1605" s="1" t="str">
        <f>'13ª'!E323</f>
        <v>GEOGRAFIA E HISTÓRIA</v>
      </c>
      <c r="F1605" s="1" t="str">
        <f>'13ª'!F323</f>
        <v>13ª</v>
      </c>
      <c r="G1605" s="1" t="str">
        <f>'13ª'!G323</f>
        <v>H</v>
      </c>
      <c r="H1605" s="1">
        <f>'13ª'!H323</f>
        <v>8</v>
      </c>
      <c r="I1605" s="1" t="str">
        <f>'13ª'!I323</f>
        <v>NOITE</v>
      </c>
      <c r="J1605" s="1">
        <f>'13ª'!J323</f>
        <v>0</v>
      </c>
    </row>
    <row r="1606" spans="1:10" ht="30" customHeight="1" thickBot="1" x14ac:dyDescent="0.3">
      <c r="A1606" s="4" t="str">
        <f>'13ª'!A324</f>
        <v>FRANCISCO NANGA CHIMUCO</v>
      </c>
      <c r="B1606" s="1" t="str">
        <f>'13ª'!B324</f>
        <v>M</v>
      </c>
      <c r="C1606" s="1">
        <f>'13ª'!C324</f>
        <v>0</v>
      </c>
      <c r="D1606" s="1">
        <f>'13ª'!D324</f>
        <v>0</v>
      </c>
      <c r="E1606" s="1" t="str">
        <f>'13ª'!E324</f>
        <v>GEOGRAFIA E HISTÓRIA</v>
      </c>
      <c r="F1606" s="1" t="str">
        <f>'13ª'!F324</f>
        <v>13ª</v>
      </c>
      <c r="G1606" s="1" t="str">
        <f>'13ª'!G324</f>
        <v>H</v>
      </c>
      <c r="H1606" s="1">
        <f>'13ª'!H324</f>
        <v>8</v>
      </c>
      <c r="I1606" s="1" t="str">
        <f>'13ª'!I324</f>
        <v>NOITE</v>
      </c>
      <c r="J1606" s="1">
        <f>'13ª'!J324</f>
        <v>0</v>
      </c>
    </row>
    <row r="1607" spans="1:10" ht="30" customHeight="1" thickBot="1" x14ac:dyDescent="0.3">
      <c r="A1607" s="4" t="str">
        <f>'13ª'!A325</f>
        <v>GEOCONIAS SACUMDONGO CAPANGO SESSA</v>
      </c>
      <c r="B1607" s="1" t="str">
        <f>'13ª'!B325</f>
        <v>M</v>
      </c>
      <c r="C1607" s="1">
        <f>'13ª'!C325</f>
        <v>0</v>
      </c>
      <c r="D1607" s="1">
        <f>'13ª'!D325</f>
        <v>0</v>
      </c>
      <c r="E1607" s="1" t="str">
        <f>'13ª'!E325</f>
        <v>GEOGRAFIA E HISTÓRIA</v>
      </c>
      <c r="F1607" s="1" t="str">
        <f>'13ª'!F325</f>
        <v>13ª</v>
      </c>
      <c r="G1607" s="1" t="str">
        <f>'13ª'!G325</f>
        <v>H</v>
      </c>
      <c r="H1607" s="1">
        <f>'13ª'!H325</f>
        <v>8</v>
      </c>
      <c r="I1607" s="1" t="str">
        <f>'13ª'!I325</f>
        <v>NOITE</v>
      </c>
      <c r="J1607" s="1">
        <f>'13ª'!J325</f>
        <v>0</v>
      </c>
    </row>
    <row r="1608" spans="1:10" ht="30" customHeight="1" thickBot="1" x14ac:dyDescent="0.3">
      <c r="A1608" s="4" t="str">
        <f>'13ª'!A326</f>
        <v>IDALINA DA CONCEIÇÃO BENJAMIM</v>
      </c>
      <c r="B1608" s="1" t="str">
        <f>'13ª'!B326</f>
        <v>F</v>
      </c>
      <c r="C1608" s="1">
        <f>'13ª'!C326</f>
        <v>0</v>
      </c>
      <c r="D1608" s="1">
        <f>'13ª'!D326</f>
        <v>0</v>
      </c>
      <c r="E1608" s="1" t="str">
        <f>'13ª'!E326</f>
        <v>GEOGRAFIA E HISTÓRIA</v>
      </c>
      <c r="F1608" s="1" t="str">
        <f>'13ª'!F326</f>
        <v>13ª</v>
      </c>
      <c r="G1608" s="1" t="str">
        <f>'13ª'!G326</f>
        <v>H</v>
      </c>
      <c r="H1608" s="1">
        <f>'13ª'!H326</f>
        <v>8</v>
      </c>
      <c r="I1608" s="1" t="str">
        <f>'13ª'!I326</f>
        <v>NOITE</v>
      </c>
      <c r="J1608" s="1">
        <f>'13ª'!J326</f>
        <v>0</v>
      </c>
    </row>
    <row r="1609" spans="1:10" ht="30" customHeight="1" thickBot="1" x14ac:dyDescent="0.3">
      <c r="A1609" s="4" t="str">
        <f>'13ª'!A327</f>
        <v>ISAAC LUÍS CHAMUTUALA</v>
      </c>
      <c r="B1609" s="1" t="str">
        <f>'13ª'!B327</f>
        <v>M</v>
      </c>
      <c r="C1609" s="1">
        <f>'13ª'!C327</f>
        <v>0</v>
      </c>
      <c r="D1609" s="1">
        <f>'13ª'!D327</f>
        <v>0</v>
      </c>
      <c r="E1609" s="1" t="str">
        <f>'13ª'!E327</f>
        <v>GEOGRAFIA E HISTÓRIA</v>
      </c>
      <c r="F1609" s="1" t="str">
        <f>'13ª'!F327</f>
        <v>13ª</v>
      </c>
      <c r="G1609" s="1" t="str">
        <f>'13ª'!G327</f>
        <v>H</v>
      </c>
      <c r="H1609" s="1">
        <f>'13ª'!H327</f>
        <v>8</v>
      </c>
      <c r="I1609" s="1" t="str">
        <f>'13ª'!I327</f>
        <v>NOITE</v>
      </c>
      <c r="J1609" s="1">
        <f>'13ª'!J327</f>
        <v>0</v>
      </c>
    </row>
    <row r="1610" spans="1:10" ht="30" customHeight="1" thickBot="1" x14ac:dyDescent="0.3">
      <c r="A1610" s="4" t="str">
        <f>'13ª'!A328</f>
        <v>JACINTA SIPOPI SAPALO</v>
      </c>
      <c r="B1610" s="1" t="str">
        <f>'13ª'!B328</f>
        <v>F</v>
      </c>
      <c r="C1610" s="1">
        <f>'13ª'!C328</f>
        <v>0</v>
      </c>
      <c r="D1610" s="1">
        <f>'13ª'!D328</f>
        <v>0</v>
      </c>
      <c r="E1610" s="1" t="str">
        <f>'13ª'!E328</f>
        <v>GEOGRAFIA E HISTÓRIA</v>
      </c>
      <c r="F1610" s="1" t="str">
        <f>'13ª'!F328</f>
        <v>13ª</v>
      </c>
      <c r="G1610" s="1" t="str">
        <f>'13ª'!G328</f>
        <v>H</v>
      </c>
      <c r="H1610" s="1">
        <f>'13ª'!H328</f>
        <v>8</v>
      </c>
      <c r="I1610" s="1" t="str">
        <f>'13ª'!I328</f>
        <v>NOITE</v>
      </c>
      <c r="J1610" s="1">
        <f>'13ª'!J328</f>
        <v>0</v>
      </c>
    </row>
    <row r="1611" spans="1:10" ht="30" customHeight="1" thickBot="1" x14ac:dyDescent="0.3">
      <c r="A1611" s="4" t="str">
        <f>'13ª'!A329</f>
        <v>JACINTA TCHOCOVENDA KUTALICA</v>
      </c>
      <c r="B1611" s="1" t="str">
        <f>'13ª'!B329</f>
        <v>F</v>
      </c>
      <c r="C1611" s="1">
        <f>'13ª'!C329</f>
        <v>0</v>
      </c>
      <c r="D1611" s="1">
        <f>'13ª'!D329</f>
        <v>0</v>
      </c>
      <c r="E1611" s="1" t="str">
        <f>'13ª'!E329</f>
        <v>GEOGRAFIA E HISTÓRIA</v>
      </c>
      <c r="F1611" s="1" t="str">
        <f>'13ª'!F329</f>
        <v>13ª</v>
      </c>
      <c r="G1611" s="1" t="str">
        <f>'13ª'!G329</f>
        <v>H</v>
      </c>
      <c r="H1611" s="1">
        <f>'13ª'!H329</f>
        <v>8</v>
      </c>
      <c r="I1611" s="1" t="str">
        <f>'13ª'!I329</f>
        <v>NOITE</v>
      </c>
      <c r="J1611" s="1">
        <f>'13ª'!J329</f>
        <v>0</v>
      </c>
    </row>
    <row r="1612" spans="1:10" ht="30" customHeight="1" thickBot="1" x14ac:dyDescent="0.3">
      <c r="A1612" s="4" t="str">
        <f>'13ª'!A330</f>
        <v>JAVELA SAPALO</v>
      </c>
      <c r="B1612" s="1" t="str">
        <f>'13ª'!B330</f>
        <v>M</v>
      </c>
      <c r="C1612" s="1">
        <f>'13ª'!C330</f>
        <v>0</v>
      </c>
      <c r="D1612" s="1">
        <f>'13ª'!D330</f>
        <v>0</v>
      </c>
      <c r="E1612" s="1" t="str">
        <f>'13ª'!E330</f>
        <v>GEOGRAFIA E HISTÓRIA</v>
      </c>
      <c r="F1612" s="1" t="str">
        <f>'13ª'!F330</f>
        <v>13ª</v>
      </c>
      <c r="G1612" s="1" t="str">
        <f>'13ª'!G330</f>
        <v>H</v>
      </c>
      <c r="H1612" s="1">
        <f>'13ª'!H330</f>
        <v>8</v>
      </c>
      <c r="I1612" s="1" t="str">
        <f>'13ª'!I330</f>
        <v>NOITE</v>
      </c>
      <c r="J1612" s="1">
        <f>'13ª'!J330</f>
        <v>0</v>
      </c>
    </row>
    <row r="1613" spans="1:10" ht="30" customHeight="1" thickBot="1" x14ac:dyDescent="0.3">
      <c r="A1613" s="4" t="str">
        <f>'13ª'!A331</f>
        <v>JOAQUIM AGOSTINHO GASPAR</v>
      </c>
      <c r="B1613" s="1" t="str">
        <f>'13ª'!B331</f>
        <v>M</v>
      </c>
      <c r="C1613" s="1">
        <f>'13ª'!C331</f>
        <v>0</v>
      </c>
      <c r="D1613" s="1">
        <f>'13ª'!D331</f>
        <v>0</v>
      </c>
      <c r="E1613" s="1" t="str">
        <f>'13ª'!E331</f>
        <v>GEOGRAFIA E HISTÓRIA</v>
      </c>
      <c r="F1613" s="1" t="str">
        <f>'13ª'!F331</f>
        <v>13ª</v>
      </c>
      <c r="G1613" s="1" t="str">
        <f>'13ª'!G331</f>
        <v>H</v>
      </c>
      <c r="H1613" s="1">
        <f>'13ª'!H331</f>
        <v>8</v>
      </c>
      <c r="I1613" s="1" t="str">
        <f>'13ª'!I331</f>
        <v>NOITE</v>
      </c>
      <c r="J1613" s="1">
        <f>'13ª'!J331</f>
        <v>0</v>
      </c>
    </row>
    <row r="1614" spans="1:10" ht="30" customHeight="1" thickBot="1" x14ac:dyDescent="0.3">
      <c r="A1614" s="4" t="str">
        <f>'13ª'!A332</f>
        <v>JOSÉ PEDRO AMERICANO</v>
      </c>
      <c r="B1614" s="1" t="str">
        <f>'13ª'!B332</f>
        <v>M</v>
      </c>
      <c r="C1614" s="1">
        <f>'13ª'!C332</f>
        <v>0</v>
      </c>
      <c r="D1614" s="1">
        <f>'13ª'!D332</f>
        <v>0</v>
      </c>
      <c r="E1614" s="1" t="str">
        <f>'13ª'!E332</f>
        <v>GEOGRAFIA E HISTÓRIA</v>
      </c>
      <c r="F1614" s="1" t="str">
        <f>'13ª'!F332</f>
        <v>13ª</v>
      </c>
      <c r="G1614" s="1" t="str">
        <f>'13ª'!G332</f>
        <v>H</v>
      </c>
      <c r="H1614" s="1">
        <f>'13ª'!H332</f>
        <v>8</v>
      </c>
      <c r="I1614" s="1" t="str">
        <f>'13ª'!I332</f>
        <v>NOITE</v>
      </c>
      <c r="J1614" s="1">
        <f>'13ª'!J332</f>
        <v>0</v>
      </c>
    </row>
    <row r="1615" spans="1:10" ht="30" customHeight="1" thickBot="1" x14ac:dyDescent="0.3">
      <c r="A1615" s="4" t="str">
        <f>'13ª'!A333</f>
        <v>JOSEFINA CALESSA KANHANI</v>
      </c>
      <c r="B1615" s="1" t="str">
        <f>'13ª'!B333</f>
        <v>F</v>
      </c>
      <c r="C1615" s="1">
        <f>'13ª'!C333</f>
        <v>0</v>
      </c>
      <c r="D1615" s="1">
        <f>'13ª'!D333</f>
        <v>0</v>
      </c>
      <c r="E1615" s="1" t="str">
        <f>'13ª'!E333</f>
        <v>GEOGRAFIA E HISTÓRIA</v>
      </c>
      <c r="F1615" s="1" t="str">
        <f>'13ª'!F333</f>
        <v>13ª</v>
      </c>
      <c r="G1615" s="1" t="str">
        <f>'13ª'!G333</f>
        <v>H</v>
      </c>
      <c r="H1615" s="1">
        <f>'13ª'!H333</f>
        <v>8</v>
      </c>
      <c r="I1615" s="1" t="str">
        <f>'13ª'!I333</f>
        <v>NOITE</v>
      </c>
      <c r="J1615" s="1">
        <f>'13ª'!J333</f>
        <v>0</v>
      </c>
    </row>
    <row r="1616" spans="1:10" ht="30" customHeight="1" thickBot="1" x14ac:dyDescent="0.3">
      <c r="A1616" s="4" t="str">
        <f>'13ª'!A334</f>
        <v>JUDISLAU DJANIRO DA SILVA SOARES</v>
      </c>
      <c r="B1616" s="1" t="str">
        <f>'13ª'!B334</f>
        <v>M</v>
      </c>
      <c r="C1616" s="1">
        <f>'13ª'!C334</f>
        <v>0</v>
      </c>
      <c r="D1616" s="1">
        <f>'13ª'!D334</f>
        <v>0</v>
      </c>
      <c r="E1616" s="1" t="str">
        <f>'13ª'!E334</f>
        <v>GEOGRAFIA E HISTÓRIA</v>
      </c>
      <c r="F1616" s="1" t="str">
        <f>'13ª'!F334</f>
        <v>13ª</v>
      </c>
      <c r="G1616" s="1" t="str">
        <f>'13ª'!G334</f>
        <v>H</v>
      </c>
      <c r="H1616" s="1">
        <f>'13ª'!H334</f>
        <v>8</v>
      </c>
      <c r="I1616" s="1" t="str">
        <f>'13ª'!I334</f>
        <v>NOITE</v>
      </c>
      <c r="J1616" s="1">
        <f>'13ª'!J334</f>
        <v>0</v>
      </c>
    </row>
    <row r="1617" spans="1:10" ht="30" customHeight="1" thickBot="1" x14ac:dyDescent="0.3">
      <c r="A1617" s="4" t="str">
        <f>'13ª'!A335</f>
        <v>JÚLIA TCHAQUEVISSA GERALDO</v>
      </c>
      <c r="B1617" s="1" t="str">
        <f>'13ª'!B335</f>
        <v>F</v>
      </c>
      <c r="C1617" s="1">
        <f>'13ª'!C335</f>
        <v>0</v>
      </c>
      <c r="D1617" s="1">
        <f>'13ª'!D335</f>
        <v>0</v>
      </c>
      <c r="E1617" s="1" t="str">
        <f>'13ª'!E335</f>
        <v>GEOGRAFIA E HISTÓRIA</v>
      </c>
      <c r="F1617" s="1" t="str">
        <f>'13ª'!F335</f>
        <v>13ª</v>
      </c>
      <c r="G1617" s="1" t="str">
        <f>'13ª'!G335</f>
        <v>H</v>
      </c>
      <c r="H1617" s="1">
        <f>'13ª'!H335</f>
        <v>8</v>
      </c>
      <c r="I1617" s="1" t="str">
        <f>'13ª'!I335</f>
        <v>NOITE</v>
      </c>
      <c r="J1617" s="1">
        <f>'13ª'!J335</f>
        <v>0</v>
      </c>
    </row>
    <row r="1618" spans="1:10" ht="30" customHeight="1" thickBot="1" x14ac:dyDescent="0.3">
      <c r="A1618" s="4" t="str">
        <f>'13ª'!A336</f>
        <v>JULIANA TERESA QUARTA</v>
      </c>
      <c r="B1618" s="1" t="str">
        <f>'13ª'!B336</f>
        <v>F</v>
      </c>
      <c r="C1618" s="1">
        <f>'13ª'!C336</f>
        <v>0</v>
      </c>
      <c r="D1618" s="1">
        <f>'13ª'!D336</f>
        <v>0</v>
      </c>
      <c r="E1618" s="1" t="str">
        <f>'13ª'!E336</f>
        <v>GEOGRAFIA E HISTÓRIA</v>
      </c>
      <c r="F1618" s="1" t="str">
        <f>'13ª'!F336</f>
        <v>13ª</v>
      </c>
      <c r="G1618" s="1" t="str">
        <f>'13ª'!G336</f>
        <v>H</v>
      </c>
      <c r="H1618" s="1">
        <f>'13ª'!H336</f>
        <v>8</v>
      </c>
      <c r="I1618" s="1" t="str">
        <f>'13ª'!I336</f>
        <v>NOITE</v>
      </c>
      <c r="J1618" s="1">
        <f>'13ª'!J336</f>
        <v>0</v>
      </c>
    </row>
    <row r="1619" spans="1:10" ht="30" customHeight="1" thickBot="1" x14ac:dyDescent="0.3">
      <c r="A1619" s="4" t="str">
        <f>'13ª'!A337</f>
        <v>JUSTINA NGUEVE KAJONDE</v>
      </c>
      <c r="B1619" s="1" t="str">
        <f>'13ª'!B337</f>
        <v>F</v>
      </c>
      <c r="C1619" s="1">
        <f>'13ª'!C337</f>
        <v>0</v>
      </c>
      <c r="D1619" s="1">
        <f>'13ª'!D337</f>
        <v>0</v>
      </c>
      <c r="E1619" s="1" t="str">
        <f>'13ª'!E337</f>
        <v>GEOGRAFIA E HISTÓRIA</v>
      </c>
      <c r="F1619" s="1" t="str">
        <f>'13ª'!F337</f>
        <v>13ª</v>
      </c>
      <c r="G1619" s="1" t="str">
        <f>'13ª'!G337</f>
        <v>H</v>
      </c>
      <c r="H1619" s="1">
        <f>'13ª'!H337</f>
        <v>8</v>
      </c>
      <c r="I1619" s="1" t="str">
        <f>'13ª'!I337</f>
        <v>NOITE</v>
      </c>
      <c r="J1619" s="1">
        <f>'13ª'!J337</f>
        <v>0</v>
      </c>
    </row>
    <row r="1620" spans="1:10" ht="30" customHeight="1" thickBot="1" x14ac:dyDescent="0.3">
      <c r="A1620" s="4" t="str">
        <f>'13ª'!A338</f>
        <v>LUIS CAFUNDALA</v>
      </c>
      <c r="B1620" s="1" t="str">
        <f>'13ª'!B338</f>
        <v>M</v>
      </c>
      <c r="C1620" s="1">
        <f>'13ª'!C338</f>
        <v>0</v>
      </c>
      <c r="D1620" s="1">
        <f>'13ª'!D338</f>
        <v>0</v>
      </c>
      <c r="E1620" s="1" t="str">
        <f>'13ª'!E338</f>
        <v>GEOGRAFIA E HISTÓRIA</v>
      </c>
      <c r="F1620" s="1" t="str">
        <f>'13ª'!F338</f>
        <v>13ª</v>
      </c>
      <c r="G1620" s="1" t="str">
        <f>'13ª'!G338</f>
        <v>H</v>
      </c>
      <c r="H1620" s="1">
        <f>'13ª'!H338</f>
        <v>8</v>
      </c>
      <c r="I1620" s="1" t="str">
        <f>'13ª'!I338</f>
        <v>NOITE</v>
      </c>
      <c r="J1620" s="1">
        <f>'13ª'!J338</f>
        <v>0</v>
      </c>
    </row>
    <row r="1621" spans="1:10" ht="30" customHeight="1" thickBot="1" x14ac:dyDescent="0.3">
      <c r="A1621" s="4" t="str">
        <f>'13ª'!A339</f>
        <v>LUISA CAIRA DA SILVA KANDA</v>
      </c>
      <c r="B1621" s="1" t="str">
        <f>'13ª'!B339</f>
        <v>F</v>
      </c>
      <c r="C1621" s="1">
        <f>'13ª'!C339</f>
        <v>0</v>
      </c>
      <c r="D1621" s="1">
        <f>'13ª'!D339</f>
        <v>0</v>
      </c>
      <c r="E1621" s="1" t="str">
        <f>'13ª'!E339</f>
        <v>GEOGRAFIA E HISTÓRIA</v>
      </c>
      <c r="F1621" s="1" t="str">
        <f>'13ª'!F339</f>
        <v>13ª</v>
      </c>
      <c r="G1621" s="1" t="str">
        <f>'13ª'!G339</f>
        <v>H</v>
      </c>
      <c r="H1621" s="1">
        <f>'13ª'!H339</f>
        <v>8</v>
      </c>
      <c r="I1621" s="1" t="str">
        <f>'13ª'!I339</f>
        <v>NOITE</v>
      </c>
      <c r="J1621" s="1">
        <f>'13ª'!J339</f>
        <v>0</v>
      </c>
    </row>
    <row r="1622" spans="1:10" ht="30" customHeight="1" thickBot="1" x14ac:dyDescent="0.3">
      <c r="A1622" s="4" t="str">
        <f>'13ª'!A340</f>
        <v>LUZIA FLORINDA MASSAMBO</v>
      </c>
      <c r="B1622" s="1" t="str">
        <f>'13ª'!B340</f>
        <v>F</v>
      </c>
      <c r="C1622" s="1">
        <f>'13ª'!C340</f>
        <v>0</v>
      </c>
      <c r="D1622" s="1">
        <f>'13ª'!D340</f>
        <v>0</v>
      </c>
      <c r="E1622" s="1" t="str">
        <f>'13ª'!E340</f>
        <v>GEOGRAFIA E HISTÓRIA</v>
      </c>
      <c r="F1622" s="1" t="str">
        <f>'13ª'!F340</f>
        <v>13ª</v>
      </c>
      <c r="G1622" s="1" t="str">
        <f>'13ª'!G340</f>
        <v>H</v>
      </c>
      <c r="H1622" s="1">
        <f>'13ª'!H340</f>
        <v>8</v>
      </c>
      <c r="I1622" s="1" t="str">
        <f>'13ª'!I340</f>
        <v>NOITE</v>
      </c>
      <c r="J1622" s="1">
        <f>'13ª'!J340</f>
        <v>0</v>
      </c>
    </row>
    <row r="1623" spans="1:10" ht="30" customHeight="1" thickBot="1" x14ac:dyDescent="0.3">
      <c r="A1623" s="4" t="str">
        <f>'13ª'!A341</f>
        <v>MARGARIDA LUMBUNDU INOCÊNCIO XAVIER</v>
      </c>
      <c r="B1623" s="1" t="str">
        <f>'13ª'!B341</f>
        <v>F</v>
      </c>
      <c r="C1623" s="1">
        <f>'13ª'!C341</f>
        <v>0</v>
      </c>
      <c r="D1623" s="1">
        <f>'13ª'!D341</f>
        <v>0</v>
      </c>
      <c r="E1623" s="1" t="str">
        <f>'13ª'!E341</f>
        <v>GEOGRAFIA E HISTÓRIA</v>
      </c>
      <c r="F1623" s="1" t="str">
        <f>'13ª'!F341</f>
        <v>13ª</v>
      </c>
      <c r="G1623" s="1" t="str">
        <f>'13ª'!G341</f>
        <v>H</v>
      </c>
      <c r="H1623" s="1">
        <f>'13ª'!H341</f>
        <v>8</v>
      </c>
      <c r="I1623" s="1" t="str">
        <f>'13ª'!I341</f>
        <v>NOITE</v>
      </c>
      <c r="J1623" s="1">
        <f>'13ª'!J341</f>
        <v>0</v>
      </c>
    </row>
    <row r="1624" spans="1:10" ht="30" customHeight="1" thickBot="1" x14ac:dyDescent="0.3">
      <c r="A1624" s="4" t="str">
        <f>'13ª'!A342</f>
        <v>MARIANA GENEROSA DOS SANTOS</v>
      </c>
      <c r="B1624" s="1" t="str">
        <f>'13ª'!B342</f>
        <v>F</v>
      </c>
      <c r="C1624" s="1">
        <f>'13ª'!C342</f>
        <v>0</v>
      </c>
      <c r="D1624" s="1">
        <f>'13ª'!D342</f>
        <v>0</v>
      </c>
      <c r="E1624" s="1" t="str">
        <f>'13ª'!E342</f>
        <v>GEOGRAFIA E HISTÓRIA</v>
      </c>
      <c r="F1624" s="1" t="str">
        <f>'13ª'!F342</f>
        <v>13ª</v>
      </c>
      <c r="G1624" s="1" t="str">
        <f>'13ª'!G342</f>
        <v>H</v>
      </c>
      <c r="H1624" s="1">
        <f>'13ª'!H342</f>
        <v>8</v>
      </c>
      <c r="I1624" s="1" t="str">
        <f>'13ª'!I342</f>
        <v>NOITE</v>
      </c>
      <c r="J1624" s="1">
        <f>'13ª'!J342</f>
        <v>0</v>
      </c>
    </row>
    <row r="1625" spans="1:10" ht="30" customHeight="1" thickBot="1" x14ac:dyDescent="0.3">
      <c r="A1625" s="4" t="str">
        <f>'13ª'!A343</f>
        <v>MATOCA VIMBE BAPTISTA</v>
      </c>
      <c r="B1625" s="1" t="str">
        <f>'13ª'!B343</f>
        <v>M</v>
      </c>
      <c r="C1625" s="1">
        <f>'13ª'!C343</f>
        <v>0</v>
      </c>
      <c r="D1625" s="1">
        <f>'13ª'!D343</f>
        <v>0</v>
      </c>
      <c r="E1625" s="1" t="str">
        <f>'13ª'!E343</f>
        <v>GEOGRAFIA E HISTÓRIA</v>
      </c>
      <c r="F1625" s="1" t="str">
        <f>'13ª'!F343</f>
        <v>13ª</v>
      </c>
      <c r="G1625" s="1" t="str">
        <f>'13ª'!G343</f>
        <v>H</v>
      </c>
      <c r="H1625" s="1">
        <f>'13ª'!H343</f>
        <v>8</v>
      </c>
      <c r="I1625" s="1" t="str">
        <f>'13ª'!I343</f>
        <v>NOITE</v>
      </c>
      <c r="J1625" s="1">
        <f>'13ª'!J343</f>
        <v>0</v>
      </c>
    </row>
    <row r="1626" spans="1:10" ht="30" customHeight="1" thickBot="1" x14ac:dyDescent="0.3">
      <c r="A1626" s="4" t="str">
        <f>'13ª'!A344</f>
        <v>MOISÉS SAHOMBO ECUNHA</v>
      </c>
      <c r="B1626" s="1" t="str">
        <f>'13ª'!B344</f>
        <v>M</v>
      </c>
      <c r="C1626" s="1">
        <f>'13ª'!C344</f>
        <v>0</v>
      </c>
      <c r="D1626" s="1">
        <f>'13ª'!D344</f>
        <v>0</v>
      </c>
      <c r="E1626" s="1" t="str">
        <f>'13ª'!E344</f>
        <v>GEOGRAFIA E HISTÓRIA</v>
      </c>
      <c r="F1626" s="1" t="str">
        <f>'13ª'!F344</f>
        <v>13ª</v>
      </c>
      <c r="G1626" s="1" t="str">
        <f>'13ª'!G344</f>
        <v>H</v>
      </c>
      <c r="H1626" s="1">
        <f>'13ª'!H344</f>
        <v>8</v>
      </c>
      <c r="I1626" s="1" t="str">
        <f>'13ª'!I344</f>
        <v>NOITE</v>
      </c>
      <c r="J1626" s="1">
        <f>'13ª'!J344</f>
        <v>0</v>
      </c>
    </row>
    <row r="1627" spans="1:10" ht="30" customHeight="1" thickBot="1" x14ac:dyDescent="0.3">
      <c r="A1627" s="4" t="str">
        <f>'13ª'!A345</f>
        <v>NATÁLIA CHINGANGO ALBANO</v>
      </c>
      <c r="B1627" s="1" t="str">
        <f>'13ª'!B345</f>
        <v>F</v>
      </c>
      <c r="C1627" s="1">
        <f>'13ª'!C345</f>
        <v>0</v>
      </c>
      <c r="D1627" s="1">
        <f>'13ª'!D345</f>
        <v>0</v>
      </c>
      <c r="E1627" s="1" t="str">
        <f>'13ª'!E345</f>
        <v>GEOGRAFIA E HISTÓRIA</v>
      </c>
      <c r="F1627" s="1" t="str">
        <f>'13ª'!F345</f>
        <v>13ª</v>
      </c>
      <c r="G1627" s="1" t="str">
        <f>'13ª'!G345</f>
        <v>H</v>
      </c>
      <c r="H1627" s="1">
        <f>'13ª'!H345</f>
        <v>8</v>
      </c>
      <c r="I1627" s="1" t="str">
        <f>'13ª'!I345</f>
        <v>NOITE</v>
      </c>
      <c r="J1627" s="1">
        <f>'13ª'!J345</f>
        <v>0</v>
      </c>
    </row>
    <row r="1628" spans="1:10" ht="30" customHeight="1" thickBot="1" x14ac:dyDescent="0.3">
      <c r="A1628" s="4" t="str">
        <f>'13ª'!A346</f>
        <v>ODILIA NACUMA CAMEQUE</v>
      </c>
      <c r="B1628" s="1" t="str">
        <f>'13ª'!B346</f>
        <v>F</v>
      </c>
      <c r="C1628" s="1">
        <f>'13ª'!C346</f>
        <v>0</v>
      </c>
      <c r="D1628" s="1">
        <f>'13ª'!D346</f>
        <v>0</v>
      </c>
      <c r="E1628" s="1" t="str">
        <f>'13ª'!E346</f>
        <v>GEOGRAFIA E HISTÓRIA</v>
      </c>
      <c r="F1628" s="1" t="str">
        <f>'13ª'!F346</f>
        <v>13ª</v>
      </c>
      <c r="G1628" s="1" t="str">
        <f>'13ª'!G346</f>
        <v>H</v>
      </c>
      <c r="H1628" s="1">
        <f>'13ª'!H346</f>
        <v>8</v>
      </c>
      <c r="I1628" s="1" t="str">
        <f>'13ª'!I346</f>
        <v>NOITE</v>
      </c>
      <c r="J1628" s="1">
        <f>'13ª'!J346</f>
        <v>0</v>
      </c>
    </row>
    <row r="1629" spans="1:10" ht="30" customHeight="1" thickBot="1" x14ac:dyDescent="0.3">
      <c r="A1629" s="4" t="str">
        <f>'13ª'!A347</f>
        <v>PANÚCIA MBIMBI HILA</v>
      </c>
      <c r="B1629" s="1" t="str">
        <f>'13ª'!B347</f>
        <v>F</v>
      </c>
      <c r="C1629" s="1">
        <f>'13ª'!C347</f>
        <v>0</v>
      </c>
      <c r="D1629" s="1">
        <f>'13ª'!D347</f>
        <v>0</v>
      </c>
      <c r="E1629" s="1" t="str">
        <f>'13ª'!E347</f>
        <v>GEOGRAFIA E HISTÓRIA</v>
      </c>
      <c r="F1629" s="1" t="str">
        <f>'13ª'!F347</f>
        <v>13ª</v>
      </c>
      <c r="G1629" s="1" t="str">
        <f>'13ª'!G347</f>
        <v>H</v>
      </c>
      <c r="H1629" s="1">
        <f>'13ª'!H347</f>
        <v>8</v>
      </c>
      <c r="I1629" s="1" t="str">
        <f>'13ª'!I347</f>
        <v>NOITE</v>
      </c>
      <c r="J1629" s="1">
        <f>'13ª'!J347</f>
        <v>0</v>
      </c>
    </row>
    <row r="1630" spans="1:10" ht="30" customHeight="1" thickBot="1" x14ac:dyDescent="0.3">
      <c r="A1630" s="4" t="str">
        <f>'13ª'!A348</f>
        <v>QUINTINO JOSÉ LUÍS</v>
      </c>
      <c r="B1630" s="1" t="str">
        <f>'13ª'!B348</f>
        <v>M</v>
      </c>
      <c r="C1630" s="1">
        <f>'13ª'!C348</f>
        <v>0</v>
      </c>
      <c r="D1630" s="1">
        <f>'13ª'!D348</f>
        <v>0</v>
      </c>
      <c r="E1630" s="1" t="str">
        <f>'13ª'!E348</f>
        <v>GEOGRAFIA E HISTÓRIA</v>
      </c>
      <c r="F1630" s="1" t="str">
        <f>'13ª'!F348</f>
        <v>13ª</v>
      </c>
      <c r="G1630" s="1" t="str">
        <f>'13ª'!G348</f>
        <v>H</v>
      </c>
      <c r="H1630" s="1">
        <f>'13ª'!H348</f>
        <v>8</v>
      </c>
      <c r="I1630" s="1" t="str">
        <f>'13ª'!I348</f>
        <v>NOITE</v>
      </c>
      <c r="J1630" s="1">
        <f>'13ª'!J348</f>
        <v>0</v>
      </c>
    </row>
    <row r="1631" spans="1:10" ht="30" customHeight="1" thickBot="1" x14ac:dyDescent="0.3">
      <c r="A1631" s="4" t="str">
        <f>'13ª'!A349</f>
        <v>ROSALINA VONDILA MARQUES</v>
      </c>
      <c r="B1631" s="1" t="str">
        <f>'13ª'!B349</f>
        <v>F</v>
      </c>
      <c r="C1631" s="1">
        <f>'13ª'!C349</f>
        <v>0</v>
      </c>
      <c r="D1631" s="1">
        <f>'13ª'!D349</f>
        <v>0</v>
      </c>
      <c r="E1631" s="1" t="str">
        <f>'13ª'!E349</f>
        <v>GEOGRAFIA E HISTÓRIA</v>
      </c>
      <c r="F1631" s="1" t="str">
        <f>'13ª'!F349</f>
        <v>13ª</v>
      </c>
      <c r="G1631" s="1" t="str">
        <f>'13ª'!G349</f>
        <v>H</v>
      </c>
      <c r="H1631" s="1">
        <f>'13ª'!H349</f>
        <v>8</v>
      </c>
      <c r="I1631" s="1" t="str">
        <f>'13ª'!I349</f>
        <v>NOITE</v>
      </c>
      <c r="J1631" s="1">
        <f>'13ª'!J349</f>
        <v>0</v>
      </c>
    </row>
    <row r="1632" spans="1:10" ht="30" customHeight="1" thickBot="1" x14ac:dyDescent="0.3">
      <c r="A1632" s="4" t="str">
        <f>'13ª'!A350</f>
        <v>ROSÁRIA MARIA CALUPETECA</v>
      </c>
      <c r="B1632" s="1" t="str">
        <f>'13ª'!B350</f>
        <v>F</v>
      </c>
      <c r="C1632" s="1">
        <f>'13ª'!C350</f>
        <v>0</v>
      </c>
      <c r="D1632" s="1">
        <f>'13ª'!D350</f>
        <v>0</v>
      </c>
      <c r="E1632" s="1" t="str">
        <f>'13ª'!E350</f>
        <v>GEOGRAFIA E HISTÓRIA</v>
      </c>
      <c r="F1632" s="1" t="str">
        <f>'13ª'!F350</f>
        <v>13ª</v>
      </c>
      <c r="G1632" s="1" t="str">
        <f>'13ª'!G350</f>
        <v>H</v>
      </c>
      <c r="H1632" s="1">
        <f>'13ª'!H350</f>
        <v>8</v>
      </c>
      <c r="I1632" s="1" t="str">
        <f>'13ª'!I350</f>
        <v>NOITE</v>
      </c>
      <c r="J1632" s="1">
        <f>'13ª'!J350</f>
        <v>0</v>
      </c>
    </row>
    <row r="1633" spans="1:10" ht="30" customHeight="1" thickBot="1" x14ac:dyDescent="0.3">
      <c r="A1633" s="4" t="str">
        <f>'13ª'!A351</f>
        <v>SABINO AVELINO RODRIGUES CACHIYAYA</v>
      </c>
      <c r="B1633" s="1" t="str">
        <f>'13ª'!B351</f>
        <v>M</v>
      </c>
      <c r="C1633" s="1">
        <f>'13ª'!C351</f>
        <v>0</v>
      </c>
      <c r="D1633" s="1">
        <f>'13ª'!D351</f>
        <v>0</v>
      </c>
      <c r="E1633" s="1" t="str">
        <f>'13ª'!E351</f>
        <v>GEOGRAFIA E HISTÓRIA</v>
      </c>
      <c r="F1633" s="1" t="str">
        <f>'13ª'!F351</f>
        <v>13ª</v>
      </c>
      <c r="G1633" s="1" t="str">
        <f>'13ª'!G351</f>
        <v>H</v>
      </c>
      <c r="H1633" s="1">
        <f>'13ª'!H351</f>
        <v>8</v>
      </c>
      <c r="I1633" s="1" t="str">
        <f>'13ª'!I351</f>
        <v>NOITE</v>
      </c>
      <c r="J1633" s="1">
        <f>'13ª'!J351</f>
        <v>0</v>
      </c>
    </row>
    <row r="1634" spans="1:10" ht="30" customHeight="1" thickBot="1" x14ac:dyDescent="0.3">
      <c r="A1634" s="4" t="str">
        <f>'13ª'!A352</f>
        <v>SAMUEL CAPINGALA CORREIA DRAMA</v>
      </c>
      <c r="B1634" s="1" t="str">
        <f>'13ª'!B352</f>
        <v>M</v>
      </c>
      <c r="C1634" s="1">
        <f>'13ª'!C352</f>
        <v>0</v>
      </c>
      <c r="D1634" s="1">
        <f>'13ª'!D352</f>
        <v>0</v>
      </c>
      <c r="E1634" s="1" t="str">
        <f>'13ª'!E352</f>
        <v>GEOGRAFIA E HISTÓRIA</v>
      </c>
      <c r="F1634" s="1" t="str">
        <f>'13ª'!F352</f>
        <v>13ª</v>
      </c>
      <c r="G1634" s="1" t="str">
        <f>'13ª'!G352</f>
        <v>H</v>
      </c>
      <c r="H1634" s="1">
        <f>'13ª'!H352</f>
        <v>8</v>
      </c>
      <c r="I1634" s="1" t="str">
        <f>'13ª'!I352</f>
        <v>NOITE</v>
      </c>
      <c r="J1634" s="1">
        <f>'13ª'!J352</f>
        <v>0</v>
      </c>
    </row>
    <row r="1635" spans="1:10" ht="30" customHeight="1" thickBot="1" x14ac:dyDescent="0.3">
      <c r="A1635" s="4" t="str">
        <f>'13ª'!A353</f>
        <v>VERÓNICA DOMINGOS MICAIRO</v>
      </c>
      <c r="B1635" s="1" t="str">
        <f>'13ª'!B353</f>
        <v>F</v>
      </c>
      <c r="C1635" s="1">
        <f>'13ª'!C353</f>
        <v>0</v>
      </c>
      <c r="D1635" s="1">
        <f>'13ª'!D353</f>
        <v>0</v>
      </c>
      <c r="E1635" s="1" t="str">
        <f>'13ª'!E353</f>
        <v>GEOGRAFIA E HISTÓRIA</v>
      </c>
      <c r="F1635" s="1" t="str">
        <f>'13ª'!F353</f>
        <v>13ª</v>
      </c>
      <c r="G1635" s="1" t="str">
        <f>'13ª'!G353</f>
        <v>H</v>
      </c>
      <c r="H1635" s="1">
        <f>'13ª'!H353</f>
        <v>8</v>
      </c>
      <c r="I1635" s="1" t="str">
        <f>'13ª'!I353</f>
        <v>NOITE</v>
      </c>
      <c r="J1635" s="1">
        <f>'13ª'!J353</f>
        <v>0</v>
      </c>
    </row>
    <row r="1636" spans="1:10" ht="30" customHeight="1" thickBot="1" x14ac:dyDescent="0.3">
      <c r="A1636" s="4" t="str">
        <f>'13ª'!A354</f>
        <v>ZÉLIA EDUARDA DA SILVA</v>
      </c>
      <c r="B1636" s="1" t="str">
        <f>'13ª'!B354</f>
        <v>F</v>
      </c>
      <c r="C1636" s="1">
        <f>'13ª'!C354</f>
        <v>0</v>
      </c>
      <c r="D1636" s="1">
        <f>'13ª'!D354</f>
        <v>0</v>
      </c>
      <c r="E1636" s="1" t="str">
        <f>'13ª'!E354</f>
        <v>GEOGRAFIA E HISTÓRIA</v>
      </c>
      <c r="F1636" s="1" t="str">
        <f>'13ª'!F354</f>
        <v>13ª</v>
      </c>
      <c r="G1636" s="1" t="str">
        <f>'13ª'!G354</f>
        <v>H</v>
      </c>
      <c r="H1636" s="1">
        <f>'13ª'!H354</f>
        <v>8</v>
      </c>
      <c r="I1636" s="1" t="str">
        <f>'13ª'!I354</f>
        <v>NOITE</v>
      </c>
      <c r="J1636" s="1">
        <f>'13ª'!J354</f>
        <v>0</v>
      </c>
    </row>
    <row r="1637" spans="1:10" ht="30" customHeight="1" thickBot="1" x14ac:dyDescent="0.3">
      <c r="A1637" s="4" t="str">
        <f>'13ª'!A355</f>
        <v>ADELINO PEÇA JOAQUIM</v>
      </c>
      <c r="B1637" s="1" t="str">
        <f>'13ª'!B355</f>
        <v>M</v>
      </c>
      <c r="C1637" s="1">
        <f>'13ª'!C355</f>
        <v>0</v>
      </c>
      <c r="D1637" s="1">
        <f>'13ª'!D355</f>
        <v>0</v>
      </c>
      <c r="E1637" s="1" t="str">
        <f>'13ª'!E355</f>
        <v>EVP</v>
      </c>
      <c r="F1637" s="1" t="str">
        <f>'13ª'!F355</f>
        <v>13ª</v>
      </c>
      <c r="G1637" s="1" t="str">
        <f>'13ª'!G355</f>
        <v>I</v>
      </c>
      <c r="H1637" s="1">
        <f>'13ª'!H355</f>
        <v>18</v>
      </c>
      <c r="I1637" s="1" t="str">
        <f>'13ª'!I355</f>
        <v>NOITE</v>
      </c>
      <c r="J1637" s="1">
        <f>'13ª'!J355</f>
        <v>0</v>
      </c>
    </row>
    <row r="1638" spans="1:10" ht="30" customHeight="1" thickBot="1" x14ac:dyDescent="0.3">
      <c r="A1638" s="4" t="str">
        <f>'13ª'!A356</f>
        <v>ALBERTO CAMUSSAMBA KANJINA</v>
      </c>
      <c r="B1638" s="1" t="str">
        <f>'13ª'!B356</f>
        <v>M</v>
      </c>
      <c r="C1638" s="1">
        <f>'13ª'!C356</f>
        <v>0</v>
      </c>
      <c r="D1638" s="1">
        <f>'13ª'!D356</f>
        <v>0</v>
      </c>
      <c r="E1638" s="1" t="str">
        <f>'13ª'!E356</f>
        <v>EVP</v>
      </c>
      <c r="F1638" s="1" t="str">
        <f>'13ª'!F356</f>
        <v>13ª</v>
      </c>
      <c r="G1638" s="1" t="str">
        <f>'13ª'!G356</f>
        <v>I</v>
      </c>
      <c r="H1638" s="1">
        <f>'13ª'!H356</f>
        <v>18</v>
      </c>
      <c r="I1638" s="1" t="str">
        <f>'13ª'!I356</f>
        <v>NOITE</v>
      </c>
      <c r="J1638" s="1">
        <f>'13ª'!J356</f>
        <v>0</v>
      </c>
    </row>
    <row r="1639" spans="1:10" ht="30" customHeight="1" thickBot="1" x14ac:dyDescent="0.3">
      <c r="A1639" s="4" t="str">
        <f>'13ª'!A357</f>
        <v>ALEXANDRE  PASSASSI FILIPE PANDU</v>
      </c>
      <c r="B1639" s="1" t="str">
        <f>'13ª'!B357</f>
        <v>M</v>
      </c>
      <c r="C1639" s="1">
        <f>'13ª'!C357</f>
        <v>0</v>
      </c>
      <c r="D1639" s="1">
        <f>'13ª'!D357</f>
        <v>0</v>
      </c>
      <c r="E1639" s="1" t="str">
        <f>'13ª'!E357</f>
        <v>EVP</v>
      </c>
      <c r="F1639" s="1" t="str">
        <f>'13ª'!F357</f>
        <v>13ª</v>
      </c>
      <c r="G1639" s="1" t="str">
        <f>'13ª'!G357</f>
        <v>I</v>
      </c>
      <c r="H1639" s="1">
        <f>'13ª'!H357</f>
        <v>18</v>
      </c>
      <c r="I1639" s="1" t="str">
        <f>'13ª'!I357</f>
        <v>NOITE</v>
      </c>
      <c r="J1639" s="1">
        <f>'13ª'!J357</f>
        <v>0</v>
      </c>
    </row>
    <row r="1640" spans="1:10" ht="30" customHeight="1" thickBot="1" x14ac:dyDescent="0.3">
      <c r="A1640" s="4" t="str">
        <f>'13ª'!A358</f>
        <v>AMÉLIA CACHICANDI SEBASTIÃO</v>
      </c>
      <c r="B1640" s="1" t="str">
        <f>'13ª'!B358</f>
        <v>F</v>
      </c>
      <c r="C1640" s="1">
        <f>'13ª'!C358</f>
        <v>0</v>
      </c>
      <c r="D1640" s="1">
        <f>'13ª'!D358</f>
        <v>0</v>
      </c>
      <c r="E1640" s="1" t="str">
        <f>'13ª'!E358</f>
        <v>EVP</v>
      </c>
      <c r="F1640" s="1" t="str">
        <f>'13ª'!F358</f>
        <v>13ª</v>
      </c>
      <c r="G1640" s="1" t="str">
        <f>'13ª'!G358</f>
        <v>I</v>
      </c>
      <c r="H1640" s="1">
        <f>'13ª'!H358</f>
        <v>18</v>
      </c>
      <c r="I1640" s="1" t="str">
        <f>'13ª'!I358</f>
        <v>NOITE</v>
      </c>
      <c r="J1640" s="1">
        <f>'13ª'!J358</f>
        <v>0</v>
      </c>
    </row>
    <row r="1641" spans="1:10" ht="30" customHeight="1" thickBot="1" x14ac:dyDescent="0.3">
      <c r="A1641" s="4" t="str">
        <f>'13ª'!A359</f>
        <v>ANDRÉ  PAULINO JOÃO</v>
      </c>
      <c r="B1641" s="1" t="str">
        <f>'13ª'!B359</f>
        <v>M</v>
      </c>
      <c r="C1641" s="1">
        <f>'13ª'!C359</f>
        <v>0</v>
      </c>
      <c r="D1641" s="1">
        <f>'13ª'!D359</f>
        <v>0</v>
      </c>
      <c r="E1641" s="1" t="str">
        <f>'13ª'!E359</f>
        <v>EVP</v>
      </c>
      <c r="F1641" s="1" t="str">
        <f>'13ª'!F359</f>
        <v>13ª</v>
      </c>
      <c r="G1641" s="1" t="str">
        <f>'13ª'!G359</f>
        <v>I</v>
      </c>
      <c r="H1641" s="1">
        <f>'13ª'!H359</f>
        <v>18</v>
      </c>
      <c r="I1641" s="1" t="str">
        <f>'13ª'!I359</f>
        <v>NOITE</v>
      </c>
      <c r="J1641" s="1">
        <f>'13ª'!J359</f>
        <v>0</v>
      </c>
    </row>
    <row r="1642" spans="1:10" ht="30" customHeight="1" thickBot="1" x14ac:dyDescent="0.3">
      <c r="A1642" s="4" t="str">
        <f>'13ª'!A360</f>
        <v>ARMANDO JAIME DO ESPIRITO SANTO</v>
      </c>
      <c r="B1642" s="1" t="str">
        <f>'13ª'!B360</f>
        <v>M</v>
      </c>
      <c r="C1642" s="1">
        <f>'13ª'!C360</f>
        <v>0</v>
      </c>
      <c r="D1642" s="1">
        <f>'13ª'!D360</f>
        <v>0</v>
      </c>
      <c r="E1642" s="1" t="str">
        <f>'13ª'!E360</f>
        <v>EVP</v>
      </c>
      <c r="F1642" s="1" t="str">
        <f>'13ª'!F360</f>
        <v>13ª</v>
      </c>
      <c r="G1642" s="1" t="str">
        <f>'13ª'!G360</f>
        <v>I</v>
      </c>
      <c r="H1642" s="1">
        <f>'13ª'!H360</f>
        <v>18</v>
      </c>
      <c r="I1642" s="1" t="str">
        <f>'13ª'!I360</f>
        <v>NOITE</v>
      </c>
      <c r="J1642" s="1">
        <f>'13ª'!J360</f>
        <v>0</v>
      </c>
    </row>
    <row r="1643" spans="1:10" ht="30" customHeight="1" thickBot="1" x14ac:dyDescent="0.3">
      <c r="A1643" s="4" t="str">
        <f>'13ª'!A361</f>
        <v>BENJAMIM SANGONGOLO TCHIPEPI</v>
      </c>
      <c r="B1643" s="1" t="str">
        <f>'13ª'!B361</f>
        <v>M</v>
      </c>
      <c r="C1643" s="1">
        <f>'13ª'!C361</f>
        <v>0</v>
      </c>
      <c r="D1643" s="1">
        <f>'13ª'!D361</f>
        <v>0</v>
      </c>
      <c r="E1643" s="1" t="str">
        <f>'13ª'!E361</f>
        <v>EVP</v>
      </c>
      <c r="F1643" s="1" t="str">
        <f>'13ª'!F361</f>
        <v>13ª</v>
      </c>
      <c r="G1643" s="1" t="str">
        <f>'13ª'!G361</f>
        <v>I</v>
      </c>
      <c r="H1643" s="1">
        <f>'13ª'!H361</f>
        <v>18</v>
      </c>
      <c r="I1643" s="1" t="str">
        <f>'13ª'!I361</f>
        <v>NOITE</v>
      </c>
      <c r="J1643" s="1">
        <f>'13ª'!J361</f>
        <v>0</v>
      </c>
    </row>
    <row r="1644" spans="1:10" ht="30" customHeight="1" thickBot="1" x14ac:dyDescent="0.3">
      <c r="A1644" s="4" t="str">
        <f>'13ª'!A362</f>
        <v>BERTA MARIA TCHISSONGO</v>
      </c>
      <c r="B1644" s="1" t="str">
        <f>'13ª'!B362</f>
        <v>F</v>
      </c>
      <c r="C1644" s="1">
        <f>'13ª'!C362</f>
        <v>0</v>
      </c>
      <c r="D1644" s="1">
        <f>'13ª'!D362</f>
        <v>0</v>
      </c>
      <c r="E1644" s="1" t="str">
        <f>'13ª'!E362</f>
        <v>EVP</v>
      </c>
      <c r="F1644" s="1" t="str">
        <f>'13ª'!F362</f>
        <v>13ª</v>
      </c>
      <c r="G1644" s="1" t="str">
        <f>'13ª'!G362</f>
        <v>I</v>
      </c>
      <c r="H1644" s="1">
        <f>'13ª'!H362</f>
        <v>18</v>
      </c>
      <c r="I1644" s="1" t="str">
        <f>'13ª'!I362</f>
        <v>NOITE</v>
      </c>
      <c r="J1644" s="1">
        <f>'13ª'!J362</f>
        <v>0</v>
      </c>
    </row>
    <row r="1645" spans="1:10" ht="30" customHeight="1" thickBot="1" x14ac:dyDescent="0.3">
      <c r="A1645" s="4" t="str">
        <f>'13ª'!A363</f>
        <v>BRAINY T. MATOS</v>
      </c>
      <c r="B1645" s="1" t="str">
        <f>'13ª'!B363</f>
        <v>M</v>
      </c>
      <c r="C1645" s="1">
        <f>'13ª'!C363</f>
        <v>0</v>
      </c>
      <c r="D1645" s="1">
        <f>'13ª'!D363</f>
        <v>0</v>
      </c>
      <c r="E1645" s="1" t="str">
        <f>'13ª'!E363</f>
        <v>EVP</v>
      </c>
      <c r="F1645" s="1" t="str">
        <f>'13ª'!F363</f>
        <v>13ª</v>
      </c>
      <c r="G1645" s="1" t="str">
        <f>'13ª'!G363</f>
        <v>I</v>
      </c>
      <c r="H1645" s="1">
        <f>'13ª'!H363</f>
        <v>18</v>
      </c>
      <c r="I1645" s="1" t="str">
        <f>'13ª'!I363</f>
        <v>NOITE</v>
      </c>
      <c r="J1645" s="1">
        <f>'13ª'!J363</f>
        <v>0</v>
      </c>
    </row>
    <row r="1646" spans="1:10" ht="30" customHeight="1" thickBot="1" x14ac:dyDescent="0.3">
      <c r="A1646" s="4" t="str">
        <f>'13ª'!A364</f>
        <v>CARLOS EKOVONGO FREITAS CHINGUMA</v>
      </c>
      <c r="B1646" s="1" t="str">
        <f>'13ª'!B364</f>
        <v>M</v>
      </c>
      <c r="C1646" s="1">
        <f>'13ª'!C364</f>
        <v>0</v>
      </c>
      <c r="D1646" s="1">
        <f>'13ª'!D364</f>
        <v>0</v>
      </c>
      <c r="E1646" s="1" t="str">
        <f>'13ª'!E364</f>
        <v>EVP</v>
      </c>
      <c r="F1646" s="1" t="str">
        <f>'13ª'!F364</f>
        <v>13ª</v>
      </c>
      <c r="G1646" s="1" t="str">
        <f>'13ª'!G364</f>
        <v>I</v>
      </c>
      <c r="H1646" s="1">
        <f>'13ª'!H364</f>
        <v>18</v>
      </c>
      <c r="I1646" s="1" t="str">
        <f>'13ª'!I364</f>
        <v>NOITE</v>
      </c>
      <c r="J1646" s="1">
        <f>'13ª'!J364</f>
        <v>0</v>
      </c>
    </row>
    <row r="1647" spans="1:10" ht="30" customHeight="1" thickBot="1" x14ac:dyDescent="0.3">
      <c r="A1647" s="4" t="str">
        <f>'13ª'!A365</f>
        <v>CELESTINO GABRIEL</v>
      </c>
      <c r="B1647" s="1" t="str">
        <f>'13ª'!B365</f>
        <v>M</v>
      </c>
      <c r="C1647" s="1">
        <f>'13ª'!C365</f>
        <v>0</v>
      </c>
      <c r="D1647" s="1">
        <f>'13ª'!D365</f>
        <v>0</v>
      </c>
      <c r="E1647" s="1" t="str">
        <f>'13ª'!E365</f>
        <v>EVP</v>
      </c>
      <c r="F1647" s="1" t="str">
        <f>'13ª'!F365</f>
        <v>13ª</v>
      </c>
      <c r="G1647" s="1" t="str">
        <f>'13ª'!G365</f>
        <v>I</v>
      </c>
      <c r="H1647" s="1">
        <f>'13ª'!H365</f>
        <v>18</v>
      </c>
      <c r="I1647" s="1" t="str">
        <f>'13ª'!I365</f>
        <v>NOITE</v>
      </c>
      <c r="J1647" s="1">
        <f>'13ª'!J365</f>
        <v>0</v>
      </c>
    </row>
    <row r="1648" spans="1:10" ht="30" customHeight="1" thickBot="1" x14ac:dyDescent="0.3">
      <c r="A1648" s="4" t="str">
        <f>'13ª'!A366</f>
        <v>CELESTINO HERMENEGILDO CHACALA SIMÃO</v>
      </c>
      <c r="B1648" s="1" t="str">
        <f>'13ª'!B366</f>
        <v>M</v>
      </c>
      <c r="C1648" s="1">
        <f>'13ª'!C366</f>
        <v>0</v>
      </c>
      <c r="D1648" s="1">
        <f>'13ª'!D366</f>
        <v>0</v>
      </c>
      <c r="E1648" s="1" t="str">
        <f>'13ª'!E366</f>
        <v>EVP</v>
      </c>
      <c r="F1648" s="1" t="str">
        <f>'13ª'!F366</f>
        <v>13ª</v>
      </c>
      <c r="G1648" s="1" t="str">
        <f>'13ª'!G366</f>
        <v>I</v>
      </c>
      <c r="H1648" s="1">
        <f>'13ª'!H366</f>
        <v>18</v>
      </c>
      <c r="I1648" s="1" t="str">
        <f>'13ª'!I366</f>
        <v>NOITE</v>
      </c>
      <c r="J1648" s="1">
        <f>'13ª'!J366</f>
        <v>0</v>
      </c>
    </row>
    <row r="1649" spans="1:10" ht="30" customHeight="1" thickBot="1" x14ac:dyDescent="0.3">
      <c r="A1649" s="4" t="str">
        <f>'13ª'!A367</f>
        <v>DOMINGAS AURORA NGUMBE</v>
      </c>
      <c r="B1649" s="1" t="str">
        <f>'13ª'!B367</f>
        <v>F</v>
      </c>
      <c r="C1649" s="1">
        <f>'13ª'!C367</f>
        <v>0</v>
      </c>
      <c r="D1649" s="1">
        <f>'13ª'!D367</f>
        <v>0</v>
      </c>
      <c r="E1649" s="1" t="str">
        <f>'13ª'!E367</f>
        <v>EVP</v>
      </c>
      <c r="F1649" s="1" t="str">
        <f>'13ª'!F367</f>
        <v>13ª</v>
      </c>
      <c r="G1649" s="1" t="str">
        <f>'13ª'!G367</f>
        <v>I</v>
      </c>
      <c r="H1649" s="1">
        <f>'13ª'!H367</f>
        <v>18</v>
      </c>
      <c r="I1649" s="1" t="str">
        <f>'13ª'!I367</f>
        <v>NOITE</v>
      </c>
      <c r="J1649" s="1">
        <f>'13ª'!J367</f>
        <v>0</v>
      </c>
    </row>
    <row r="1650" spans="1:10" ht="30" customHeight="1" thickBot="1" x14ac:dyDescent="0.3">
      <c r="A1650" s="4" t="str">
        <f>'13ª'!A368</f>
        <v>ELISEU JANUÁRIO SANJINJA</v>
      </c>
      <c r="B1650" s="1" t="str">
        <f>'13ª'!B368</f>
        <v>M</v>
      </c>
      <c r="C1650" s="1">
        <f>'13ª'!C368</f>
        <v>0</v>
      </c>
      <c r="D1650" s="1">
        <f>'13ª'!D368</f>
        <v>0</v>
      </c>
      <c r="E1650" s="1" t="str">
        <f>'13ª'!E368</f>
        <v>EVP</v>
      </c>
      <c r="F1650" s="1" t="str">
        <f>'13ª'!F368</f>
        <v>13ª</v>
      </c>
      <c r="G1650" s="1" t="str">
        <f>'13ª'!G368</f>
        <v>I</v>
      </c>
      <c r="H1650" s="1">
        <f>'13ª'!H368</f>
        <v>18</v>
      </c>
      <c r="I1650" s="1" t="str">
        <f>'13ª'!I368</f>
        <v>NOITE</v>
      </c>
      <c r="J1650" s="1">
        <f>'13ª'!J368</f>
        <v>0</v>
      </c>
    </row>
    <row r="1651" spans="1:10" ht="30" customHeight="1" thickBot="1" x14ac:dyDescent="0.3">
      <c r="A1651" s="4" t="str">
        <f>'13ª'!A369</f>
        <v>ELISEU NICOLAU SEGUNDA MUANGO</v>
      </c>
      <c r="B1651" s="1" t="str">
        <f>'13ª'!B369</f>
        <v>M</v>
      </c>
      <c r="C1651" s="1">
        <f>'13ª'!C369</f>
        <v>0</v>
      </c>
      <c r="D1651" s="1">
        <f>'13ª'!D369</f>
        <v>0</v>
      </c>
      <c r="E1651" s="1" t="str">
        <f>'13ª'!E369</f>
        <v>EVP</v>
      </c>
      <c r="F1651" s="1" t="str">
        <f>'13ª'!F369</f>
        <v>13ª</v>
      </c>
      <c r="G1651" s="1" t="str">
        <f>'13ª'!G369</f>
        <v>I</v>
      </c>
      <c r="H1651" s="1">
        <f>'13ª'!H369</f>
        <v>18</v>
      </c>
      <c r="I1651" s="1" t="str">
        <f>'13ª'!I369</f>
        <v>NOITE</v>
      </c>
      <c r="J1651" s="1">
        <f>'13ª'!J369</f>
        <v>0</v>
      </c>
    </row>
    <row r="1652" spans="1:10" ht="30" customHeight="1" thickBot="1" x14ac:dyDescent="0.3">
      <c r="A1652" s="4" t="str">
        <f>'13ª'!A370</f>
        <v>ELISUR PIEDADE SAMBONGO RIBEIRO</v>
      </c>
      <c r="B1652" s="1" t="str">
        <f>'13ª'!B370</f>
        <v>M</v>
      </c>
      <c r="C1652" s="1">
        <f>'13ª'!C370</f>
        <v>0</v>
      </c>
      <c r="D1652" s="1">
        <f>'13ª'!D370</f>
        <v>0</v>
      </c>
      <c r="E1652" s="1" t="str">
        <f>'13ª'!E370</f>
        <v>EVP</v>
      </c>
      <c r="F1652" s="1" t="str">
        <f>'13ª'!F370</f>
        <v>13ª</v>
      </c>
      <c r="G1652" s="1" t="str">
        <f>'13ª'!G370</f>
        <v>I</v>
      </c>
      <c r="H1652" s="1">
        <f>'13ª'!H370</f>
        <v>18</v>
      </c>
      <c r="I1652" s="1" t="str">
        <f>'13ª'!I370</f>
        <v>NOITE</v>
      </c>
      <c r="J1652" s="1">
        <f>'13ª'!J370</f>
        <v>0</v>
      </c>
    </row>
    <row r="1653" spans="1:10" ht="30" customHeight="1" thickBot="1" x14ac:dyDescent="0.3">
      <c r="A1653" s="4" t="str">
        <f>'13ª'!A371</f>
        <v>FELISBERTO RODRIGUES CENTEIO</v>
      </c>
      <c r="B1653" s="1" t="str">
        <f>'13ª'!B371</f>
        <v>M</v>
      </c>
      <c r="C1653" s="1">
        <f>'13ª'!C371</f>
        <v>0</v>
      </c>
      <c r="D1653" s="1">
        <f>'13ª'!D371</f>
        <v>0</v>
      </c>
      <c r="E1653" s="1" t="str">
        <f>'13ª'!E371</f>
        <v>EVP</v>
      </c>
      <c r="F1653" s="1" t="str">
        <f>'13ª'!F371</f>
        <v>13ª</v>
      </c>
      <c r="G1653" s="1" t="str">
        <f>'13ª'!G371</f>
        <v>I</v>
      </c>
      <c r="H1653" s="1">
        <f>'13ª'!H371</f>
        <v>18</v>
      </c>
      <c r="I1653" s="1" t="str">
        <f>'13ª'!I371</f>
        <v>NOITE</v>
      </c>
      <c r="J1653" s="1">
        <f>'13ª'!J371</f>
        <v>0</v>
      </c>
    </row>
    <row r="1654" spans="1:10" ht="30" customHeight="1" thickBot="1" x14ac:dyDescent="0.3">
      <c r="A1654" s="4" t="str">
        <f>'13ª'!A372</f>
        <v>GUILHERME KENGUELHA FASCONTA</v>
      </c>
      <c r="B1654" s="1" t="str">
        <f>'13ª'!B372</f>
        <v>M</v>
      </c>
      <c r="C1654" s="1">
        <f>'13ª'!C372</f>
        <v>0</v>
      </c>
      <c r="D1654" s="1">
        <f>'13ª'!D372</f>
        <v>0</v>
      </c>
      <c r="E1654" s="1" t="str">
        <f>'13ª'!E372</f>
        <v>EVP</v>
      </c>
      <c r="F1654" s="1" t="str">
        <f>'13ª'!F372</f>
        <v>13ª</v>
      </c>
      <c r="G1654" s="1" t="str">
        <f>'13ª'!G372</f>
        <v>I</v>
      </c>
      <c r="H1654" s="1">
        <f>'13ª'!H372</f>
        <v>18</v>
      </c>
      <c r="I1654" s="1" t="str">
        <f>'13ª'!I372</f>
        <v>NOITE</v>
      </c>
      <c r="J1654" s="1">
        <f>'13ª'!J372</f>
        <v>0</v>
      </c>
    </row>
    <row r="1655" spans="1:10" ht="30" customHeight="1" thickBot="1" x14ac:dyDescent="0.3">
      <c r="A1655" s="4" t="str">
        <f>'13ª'!A373</f>
        <v>HENRIQUETA ISMAEL</v>
      </c>
      <c r="B1655" s="1" t="str">
        <f>'13ª'!B373</f>
        <v>F</v>
      </c>
      <c r="C1655" s="1">
        <f>'13ª'!C373</f>
        <v>0</v>
      </c>
      <c r="D1655" s="1">
        <f>'13ª'!D373</f>
        <v>0</v>
      </c>
      <c r="E1655" s="1" t="str">
        <f>'13ª'!E373</f>
        <v>EVP</v>
      </c>
      <c r="F1655" s="1" t="str">
        <f>'13ª'!F373</f>
        <v>13ª</v>
      </c>
      <c r="G1655" s="1" t="str">
        <f>'13ª'!G373</f>
        <v>I</v>
      </c>
      <c r="H1655" s="1">
        <f>'13ª'!H373</f>
        <v>18</v>
      </c>
      <c r="I1655" s="1" t="str">
        <f>'13ª'!I373</f>
        <v>NOITE</v>
      </c>
      <c r="J1655" s="1">
        <f>'13ª'!J373</f>
        <v>0</v>
      </c>
    </row>
    <row r="1656" spans="1:10" ht="30" customHeight="1" thickBot="1" x14ac:dyDescent="0.3">
      <c r="A1656" s="4" t="str">
        <f>'13ª'!A374</f>
        <v>IDALINA JAMBA NGANDO</v>
      </c>
      <c r="B1656" s="1" t="str">
        <f>'13ª'!B374</f>
        <v>F</v>
      </c>
      <c r="C1656" s="1">
        <f>'13ª'!C374</f>
        <v>0</v>
      </c>
      <c r="D1656" s="1">
        <f>'13ª'!D374</f>
        <v>0</v>
      </c>
      <c r="E1656" s="1" t="str">
        <f>'13ª'!E374</f>
        <v>EVP</v>
      </c>
      <c r="F1656" s="1" t="str">
        <f>'13ª'!F374</f>
        <v>13ª</v>
      </c>
      <c r="G1656" s="1" t="str">
        <f>'13ª'!G374</f>
        <v>I</v>
      </c>
      <c r="H1656" s="1">
        <f>'13ª'!H374</f>
        <v>18</v>
      </c>
      <c r="I1656" s="1" t="str">
        <f>'13ª'!I374</f>
        <v>NOITE</v>
      </c>
      <c r="J1656" s="1">
        <f>'13ª'!J374</f>
        <v>0</v>
      </c>
    </row>
    <row r="1657" spans="1:10" ht="30" customHeight="1" thickBot="1" x14ac:dyDescent="0.3">
      <c r="A1657" s="4" t="str">
        <f>'13ª'!A375</f>
        <v>JOANA MARINELA DA SILVA JUSTINO</v>
      </c>
      <c r="B1657" s="1" t="str">
        <f>'13ª'!B375</f>
        <v>F</v>
      </c>
      <c r="C1657" s="1">
        <f>'13ª'!C375</f>
        <v>0</v>
      </c>
      <c r="D1657" s="1">
        <f>'13ª'!D375</f>
        <v>0</v>
      </c>
      <c r="E1657" s="1" t="str">
        <f>'13ª'!E375</f>
        <v>EVP</v>
      </c>
      <c r="F1657" s="1" t="str">
        <f>'13ª'!F375</f>
        <v>13ª</v>
      </c>
      <c r="G1657" s="1" t="str">
        <f>'13ª'!G375</f>
        <v>I</v>
      </c>
      <c r="H1657" s="1">
        <f>'13ª'!H375</f>
        <v>18</v>
      </c>
      <c r="I1657" s="1" t="str">
        <f>'13ª'!I375</f>
        <v>NOITE</v>
      </c>
      <c r="J1657" s="1">
        <f>'13ª'!J375</f>
        <v>0</v>
      </c>
    </row>
    <row r="1658" spans="1:10" ht="30" customHeight="1" thickBot="1" x14ac:dyDescent="0.3">
      <c r="A1658" s="4" t="str">
        <f>'13ª'!A376</f>
        <v>MATILDE CHILOMBO CALALA</v>
      </c>
      <c r="B1658" s="1" t="str">
        <f>'13ª'!B376</f>
        <v>F</v>
      </c>
      <c r="C1658" s="1">
        <f>'13ª'!C376</f>
        <v>0</v>
      </c>
      <c r="D1658" s="1">
        <f>'13ª'!D376</f>
        <v>0</v>
      </c>
      <c r="E1658" s="1" t="str">
        <f>'13ª'!E376</f>
        <v>EVP</v>
      </c>
      <c r="F1658" s="1" t="str">
        <f>'13ª'!F376</f>
        <v>13ª</v>
      </c>
      <c r="G1658" s="1" t="str">
        <f>'13ª'!G376</f>
        <v>I</v>
      </c>
      <c r="H1658" s="1">
        <f>'13ª'!H376</f>
        <v>18</v>
      </c>
      <c r="I1658" s="1" t="str">
        <f>'13ª'!I376</f>
        <v>NOITE</v>
      </c>
      <c r="J1658" s="1">
        <f>'13ª'!J376</f>
        <v>0</v>
      </c>
    </row>
    <row r="1659" spans="1:10" ht="30" customHeight="1" thickBot="1" x14ac:dyDescent="0.3">
      <c r="A1659" s="4" t="str">
        <f>'13ª'!A377</f>
        <v>NELSON SAYENDO DOMINGOS</v>
      </c>
      <c r="B1659" s="1" t="str">
        <f>'13ª'!B377</f>
        <v>M</v>
      </c>
      <c r="C1659" s="1">
        <f>'13ª'!C377</f>
        <v>0</v>
      </c>
      <c r="D1659" s="1">
        <f>'13ª'!D377</f>
        <v>0</v>
      </c>
      <c r="E1659" s="1" t="str">
        <f>'13ª'!E377</f>
        <v>EVP</v>
      </c>
      <c r="F1659" s="1" t="str">
        <f>'13ª'!F377</f>
        <v>13ª</v>
      </c>
      <c r="G1659" s="1" t="str">
        <f>'13ª'!G377</f>
        <v>I</v>
      </c>
      <c r="H1659" s="1">
        <f>'13ª'!H377</f>
        <v>18</v>
      </c>
      <c r="I1659" s="1" t="str">
        <f>'13ª'!I377</f>
        <v>NOITE</v>
      </c>
      <c r="J1659" s="1">
        <f>'13ª'!J377</f>
        <v>0</v>
      </c>
    </row>
    <row r="1660" spans="1:10" ht="30" customHeight="1" thickBot="1" x14ac:dyDescent="0.3">
      <c r="A1660" s="4" t="str">
        <f>'13ª'!A378</f>
        <v>PAULINO ITE</v>
      </c>
      <c r="B1660" s="1" t="str">
        <f>'13ª'!B378</f>
        <v>M</v>
      </c>
      <c r="C1660" s="1">
        <f>'13ª'!C378</f>
        <v>0</v>
      </c>
      <c r="D1660" s="1">
        <f>'13ª'!D378</f>
        <v>0</v>
      </c>
      <c r="E1660" s="1" t="str">
        <f>'13ª'!E378</f>
        <v>EVP</v>
      </c>
      <c r="F1660" s="1" t="str">
        <f>'13ª'!F378</f>
        <v>13ª</v>
      </c>
      <c r="G1660" s="1" t="str">
        <f>'13ª'!G378</f>
        <v>I</v>
      </c>
      <c r="H1660" s="1">
        <f>'13ª'!H378</f>
        <v>18</v>
      </c>
      <c r="I1660" s="1" t="str">
        <f>'13ª'!I378</f>
        <v>NOITE</v>
      </c>
      <c r="J1660" s="1">
        <f>'13ª'!J378</f>
        <v>0</v>
      </c>
    </row>
    <row r="1661" spans="1:10" ht="30" customHeight="1" thickBot="1" x14ac:dyDescent="0.3">
      <c r="A1661" s="4" t="str">
        <f>'13ª'!A379</f>
        <v>PAULO JOSÉ MADUREIRA</v>
      </c>
      <c r="B1661" s="1" t="str">
        <f>'13ª'!B379</f>
        <v>M</v>
      </c>
      <c r="C1661" s="1">
        <f>'13ª'!C379</f>
        <v>0</v>
      </c>
      <c r="D1661" s="1">
        <f>'13ª'!D379</f>
        <v>0</v>
      </c>
      <c r="E1661" s="1" t="str">
        <f>'13ª'!E379</f>
        <v>EVP</v>
      </c>
      <c r="F1661" s="1" t="str">
        <f>'13ª'!F379</f>
        <v>13ª</v>
      </c>
      <c r="G1661" s="1" t="str">
        <f>'13ª'!G379</f>
        <v>I</v>
      </c>
      <c r="H1661" s="1">
        <f>'13ª'!H379</f>
        <v>18</v>
      </c>
      <c r="I1661" s="1" t="str">
        <f>'13ª'!I379</f>
        <v>NOITE</v>
      </c>
      <c r="J1661" s="1">
        <f>'13ª'!J379</f>
        <v>0</v>
      </c>
    </row>
    <row r="1662" spans="1:10" ht="30" customHeight="1" thickBot="1" x14ac:dyDescent="0.3">
      <c r="A1662" s="4" t="str">
        <f>'13ª'!A380</f>
        <v>PIO DO NASCIMENTO BUNDI ROCHA</v>
      </c>
      <c r="B1662" s="1" t="str">
        <f>'13ª'!B380</f>
        <v>M</v>
      </c>
      <c r="C1662" s="1">
        <f>'13ª'!C380</f>
        <v>0</v>
      </c>
      <c r="D1662" s="1">
        <f>'13ª'!D380</f>
        <v>0</v>
      </c>
      <c r="E1662" s="1" t="str">
        <f>'13ª'!E380</f>
        <v>EVP</v>
      </c>
      <c r="F1662" s="1" t="str">
        <f>'13ª'!F380</f>
        <v>13ª</v>
      </c>
      <c r="G1662" s="1" t="str">
        <f>'13ª'!G380</f>
        <v>I</v>
      </c>
      <c r="H1662" s="1">
        <f>'13ª'!H380</f>
        <v>18</v>
      </c>
      <c r="I1662" s="1" t="str">
        <f>'13ª'!I380</f>
        <v>NOITE</v>
      </c>
      <c r="J1662" s="1">
        <f>'13ª'!J380</f>
        <v>0</v>
      </c>
    </row>
    <row r="1663" spans="1:10" ht="30" customHeight="1" thickBot="1" x14ac:dyDescent="0.3">
      <c r="A1663" s="4" t="str">
        <f>'13ª'!A381</f>
        <v>QUEDMA AKUVUNDO KALEI</v>
      </c>
      <c r="B1663" s="1" t="str">
        <f>'13ª'!B381</f>
        <v>F</v>
      </c>
      <c r="C1663" s="1">
        <f>'13ª'!C381</f>
        <v>0</v>
      </c>
      <c r="D1663" s="1">
        <f>'13ª'!D381</f>
        <v>0</v>
      </c>
      <c r="E1663" s="1" t="str">
        <f>'13ª'!E381</f>
        <v>EVP</v>
      </c>
      <c r="F1663" s="1" t="str">
        <f>'13ª'!F381</f>
        <v>13ª</v>
      </c>
      <c r="G1663" s="1" t="str">
        <f>'13ª'!G381</f>
        <v>I</v>
      </c>
      <c r="H1663" s="1">
        <f>'13ª'!H381</f>
        <v>18</v>
      </c>
      <c r="I1663" s="1" t="str">
        <f>'13ª'!I381</f>
        <v>NOITE</v>
      </c>
      <c r="J1663" s="1">
        <f>'13ª'!J381</f>
        <v>0</v>
      </c>
    </row>
    <row r="1664" spans="1:10" ht="30" customHeight="1" thickBot="1" x14ac:dyDescent="0.3">
      <c r="A1664" s="4" t="str">
        <f>'13ª'!A382</f>
        <v>RODRINO UKWEYEKE</v>
      </c>
      <c r="B1664" s="1" t="str">
        <f>'13ª'!B382</f>
        <v>M</v>
      </c>
      <c r="C1664" s="1">
        <f>'13ª'!C382</f>
        <v>0</v>
      </c>
      <c r="D1664" s="1">
        <f>'13ª'!D382</f>
        <v>0</v>
      </c>
      <c r="E1664" s="1" t="str">
        <f>'13ª'!E382</f>
        <v>EVP</v>
      </c>
      <c r="F1664" s="1" t="str">
        <f>'13ª'!F382</f>
        <v>13ª</v>
      </c>
      <c r="G1664" s="1" t="str">
        <f>'13ª'!G382</f>
        <v>I</v>
      </c>
      <c r="H1664" s="1">
        <f>'13ª'!H382</f>
        <v>18</v>
      </c>
      <c r="I1664" s="1" t="str">
        <f>'13ª'!I382</f>
        <v>NOITE</v>
      </c>
      <c r="J1664" s="1">
        <f>'13ª'!J382</f>
        <v>0</v>
      </c>
    </row>
    <row r="1665" spans="1:10" ht="30" customHeight="1" thickBot="1" x14ac:dyDescent="0.3">
      <c r="A1665" s="4" t="str">
        <f>'13ª'!A383</f>
        <v>VASCO NUNDA CASSOMA</v>
      </c>
      <c r="B1665" s="1" t="str">
        <f>'13ª'!B383</f>
        <v>M</v>
      </c>
      <c r="C1665" s="1">
        <f>'13ª'!C383</f>
        <v>0</v>
      </c>
      <c r="D1665" s="1">
        <f>'13ª'!D383</f>
        <v>0</v>
      </c>
      <c r="E1665" s="1" t="str">
        <f>'13ª'!E383</f>
        <v>EVP</v>
      </c>
      <c r="F1665" s="1" t="str">
        <f>'13ª'!F383</f>
        <v>13ª</v>
      </c>
      <c r="G1665" s="1" t="str">
        <f>'13ª'!G383</f>
        <v>I</v>
      </c>
      <c r="H1665" s="1">
        <f>'13ª'!H383</f>
        <v>18</v>
      </c>
      <c r="I1665" s="1" t="str">
        <f>'13ª'!I383</f>
        <v>NOITE</v>
      </c>
      <c r="J1665" s="1">
        <f>'13ª'!J383</f>
        <v>0</v>
      </c>
    </row>
    <row r="1666" spans="1:10" ht="30" customHeight="1" thickBot="1" x14ac:dyDescent="0.3">
      <c r="A1666" s="4" t="str">
        <f>'13ª'!A384</f>
        <v>ADRIANA WANDI NDALAMA</v>
      </c>
      <c r="B1666" s="1" t="str">
        <f>'13ª'!B384</f>
        <v>F</v>
      </c>
      <c r="C1666" s="1">
        <f>'13ª'!C384</f>
        <v>0</v>
      </c>
      <c r="D1666" s="1">
        <f>'13ª'!D384</f>
        <v>0</v>
      </c>
      <c r="E1666" s="1" t="str">
        <f>'13ª'!E384</f>
        <v>ENSINO PRIMÁRIO</v>
      </c>
      <c r="F1666" s="1" t="str">
        <f>'13ª'!F384</f>
        <v>13ª</v>
      </c>
      <c r="G1666" s="1" t="str">
        <f>'13ª'!G384</f>
        <v>J</v>
      </c>
      <c r="H1666" s="1">
        <f>'13ª'!H384</f>
        <v>13</v>
      </c>
      <c r="I1666" s="1" t="str">
        <f>'13ª'!I384</f>
        <v>NOITE</v>
      </c>
      <c r="J1666" s="1">
        <f>'13ª'!J384</f>
        <v>0</v>
      </c>
    </row>
    <row r="1667" spans="1:10" ht="30" customHeight="1" thickBot="1" x14ac:dyDescent="0.3">
      <c r="A1667" s="4" t="str">
        <f>'13ª'!A385</f>
        <v>ADRIANO ALBERTO KANIVETE</v>
      </c>
      <c r="B1667" s="1" t="str">
        <f>'13ª'!B385</f>
        <v>M</v>
      </c>
      <c r="C1667" s="1">
        <f>'13ª'!C385</f>
        <v>0</v>
      </c>
      <c r="D1667" s="1">
        <f>'13ª'!D385</f>
        <v>0</v>
      </c>
      <c r="E1667" s="1" t="str">
        <f>'13ª'!E385</f>
        <v>ENSINO PRIMÁRIO</v>
      </c>
      <c r="F1667" s="1" t="str">
        <f>'13ª'!F385</f>
        <v>13ª</v>
      </c>
      <c r="G1667" s="1" t="str">
        <f>'13ª'!G385</f>
        <v>J</v>
      </c>
      <c r="H1667" s="1">
        <f>'13ª'!H385</f>
        <v>13</v>
      </c>
      <c r="I1667" s="1" t="str">
        <f>'13ª'!I385</f>
        <v>NOITE</v>
      </c>
      <c r="J1667" s="1">
        <f>'13ª'!J385</f>
        <v>0</v>
      </c>
    </row>
    <row r="1668" spans="1:10" ht="30" customHeight="1" thickBot="1" x14ac:dyDescent="0.3">
      <c r="A1668" s="4" t="str">
        <f>'13ª'!A386</f>
        <v>ALZIRA DA FLORA ALBERTO KULIAQUITA</v>
      </c>
      <c r="B1668" s="1" t="str">
        <f>'13ª'!B386</f>
        <v>F</v>
      </c>
      <c r="C1668" s="1">
        <f>'13ª'!C386</f>
        <v>0</v>
      </c>
      <c r="D1668" s="1">
        <f>'13ª'!D386</f>
        <v>0</v>
      </c>
      <c r="E1668" s="1" t="str">
        <f>'13ª'!E386</f>
        <v>ENSINO PRIMÁRIO</v>
      </c>
      <c r="F1668" s="1" t="str">
        <f>'13ª'!F386</f>
        <v>13ª</v>
      </c>
      <c r="G1668" s="1" t="str">
        <f>'13ª'!G386</f>
        <v>J</v>
      </c>
      <c r="H1668" s="1">
        <f>'13ª'!H386</f>
        <v>13</v>
      </c>
      <c r="I1668" s="1" t="str">
        <f>'13ª'!I386</f>
        <v>NOITE</v>
      </c>
      <c r="J1668" s="1">
        <f>'13ª'!J386</f>
        <v>0</v>
      </c>
    </row>
    <row r="1669" spans="1:10" ht="30" customHeight="1" thickBot="1" x14ac:dyDescent="0.3">
      <c r="A1669" s="4" t="str">
        <f>'13ª'!A387</f>
        <v>AMÉLIA LIANGA SEGUNDA</v>
      </c>
      <c r="B1669" s="1" t="str">
        <f>'13ª'!B387</f>
        <v>F</v>
      </c>
      <c r="C1669" s="1">
        <f>'13ª'!C387</f>
        <v>0</v>
      </c>
      <c r="D1669" s="1">
        <f>'13ª'!D387</f>
        <v>0</v>
      </c>
      <c r="E1669" s="1" t="str">
        <f>'13ª'!E387</f>
        <v>ENSINO PRIMÁRIO</v>
      </c>
      <c r="F1669" s="1" t="str">
        <f>'13ª'!F387</f>
        <v>13ª</v>
      </c>
      <c r="G1669" s="1" t="str">
        <f>'13ª'!G387</f>
        <v>J</v>
      </c>
      <c r="H1669" s="1">
        <f>'13ª'!H387</f>
        <v>13</v>
      </c>
      <c r="I1669" s="1" t="str">
        <f>'13ª'!I387</f>
        <v>NOITE</v>
      </c>
      <c r="J1669" s="1">
        <f>'13ª'!J387</f>
        <v>0</v>
      </c>
    </row>
    <row r="1670" spans="1:10" ht="30" customHeight="1" thickBot="1" x14ac:dyDescent="0.3">
      <c r="A1670" s="4" t="str">
        <f>'13ª'!A388</f>
        <v>ANGELINA MUSSOLE SEMENTE</v>
      </c>
      <c r="B1670" s="1" t="str">
        <f>'13ª'!B388</f>
        <v>F</v>
      </c>
      <c r="C1670" s="1">
        <f>'13ª'!C388</f>
        <v>0</v>
      </c>
      <c r="D1670" s="1">
        <f>'13ª'!D388</f>
        <v>0</v>
      </c>
      <c r="E1670" s="1" t="str">
        <f>'13ª'!E388</f>
        <v>ENSINO PRIMÁRIO</v>
      </c>
      <c r="F1670" s="1" t="str">
        <f>'13ª'!F388</f>
        <v>13ª</v>
      </c>
      <c r="G1670" s="1" t="str">
        <f>'13ª'!G388</f>
        <v>J</v>
      </c>
      <c r="H1670" s="1">
        <f>'13ª'!H388</f>
        <v>13</v>
      </c>
      <c r="I1670" s="1" t="str">
        <f>'13ª'!I388</f>
        <v>NOITE</v>
      </c>
      <c r="J1670" s="1">
        <f>'13ª'!J388</f>
        <v>0</v>
      </c>
    </row>
    <row r="1671" spans="1:10" ht="30" customHeight="1" thickBot="1" x14ac:dyDescent="0.3">
      <c r="A1671" s="4" t="str">
        <f>'13ª'!A389</f>
        <v>ANITA GRACIANO SILICHAMALE</v>
      </c>
      <c r="B1671" s="1" t="str">
        <f>'13ª'!B389</f>
        <v>F</v>
      </c>
      <c r="C1671" s="1">
        <f>'13ª'!C389</f>
        <v>0</v>
      </c>
      <c r="D1671" s="1">
        <f>'13ª'!D389</f>
        <v>0</v>
      </c>
      <c r="E1671" s="1" t="str">
        <f>'13ª'!E389</f>
        <v>ENSINO PRIMÁRIO</v>
      </c>
      <c r="F1671" s="1" t="str">
        <f>'13ª'!F389</f>
        <v>13ª</v>
      </c>
      <c r="G1671" s="1" t="str">
        <f>'13ª'!G389</f>
        <v>J</v>
      </c>
      <c r="H1671" s="1">
        <f>'13ª'!H389</f>
        <v>13</v>
      </c>
      <c r="I1671" s="1" t="str">
        <f>'13ª'!I389</f>
        <v>NOITE</v>
      </c>
      <c r="J1671" s="1">
        <f>'13ª'!J389</f>
        <v>0</v>
      </c>
    </row>
    <row r="1672" spans="1:10" ht="30" customHeight="1" thickBot="1" x14ac:dyDescent="0.3">
      <c r="A1672" s="4" t="str">
        <f>'13ª'!A390</f>
        <v>BENEDITA NAJAMBELA BERNARDO CHIVELA</v>
      </c>
      <c r="B1672" s="1" t="str">
        <f>'13ª'!B390</f>
        <v>F</v>
      </c>
      <c r="C1672" s="1">
        <f>'13ª'!C390</f>
        <v>0</v>
      </c>
      <c r="D1672" s="1">
        <f>'13ª'!D390</f>
        <v>0</v>
      </c>
      <c r="E1672" s="1" t="str">
        <f>'13ª'!E390</f>
        <v>ENSINO PRIMÁRIO</v>
      </c>
      <c r="F1672" s="1" t="str">
        <f>'13ª'!F390</f>
        <v>13ª</v>
      </c>
      <c r="G1672" s="1" t="str">
        <f>'13ª'!G390</f>
        <v>J</v>
      </c>
      <c r="H1672" s="1">
        <f>'13ª'!H390</f>
        <v>13</v>
      </c>
      <c r="I1672" s="1" t="str">
        <f>'13ª'!I390</f>
        <v>NOITE</v>
      </c>
      <c r="J1672" s="1">
        <f>'13ª'!J390</f>
        <v>0</v>
      </c>
    </row>
    <row r="1673" spans="1:10" ht="30" customHeight="1" thickBot="1" x14ac:dyDescent="0.3">
      <c r="A1673" s="4" t="str">
        <f>'13ª'!A391</f>
        <v>BERNARDA FLORENÇA BAPTISTA QUINTAS</v>
      </c>
      <c r="B1673" s="1" t="str">
        <f>'13ª'!B391</f>
        <v>F</v>
      </c>
      <c r="C1673" s="1">
        <f>'13ª'!C391</f>
        <v>0</v>
      </c>
      <c r="D1673" s="1">
        <f>'13ª'!D391</f>
        <v>0</v>
      </c>
      <c r="E1673" s="1" t="str">
        <f>'13ª'!E391</f>
        <v>ENSINO PRIMÁRIO</v>
      </c>
      <c r="F1673" s="1" t="str">
        <f>'13ª'!F391</f>
        <v>13ª</v>
      </c>
      <c r="G1673" s="1" t="str">
        <f>'13ª'!G391</f>
        <v>J</v>
      </c>
      <c r="H1673" s="1">
        <f>'13ª'!H391</f>
        <v>13</v>
      </c>
      <c r="I1673" s="1" t="str">
        <f>'13ª'!I391</f>
        <v>NOITE</v>
      </c>
      <c r="J1673" s="1">
        <f>'13ª'!J391</f>
        <v>0</v>
      </c>
    </row>
    <row r="1674" spans="1:10" ht="30" customHeight="1" thickBot="1" x14ac:dyDescent="0.3">
      <c r="A1674" s="4" t="str">
        <f>'13ª'!A392</f>
        <v>BIBIANA MARIA MANUEL</v>
      </c>
      <c r="B1674" s="1" t="str">
        <f>'13ª'!B392</f>
        <v>F</v>
      </c>
      <c r="C1674" s="1">
        <f>'13ª'!C392</f>
        <v>0</v>
      </c>
      <c r="D1674" s="1">
        <f>'13ª'!D392</f>
        <v>0</v>
      </c>
      <c r="E1674" s="1" t="str">
        <f>'13ª'!E392</f>
        <v>ENSINO PRIMÁRIO</v>
      </c>
      <c r="F1674" s="1" t="str">
        <f>'13ª'!F392</f>
        <v>13ª</v>
      </c>
      <c r="G1674" s="1" t="str">
        <f>'13ª'!G392</f>
        <v>J</v>
      </c>
      <c r="H1674" s="1">
        <f>'13ª'!H392</f>
        <v>13</v>
      </c>
      <c r="I1674" s="1" t="str">
        <f>'13ª'!I392</f>
        <v>NOITE</v>
      </c>
      <c r="J1674" s="1">
        <f>'13ª'!J392</f>
        <v>0</v>
      </c>
    </row>
    <row r="1675" spans="1:10" ht="30" customHeight="1" thickBot="1" x14ac:dyDescent="0.3">
      <c r="A1675" s="4" t="str">
        <f>'13ª'!A393</f>
        <v>BIBIANA VISSOLELA MATEIA KULIMOLA</v>
      </c>
      <c r="B1675" s="1" t="str">
        <f>'13ª'!B393</f>
        <v>F</v>
      </c>
      <c r="C1675" s="1">
        <f>'13ª'!C393</f>
        <v>0</v>
      </c>
      <c r="D1675" s="1">
        <f>'13ª'!D393</f>
        <v>0</v>
      </c>
      <c r="E1675" s="1" t="str">
        <f>'13ª'!E393</f>
        <v>ENSINO PRIMÁRIO</v>
      </c>
      <c r="F1675" s="1" t="str">
        <f>'13ª'!F393</f>
        <v>13ª</v>
      </c>
      <c r="G1675" s="1" t="str">
        <f>'13ª'!G393</f>
        <v>J</v>
      </c>
      <c r="H1675" s="1">
        <f>'13ª'!H393</f>
        <v>13</v>
      </c>
      <c r="I1675" s="1" t="str">
        <f>'13ª'!I393</f>
        <v>NOITE</v>
      </c>
      <c r="J1675" s="1">
        <f>'13ª'!J393</f>
        <v>0</v>
      </c>
    </row>
    <row r="1676" spans="1:10" ht="30" customHeight="1" thickBot="1" x14ac:dyDescent="0.3">
      <c r="A1676" s="4" t="str">
        <f>'13ª'!A394</f>
        <v>CATARINA TCHILEPA WONGO</v>
      </c>
      <c r="B1676" s="1" t="str">
        <f>'13ª'!B394</f>
        <v>F</v>
      </c>
      <c r="C1676" s="1">
        <f>'13ª'!C394</f>
        <v>0</v>
      </c>
      <c r="D1676" s="1">
        <f>'13ª'!D394</f>
        <v>0</v>
      </c>
      <c r="E1676" s="1" t="str">
        <f>'13ª'!E394</f>
        <v>ENSINO PRIMÁRIO</v>
      </c>
      <c r="F1676" s="1" t="str">
        <f>'13ª'!F394</f>
        <v>13ª</v>
      </c>
      <c r="G1676" s="1" t="str">
        <f>'13ª'!G394</f>
        <v>J</v>
      </c>
      <c r="H1676" s="1">
        <f>'13ª'!H394</f>
        <v>13</v>
      </c>
      <c r="I1676" s="1" t="str">
        <f>'13ª'!I394</f>
        <v>NOITE</v>
      </c>
      <c r="J1676" s="1">
        <f>'13ª'!J394</f>
        <v>0</v>
      </c>
    </row>
    <row r="1677" spans="1:10" ht="30" customHeight="1" thickBot="1" x14ac:dyDescent="0.3">
      <c r="A1677" s="4" t="str">
        <f>'13ª'!A395</f>
        <v>CATUMBELA PUMO HUVI GREGÓRIO</v>
      </c>
      <c r="B1677" s="1" t="str">
        <f>'13ª'!B395</f>
        <v>M</v>
      </c>
      <c r="C1677" s="1">
        <f>'13ª'!C395</f>
        <v>0</v>
      </c>
      <c r="D1677" s="1">
        <f>'13ª'!D395</f>
        <v>0</v>
      </c>
      <c r="E1677" s="1" t="str">
        <f>'13ª'!E395</f>
        <v>ENSINO PRIMÁRIO</v>
      </c>
      <c r="F1677" s="1" t="str">
        <f>'13ª'!F395</f>
        <v>13ª</v>
      </c>
      <c r="G1677" s="1" t="str">
        <f>'13ª'!G395</f>
        <v>J</v>
      </c>
      <c r="H1677" s="1">
        <f>'13ª'!H395</f>
        <v>13</v>
      </c>
      <c r="I1677" s="1" t="str">
        <f>'13ª'!I395</f>
        <v>NOITE</v>
      </c>
      <c r="J1677" s="1">
        <f>'13ª'!J395</f>
        <v>0</v>
      </c>
    </row>
    <row r="1678" spans="1:10" ht="30" customHeight="1" thickBot="1" x14ac:dyDescent="0.3">
      <c r="A1678" s="4" t="str">
        <f>'13ª'!A396</f>
        <v>CECILIA NGUEVE CHONGOLOLA KAPANDULA</v>
      </c>
      <c r="B1678" s="1" t="str">
        <f>'13ª'!B396</f>
        <v>F</v>
      </c>
      <c r="C1678" s="1">
        <f>'13ª'!C396</f>
        <v>0</v>
      </c>
      <c r="D1678" s="1">
        <f>'13ª'!D396</f>
        <v>0</v>
      </c>
      <c r="E1678" s="1" t="str">
        <f>'13ª'!E396</f>
        <v>ENSINO PRIMÁRIO</v>
      </c>
      <c r="F1678" s="1" t="str">
        <f>'13ª'!F396</f>
        <v>13ª</v>
      </c>
      <c r="G1678" s="1" t="str">
        <f>'13ª'!G396</f>
        <v>J</v>
      </c>
      <c r="H1678" s="1">
        <f>'13ª'!H396</f>
        <v>13</v>
      </c>
      <c r="I1678" s="1" t="str">
        <f>'13ª'!I396</f>
        <v>NOITE</v>
      </c>
      <c r="J1678" s="1">
        <f>'13ª'!J396</f>
        <v>0</v>
      </c>
    </row>
    <row r="1679" spans="1:10" ht="30" customHeight="1" thickBot="1" x14ac:dyDescent="0.3">
      <c r="A1679" s="4" t="str">
        <f>'13ª'!A397</f>
        <v>CLAURETA REIS FANSONY</v>
      </c>
      <c r="B1679" s="1" t="str">
        <f>'13ª'!B397</f>
        <v>F</v>
      </c>
      <c r="C1679" s="1">
        <f>'13ª'!C397</f>
        <v>0</v>
      </c>
      <c r="D1679" s="1">
        <f>'13ª'!D397</f>
        <v>0</v>
      </c>
      <c r="E1679" s="1" t="str">
        <f>'13ª'!E397</f>
        <v>ENSINO PRIMÁRIO</v>
      </c>
      <c r="F1679" s="1" t="str">
        <f>'13ª'!F397</f>
        <v>13ª</v>
      </c>
      <c r="G1679" s="1" t="str">
        <f>'13ª'!G397</f>
        <v>J</v>
      </c>
      <c r="H1679" s="1">
        <f>'13ª'!H397</f>
        <v>13</v>
      </c>
      <c r="I1679" s="1" t="str">
        <f>'13ª'!I397</f>
        <v>NOITE</v>
      </c>
      <c r="J1679" s="1">
        <f>'13ª'!J397</f>
        <v>0</v>
      </c>
    </row>
    <row r="1680" spans="1:10" ht="30" customHeight="1" thickBot="1" x14ac:dyDescent="0.3">
      <c r="A1680" s="4" t="str">
        <f>'13ª'!A398</f>
        <v>DOMIANA CÂMIA DIOGO</v>
      </c>
      <c r="B1680" s="1" t="str">
        <f>'13ª'!B398</f>
        <v>F</v>
      </c>
      <c r="C1680" s="1">
        <f>'13ª'!C398</f>
        <v>0</v>
      </c>
      <c r="D1680" s="1">
        <f>'13ª'!D398</f>
        <v>0</v>
      </c>
      <c r="E1680" s="1" t="str">
        <f>'13ª'!E398</f>
        <v>ENSINO PRIMÁRIO</v>
      </c>
      <c r="F1680" s="1" t="str">
        <f>'13ª'!F398</f>
        <v>13ª</v>
      </c>
      <c r="G1680" s="1" t="str">
        <f>'13ª'!G398</f>
        <v>J</v>
      </c>
      <c r="H1680" s="1">
        <f>'13ª'!H398</f>
        <v>13</v>
      </c>
      <c r="I1680" s="1" t="str">
        <f>'13ª'!I398</f>
        <v>NOITE</v>
      </c>
      <c r="J1680" s="1">
        <f>'13ª'!J398</f>
        <v>0</v>
      </c>
    </row>
    <row r="1681" spans="1:10" ht="30" customHeight="1" thickBot="1" x14ac:dyDescent="0.3">
      <c r="A1681" s="4" t="str">
        <f>'13ª'!A399</f>
        <v>DOMINGAS EMA SAMUEL</v>
      </c>
      <c r="B1681" s="1" t="str">
        <f>'13ª'!B399</f>
        <v>F</v>
      </c>
      <c r="C1681" s="1">
        <f>'13ª'!C399</f>
        <v>0</v>
      </c>
      <c r="D1681" s="1">
        <f>'13ª'!D399</f>
        <v>0</v>
      </c>
      <c r="E1681" s="1" t="str">
        <f>'13ª'!E399</f>
        <v>ENSINO PRIMÁRIO</v>
      </c>
      <c r="F1681" s="1" t="str">
        <f>'13ª'!F399</f>
        <v>13ª</v>
      </c>
      <c r="G1681" s="1" t="str">
        <f>'13ª'!G399</f>
        <v>J</v>
      </c>
      <c r="H1681" s="1">
        <f>'13ª'!H399</f>
        <v>13</v>
      </c>
      <c r="I1681" s="1" t="str">
        <f>'13ª'!I399</f>
        <v>NOITE</v>
      </c>
      <c r="J1681" s="1">
        <f>'13ª'!J399</f>
        <v>0</v>
      </c>
    </row>
    <row r="1682" spans="1:10" ht="30" customHeight="1" thickBot="1" x14ac:dyDescent="0.3">
      <c r="A1682" s="4" t="str">
        <f>'13ª'!A400</f>
        <v>DULCE FILOMENA MATEUS</v>
      </c>
      <c r="B1682" s="1" t="str">
        <f>'13ª'!B400</f>
        <v>F</v>
      </c>
      <c r="C1682" s="1">
        <f>'13ª'!C400</f>
        <v>0</v>
      </c>
      <c r="D1682" s="1">
        <f>'13ª'!D400</f>
        <v>0</v>
      </c>
      <c r="E1682" s="1" t="str">
        <f>'13ª'!E400</f>
        <v>ENSINO PRIMÁRIO</v>
      </c>
      <c r="F1682" s="1" t="str">
        <f>'13ª'!F400</f>
        <v>13ª</v>
      </c>
      <c r="G1682" s="1" t="str">
        <f>'13ª'!G400</f>
        <v>J</v>
      </c>
      <c r="H1682" s="1">
        <f>'13ª'!H400</f>
        <v>13</v>
      </c>
      <c r="I1682" s="1" t="str">
        <f>'13ª'!I400</f>
        <v>NOITE</v>
      </c>
      <c r="J1682" s="1">
        <f>'13ª'!J400</f>
        <v>0</v>
      </c>
    </row>
    <row r="1683" spans="1:10" ht="30" customHeight="1" thickBot="1" x14ac:dyDescent="0.3">
      <c r="A1683" s="4" t="str">
        <f>'13ª'!A401</f>
        <v>ELISA RUFINA GONÇALVES CASSOMA</v>
      </c>
      <c r="B1683" s="1" t="str">
        <f>'13ª'!B401</f>
        <v>F</v>
      </c>
      <c r="C1683" s="1">
        <f>'13ª'!C401</f>
        <v>0</v>
      </c>
      <c r="D1683" s="1">
        <f>'13ª'!D401</f>
        <v>0</v>
      </c>
      <c r="E1683" s="1" t="str">
        <f>'13ª'!E401</f>
        <v>ENSINO PRIMÁRIO</v>
      </c>
      <c r="F1683" s="1" t="str">
        <f>'13ª'!F401</f>
        <v>13ª</v>
      </c>
      <c r="G1683" s="1" t="str">
        <f>'13ª'!G401</f>
        <v>J</v>
      </c>
      <c r="H1683" s="1">
        <f>'13ª'!H401</f>
        <v>13</v>
      </c>
      <c r="I1683" s="1" t="str">
        <f>'13ª'!I401</f>
        <v>NOITE</v>
      </c>
      <c r="J1683" s="1">
        <f>'13ª'!J401</f>
        <v>0</v>
      </c>
    </row>
    <row r="1684" spans="1:10" ht="30" customHeight="1" thickBot="1" x14ac:dyDescent="0.3">
      <c r="A1684" s="4" t="str">
        <f>'13ª'!A402</f>
        <v>EZEQUIEL KUYEMA</v>
      </c>
      <c r="B1684" s="1" t="str">
        <f>'13ª'!B402</f>
        <v>M</v>
      </c>
      <c r="C1684" s="1">
        <f>'13ª'!C402</f>
        <v>0</v>
      </c>
      <c r="D1684" s="1">
        <f>'13ª'!D402</f>
        <v>0</v>
      </c>
      <c r="E1684" s="1" t="str">
        <f>'13ª'!E402</f>
        <v>ENSINO PRIMÁRIO</v>
      </c>
      <c r="F1684" s="1" t="str">
        <f>'13ª'!F402</f>
        <v>13ª</v>
      </c>
      <c r="G1684" s="1" t="str">
        <f>'13ª'!G402</f>
        <v>J</v>
      </c>
      <c r="H1684" s="1">
        <f>'13ª'!H402</f>
        <v>13</v>
      </c>
      <c r="I1684" s="1" t="str">
        <f>'13ª'!I402</f>
        <v>NOITE</v>
      </c>
      <c r="J1684" s="1">
        <f>'13ª'!J402</f>
        <v>0</v>
      </c>
    </row>
    <row r="1685" spans="1:10" ht="30" customHeight="1" thickBot="1" x14ac:dyDescent="0.3">
      <c r="A1685" s="4" t="str">
        <f>'13ª'!A403</f>
        <v>FRANCISCO XAVIER NJINGA</v>
      </c>
      <c r="B1685" s="1" t="str">
        <f>'13ª'!B403</f>
        <v>M</v>
      </c>
      <c r="C1685" s="1">
        <f>'13ª'!C403</f>
        <v>0</v>
      </c>
      <c r="D1685" s="1">
        <f>'13ª'!D403</f>
        <v>0</v>
      </c>
      <c r="E1685" s="1" t="str">
        <f>'13ª'!E403</f>
        <v>ENSINO PRIMÁRIO</v>
      </c>
      <c r="F1685" s="1" t="str">
        <f>'13ª'!F403</f>
        <v>13ª</v>
      </c>
      <c r="G1685" s="1" t="str">
        <f>'13ª'!G403</f>
        <v>J</v>
      </c>
      <c r="H1685" s="1">
        <f>'13ª'!H403</f>
        <v>13</v>
      </c>
      <c r="I1685" s="1" t="str">
        <f>'13ª'!I403</f>
        <v>NOITE</v>
      </c>
      <c r="J1685" s="1">
        <f>'13ª'!J403</f>
        <v>0</v>
      </c>
    </row>
    <row r="1686" spans="1:10" ht="30" customHeight="1" thickBot="1" x14ac:dyDescent="0.3">
      <c r="A1686" s="4" t="str">
        <f>'13ª'!A404</f>
        <v>GERTRUDES KWANANGUELE DUMBO</v>
      </c>
      <c r="B1686" s="1" t="str">
        <f>'13ª'!B404</f>
        <v>F</v>
      </c>
      <c r="C1686" s="1">
        <f>'13ª'!C404</f>
        <v>0</v>
      </c>
      <c r="D1686" s="1">
        <f>'13ª'!D404</f>
        <v>0</v>
      </c>
      <c r="E1686" s="1" t="str">
        <f>'13ª'!E404</f>
        <v>ENSINO PRIMÁRIO</v>
      </c>
      <c r="F1686" s="1" t="str">
        <f>'13ª'!F404</f>
        <v>13ª</v>
      </c>
      <c r="G1686" s="1" t="str">
        <f>'13ª'!G404</f>
        <v>J</v>
      </c>
      <c r="H1686" s="1">
        <f>'13ª'!H404</f>
        <v>13</v>
      </c>
      <c r="I1686" s="1" t="str">
        <f>'13ª'!I404</f>
        <v>NOITE</v>
      </c>
      <c r="J1686" s="1">
        <f>'13ª'!J404</f>
        <v>0</v>
      </c>
    </row>
    <row r="1687" spans="1:10" ht="30" customHeight="1" thickBot="1" x14ac:dyDescent="0.3">
      <c r="A1687" s="4" t="str">
        <f>'13ª'!A405</f>
        <v>IRENE CRISOLITA MONTEIRO</v>
      </c>
      <c r="B1687" s="1" t="str">
        <f>'13ª'!B405</f>
        <v>F</v>
      </c>
      <c r="C1687" s="1">
        <f>'13ª'!C405</f>
        <v>0</v>
      </c>
      <c r="D1687" s="1">
        <f>'13ª'!D405</f>
        <v>0</v>
      </c>
      <c r="E1687" s="1" t="str">
        <f>'13ª'!E405</f>
        <v>ENSINO PRIMÁRIO</v>
      </c>
      <c r="F1687" s="1" t="str">
        <f>'13ª'!F405</f>
        <v>13ª</v>
      </c>
      <c r="G1687" s="1" t="str">
        <f>'13ª'!G405</f>
        <v>J</v>
      </c>
      <c r="H1687" s="1">
        <f>'13ª'!H405</f>
        <v>13</v>
      </c>
      <c r="I1687" s="1" t="str">
        <f>'13ª'!I405</f>
        <v>NOITE</v>
      </c>
      <c r="J1687" s="1">
        <f>'13ª'!J405</f>
        <v>0</v>
      </c>
    </row>
    <row r="1688" spans="1:10" ht="30" customHeight="1" thickBot="1" x14ac:dyDescent="0.3">
      <c r="A1688" s="4" t="str">
        <f>'13ª'!A406</f>
        <v>JOAQUIM RAFAEL CANHAMBI</v>
      </c>
      <c r="B1688" s="1" t="str">
        <f>'13ª'!B406</f>
        <v>M</v>
      </c>
      <c r="C1688" s="1">
        <f>'13ª'!C406</f>
        <v>0</v>
      </c>
      <c r="D1688" s="1">
        <f>'13ª'!D406</f>
        <v>0</v>
      </c>
      <c r="E1688" s="1" t="str">
        <f>'13ª'!E406</f>
        <v>ENSINO PRIMÁRIO</v>
      </c>
      <c r="F1688" s="1" t="str">
        <f>'13ª'!F406</f>
        <v>13ª</v>
      </c>
      <c r="G1688" s="1" t="str">
        <f>'13ª'!G406</f>
        <v>J</v>
      </c>
      <c r="H1688" s="1">
        <f>'13ª'!H406</f>
        <v>13</v>
      </c>
      <c r="I1688" s="1" t="str">
        <f>'13ª'!I406</f>
        <v>NOITE</v>
      </c>
      <c r="J1688" s="1">
        <f>'13ª'!J406</f>
        <v>0</v>
      </c>
    </row>
    <row r="1689" spans="1:10" ht="30" customHeight="1" thickBot="1" x14ac:dyDescent="0.3">
      <c r="A1689" s="4" t="str">
        <f>'13ª'!A407</f>
        <v>JOAQUIM SILVANO TCHIPUIA</v>
      </c>
      <c r="B1689" s="1" t="str">
        <f>'13ª'!B407</f>
        <v>M</v>
      </c>
      <c r="C1689" s="1">
        <f>'13ª'!C407</f>
        <v>0</v>
      </c>
      <c r="D1689" s="1">
        <f>'13ª'!D407</f>
        <v>0</v>
      </c>
      <c r="E1689" s="1" t="str">
        <f>'13ª'!E407</f>
        <v>ENSINO PRIMÁRIO</v>
      </c>
      <c r="F1689" s="1" t="str">
        <f>'13ª'!F407</f>
        <v>13ª</v>
      </c>
      <c r="G1689" s="1" t="str">
        <f>'13ª'!G407</f>
        <v>J</v>
      </c>
      <c r="H1689" s="1">
        <f>'13ª'!H407</f>
        <v>13</v>
      </c>
      <c r="I1689" s="1" t="str">
        <f>'13ª'!I407</f>
        <v>NOITE</v>
      </c>
      <c r="J1689" s="1">
        <f>'13ª'!J407</f>
        <v>0</v>
      </c>
    </row>
    <row r="1690" spans="1:10" ht="30" customHeight="1" thickBot="1" x14ac:dyDescent="0.3">
      <c r="A1690" s="4" t="str">
        <f>'13ª'!A408</f>
        <v>JOAQUINA CHILOMBO ANTÓNIO</v>
      </c>
      <c r="B1690" s="1" t="str">
        <f>'13ª'!B408</f>
        <v>F</v>
      </c>
      <c r="C1690" s="1">
        <f>'13ª'!C408</f>
        <v>0</v>
      </c>
      <c r="D1690" s="1">
        <f>'13ª'!D408</f>
        <v>0</v>
      </c>
      <c r="E1690" s="1" t="str">
        <f>'13ª'!E408</f>
        <v>ENSINO PRIMÁRIO</v>
      </c>
      <c r="F1690" s="1" t="str">
        <f>'13ª'!F408</f>
        <v>13ª</v>
      </c>
      <c r="G1690" s="1" t="str">
        <f>'13ª'!G408</f>
        <v>J</v>
      </c>
      <c r="H1690" s="1">
        <f>'13ª'!H408</f>
        <v>13</v>
      </c>
      <c r="I1690" s="1" t="str">
        <f>'13ª'!I408</f>
        <v>NOITE</v>
      </c>
      <c r="J1690" s="1">
        <f>'13ª'!J408</f>
        <v>0</v>
      </c>
    </row>
    <row r="1691" spans="1:10" ht="30" customHeight="1" thickBot="1" x14ac:dyDescent="0.3">
      <c r="A1691" s="4" t="str">
        <f>'13ª'!A409</f>
        <v>JULIANA MIGUEL TECA</v>
      </c>
      <c r="B1691" s="1" t="str">
        <f>'13ª'!B409</f>
        <v>F</v>
      </c>
      <c r="C1691" s="1">
        <f>'13ª'!C409</f>
        <v>0</v>
      </c>
      <c r="D1691" s="1">
        <f>'13ª'!D409</f>
        <v>0</v>
      </c>
      <c r="E1691" s="1" t="str">
        <f>'13ª'!E409</f>
        <v>ENSINO PRIMÁRIO</v>
      </c>
      <c r="F1691" s="1" t="str">
        <f>'13ª'!F409</f>
        <v>13ª</v>
      </c>
      <c r="G1691" s="1" t="str">
        <f>'13ª'!G409</f>
        <v>J</v>
      </c>
      <c r="H1691" s="1">
        <f>'13ª'!H409</f>
        <v>13</v>
      </c>
      <c r="I1691" s="1" t="str">
        <f>'13ª'!I409</f>
        <v>NOITE</v>
      </c>
      <c r="J1691" s="1">
        <f>'13ª'!J409</f>
        <v>0</v>
      </c>
    </row>
    <row r="1692" spans="1:10" ht="30" customHeight="1" thickBot="1" x14ac:dyDescent="0.3">
      <c r="A1692" s="4" t="str">
        <f>'13ª'!A410</f>
        <v>LAURINDA TAMBA AGOSTINHO</v>
      </c>
      <c r="B1692" s="1" t="str">
        <f>'13ª'!B410</f>
        <v>F</v>
      </c>
      <c r="C1692" s="1">
        <f>'13ª'!C410</f>
        <v>0</v>
      </c>
      <c r="D1692" s="1">
        <f>'13ª'!D410</f>
        <v>0</v>
      </c>
      <c r="E1692" s="1" t="str">
        <f>'13ª'!E410</f>
        <v>ENSINO PRIMÁRIO</v>
      </c>
      <c r="F1692" s="1" t="str">
        <f>'13ª'!F410</f>
        <v>13ª</v>
      </c>
      <c r="G1692" s="1" t="str">
        <f>'13ª'!G410</f>
        <v>J</v>
      </c>
      <c r="H1692" s="1">
        <f>'13ª'!H410</f>
        <v>13</v>
      </c>
      <c r="I1692" s="1" t="str">
        <f>'13ª'!I410</f>
        <v>NOITE</v>
      </c>
      <c r="J1692" s="1">
        <f>'13ª'!J410</f>
        <v>0</v>
      </c>
    </row>
    <row r="1693" spans="1:10" ht="30" customHeight="1" thickBot="1" x14ac:dyDescent="0.3">
      <c r="A1693" s="4" t="str">
        <f>'13ª'!A411</f>
        <v>MARIA VAYEKELA KUSSANDA</v>
      </c>
      <c r="B1693" s="1" t="str">
        <f>'13ª'!B411</f>
        <v>F</v>
      </c>
      <c r="C1693" s="1">
        <f>'13ª'!C411</f>
        <v>0</v>
      </c>
      <c r="D1693" s="1">
        <f>'13ª'!D411</f>
        <v>0</v>
      </c>
      <c r="E1693" s="1" t="str">
        <f>'13ª'!E411</f>
        <v>ENSINO PRIMÁRIO</v>
      </c>
      <c r="F1693" s="1" t="str">
        <f>'13ª'!F411</f>
        <v>13ª</v>
      </c>
      <c r="G1693" s="1" t="str">
        <f>'13ª'!G411</f>
        <v>J</v>
      </c>
      <c r="H1693" s="1">
        <f>'13ª'!H411</f>
        <v>13</v>
      </c>
      <c r="I1693" s="1" t="str">
        <f>'13ª'!I411</f>
        <v>NOITE</v>
      </c>
      <c r="J1693" s="1">
        <f>'13ª'!J411</f>
        <v>0</v>
      </c>
    </row>
    <row r="1694" spans="1:10" ht="30" customHeight="1" thickBot="1" x14ac:dyDescent="0.3">
      <c r="A1694" s="4" t="str">
        <f>'13ª'!A412</f>
        <v>MATIAS SEVANDA ANTÓNIO</v>
      </c>
      <c r="B1694" s="1" t="str">
        <f>'13ª'!B412</f>
        <v>M</v>
      </c>
      <c r="C1694" s="1">
        <f>'13ª'!C412</f>
        <v>0</v>
      </c>
      <c r="D1694" s="1">
        <f>'13ª'!D412</f>
        <v>0</v>
      </c>
      <c r="E1694" s="1" t="str">
        <f>'13ª'!E412</f>
        <v>ENSINO PRIMÁRIO</v>
      </c>
      <c r="F1694" s="1" t="str">
        <f>'13ª'!F412</f>
        <v>13ª</v>
      </c>
      <c r="G1694" s="1" t="str">
        <f>'13ª'!G412</f>
        <v>J</v>
      </c>
      <c r="H1694" s="1">
        <f>'13ª'!H412</f>
        <v>13</v>
      </c>
      <c r="I1694" s="1" t="str">
        <f>'13ª'!I412</f>
        <v>NOITE</v>
      </c>
      <c r="J1694" s="1">
        <f>'13ª'!J412</f>
        <v>0</v>
      </c>
    </row>
    <row r="1695" spans="1:10" ht="30" customHeight="1" thickBot="1" x14ac:dyDescent="0.3">
      <c r="A1695" s="4" t="str">
        <f>'13ª'!A413</f>
        <v>ODETH VICTORIA ALVES FRANCISCO</v>
      </c>
      <c r="B1695" s="1" t="str">
        <f>'13ª'!B413</f>
        <v>F</v>
      </c>
      <c r="C1695" s="1">
        <f>'13ª'!C413</f>
        <v>0</v>
      </c>
      <c r="D1695" s="1">
        <f>'13ª'!D413</f>
        <v>0</v>
      </c>
      <c r="E1695" s="1" t="str">
        <f>'13ª'!E413</f>
        <v>ENSINO PRIMÁRIO</v>
      </c>
      <c r="F1695" s="1" t="str">
        <f>'13ª'!F413</f>
        <v>13ª</v>
      </c>
      <c r="G1695" s="1" t="str">
        <f>'13ª'!G413</f>
        <v>J</v>
      </c>
      <c r="H1695" s="1">
        <f>'13ª'!H413</f>
        <v>13</v>
      </c>
      <c r="I1695" s="1" t="str">
        <f>'13ª'!I413</f>
        <v>NOITE</v>
      </c>
      <c r="J1695" s="1">
        <f>'13ª'!J413</f>
        <v>0</v>
      </c>
    </row>
    <row r="1696" spans="1:10" ht="30" customHeight="1" thickBot="1" x14ac:dyDescent="0.3">
      <c r="A1696" s="4" t="str">
        <f>'13ª'!A414</f>
        <v>PAULO VISUELO NETO PINDRATO</v>
      </c>
      <c r="B1696" s="1" t="str">
        <f>'13ª'!B414</f>
        <v>M</v>
      </c>
      <c r="C1696" s="1">
        <f>'13ª'!C414</f>
        <v>0</v>
      </c>
      <c r="D1696" s="1">
        <f>'13ª'!D414</f>
        <v>0</v>
      </c>
      <c r="E1696" s="1" t="str">
        <f>'13ª'!E414</f>
        <v>ENSINO PRIMÁRIO</v>
      </c>
      <c r="F1696" s="1" t="str">
        <f>'13ª'!F414</f>
        <v>13ª</v>
      </c>
      <c r="G1696" s="1" t="str">
        <f>'13ª'!G414</f>
        <v>J</v>
      </c>
      <c r="H1696" s="1">
        <f>'13ª'!H414</f>
        <v>13</v>
      </c>
      <c r="I1696" s="1" t="str">
        <f>'13ª'!I414</f>
        <v>NOITE</v>
      </c>
      <c r="J1696" s="1">
        <f>'13ª'!J414</f>
        <v>0</v>
      </c>
    </row>
    <row r="1697" spans="1:10" ht="30" customHeight="1" thickBot="1" x14ac:dyDescent="0.3">
      <c r="A1697" s="4" t="str">
        <f>'13ª'!A415</f>
        <v>PEDRO NIWTON VIAGEM</v>
      </c>
      <c r="B1697" s="1" t="str">
        <f>'13ª'!B415</f>
        <v>M</v>
      </c>
      <c r="C1697" s="1">
        <f>'13ª'!C415</f>
        <v>0</v>
      </c>
      <c r="D1697" s="1">
        <f>'13ª'!D415</f>
        <v>0</v>
      </c>
      <c r="E1697" s="1" t="str">
        <f>'13ª'!E415</f>
        <v>ENSINO PRIMÁRIO</v>
      </c>
      <c r="F1697" s="1" t="str">
        <f>'13ª'!F415</f>
        <v>13ª</v>
      </c>
      <c r="G1697" s="1" t="str">
        <f>'13ª'!G415</f>
        <v>J</v>
      </c>
      <c r="H1697" s="1">
        <f>'13ª'!H415</f>
        <v>13</v>
      </c>
      <c r="I1697" s="1" t="str">
        <f>'13ª'!I415</f>
        <v>NOITE</v>
      </c>
      <c r="J1697" s="1">
        <f>'13ª'!J415</f>
        <v>0</v>
      </c>
    </row>
    <row r="1698" spans="1:10" ht="30" customHeight="1" thickBot="1" x14ac:dyDescent="0.3">
      <c r="A1698" s="4" t="str">
        <f>'13ª'!A416</f>
        <v>ROSALIA NALOTE DEMA KAITA</v>
      </c>
      <c r="B1698" s="1" t="str">
        <f>'13ª'!B416</f>
        <v>F</v>
      </c>
      <c r="C1698" s="1">
        <f>'13ª'!C416</f>
        <v>0</v>
      </c>
      <c r="D1698" s="1">
        <f>'13ª'!D416</f>
        <v>0</v>
      </c>
      <c r="E1698" s="1" t="str">
        <f>'13ª'!E416</f>
        <v>ENSINO PRIMÁRIO</v>
      </c>
      <c r="F1698" s="1" t="str">
        <f>'13ª'!F416</f>
        <v>13ª</v>
      </c>
      <c r="G1698" s="1" t="str">
        <f>'13ª'!G416</f>
        <v>J</v>
      </c>
      <c r="H1698" s="1">
        <f>'13ª'!H416</f>
        <v>13</v>
      </c>
      <c r="I1698" s="1" t="str">
        <f>'13ª'!I416</f>
        <v>NOITE</v>
      </c>
      <c r="J1698" s="1">
        <f>'13ª'!J416</f>
        <v>0</v>
      </c>
    </row>
    <row r="1699" spans="1:10" ht="30" customHeight="1" thickBot="1" x14ac:dyDescent="0.3">
      <c r="A1699" s="4" t="str">
        <f>'13ª'!A417</f>
        <v>ROSÁLIA TOSSE SEGUNDA</v>
      </c>
      <c r="B1699" s="1" t="str">
        <f>'13ª'!B417</f>
        <v>F</v>
      </c>
      <c r="C1699" s="1">
        <f>'13ª'!C417</f>
        <v>0</v>
      </c>
      <c r="D1699" s="1">
        <f>'13ª'!D417</f>
        <v>0</v>
      </c>
      <c r="E1699" s="1" t="str">
        <f>'13ª'!E417</f>
        <v>ENSINO PRIMÁRIO</v>
      </c>
      <c r="F1699" s="1" t="str">
        <f>'13ª'!F417</f>
        <v>13ª</v>
      </c>
      <c r="G1699" s="1" t="str">
        <f>'13ª'!G417</f>
        <v>J</v>
      </c>
      <c r="H1699" s="1">
        <f>'13ª'!H417</f>
        <v>13</v>
      </c>
      <c r="I1699" s="1" t="str">
        <f>'13ª'!I417</f>
        <v>NOITE</v>
      </c>
      <c r="J1699" s="1">
        <f>'13ª'!J417</f>
        <v>0</v>
      </c>
    </row>
    <row r="1700" spans="1:10" ht="30" customHeight="1" thickBot="1" x14ac:dyDescent="0.3">
      <c r="A1700" s="4" t="str">
        <f>'13ª'!A418</f>
        <v>SANTINA FILIPE MUNENE</v>
      </c>
      <c r="B1700" s="1" t="str">
        <f>'13ª'!B418</f>
        <v>F</v>
      </c>
      <c r="C1700" s="1">
        <f>'13ª'!C418</f>
        <v>0</v>
      </c>
      <c r="D1700" s="1">
        <f>'13ª'!D418</f>
        <v>0</v>
      </c>
      <c r="E1700" s="1" t="str">
        <f>'13ª'!E418</f>
        <v>ENSINO PRIMÁRIO</v>
      </c>
      <c r="F1700" s="1" t="str">
        <f>'13ª'!F418</f>
        <v>13ª</v>
      </c>
      <c r="G1700" s="1" t="str">
        <f>'13ª'!G418</f>
        <v>J</v>
      </c>
      <c r="H1700" s="1">
        <f>'13ª'!H418</f>
        <v>13</v>
      </c>
      <c r="I1700" s="1" t="str">
        <f>'13ª'!I418</f>
        <v>NOITE</v>
      </c>
      <c r="J1700" s="1">
        <f>'13ª'!J418</f>
        <v>0</v>
      </c>
    </row>
    <row r="1701" spans="1:10" ht="30" customHeight="1" thickBot="1" x14ac:dyDescent="0.3">
      <c r="A1701" s="4" t="str">
        <f>'13ª'!A419</f>
        <v>SERAMINA DOMINGOS CATUNDO</v>
      </c>
      <c r="B1701" s="1" t="str">
        <f>'13ª'!B419</f>
        <v>F</v>
      </c>
      <c r="C1701" s="1">
        <f>'13ª'!C419</f>
        <v>0</v>
      </c>
      <c r="D1701" s="1">
        <f>'13ª'!D419</f>
        <v>0</v>
      </c>
      <c r="E1701" s="1" t="str">
        <f>'13ª'!E419</f>
        <v>ENSINO PRIMÁRIO</v>
      </c>
      <c r="F1701" s="1" t="str">
        <f>'13ª'!F419</f>
        <v>13ª</v>
      </c>
      <c r="G1701" s="1" t="str">
        <f>'13ª'!G419</f>
        <v>J</v>
      </c>
      <c r="H1701" s="1">
        <f>'13ª'!H419</f>
        <v>13</v>
      </c>
      <c r="I1701" s="1" t="str">
        <f>'13ª'!I419</f>
        <v>NOITE</v>
      </c>
      <c r="J1701" s="1">
        <f>'13ª'!J419</f>
        <v>0</v>
      </c>
    </row>
    <row r="1702" spans="1:10" ht="30" customHeight="1" thickBot="1" x14ac:dyDescent="0.3">
      <c r="A1702" s="4" t="str">
        <f>'13ª'!A420</f>
        <v>SOFIA JAMBA JUSTINO</v>
      </c>
      <c r="B1702" s="1" t="str">
        <f>'13ª'!B420</f>
        <v>F</v>
      </c>
      <c r="C1702" s="1">
        <f>'13ª'!C420</f>
        <v>0</v>
      </c>
      <c r="D1702" s="1">
        <f>'13ª'!D420</f>
        <v>0</v>
      </c>
      <c r="E1702" s="1" t="str">
        <f>'13ª'!E420</f>
        <v>ENSINO PRIMÁRIO</v>
      </c>
      <c r="F1702" s="1" t="str">
        <f>'13ª'!F420</f>
        <v>13ª</v>
      </c>
      <c r="G1702" s="1" t="str">
        <f>'13ª'!G420</f>
        <v>J</v>
      </c>
      <c r="H1702" s="1">
        <f>'13ª'!H420</f>
        <v>13</v>
      </c>
      <c r="I1702" s="1" t="str">
        <f>'13ª'!I420</f>
        <v>NOITE</v>
      </c>
      <c r="J1702" s="1">
        <f>'13ª'!J420</f>
        <v>0</v>
      </c>
    </row>
    <row r="1703" spans="1:10" ht="30" customHeight="1" thickBot="1" x14ac:dyDescent="0.3">
      <c r="A1703" s="4" t="str">
        <f>'13ª'!A421</f>
        <v>VENTURA EDUARDO FELICIANO</v>
      </c>
      <c r="B1703" s="1" t="str">
        <f>'13ª'!B421</f>
        <v>M</v>
      </c>
      <c r="C1703" s="1">
        <f>'13ª'!C421</f>
        <v>0</v>
      </c>
      <c r="D1703" s="1">
        <f>'13ª'!D421</f>
        <v>0</v>
      </c>
      <c r="E1703" s="1" t="str">
        <f>'13ª'!E421</f>
        <v>ENSINO PRIMÁRIO</v>
      </c>
      <c r="F1703" s="1" t="str">
        <f>'13ª'!F421</f>
        <v>13ª</v>
      </c>
      <c r="G1703" s="1" t="str">
        <f>'13ª'!G421</f>
        <v>J</v>
      </c>
      <c r="H1703" s="1">
        <f>'13ª'!H421</f>
        <v>13</v>
      </c>
      <c r="I1703" s="1" t="str">
        <f>'13ª'!I421</f>
        <v>NOITE</v>
      </c>
      <c r="J1703" s="1">
        <f>'13ª'!J421</f>
        <v>0</v>
      </c>
    </row>
    <row r="1704" spans="1:10" ht="30" customHeight="1" thickBot="1" x14ac:dyDescent="0.3">
      <c r="A1704" s="4" t="str">
        <f>'13ª'!A422</f>
        <v>VICTÓRIA DE FÁTIMA DOKOTA</v>
      </c>
      <c r="B1704" s="1" t="str">
        <f>'13ª'!B422</f>
        <v>F</v>
      </c>
      <c r="C1704" s="1">
        <f>'13ª'!C422</f>
        <v>0</v>
      </c>
      <c r="D1704" s="1">
        <f>'13ª'!D422</f>
        <v>0</v>
      </c>
      <c r="E1704" s="1" t="str">
        <f>'13ª'!E422</f>
        <v>ENSINO PRIMÁRIO</v>
      </c>
      <c r="F1704" s="1" t="str">
        <f>'13ª'!F422</f>
        <v>13ª</v>
      </c>
      <c r="G1704" s="1" t="str">
        <f>'13ª'!G422</f>
        <v>J</v>
      </c>
      <c r="H1704" s="1">
        <f>'13ª'!H422</f>
        <v>13</v>
      </c>
      <c r="I1704" s="1" t="str">
        <f>'13ª'!I422</f>
        <v>NOITE</v>
      </c>
      <c r="J1704" s="1">
        <f>'13ª'!J422</f>
        <v>0</v>
      </c>
    </row>
    <row r="1705" spans="1:10" ht="30" customHeight="1" thickBot="1" x14ac:dyDescent="0.3">
      <c r="A1705" s="4" t="str">
        <f>'13ª'!A423</f>
        <v>AUGUSTO MUIFUNDA SEVERINO</v>
      </c>
      <c r="B1705" s="1" t="str">
        <f>'13ª'!B423</f>
        <v>M</v>
      </c>
      <c r="C1705" s="1">
        <f>'13ª'!C423</f>
        <v>0</v>
      </c>
      <c r="D1705" s="1">
        <f>'13ª'!D423</f>
        <v>0</v>
      </c>
      <c r="E1705" s="1" t="str">
        <f>'13ª'!E423</f>
        <v>EDUCAÇÃO FÍSICA</v>
      </c>
      <c r="F1705" s="1" t="str">
        <f>'13ª'!F423</f>
        <v>13ª</v>
      </c>
      <c r="G1705" s="1" t="str">
        <f>'13ª'!G423</f>
        <v>K</v>
      </c>
      <c r="H1705" s="1">
        <f>'13ª'!H423</f>
        <v>14</v>
      </c>
      <c r="I1705" s="1" t="str">
        <f>'13ª'!I423</f>
        <v>NOITE</v>
      </c>
      <c r="J1705" s="1">
        <f>'13ª'!J423</f>
        <v>0</v>
      </c>
    </row>
    <row r="1706" spans="1:10" ht="30" customHeight="1" thickBot="1" x14ac:dyDescent="0.3">
      <c r="A1706" s="4" t="str">
        <f>'13ª'!A425</f>
        <v>BASTOS SAPALO</v>
      </c>
      <c r="B1706" s="1" t="str">
        <f>'13ª'!B425</f>
        <v>M</v>
      </c>
      <c r="C1706" s="1">
        <f>'13ª'!C425</f>
        <v>0</v>
      </c>
      <c r="D1706" s="1">
        <f>'13ª'!D425</f>
        <v>0</v>
      </c>
      <c r="E1706" s="1" t="str">
        <f>'13ª'!E425</f>
        <v>EDUCAÇÃO FÍSICA</v>
      </c>
      <c r="F1706" s="1" t="str">
        <f>'13ª'!F425</f>
        <v>13ª</v>
      </c>
      <c r="G1706" s="1" t="str">
        <f>'13ª'!G425</f>
        <v>K</v>
      </c>
      <c r="H1706" s="1">
        <f>'13ª'!H425</f>
        <v>14</v>
      </c>
      <c r="I1706" s="1" t="str">
        <f>'13ª'!I425</f>
        <v>NOITE</v>
      </c>
      <c r="J1706" s="1">
        <f>'13ª'!J425</f>
        <v>0</v>
      </c>
    </row>
    <row r="1707" spans="1:10" ht="30" customHeight="1" thickBot="1" x14ac:dyDescent="0.3">
      <c r="A1707" s="4" t="str">
        <f>'13ª'!A426</f>
        <v>BENEDITA AURORA CACONGO</v>
      </c>
      <c r="B1707" s="1" t="str">
        <f>'13ª'!B426</f>
        <v>F</v>
      </c>
      <c r="C1707" s="1">
        <f>'13ª'!C426</f>
        <v>0</v>
      </c>
      <c r="D1707" s="1">
        <f>'13ª'!D426</f>
        <v>0</v>
      </c>
      <c r="E1707" s="1" t="str">
        <f>'13ª'!E426</f>
        <v>EDUCAÇÃO FÍSICA</v>
      </c>
      <c r="F1707" s="1" t="str">
        <f>'13ª'!F426</f>
        <v>13ª</v>
      </c>
      <c r="G1707" s="1" t="str">
        <f>'13ª'!G426</f>
        <v>K</v>
      </c>
      <c r="H1707" s="1">
        <f>'13ª'!H426</f>
        <v>14</v>
      </c>
      <c r="I1707" s="1" t="str">
        <f>'13ª'!I426</f>
        <v>NOITE</v>
      </c>
      <c r="J1707" s="1">
        <f>'13ª'!J426</f>
        <v>0</v>
      </c>
    </row>
    <row r="1708" spans="1:10" ht="30" customHeight="1" thickBot="1" x14ac:dyDescent="0.3">
      <c r="A1708" s="4" t="str">
        <f>'13ª'!A427</f>
        <v>BIBIANA CHAVA MOMA</v>
      </c>
      <c r="B1708" s="1" t="str">
        <f>'13ª'!B427</f>
        <v>F</v>
      </c>
      <c r="C1708" s="1">
        <f>'13ª'!C427</f>
        <v>0</v>
      </c>
      <c r="D1708" s="1">
        <f>'13ª'!D427</f>
        <v>0</v>
      </c>
      <c r="E1708" s="1" t="str">
        <f>'13ª'!E427</f>
        <v>EDUCAÇÃO FÍSICA</v>
      </c>
      <c r="F1708" s="1" t="str">
        <f>'13ª'!F427</f>
        <v>13ª</v>
      </c>
      <c r="G1708" s="1" t="str">
        <f>'13ª'!G427</f>
        <v>K</v>
      </c>
      <c r="H1708" s="1">
        <f>'13ª'!H427</f>
        <v>14</v>
      </c>
      <c r="I1708" s="1" t="str">
        <f>'13ª'!I427</f>
        <v>NOITE</v>
      </c>
      <c r="J1708" s="1">
        <f>'13ª'!J427</f>
        <v>0</v>
      </c>
    </row>
    <row r="1709" spans="1:10" ht="30" customHeight="1" thickBot="1" x14ac:dyDescent="0.3">
      <c r="A1709" s="4" t="str">
        <f>'13ª'!A428</f>
        <v>CACILDA JULIANA KAVAYA</v>
      </c>
      <c r="B1709" s="1" t="str">
        <f>'13ª'!B428</f>
        <v>F</v>
      </c>
      <c r="C1709" s="1">
        <f>'13ª'!C428</f>
        <v>0</v>
      </c>
      <c r="D1709" s="1">
        <f>'13ª'!D428</f>
        <v>0</v>
      </c>
      <c r="E1709" s="1" t="str">
        <f>'13ª'!E428</f>
        <v>EDUCAÇÃO FÍSICA</v>
      </c>
      <c r="F1709" s="1" t="str">
        <f>'13ª'!F428</f>
        <v>13ª</v>
      </c>
      <c r="G1709" s="1" t="str">
        <f>'13ª'!G428</f>
        <v>K</v>
      </c>
      <c r="H1709" s="1">
        <f>'13ª'!H428</f>
        <v>14</v>
      </c>
      <c r="I1709" s="1" t="str">
        <f>'13ª'!I428</f>
        <v>NOITE</v>
      </c>
      <c r="J1709" s="1">
        <f>'13ª'!J428</f>
        <v>0</v>
      </c>
    </row>
    <row r="1710" spans="1:10" ht="30" customHeight="1" thickBot="1" x14ac:dyDescent="0.3">
      <c r="A1710" s="4" t="str">
        <f>'13ª'!A429</f>
        <v>DENILSON MANUEL AMARAL</v>
      </c>
      <c r="B1710" s="1" t="str">
        <f>'13ª'!B429</f>
        <v>M</v>
      </c>
      <c r="C1710" s="1">
        <f>'13ª'!C429</f>
        <v>0</v>
      </c>
      <c r="D1710" s="1">
        <f>'13ª'!D429</f>
        <v>0</v>
      </c>
      <c r="E1710" s="1" t="str">
        <f>'13ª'!E429</f>
        <v>EDUCAÇÃO FÍSICA</v>
      </c>
      <c r="F1710" s="1" t="str">
        <f>'13ª'!F429</f>
        <v>13ª</v>
      </c>
      <c r="G1710" s="1" t="str">
        <f>'13ª'!G429</f>
        <v>K</v>
      </c>
      <c r="H1710" s="1">
        <f>'13ª'!H429</f>
        <v>14</v>
      </c>
      <c r="I1710" s="1" t="str">
        <f>'13ª'!I429</f>
        <v>NOITE</v>
      </c>
      <c r="J1710" s="1">
        <f>'13ª'!J429</f>
        <v>0</v>
      </c>
    </row>
    <row r="1711" spans="1:10" ht="30" customHeight="1" thickBot="1" x14ac:dyDescent="0.3">
      <c r="A1711" s="4" t="str">
        <f>'13ª'!A430</f>
        <v>DOMINGOS KAYONDA MUKANDA</v>
      </c>
      <c r="B1711" s="1" t="str">
        <f>'13ª'!B430</f>
        <v>M</v>
      </c>
      <c r="C1711" s="1">
        <f>'13ª'!C430</f>
        <v>0</v>
      </c>
      <c r="D1711" s="1">
        <f>'13ª'!D430</f>
        <v>0</v>
      </c>
      <c r="E1711" s="1" t="str">
        <f>'13ª'!E430</f>
        <v>EDUCAÇÃO FÍSICA</v>
      </c>
      <c r="F1711" s="1" t="str">
        <f>'13ª'!F430</f>
        <v>13ª</v>
      </c>
      <c r="G1711" s="1" t="str">
        <f>'13ª'!G430</f>
        <v>K</v>
      </c>
      <c r="H1711" s="1">
        <f>'13ª'!H430</f>
        <v>14</v>
      </c>
      <c r="I1711" s="1" t="str">
        <f>'13ª'!I430</f>
        <v>NOITE</v>
      </c>
      <c r="J1711" s="1">
        <f>'13ª'!J430</f>
        <v>0</v>
      </c>
    </row>
    <row r="1712" spans="1:10" ht="30" customHeight="1" thickBot="1" x14ac:dyDescent="0.3">
      <c r="A1712" s="4" t="str">
        <f>'13ª'!A431</f>
        <v>DOMINGOS MIGUEL MÍUDO FRANCISCO</v>
      </c>
      <c r="B1712" s="1" t="str">
        <f>'13ª'!B431</f>
        <v>M</v>
      </c>
      <c r="C1712" s="1">
        <f>'13ª'!C431</f>
        <v>0</v>
      </c>
      <c r="D1712" s="1">
        <f>'13ª'!D431</f>
        <v>0</v>
      </c>
      <c r="E1712" s="1" t="str">
        <f>'13ª'!E431</f>
        <v>EDUCAÇÃO FÍSICA</v>
      </c>
      <c r="F1712" s="1" t="str">
        <f>'13ª'!F431</f>
        <v>13ª</v>
      </c>
      <c r="G1712" s="1" t="str">
        <f>'13ª'!G431</f>
        <v>K</v>
      </c>
      <c r="H1712" s="1">
        <f>'13ª'!H431</f>
        <v>14</v>
      </c>
      <c r="I1712" s="1" t="str">
        <f>'13ª'!I431</f>
        <v>NOITE</v>
      </c>
      <c r="J1712" s="1">
        <f>'13ª'!J431</f>
        <v>0</v>
      </c>
    </row>
    <row r="1713" spans="1:10" ht="30" customHeight="1" thickBot="1" x14ac:dyDescent="0.3">
      <c r="A1713" s="4" t="str">
        <f>'13ª'!A432</f>
        <v>EDUARDO DANIEL ANTÓNIO KAPUNGE</v>
      </c>
      <c r="B1713" s="1" t="str">
        <f>'13ª'!B432</f>
        <v>M</v>
      </c>
      <c r="C1713" s="1">
        <f>'13ª'!C432</f>
        <v>0</v>
      </c>
      <c r="D1713" s="1">
        <f>'13ª'!D432</f>
        <v>0</v>
      </c>
      <c r="E1713" s="1" t="str">
        <f>'13ª'!E432</f>
        <v>EDUCAÇÃO FÍSICA</v>
      </c>
      <c r="F1713" s="1" t="str">
        <f>'13ª'!F432</f>
        <v>13ª</v>
      </c>
      <c r="G1713" s="1" t="str">
        <f>'13ª'!G432</f>
        <v>K</v>
      </c>
      <c r="H1713" s="1">
        <f>'13ª'!H432</f>
        <v>14</v>
      </c>
      <c r="I1713" s="1" t="str">
        <f>'13ª'!I432</f>
        <v>NOITE</v>
      </c>
      <c r="J1713" s="1">
        <f>'13ª'!J432</f>
        <v>0</v>
      </c>
    </row>
    <row r="1714" spans="1:10" ht="30" customHeight="1" thickBot="1" x14ac:dyDescent="0.3">
      <c r="A1714" s="4" t="str">
        <f>'13ª'!A433</f>
        <v>EMILÍA LUISA CHINGUNDO</v>
      </c>
      <c r="B1714" s="1" t="str">
        <f>'13ª'!B433</f>
        <v>F</v>
      </c>
      <c r="C1714" s="1">
        <f>'13ª'!C433</f>
        <v>0</v>
      </c>
      <c r="D1714" s="1">
        <f>'13ª'!D433</f>
        <v>0</v>
      </c>
      <c r="E1714" s="1" t="str">
        <f>'13ª'!E433</f>
        <v>EDUCAÇÃO FÍSICA</v>
      </c>
      <c r="F1714" s="1" t="str">
        <f>'13ª'!F433</f>
        <v>13ª</v>
      </c>
      <c r="G1714" s="1" t="str">
        <f>'13ª'!G433</f>
        <v>K</v>
      </c>
      <c r="H1714" s="1">
        <f>'13ª'!H433</f>
        <v>14</v>
      </c>
      <c r="I1714" s="1" t="str">
        <f>'13ª'!I433</f>
        <v>NOITE</v>
      </c>
      <c r="J1714" s="1">
        <f>'13ª'!J433</f>
        <v>0</v>
      </c>
    </row>
    <row r="1715" spans="1:10" ht="30" customHeight="1" thickBot="1" x14ac:dyDescent="0.3">
      <c r="A1715" s="4" t="str">
        <f>'13ª'!A434</f>
        <v>EMILIANO LEONARDO CANGOLONDO</v>
      </c>
      <c r="B1715" s="1" t="str">
        <f>'13ª'!B434</f>
        <v>M</v>
      </c>
      <c r="C1715" s="1">
        <f>'13ª'!C434</f>
        <v>0</v>
      </c>
      <c r="D1715" s="1">
        <f>'13ª'!D434</f>
        <v>0</v>
      </c>
      <c r="E1715" s="1" t="str">
        <f>'13ª'!E434</f>
        <v>EDUCAÇÃO FÍSICA</v>
      </c>
      <c r="F1715" s="1" t="str">
        <f>'13ª'!F434</f>
        <v>13ª</v>
      </c>
      <c r="G1715" s="1" t="str">
        <f>'13ª'!G434</f>
        <v>K</v>
      </c>
      <c r="H1715" s="1">
        <f>'13ª'!H434</f>
        <v>14</v>
      </c>
      <c r="I1715" s="1" t="str">
        <f>'13ª'!I434</f>
        <v>NOITE</v>
      </c>
      <c r="J1715" s="1">
        <f>'13ª'!J434</f>
        <v>0</v>
      </c>
    </row>
    <row r="1716" spans="1:10" ht="30" customHeight="1" thickBot="1" x14ac:dyDescent="0.3">
      <c r="A1716" s="4" t="str">
        <f>'13ª'!A435</f>
        <v>ESPERANÇA JUSSARA DE OLIVEIRA MAURÍCIO</v>
      </c>
      <c r="B1716" s="1" t="str">
        <f>'13ª'!B435</f>
        <v>F</v>
      </c>
      <c r="C1716" s="1">
        <f>'13ª'!C435</f>
        <v>0</v>
      </c>
      <c r="D1716" s="1">
        <f>'13ª'!D435</f>
        <v>0</v>
      </c>
      <c r="E1716" s="1" t="str">
        <f>'13ª'!E435</f>
        <v>EDUCAÇÃO FÍSICA</v>
      </c>
      <c r="F1716" s="1" t="str">
        <f>'13ª'!F435</f>
        <v>13ª</v>
      </c>
      <c r="G1716" s="1" t="str">
        <f>'13ª'!G435</f>
        <v>K</v>
      </c>
      <c r="H1716" s="1">
        <f>'13ª'!H435</f>
        <v>14</v>
      </c>
      <c r="I1716" s="1" t="str">
        <f>'13ª'!I435</f>
        <v>NOITE</v>
      </c>
      <c r="J1716" s="1">
        <f>'13ª'!J435</f>
        <v>0</v>
      </c>
    </row>
    <row r="1717" spans="1:10" ht="30" customHeight="1" thickBot="1" x14ac:dyDescent="0.3">
      <c r="A1717" s="4" t="str">
        <f>'13ª'!A436</f>
        <v>EURICO CHILUNGO</v>
      </c>
      <c r="B1717" s="1" t="str">
        <f>'13ª'!B436</f>
        <v>M</v>
      </c>
      <c r="C1717" s="1">
        <f>'13ª'!C436</f>
        <v>0</v>
      </c>
      <c r="D1717" s="1">
        <f>'13ª'!D436</f>
        <v>0</v>
      </c>
      <c r="E1717" s="1" t="str">
        <f>'13ª'!E436</f>
        <v>EDUCAÇÃO FÍSICA</v>
      </c>
      <c r="F1717" s="1" t="str">
        <f>'13ª'!F436</f>
        <v>13ª</v>
      </c>
      <c r="G1717" s="1" t="str">
        <f>'13ª'!G436</f>
        <v>K</v>
      </c>
      <c r="H1717" s="1">
        <f>'13ª'!H436</f>
        <v>14</v>
      </c>
      <c r="I1717" s="1" t="str">
        <f>'13ª'!I436</f>
        <v>NOITE</v>
      </c>
      <c r="J1717" s="1">
        <f>'13ª'!J436</f>
        <v>0</v>
      </c>
    </row>
    <row r="1718" spans="1:10" ht="30" customHeight="1" thickBot="1" x14ac:dyDescent="0.3">
      <c r="A1718" s="4" t="str">
        <f>'13ª'!A437</f>
        <v>FABIÃO NGUMBE KAMELA</v>
      </c>
      <c r="B1718" s="1" t="str">
        <f>'13ª'!B437</f>
        <v>M</v>
      </c>
      <c r="C1718" s="1">
        <f>'13ª'!C437</f>
        <v>0</v>
      </c>
      <c r="D1718" s="1">
        <f>'13ª'!D437</f>
        <v>0</v>
      </c>
      <c r="E1718" s="1" t="str">
        <f>'13ª'!E437</f>
        <v>EDUCAÇÃO FÍSICA</v>
      </c>
      <c r="F1718" s="1" t="str">
        <f>'13ª'!F437</f>
        <v>13ª</v>
      </c>
      <c r="G1718" s="1" t="str">
        <f>'13ª'!G437</f>
        <v>K</v>
      </c>
      <c r="H1718" s="1">
        <f>'13ª'!H437</f>
        <v>14</v>
      </c>
      <c r="I1718" s="1" t="str">
        <f>'13ª'!I437</f>
        <v>NOITE</v>
      </c>
      <c r="J1718" s="1">
        <f>'13ª'!J437</f>
        <v>0</v>
      </c>
    </row>
    <row r="1719" spans="1:10" ht="30" customHeight="1" thickBot="1" x14ac:dyDescent="0.3">
      <c r="A1719" s="4" t="str">
        <f>'13ª'!A438</f>
        <v>FERNÃO RICARDO ELISEU</v>
      </c>
      <c r="B1719" s="1" t="str">
        <f>'13ª'!B438</f>
        <v>M</v>
      </c>
      <c r="C1719" s="1">
        <f>'13ª'!C438</f>
        <v>0</v>
      </c>
      <c r="D1719" s="1">
        <f>'13ª'!D438</f>
        <v>0</v>
      </c>
      <c r="E1719" s="1" t="str">
        <f>'13ª'!E438</f>
        <v>EDUCAÇÃO FÍSICA</v>
      </c>
      <c r="F1719" s="1" t="str">
        <f>'13ª'!F438</f>
        <v>13ª</v>
      </c>
      <c r="G1719" s="1" t="str">
        <f>'13ª'!G438</f>
        <v>K</v>
      </c>
      <c r="H1719" s="1">
        <f>'13ª'!H438</f>
        <v>14</v>
      </c>
      <c r="I1719" s="1" t="str">
        <f>'13ª'!I438</f>
        <v>NOITE</v>
      </c>
      <c r="J1719" s="1">
        <f>'13ª'!J438</f>
        <v>0</v>
      </c>
    </row>
    <row r="1720" spans="1:10" ht="30" customHeight="1" thickBot="1" x14ac:dyDescent="0.3">
      <c r="A1720" s="4" t="str">
        <f>'13ª'!A439</f>
        <v>HELGA AVELINA SACHIMBA MUQUEPE</v>
      </c>
      <c r="B1720" s="1" t="str">
        <f>'13ª'!B439</f>
        <v>F</v>
      </c>
      <c r="C1720" s="1">
        <f>'13ª'!C439</f>
        <v>0</v>
      </c>
      <c r="D1720" s="1">
        <f>'13ª'!D439</f>
        <v>0</v>
      </c>
      <c r="E1720" s="1" t="str">
        <f>'13ª'!E439</f>
        <v>EDUCAÇÃO FÍSICA</v>
      </c>
      <c r="F1720" s="1" t="str">
        <f>'13ª'!F439</f>
        <v>13ª</v>
      </c>
      <c r="G1720" s="1" t="str">
        <f>'13ª'!G439</f>
        <v>K</v>
      </c>
      <c r="H1720" s="1">
        <f>'13ª'!H439</f>
        <v>14</v>
      </c>
      <c r="I1720" s="1" t="str">
        <f>'13ª'!I439</f>
        <v>NOITE</v>
      </c>
      <c r="J1720" s="1">
        <f>'13ª'!J439</f>
        <v>0</v>
      </c>
    </row>
    <row r="1721" spans="1:10" ht="30" customHeight="1" thickBot="1" x14ac:dyDescent="0.3">
      <c r="A1721" s="4" t="str">
        <f>'13ª'!A440</f>
        <v>JEREMIAS BANGO BRÁZ</v>
      </c>
      <c r="B1721" s="1" t="str">
        <f>'13ª'!B440</f>
        <v>M</v>
      </c>
      <c r="C1721" s="1">
        <f>'13ª'!C440</f>
        <v>0</v>
      </c>
      <c r="D1721" s="1">
        <f>'13ª'!D440</f>
        <v>0</v>
      </c>
      <c r="E1721" s="1" t="str">
        <f>'13ª'!E440</f>
        <v>EDUCAÇÃO FÍSICA</v>
      </c>
      <c r="F1721" s="1" t="str">
        <f>'13ª'!F440</f>
        <v>13ª</v>
      </c>
      <c r="G1721" s="1" t="str">
        <f>'13ª'!G440</f>
        <v>K</v>
      </c>
      <c r="H1721" s="1">
        <f>'13ª'!H440</f>
        <v>14</v>
      </c>
      <c r="I1721" s="1" t="str">
        <f>'13ª'!I440</f>
        <v>NOITE</v>
      </c>
      <c r="J1721" s="1">
        <f>'13ª'!J440</f>
        <v>0</v>
      </c>
    </row>
    <row r="1722" spans="1:10" ht="30" customHeight="1" thickBot="1" x14ac:dyDescent="0.3">
      <c r="A1722" s="4" t="str">
        <f>'13ª'!A441</f>
        <v>JOÃO MANUEL BANGO SOMAKUENJE</v>
      </c>
      <c r="B1722" s="1" t="str">
        <f>'13ª'!B441</f>
        <v>M</v>
      </c>
      <c r="C1722" s="1">
        <f>'13ª'!C441</f>
        <v>0</v>
      </c>
      <c r="D1722" s="1">
        <f>'13ª'!D441</f>
        <v>0</v>
      </c>
      <c r="E1722" s="1" t="str">
        <f>'13ª'!E441</f>
        <v>EDUCAÇÃO FÍSICA</v>
      </c>
      <c r="F1722" s="1" t="str">
        <f>'13ª'!F441</f>
        <v>13ª</v>
      </c>
      <c r="G1722" s="1" t="str">
        <f>'13ª'!G441</f>
        <v>K</v>
      </c>
      <c r="H1722" s="1">
        <f>'13ª'!H441</f>
        <v>14</v>
      </c>
      <c r="I1722" s="1" t="str">
        <f>'13ª'!I441</f>
        <v>NOITE</v>
      </c>
      <c r="J1722" s="1">
        <f>'13ª'!J441</f>
        <v>0</v>
      </c>
    </row>
    <row r="1723" spans="1:10" ht="30" customHeight="1" thickBot="1" x14ac:dyDescent="0.3">
      <c r="A1723" s="4" t="str">
        <f>'13ª'!A442</f>
        <v>LEONEL EMANUEL CATRAIO DA SILVA</v>
      </c>
      <c r="B1723" s="1" t="str">
        <f>'13ª'!B442</f>
        <v>M</v>
      </c>
      <c r="C1723" s="1">
        <f>'13ª'!C442</f>
        <v>0</v>
      </c>
      <c r="D1723" s="1">
        <f>'13ª'!D442</f>
        <v>0</v>
      </c>
      <c r="E1723" s="1" t="str">
        <f>'13ª'!E442</f>
        <v>EDUCAÇÃO FÍSICA</v>
      </c>
      <c r="F1723" s="1" t="str">
        <f>'13ª'!F442</f>
        <v>13ª</v>
      </c>
      <c r="G1723" s="1" t="str">
        <f>'13ª'!G442</f>
        <v>K</v>
      </c>
      <c r="H1723" s="1">
        <f>'13ª'!H442</f>
        <v>14</v>
      </c>
      <c r="I1723" s="1" t="str">
        <f>'13ª'!I442</f>
        <v>NOITE</v>
      </c>
      <c r="J1723" s="1">
        <f>'13ª'!J442</f>
        <v>0</v>
      </c>
    </row>
    <row r="1724" spans="1:10" ht="30" customHeight="1" thickBot="1" x14ac:dyDescent="0.3">
      <c r="A1724" s="4" t="str">
        <f>'13ª'!A443</f>
        <v>MARLENE NGUENDJO TCHITÃI</v>
      </c>
      <c r="B1724" s="1" t="str">
        <f>'13ª'!B443</f>
        <v>F</v>
      </c>
      <c r="C1724" s="1">
        <f>'13ª'!C443</f>
        <v>0</v>
      </c>
      <c r="D1724" s="1">
        <f>'13ª'!D443</f>
        <v>0</v>
      </c>
      <c r="E1724" s="1" t="str">
        <f>'13ª'!E443</f>
        <v>EDUCAÇÃO FÍSICA</v>
      </c>
      <c r="F1724" s="1" t="str">
        <f>'13ª'!F443</f>
        <v>13ª</v>
      </c>
      <c r="G1724" s="1" t="str">
        <f>'13ª'!G443</f>
        <v>K</v>
      </c>
      <c r="H1724" s="1">
        <f>'13ª'!H443</f>
        <v>14</v>
      </c>
      <c r="I1724" s="1" t="str">
        <f>'13ª'!I443</f>
        <v>NOITE</v>
      </c>
      <c r="J1724" s="1">
        <f>'13ª'!J443</f>
        <v>0</v>
      </c>
    </row>
    <row r="1725" spans="1:10" ht="30" customHeight="1" thickBot="1" x14ac:dyDescent="0.3">
      <c r="A1725" s="4" t="str">
        <f>'13ª'!A444</f>
        <v>MATEUS ANDRÉ  NOGUEIRA JOÃO</v>
      </c>
      <c r="B1725" s="1" t="str">
        <f>'13ª'!B444</f>
        <v>M</v>
      </c>
      <c r="C1725" s="1">
        <f>'13ª'!C444</f>
        <v>0</v>
      </c>
      <c r="D1725" s="1">
        <f>'13ª'!D444</f>
        <v>0</v>
      </c>
      <c r="E1725" s="1" t="str">
        <f>'13ª'!E444</f>
        <v>EDUCAÇÃO FÍSICA</v>
      </c>
      <c r="F1725" s="1" t="str">
        <f>'13ª'!F444</f>
        <v>13ª</v>
      </c>
      <c r="G1725" s="1" t="str">
        <f>'13ª'!G444</f>
        <v>K</v>
      </c>
      <c r="H1725" s="1">
        <f>'13ª'!H444</f>
        <v>14</v>
      </c>
      <c r="I1725" s="1" t="str">
        <f>'13ª'!I444</f>
        <v>NOITE</v>
      </c>
      <c r="J1725" s="1">
        <f>'13ª'!J444</f>
        <v>0</v>
      </c>
    </row>
    <row r="1726" spans="1:10" ht="30" customHeight="1" thickBot="1" x14ac:dyDescent="0.3">
      <c r="A1726" s="4" t="str">
        <f>'13ª'!A445</f>
        <v>NELSON NANGOLE PAULINO</v>
      </c>
      <c r="B1726" s="1" t="str">
        <f>'13ª'!B445</f>
        <v>M</v>
      </c>
      <c r="C1726" s="1">
        <f>'13ª'!C445</f>
        <v>0</v>
      </c>
      <c r="D1726" s="1">
        <f>'13ª'!D445</f>
        <v>0</v>
      </c>
      <c r="E1726" s="1" t="str">
        <f>'13ª'!E445</f>
        <v>EDUCAÇÃO FÍSICA</v>
      </c>
      <c r="F1726" s="1" t="str">
        <f>'13ª'!F445</f>
        <v>13ª</v>
      </c>
      <c r="G1726" s="1" t="str">
        <f>'13ª'!G445</f>
        <v>K</v>
      </c>
      <c r="H1726" s="1">
        <f>'13ª'!H445</f>
        <v>14</v>
      </c>
      <c r="I1726" s="1" t="str">
        <f>'13ª'!I445</f>
        <v>NOITE</v>
      </c>
      <c r="J1726" s="1">
        <f>'13ª'!J445</f>
        <v>0</v>
      </c>
    </row>
    <row r="1727" spans="1:10" ht="30" customHeight="1" thickBot="1" x14ac:dyDescent="0.3">
      <c r="A1727" s="4" t="str">
        <f>'13ª'!A446</f>
        <v>PAULINO CATRAIO LAMÍ</v>
      </c>
      <c r="B1727" s="1" t="str">
        <f>'13ª'!B446</f>
        <v>M</v>
      </c>
      <c r="C1727" s="1">
        <f>'13ª'!C446</f>
        <v>0</v>
      </c>
      <c r="D1727" s="1">
        <f>'13ª'!D446</f>
        <v>0</v>
      </c>
      <c r="E1727" s="1" t="str">
        <f>'13ª'!E446</f>
        <v>EDUCAÇÃO FÍSICA</v>
      </c>
      <c r="F1727" s="1" t="str">
        <f>'13ª'!F446</f>
        <v>13ª</v>
      </c>
      <c r="G1727" s="1" t="str">
        <f>'13ª'!G446</f>
        <v>K</v>
      </c>
      <c r="H1727" s="1">
        <f>'13ª'!H446</f>
        <v>14</v>
      </c>
      <c r="I1727" s="1" t="str">
        <f>'13ª'!I446</f>
        <v>NOITE</v>
      </c>
      <c r="J1727" s="1">
        <f>'13ª'!J446</f>
        <v>0</v>
      </c>
    </row>
    <row r="1728" spans="1:10" ht="30" customHeight="1" thickBot="1" x14ac:dyDescent="0.3">
      <c r="A1728" s="4" t="str">
        <f>'13ª'!A447</f>
        <v>PAULO QUINTAL FUXE</v>
      </c>
      <c r="B1728" s="1" t="str">
        <f>'13ª'!B447</f>
        <v>M</v>
      </c>
      <c r="C1728" s="1">
        <f>'13ª'!C447</f>
        <v>0</v>
      </c>
      <c r="D1728" s="1">
        <f>'13ª'!D447</f>
        <v>0</v>
      </c>
      <c r="E1728" s="1" t="str">
        <f>'13ª'!E447</f>
        <v>EDUCAÇÃO FÍSICA</v>
      </c>
      <c r="F1728" s="1" t="str">
        <f>'13ª'!F447</f>
        <v>13ª</v>
      </c>
      <c r="G1728" s="1" t="str">
        <f>'13ª'!G447</f>
        <v>K</v>
      </c>
      <c r="H1728" s="1">
        <f>'13ª'!H447</f>
        <v>14</v>
      </c>
      <c r="I1728" s="1" t="str">
        <f>'13ª'!I447</f>
        <v>NOITE</v>
      </c>
      <c r="J1728" s="1">
        <f>'13ª'!J447</f>
        <v>0</v>
      </c>
    </row>
    <row r="1729" spans="1:10" ht="30" customHeight="1" thickBot="1" x14ac:dyDescent="0.3">
      <c r="A1729" s="4" t="str">
        <f>'13ª'!A448</f>
        <v>PEDRO SOMA PINTO</v>
      </c>
      <c r="B1729" s="1" t="str">
        <f>'13ª'!B448</f>
        <v>M</v>
      </c>
      <c r="C1729" s="1">
        <f>'13ª'!C448</f>
        <v>0</v>
      </c>
      <c r="D1729" s="1">
        <f>'13ª'!D448</f>
        <v>0</v>
      </c>
      <c r="E1729" s="1" t="str">
        <f>'13ª'!E448</f>
        <v>EDUCAÇÃO FÍSICA</v>
      </c>
      <c r="F1729" s="1" t="str">
        <f>'13ª'!F448</f>
        <v>13ª</v>
      </c>
      <c r="G1729" s="1" t="str">
        <f>'13ª'!G448</f>
        <v>K</v>
      </c>
      <c r="H1729" s="1">
        <f>'13ª'!H448</f>
        <v>14</v>
      </c>
      <c r="I1729" s="1" t="str">
        <f>'13ª'!I448</f>
        <v>NOITE</v>
      </c>
      <c r="J1729" s="1">
        <f>'13ª'!J448</f>
        <v>0</v>
      </c>
    </row>
    <row r="1730" spans="1:10" ht="30" customHeight="1" thickBot="1" x14ac:dyDescent="0.3">
      <c r="A1730" s="4" t="str">
        <f>'13ª'!A449</f>
        <v>ROSA CHILOMBO</v>
      </c>
      <c r="B1730" s="1" t="str">
        <f>'13ª'!B449</f>
        <v>F</v>
      </c>
      <c r="C1730" s="1">
        <f>'13ª'!C449</f>
        <v>0</v>
      </c>
      <c r="D1730" s="1">
        <f>'13ª'!D449</f>
        <v>0</v>
      </c>
      <c r="E1730" s="1" t="str">
        <f>'13ª'!E449</f>
        <v>EDUCAÇÃO FÍSICA</v>
      </c>
      <c r="F1730" s="1" t="str">
        <f>'13ª'!F449</f>
        <v>13ª</v>
      </c>
      <c r="G1730" s="1" t="str">
        <f>'13ª'!G449</f>
        <v>K</v>
      </c>
      <c r="H1730" s="1">
        <f>'13ª'!H449</f>
        <v>14</v>
      </c>
      <c r="I1730" s="1" t="str">
        <f>'13ª'!I449</f>
        <v>NOITE</v>
      </c>
      <c r="J1730" s="1">
        <f>'13ª'!J449</f>
        <v>0</v>
      </c>
    </row>
    <row r="1731" spans="1:10" ht="30" customHeight="1" thickBot="1" x14ac:dyDescent="0.3">
      <c r="A1731" s="4" t="str">
        <f>'13ª'!A450</f>
        <v>SIDRAC HOLOFERNES JAPÃO</v>
      </c>
      <c r="B1731" s="1" t="str">
        <f>'13ª'!B450</f>
        <v>M</v>
      </c>
      <c r="C1731" s="1">
        <f>'13ª'!C450</f>
        <v>0</v>
      </c>
      <c r="D1731" s="1">
        <f>'13ª'!D450</f>
        <v>0</v>
      </c>
      <c r="E1731" s="1" t="str">
        <f>'13ª'!E450</f>
        <v>EDUCAÇÃO FÍSICA</v>
      </c>
      <c r="F1731" s="1" t="str">
        <f>'13ª'!F450</f>
        <v>13ª</v>
      </c>
      <c r="G1731" s="1" t="str">
        <f>'13ª'!G450</f>
        <v>K</v>
      </c>
      <c r="H1731" s="1">
        <f>'13ª'!H450</f>
        <v>14</v>
      </c>
      <c r="I1731" s="1" t="str">
        <f>'13ª'!I450</f>
        <v>NOITE</v>
      </c>
      <c r="J1731" s="1">
        <f>'13ª'!J450</f>
        <v>0</v>
      </c>
    </row>
    <row r="1732" spans="1:10" ht="30" customHeight="1" thickBot="1" x14ac:dyDescent="0.3">
      <c r="A1732" s="4" t="str">
        <f>'13ª'!A451</f>
        <v>SIMÃO KWALI TCHIMUANDO</v>
      </c>
      <c r="B1732" s="1" t="str">
        <f>'13ª'!B451</f>
        <v>M</v>
      </c>
      <c r="C1732" s="1">
        <f>'13ª'!C451</f>
        <v>0</v>
      </c>
      <c r="D1732" s="1">
        <f>'13ª'!D451</f>
        <v>0</v>
      </c>
      <c r="E1732" s="1" t="str">
        <f>'13ª'!E451</f>
        <v>EDUCAÇÃO FÍSICA</v>
      </c>
      <c r="F1732" s="1" t="str">
        <f>'13ª'!F451</f>
        <v>13ª</v>
      </c>
      <c r="G1732" s="1" t="str">
        <f>'13ª'!G451</f>
        <v>K</v>
      </c>
      <c r="H1732" s="1">
        <f>'13ª'!H451</f>
        <v>14</v>
      </c>
      <c r="I1732" s="1" t="str">
        <f>'13ª'!I451</f>
        <v>NOITE</v>
      </c>
      <c r="J1732" s="1">
        <f>'13ª'!J451</f>
        <v>0</v>
      </c>
    </row>
    <row r="1733" spans="1:10" ht="30" customHeight="1" thickBot="1" x14ac:dyDescent="0.3">
      <c r="A1733" s="4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 ht="30" customHeight="1" thickBot="1" x14ac:dyDescent="0.3">
      <c r="A1734" s="4"/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 ht="30" customHeight="1" thickBot="1" x14ac:dyDescent="0.3">
      <c r="A1735" s="4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 ht="30" customHeight="1" thickBot="1" x14ac:dyDescent="0.3">
      <c r="A1736" s="4"/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 ht="30" customHeight="1" thickBot="1" x14ac:dyDescent="0.3">
      <c r="A1737" s="4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 ht="30" customHeight="1" thickBot="1" x14ac:dyDescent="0.3">
      <c r="A1738" s="4"/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 ht="30" customHeight="1" thickBot="1" x14ac:dyDescent="0.3">
      <c r="A1739" s="4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 ht="30" customHeight="1" thickBot="1" x14ac:dyDescent="0.3">
      <c r="A1740" s="4"/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 ht="30" customHeight="1" x14ac:dyDescent="0.25">
      <c r="A1741" s="4"/>
      <c r="B1741" s="1"/>
      <c r="C1741" s="1"/>
      <c r="D1741" s="1"/>
      <c r="E1741" s="1"/>
      <c r="F1741" s="1"/>
      <c r="G1741" s="1"/>
      <c r="H1741" s="1"/>
      <c r="I1741" s="1"/>
      <c r="J1741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9808-E39F-47DC-80E4-9BD67A46C258}">
  <sheetPr>
    <tabColor rgb="FFFFFF00"/>
    <pageSetUpPr fitToPage="1"/>
  </sheetPr>
  <dimension ref="A1:K93"/>
  <sheetViews>
    <sheetView topLeftCell="A32" zoomScaleNormal="100" workbookViewId="0">
      <selection activeCell="I10" sqref="I10:J48"/>
    </sheetView>
  </sheetViews>
  <sheetFormatPr defaultRowHeight="20.25" x14ac:dyDescent="0.3"/>
  <cols>
    <col min="1" max="1" width="6.85546875" style="9" bestFit="1" customWidth="1"/>
    <col min="2" max="2" width="9" style="10" customWidth="1"/>
    <col min="3" max="4" width="9.140625" style="10"/>
    <col min="5" max="5" width="11.42578125" style="10" bestFit="1" customWidth="1"/>
    <col min="6" max="6" width="11.85546875" style="10" bestFit="1" customWidth="1"/>
    <col min="7" max="7" width="5" style="10" bestFit="1" customWidth="1"/>
    <col min="8" max="8" width="11" style="10" bestFit="1" customWidth="1"/>
    <col min="9" max="9" width="7.85546875" style="10" bestFit="1" customWidth="1"/>
    <col min="10" max="10" width="13.140625" style="10" bestFit="1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1780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137</v>
      </c>
      <c r="C7" s="32"/>
      <c r="D7" s="32"/>
      <c r="E7" s="12" t="s">
        <v>1786</v>
      </c>
      <c r="F7" s="13" t="s">
        <v>1769</v>
      </c>
      <c r="G7" s="12" t="s">
        <v>12</v>
      </c>
      <c r="H7" s="13" t="s">
        <v>1771</v>
      </c>
      <c r="I7" s="12" t="s">
        <v>138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'10ª'!A124</f>
        <v>ADELINA NEUSA DA SILVA</v>
      </c>
      <c r="C10" s="34"/>
      <c r="D10" s="34"/>
      <c r="E10" s="34"/>
      <c r="F10" s="34"/>
      <c r="G10" s="34"/>
      <c r="H10" s="35"/>
      <c r="I10" s="16" t="str">
        <f>'10ª'!B124</f>
        <v>F</v>
      </c>
      <c r="J10" s="16">
        <f>'10ª'!C124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'10ª'!A125</f>
        <v>ALFREDO GREGÓRIO MALENGA FIRMINO</v>
      </c>
      <c r="C11" s="34"/>
      <c r="D11" s="34"/>
      <c r="E11" s="34"/>
      <c r="F11" s="34"/>
      <c r="G11" s="34"/>
      <c r="H11" s="35"/>
      <c r="I11" s="16" t="str">
        <f>'10ª'!B125</f>
        <v>M</v>
      </c>
      <c r="J11" s="16">
        <f>'10ª'!C125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3" t="str">
        <f>'10ª'!A126</f>
        <v>ANGELICO CALUPETEKA CHIPANDEKA</v>
      </c>
      <c r="C12" s="34"/>
      <c r="D12" s="34"/>
      <c r="E12" s="34"/>
      <c r="F12" s="34"/>
      <c r="G12" s="34"/>
      <c r="H12" s="35"/>
      <c r="I12" s="16" t="str">
        <f>'10ª'!B126</f>
        <v>M</v>
      </c>
      <c r="J12" s="16">
        <f>'10ª'!C126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'10ª'!A127</f>
        <v>ANTÓNIO CAPINGE M. DANIEL</v>
      </c>
      <c r="C13" s="34"/>
      <c r="D13" s="34"/>
      <c r="E13" s="34"/>
      <c r="F13" s="34"/>
      <c r="G13" s="34"/>
      <c r="H13" s="35"/>
      <c r="I13" s="16" t="str">
        <f>'10ª'!B127</f>
        <v>M</v>
      </c>
      <c r="J13" s="16">
        <f>'10ª'!C127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'10ª'!A128</f>
        <v>ANTÓNIO JANJA CONTREIRAS</v>
      </c>
      <c r="C14" s="34"/>
      <c r="D14" s="34"/>
      <c r="E14" s="34"/>
      <c r="F14" s="34"/>
      <c r="G14" s="34"/>
      <c r="H14" s="35"/>
      <c r="I14" s="16" t="str">
        <f>'10ª'!B128</f>
        <v>M</v>
      </c>
      <c r="J14" s="16">
        <f>'10ª'!C128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'10ª'!A129</f>
        <v>ARTUR CHICANDA QUINTAS</v>
      </c>
      <c r="C15" s="34"/>
      <c r="D15" s="34"/>
      <c r="E15" s="34"/>
      <c r="F15" s="34"/>
      <c r="G15" s="34"/>
      <c r="H15" s="35"/>
      <c r="I15" s="16" t="str">
        <f>'10ª'!B129</f>
        <v>M</v>
      </c>
      <c r="J15" s="16">
        <f>'10ª'!C129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'10ª'!A130</f>
        <v>AUGUSTA CHAMBULA SAPALO</v>
      </c>
      <c r="C16" s="34"/>
      <c r="D16" s="34"/>
      <c r="E16" s="34"/>
      <c r="F16" s="34"/>
      <c r="G16" s="34"/>
      <c r="H16" s="35"/>
      <c r="I16" s="16" t="str">
        <f>'10ª'!B130</f>
        <v>F</v>
      </c>
      <c r="J16" s="16">
        <f>'10ª'!C130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'10ª'!A131</f>
        <v>AUGUSTO TOLOSSO JULINO KALULE</v>
      </c>
      <c r="C17" s="34"/>
      <c r="D17" s="34"/>
      <c r="E17" s="34"/>
      <c r="F17" s="34"/>
      <c r="G17" s="34"/>
      <c r="H17" s="35"/>
      <c r="I17" s="16" t="str">
        <f>'10ª'!B131</f>
        <v>M</v>
      </c>
      <c r="J17" s="16">
        <f>'10ª'!C131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'10ª'!A132</f>
        <v>AUREO RUBELI EYANGA</v>
      </c>
      <c r="C18" s="34"/>
      <c r="D18" s="34"/>
      <c r="E18" s="34"/>
      <c r="F18" s="34"/>
      <c r="G18" s="34"/>
      <c r="H18" s="35"/>
      <c r="I18" s="16" t="str">
        <f>'10ª'!B132</f>
        <v>M</v>
      </c>
      <c r="J18" s="16">
        <f>'10ª'!C132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'10ª'!A133</f>
        <v>BERNARDO ALBANO HUANGO</v>
      </c>
      <c r="C19" s="34"/>
      <c r="D19" s="34"/>
      <c r="E19" s="34"/>
      <c r="F19" s="34"/>
      <c r="G19" s="34"/>
      <c r="H19" s="35"/>
      <c r="I19" s="16" t="str">
        <f>'10ª'!B133</f>
        <v>M</v>
      </c>
      <c r="J19" s="16">
        <f>'10ª'!C133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'10ª'!A134</f>
        <v>BERNARDO FECAYAMALE CHITUMBA</v>
      </c>
      <c r="C20" s="34"/>
      <c r="D20" s="34"/>
      <c r="E20" s="34"/>
      <c r="F20" s="34"/>
      <c r="G20" s="34"/>
      <c r="H20" s="35"/>
      <c r="I20" s="16" t="str">
        <f>'10ª'!B134</f>
        <v>M</v>
      </c>
      <c r="J20" s="16">
        <f>'10ª'!C134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'10ª'!A135</f>
        <v>CONSTANTINO CHILALA EPALANGA</v>
      </c>
      <c r="C21" s="34"/>
      <c r="D21" s="34"/>
      <c r="E21" s="34"/>
      <c r="F21" s="34"/>
      <c r="G21" s="34"/>
      <c r="H21" s="35"/>
      <c r="I21" s="16" t="str">
        <f>'10ª'!B135</f>
        <v>M</v>
      </c>
      <c r="J21" s="16">
        <f>'10ª'!C135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'10ª'!A136</f>
        <v>CONSTANTINO MALUNGO GOMES</v>
      </c>
      <c r="C22" s="34"/>
      <c r="D22" s="34"/>
      <c r="E22" s="34"/>
      <c r="F22" s="34"/>
      <c r="G22" s="34"/>
      <c r="H22" s="35"/>
      <c r="I22" s="16" t="str">
        <f>'10ª'!B136</f>
        <v>M</v>
      </c>
      <c r="J22" s="16">
        <f>'10ª'!C136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'10ª'!A137</f>
        <v>DANIEL OVÍDIO ALBERTO</v>
      </c>
      <c r="C23" s="34"/>
      <c r="D23" s="34"/>
      <c r="E23" s="34"/>
      <c r="F23" s="34"/>
      <c r="G23" s="34"/>
      <c r="H23" s="35"/>
      <c r="I23" s="16" t="str">
        <f>'10ª'!B137</f>
        <v>M</v>
      </c>
      <c r="J23" s="16">
        <f>'10ª'!C137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'10ª'!A138</f>
        <v>DANIEL TCHIKANDAVITA AGOSTINHO MUPEMBE</v>
      </c>
      <c r="C24" s="34"/>
      <c r="D24" s="34"/>
      <c r="E24" s="34"/>
      <c r="F24" s="34"/>
      <c r="G24" s="34"/>
      <c r="H24" s="35"/>
      <c r="I24" s="16" t="str">
        <f>'10ª'!B138</f>
        <v>M</v>
      </c>
      <c r="J24" s="16">
        <f>'10ª'!C138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'10ª'!A139</f>
        <v>DANIEL VINDASI NAMBWELE</v>
      </c>
      <c r="C25" s="34"/>
      <c r="D25" s="34"/>
      <c r="E25" s="34"/>
      <c r="F25" s="34"/>
      <c r="G25" s="34"/>
      <c r="H25" s="35"/>
      <c r="I25" s="16" t="str">
        <f>'10ª'!B139</f>
        <v>M</v>
      </c>
      <c r="J25" s="16">
        <f>'10ª'!C139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'10ª'!A140</f>
        <v>FAUSTINO VICTORINO CALEI</v>
      </c>
      <c r="C26" s="34"/>
      <c r="D26" s="34"/>
      <c r="E26" s="34"/>
      <c r="F26" s="34"/>
      <c r="G26" s="34"/>
      <c r="H26" s="35"/>
      <c r="I26" s="16" t="str">
        <f>'10ª'!B140</f>
        <v>M</v>
      </c>
      <c r="J26" s="16">
        <f>'10ª'!C140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'10ª'!A141</f>
        <v>FELICIANO JAMBA KAPINDISSA</v>
      </c>
      <c r="C27" s="34"/>
      <c r="D27" s="34"/>
      <c r="E27" s="34"/>
      <c r="F27" s="34"/>
      <c r="G27" s="34"/>
      <c r="H27" s="35"/>
      <c r="I27" s="16" t="str">
        <f>'10ª'!B141</f>
        <v>M</v>
      </c>
      <c r="J27" s="16">
        <f>'10ª'!C141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'10ª'!A142</f>
        <v>FRANCISCO XAVIER HEMBE</v>
      </c>
      <c r="C28" s="34"/>
      <c r="D28" s="34"/>
      <c r="E28" s="34"/>
      <c r="F28" s="34"/>
      <c r="G28" s="34"/>
      <c r="H28" s="35"/>
      <c r="I28" s="16" t="str">
        <f>'10ª'!B142</f>
        <v>M</v>
      </c>
      <c r="J28" s="16">
        <f>'10ª'!C142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'10ª'!A143</f>
        <v>GIDEÃO KIAKU JOÃO</v>
      </c>
      <c r="C29" s="34"/>
      <c r="D29" s="34"/>
      <c r="E29" s="34"/>
      <c r="F29" s="34"/>
      <c r="G29" s="34"/>
      <c r="H29" s="35"/>
      <c r="I29" s="16" t="str">
        <f>'10ª'!B143</f>
        <v>M</v>
      </c>
      <c r="J29" s="16">
        <f>'10ª'!C143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'10ª'!A144</f>
        <v>GUILHERME TARACISIO FRANCISCO</v>
      </c>
      <c r="C30" s="34"/>
      <c r="D30" s="34"/>
      <c r="E30" s="34"/>
      <c r="F30" s="34"/>
      <c r="G30" s="34"/>
      <c r="H30" s="35"/>
      <c r="I30" s="16" t="str">
        <f>'10ª'!B144</f>
        <v>M</v>
      </c>
      <c r="J30" s="16">
        <f>'10ª'!C144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'10ª'!A145</f>
        <v>JOÃO BAPTISTA RUFINO</v>
      </c>
      <c r="C31" s="34"/>
      <c r="D31" s="34"/>
      <c r="E31" s="34"/>
      <c r="F31" s="34"/>
      <c r="G31" s="34"/>
      <c r="H31" s="35"/>
      <c r="I31" s="16" t="str">
        <f>'10ª'!B145</f>
        <v>M</v>
      </c>
      <c r="J31" s="16">
        <f>'10ª'!C145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'10ª'!A146</f>
        <v>JOAQUIM FRANCISCO CHINGUEVA</v>
      </c>
      <c r="C32" s="34"/>
      <c r="D32" s="34"/>
      <c r="E32" s="34"/>
      <c r="F32" s="34"/>
      <c r="G32" s="34"/>
      <c r="H32" s="35"/>
      <c r="I32" s="16" t="str">
        <f>'10ª'!B146</f>
        <v>M</v>
      </c>
      <c r="J32" s="16">
        <f>'10ª'!C146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'10ª'!A147</f>
        <v>JOEL AMANDIO C. ALBERTO</v>
      </c>
      <c r="C33" s="34"/>
      <c r="D33" s="34"/>
      <c r="E33" s="34"/>
      <c r="F33" s="34"/>
      <c r="G33" s="34"/>
      <c r="H33" s="35"/>
      <c r="I33" s="16" t="str">
        <f>'10ª'!B147</f>
        <v>M</v>
      </c>
      <c r="J33" s="16">
        <f>'10ª'!C147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'10ª'!A148</f>
        <v>JÚLIA MILENA SIMÃO AMBROSIO</v>
      </c>
      <c r="C34" s="34"/>
      <c r="D34" s="34"/>
      <c r="E34" s="34"/>
      <c r="F34" s="34"/>
      <c r="G34" s="34"/>
      <c r="H34" s="35"/>
      <c r="I34" s="16" t="str">
        <f>'10ª'!B148</f>
        <v>F</v>
      </c>
      <c r="J34" s="16">
        <f>'10ª'!C148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'10ª'!A149</f>
        <v>LEANDRA OCTÁVIA CHIVELA FRANCISCO</v>
      </c>
      <c r="C35" s="34"/>
      <c r="D35" s="34"/>
      <c r="E35" s="34"/>
      <c r="F35" s="34"/>
      <c r="G35" s="34"/>
      <c r="H35" s="35"/>
      <c r="I35" s="16" t="str">
        <f>'10ª'!B149</f>
        <v>F</v>
      </c>
      <c r="J35" s="16">
        <f>'10ª'!C149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'10ª'!A150</f>
        <v>MANUEL JOÃO JAMBA</v>
      </c>
      <c r="C36" s="34"/>
      <c r="D36" s="34"/>
      <c r="E36" s="34"/>
      <c r="F36" s="34"/>
      <c r="G36" s="34"/>
      <c r="H36" s="35"/>
      <c r="I36" s="16" t="str">
        <f>'10ª'!B150</f>
        <v>M</v>
      </c>
      <c r="J36" s="16">
        <f>'10ª'!C150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'10ª'!A151</f>
        <v>MANUEL LUCAS ADRIANO</v>
      </c>
      <c r="C37" s="34"/>
      <c r="D37" s="34"/>
      <c r="E37" s="34"/>
      <c r="F37" s="34"/>
      <c r="G37" s="34"/>
      <c r="H37" s="35"/>
      <c r="I37" s="16" t="str">
        <f>'10ª'!B151</f>
        <v>M</v>
      </c>
      <c r="J37" s="16">
        <f>'10ª'!C151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'10ª'!A152</f>
        <v>MIGUEL BENJAMIM CHITAY</v>
      </c>
      <c r="C38" s="34"/>
      <c r="D38" s="34"/>
      <c r="E38" s="34"/>
      <c r="F38" s="34"/>
      <c r="G38" s="34"/>
      <c r="H38" s="35"/>
      <c r="I38" s="16" t="str">
        <f>'10ª'!B152</f>
        <v>M</v>
      </c>
      <c r="J38" s="16">
        <f>'10ª'!C152</f>
        <v>0</v>
      </c>
      <c r="K38" s="17"/>
    </row>
    <row r="39" spans="1:11" ht="30" customHeight="1" thickBot="1" x14ac:dyDescent="0.35">
      <c r="A39" s="16">
        <f t="shared" si="0"/>
        <v>30</v>
      </c>
      <c r="B39" s="33" t="str">
        <f>'10ª'!A153</f>
        <v>MIGUEL CANJONGO ATENDIDO KAQUARTA</v>
      </c>
      <c r="C39" s="34"/>
      <c r="D39" s="34"/>
      <c r="E39" s="34"/>
      <c r="F39" s="34"/>
      <c r="G39" s="34"/>
      <c r="H39" s="35"/>
      <c r="I39" s="16" t="str">
        <f>'10ª'!B153</f>
        <v>M</v>
      </c>
      <c r="J39" s="16">
        <f>'10ª'!C153</f>
        <v>0</v>
      </c>
      <c r="K39" s="17"/>
    </row>
    <row r="40" spans="1:11" ht="30" customHeight="1" thickBot="1" x14ac:dyDescent="0.35">
      <c r="A40" s="16">
        <f t="shared" si="0"/>
        <v>31</v>
      </c>
      <c r="B40" s="33" t="str">
        <f>'10ª'!A154</f>
        <v>NELSON CHIMGOMBE MIGUEL</v>
      </c>
      <c r="C40" s="34"/>
      <c r="D40" s="34"/>
      <c r="E40" s="34"/>
      <c r="F40" s="34"/>
      <c r="G40" s="34"/>
      <c r="H40" s="35"/>
      <c r="I40" s="16" t="str">
        <f>'10ª'!B154</f>
        <v>M</v>
      </c>
      <c r="J40" s="16">
        <f>'10ª'!C154</f>
        <v>0</v>
      </c>
      <c r="K40" s="17"/>
    </row>
    <row r="41" spans="1:11" ht="30" customHeight="1" thickBot="1" x14ac:dyDescent="0.35">
      <c r="A41" s="16">
        <f t="shared" si="0"/>
        <v>32</v>
      </c>
      <c r="B41" s="33" t="str">
        <f>'10ª'!A155</f>
        <v>OCTÁVIO MATIAS MATEUS</v>
      </c>
      <c r="C41" s="34"/>
      <c r="D41" s="34"/>
      <c r="E41" s="34"/>
      <c r="F41" s="34"/>
      <c r="G41" s="34"/>
      <c r="H41" s="35"/>
      <c r="I41" s="16" t="str">
        <f>'10ª'!B155</f>
        <v>M</v>
      </c>
      <c r="J41" s="16">
        <f>'10ª'!C155</f>
        <v>0</v>
      </c>
      <c r="K41" s="17"/>
    </row>
    <row r="42" spans="1:11" ht="30" customHeight="1" thickBot="1" x14ac:dyDescent="0.35">
      <c r="A42" s="16">
        <f t="shared" si="0"/>
        <v>33</v>
      </c>
      <c r="B42" s="33" t="str">
        <f>'10ª'!A156</f>
        <v>PALMIRA JOAQUINA KESSONGO</v>
      </c>
      <c r="C42" s="34"/>
      <c r="D42" s="34"/>
      <c r="E42" s="34"/>
      <c r="F42" s="34"/>
      <c r="G42" s="34"/>
      <c r="H42" s="35"/>
      <c r="I42" s="16" t="str">
        <f>'10ª'!B156</f>
        <v>F</v>
      </c>
      <c r="J42" s="16">
        <f>'10ª'!C156</f>
        <v>0</v>
      </c>
      <c r="K42" s="17"/>
    </row>
    <row r="43" spans="1:11" ht="30" customHeight="1" thickBot="1" x14ac:dyDescent="0.35">
      <c r="A43" s="16">
        <f t="shared" si="0"/>
        <v>34</v>
      </c>
      <c r="B43" s="33" t="str">
        <f>'10ª'!A157</f>
        <v>PAULO CAMATI TCHIVINGA</v>
      </c>
      <c r="C43" s="34"/>
      <c r="D43" s="34"/>
      <c r="E43" s="34"/>
      <c r="F43" s="34"/>
      <c r="G43" s="34"/>
      <c r="H43" s="35"/>
      <c r="I43" s="16" t="str">
        <f>'10ª'!B157</f>
        <v>M</v>
      </c>
      <c r="J43" s="16">
        <f>'10ª'!C157</f>
        <v>0</v>
      </c>
      <c r="K43" s="17"/>
    </row>
    <row r="44" spans="1:11" ht="30" customHeight="1" thickBot="1" x14ac:dyDescent="0.35">
      <c r="A44" s="16">
        <f t="shared" si="0"/>
        <v>35</v>
      </c>
      <c r="B44" s="33" t="str">
        <f>'10ª'!A158</f>
        <v>PAULO CANDIMBUA CHIPALANGA</v>
      </c>
      <c r="C44" s="34"/>
      <c r="D44" s="34"/>
      <c r="E44" s="34"/>
      <c r="F44" s="34"/>
      <c r="G44" s="34"/>
      <c r="H44" s="35"/>
      <c r="I44" s="16" t="str">
        <f>'10ª'!B158</f>
        <v>M</v>
      </c>
      <c r="J44" s="16">
        <f>'10ª'!C158</f>
        <v>0</v>
      </c>
      <c r="K44" s="17"/>
    </row>
    <row r="45" spans="1:11" ht="30" customHeight="1" thickBot="1" x14ac:dyDescent="0.35">
      <c r="A45" s="16">
        <f t="shared" si="0"/>
        <v>36</v>
      </c>
      <c r="B45" s="33" t="str">
        <f>'10ª'!A159</f>
        <v>ROSIDETH TCHIKEMBE SOARES SANALOTI</v>
      </c>
      <c r="C45" s="34"/>
      <c r="D45" s="34"/>
      <c r="E45" s="34"/>
      <c r="F45" s="34"/>
      <c r="G45" s="34"/>
      <c r="H45" s="35"/>
      <c r="I45" s="16" t="str">
        <f>'10ª'!B159</f>
        <v>F</v>
      </c>
      <c r="J45" s="16">
        <f>'10ª'!C159</f>
        <v>0</v>
      </c>
      <c r="K45" s="17"/>
    </row>
    <row r="46" spans="1:11" ht="30" customHeight="1" thickBot="1" x14ac:dyDescent="0.35">
      <c r="A46" s="16">
        <f t="shared" si="0"/>
        <v>37</v>
      </c>
      <c r="B46" s="33" t="str">
        <f>'10ª'!A160</f>
        <v>SALOMÃO LUVELO NGOLA</v>
      </c>
      <c r="C46" s="34"/>
      <c r="D46" s="34"/>
      <c r="E46" s="34"/>
      <c r="F46" s="34"/>
      <c r="G46" s="34"/>
      <c r="H46" s="35"/>
      <c r="I46" s="16" t="str">
        <f>'10ª'!B160</f>
        <v>M</v>
      </c>
      <c r="J46" s="16">
        <f>'10ª'!C160</f>
        <v>0</v>
      </c>
      <c r="K46" s="17"/>
    </row>
    <row r="47" spans="1:11" ht="30" customHeight="1" thickBot="1" x14ac:dyDescent="0.35">
      <c r="A47" s="16">
        <f t="shared" si="0"/>
        <v>38</v>
      </c>
      <c r="B47" s="33" t="str">
        <f>'10ª'!A163</f>
        <v>SÉRGIO DUMBU CANIQUI</v>
      </c>
      <c r="C47" s="34"/>
      <c r="D47" s="34"/>
      <c r="E47" s="34"/>
      <c r="F47" s="34"/>
      <c r="G47" s="34"/>
      <c r="H47" s="35"/>
      <c r="I47" s="16" t="str">
        <f>'10ª'!B163</f>
        <v>M</v>
      </c>
      <c r="J47" s="16">
        <f>'10ª'!C163</f>
        <v>0</v>
      </c>
      <c r="K47" s="17"/>
    </row>
    <row r="48" spans="1:11" ht="30" customHeight="1" thickBot="1" x14ac:dyDescent="0.35">
      <c r="A48" s="16">
        <f t="shared" si="0"/>
        <v>39</v>
      </c>
      <c r="B48" s="33" t="str">
        <f>'10ª'!A164</f>
        <v>TÍRSIA LEILA JOAQUIM CARLOS</v>
      </c>
      <c r="C48" s="34"/>
      <c r="D48" s="34"/>
      <c r="E48" s="34"/>
      <c r="F48" s="34"/>
      <c r="G48" s="34"/>
      <c r="H48" s="35"/>
      <c r="I48" s="16" t="str">
        <f>'10ª'!B164</f>
        <v>F</v>
      </c>
      <c r="J48" s="16">
        <f>'10ª'!C164</f>
        <v>0</v>
      </c>
      <c r="K48" s="17"/>
    </row>
    <row r="49" spans="1:11" ht="21" hidden="1" thickBot="1" x14ac:dyDescent="0.35">
      <c r="A49" s="16" t="e">
        <f>#REF!+1</f>
        <v>#REF!</v>
      </c>
      <c r="B49" s="38"/>
      <c r="C49" s="38"/>
      <c r="D49" s="38"/>
      <c r="E49" s="38"/>
      <c r="F49" s="38"/>
      <c r="G49" s="38"/>
      <c r="H49" s="38"/>
      <c r="I49" s="17"/>
      <c r="J49" s="17"/>
      <c r="K49" s="17"/>
    </row>
    <row r="50" spans="1:11" ht="21" hidden="1" thickBot="1" x14ac:dyDescent="0.35">
      <c r="A50" s="16" t="e">
        <f t="shared" si="0"/>
        <v>#REF!</v>
      </c>
      <c r="B50" s="38"/>
      <c r="C50" s="38"/>
      <c r="D50" s="38"/>
      <c r="E50" s="38"/>
      <c r="F50" s="38"/>
      <c r="G50" s="38"/>
      <c r="H50" s="38"/>
      <c r="I50" s="17"/>
      <c r="J50" s="17"/>
      <c r="K50" s="17"/>
    </row>
    <row r="51" spans="1:11" ht="21" hidden="1" thickBot="1" x14ac:dyDescent="0.35">
      <c r="A51" s="16" t="e">
        <f t="shared" si="0"/>
        <v>#REF!</v>
      </c>
      <c r="B51" s="38"/>
      <c r="C51" s="38"/>
      <c r="D51" s="38"/>
      <c r="E51" s="38"/>
      <c r="F51" s="38"/>
      <c r="G51" s="38"/>
      <c r="H51" s="38"/>
      <c r="I51" s="17"/>
      <c r="J51" s="17"/>
      <c r="K51" s="17"/>
    </row>
    <row r="52" spans="1:11" ht="21" hidden="1" thickBot="1" x14ac:dyDescent="0.35">
      <c r="A52" s="16" t="e">
        <f t="shared" si="0"/>
        <v>#REF!</v>
      </c>
      <c r="B52" s="38"/>
      <c r="C52" s="38"/>
      <c r="D52" s="38"/>
      <c r="E52" s="38"/>
      <c r="F52" s="38"/>
      <c r="G52" s="38"/>
      <c r="H52" s="38"/>
      <c r="I52" s="17"/>
      <c r="J52" s="17"/>
      <c r="K52" s="17"/>
    </row>
    <row r="53" spans="1:11" ht="21" hidden="1" thickBot="1" x14ac:dyDescent="0.35">
      <c r="A53" s="16" t="e">
        <f t="shared" si="0"/>
        <v>#REF!</v>
      </c>
      <c r="B53" s="38"/>
      <c r="C53" s="38"/>
      <c r="D53" s="38"/>
      <c r="E53" s="38"/>
      <c r="F53" s="38"/>
      <c r="G53" s="38"/>
      <c r="H53" s="38"/>
      <c r="I53" s="17"/>
      <c r="J53" s="17"/>
      <c r="K53" s="17"/>
    </row>
    <row r="54" spans="1:11" ht="21" hidden="1" thickBot="1" x14ac:dyDescent="0.35">
      <c r="A54" s="16" t="e">
        <f t="shared" si="0"/>
        <v>#REF!</v>
      </c>
      <c r="B54" s="38"/>
      <c r="C54" s="38"/>
      <c r="D54" s="38"/>
      <c r="E54" s="38"/>
      <c r="F54" s="38"/>
      <c r="G54" s="38"/>
      <c r="H54" s="38"/>
      <c r="I54" s="17"/>
      <c r="J54" s="17"/>
      <c r="K54" s="17"/>
    </row>
    <row r="55" spans="1:11" ht="21" hidden="1" thickBot="1" x14ac:dyDescent="0.35">
      <c r="A55" s="16" t="e">
        <f t="shared" si="0"/>
        <v>#REF!</v>
      </c>
      <c r="B55" s="38"/>
      <c r="C55" s="38"/>
      <c r="D55" s="38"/>
      <c r="E55" s="38"/>
      <c r="F55" s="38"/>
      <c r="G55" s="38"/>
      <c r="H55" s="38"/>
      <c r="I55" s="17"/>
      <c r="J55" s="17"/>
      <c r="K55" s="17"/>
    </row>
    <row r="56" spans="1:11" ht="21" hidden="1" thickBot="1" x14ac:dyDescent="0.35">
      <c r="A56" s="16" t="e">
        <f t="shared" si="0"/>
        <v>#REF!</v>
      </c>
      <c r="B56" s="38"/>
      <c r="C56" s="38"/>
      <c r="D56" s="38"/>
      <c r="E56" s="38"/>
      <c r="F56" s="38"/>
      <c r="G56" s="38"/>
      <c r="H56" s="38"/>
      <c r="I56" s="17"/>
      <c r="J56" s="17"/>
      <c r="K56" s="17"/>
    </row>
    <row r="57" spans="1:11" ht="21" hidden="1" thickBot="1" x14ac:dyDescent="0.35">
      <c r="A57" s="16" t="e">
        <f t="shared" si="0"/>
        <v>#REF!</v>
      </c>
      <c r="B57" s="38"/>
      <c r="C57" s="38"/>
      <c r="D57" s="38"/>
      <c r="E57" s="38"/>
      <c r="F57" s="38"/>
      <c r="G57" s="38"/>
      <c r="H57" s="38"/>
      <c r="I57" s="17"/>
      <c r="J57" s="17"/>
      <c r="K57" s="17"/>
    </row>
    <row r="58" spans="1:11" ht="21" hidden="1" thickBot="1" x14ac:dyDescent="0.35">
      <c r="A58" s="16" t="e">
        <f t="shared" si="0"/>
        <v>#REF!</v>
      </c>
      <c r="B58" s="38"/>
      <c r="C58" s="38"/>
      <c r="D58" s="38"/>
      <c r="E58" s="38"/>
      <c r="F58" s="38"/>
      <c r="G58" s="38"/>
      <c r="H58" s="38"/>
      <c r="I58" s="17"/>
      <c r="J58" s="17"/>
      <c r="K58" s="17"/>
    </row>
    <row r="59" spans="1:11" ht="21" hidden="1" thickBot="1" x14ac:dyDescent="0.35">
      <c r="A59" s="16" t="e">
        <f t="shared" si="0"/>
        <v>#REF!</v>
      </c>
      <c r="B59" s="38"/>
      <c r="C59" s="38"/>
      <c r="D59" s="38"/>
      <c r="E59" s="38"/>
      <c r="F59" s="38"/>
      <c r="G59" s="38"/>
      <c r="H59" s="38"/>
      <c r="I59" s="17"/>
      <c r="J59" s="17"/>
      <c r="K59" s="17"/>
    </row>
    <row r="60" spans="1:11" ht="21" hidden="1" thickBot="1" x14ac:dyDescent="0.35">
      <c r="A60" s="16" t="e">
        <f t="shared" si="0"/>
        <v>#REF!</v>
      </c>
      <c r="B60" s="38"/>
      <c r="C60" s="38"/>
      <c r="D60" s="38"/>
      <c r="E60" s="38"/>
      <c r="F60" s="38"/>
      <c r="G60" s="38"/>
      <c r="H60" s="38"/>
      <c r="I60" s="17"/>
      <c r="J60" s="17"/>
      <c r="K60" s="17"/>
    </row>
    <row r="61" spans="1:11" ht="21" hidden="1" thickBot="1" x14ac:dyDescent="0.35">
      <c r="A61" s="16" t="e">
        <f t="shared" si="0"/>
        <v>#REF!</v>
      </c>
      <c r="B61" s="38"/>
      <c r="C61" s="38"/>
      <c r="D61" s="38"/>
      <c r="E61" s="38"/>
      <c r="F61" s="38"/>
      <c r="G61" s="38"/>
      <c r="H61" s="38"/>
      <c r="I61" s="17"/>
      <c r="J61" s="17"/>
      <c r="K61" s="17"/>
    </row>
    <row r="62" spans="1:11" ht="21" hidden="1" thickBot="1" x14ac:dyDescent="0.35">
      <c r="A62" s="16" t="e">
        <f t="shared" si="0"/>
        <v>#REF!</v>
      </c>
      <c r="B62" s="38"/>
      <c r="C62" s="38"/>
      <c r="D62" s="38"/>
      <c r="E62" s="38"/>
      <c r="F62" s="38"/>
      <c r="G62" s="38"/>
      <c r="H62" s="38"/>
      <c r="I62" s="17"/>
      <c r="J62" s="17"/>
      <c r="K62" s="17"/>
    </row>
    <row r="63" spans="1:11" ht="21" hidden="1" thickBot="1" x14ac:dyDescent="0.35">
      <c r="A63" s="16" t="e">
        <f t="shared" si="0"/>
        <v>#REF!</v>
      </c>
      <c r="B63" s="38"/>
      <c r="C63" s="38"/>
      <c r="D63" s="38"/>
      <c r="E63" s="38"/>
      <c r="F63" s="38"/>
      <c r="G63" s="38"/>
      <c r="H63" s="38"/>
      <c r="I63" s="17"/>
      <c r="J63" s="17"/>
      <c r="K63" s="17"/>
    </row>
    <row r="64" spans="1:11" ht="21" hidden="1" thickBot="1" x14ac:dyDescent="0.35">
      <c r="A64" s="16" t="e">
        <f t="shared" si="0"/>
        <v>#REF!</v>
      </c>
      <c r="B64" s="38"/>
      <c r="C64" s="38"/>
      <c r="D64" s="38"/>
      <c r="E64" s="38"/>
      <c r="F64" s="38"/>
      <c r="G64" s="38"/>
      <c r="H64" s="38"/>
      <c r="I64" s="17"/>
      <c r="J64" s="17"/>
      <c r="K64" s="17"/>
    </row>
    <row r="65" spans="1:11" ht="21" hidden="1" thickBot="1" x14ac:dyDescent="0.35">
      <c r="A65" s="16" t="e">
        <f t="shared" si="0"/>
        <v>#REF!</v>
      </c>
      <c r="B65" s="38"/>
      <c r="C65" s="38"/>
      <c r="D65" s="38"/>
      <c r="E65" s="38"/>
      <c r="F65" s="38"/>
      <c r="G65" s="38"/>
      <c r="H65" s="38"/>
      <c r="I65" s="17"/>
      <c r="J65" s="17"/>
      <c r="K65" s="17"/>
    </row>
    <row r="66" spans="1:11" ht="21" hidden="1" thickBot="1" x14ac:dyDescent="0.35">
      <c r="A66" s="16" t="e">
        <f t="shared" si="0"/>
        <v>#REF!</v>
      </c>
      <c r="B66" s="38"/>
      <c r="C66" s="38"/>
      <c r="D66" s="38"/>
      <c r="E66" s="38"/>
      <c r="F66" s="38"/>
      <c r="G66" s="38"/>
      <c r="H66" s="38"/>
      <c r="I66" s="17"/>
      <c r="J66" s="17"/>
      <c r="K66" s="17"/>
    </row>
    <row r="67" spans="1:11" ht="21" hidden="1" thickBot="1" x14ac:dyDescent="0.35">
      <c r="A67" s="16" t="e">
        <f t="shared" si="0"/>
        <v>#REF!</v>
      </c>
      <c r="B67" s="38"/>
      <c r="C67" s="38"/>
      <c r="D67" s="38"/>
      <c r="E67" s="38"/>
      <c r="F67" s="38"/>
      <c r="G67" s="38"/>
      <c r="H67" s="38"/>
      <c r="I67" s="17"/>
      <c r="J67" s="17"/>
      <c r="K67" s="17"/>
    </row>
    <row r="68" spans="1:11" ht="21" hidden="1" thickBot="1" x14ac:dyDescent="0.35">
      <c r="A68" s="16" t="e">
        <f t="shared" si="0"/>
        <v>#REF!</v>
      </c>
      <c r="B68" s="38"/>
      <c r="C68" s="38"/>
      <c r="D68" s="38"/>
      <c r="E68" s="38"/>
      <c r="F68" s="38"/>
      <c r="G68" s="38"/>
      <c r="H68" s="38"/>
      <c r="I68" s="17"/>
      <c r="J68" s="17"/>
      <c r="K68" s="17"/>
    </row>
    <row r="69" spans="1:11" ht="21" hidden="1" thickBot="1" x14ac:dyDescent="0.35">
      <c r="A69" s="16" t="e">
        <f t="shared" si="0"/>
        <v>#REF!</v>
      </c>
      <c r="B69" s="38"/>
      <c r="C69" s="38"/>
      <c r="D69" s="38"/>
      <c r="E69" s="38"/>
      <c r="F69" s="38"/>
      <c r="G69" s="38"/>
      <c r="H69" s="38"/>
      <c r="I69" s="17"/>
      <c r="J69" s="17"/>
      <c r="K69" s="17"/>
    </row>
    <row r="70" spans="1:11" ht="21" hidden="1" thickBot="1" x14ac:dyDescent="0.35">
      <c r="A70" s="16" t="e">
        <f t="shared" si="0"/>
        <v>#REF!</v>
      </c>
      <c r="B70" s="38"/>
      <c r="C70" s="38"/>
      <c r="D70" s="38"/>
      <c r="E70" s="38"/>
      <c r="F70" s="38"/>
      <c r="G70" s="38"/>
      <c r="H70" s="38"/>
      <c r="I70" s="17"/>
      <c r="J70" s="17"/>
      <c r="K70" s="17"/>
    </row>
    <row r="71" spans="1:11" ht="21" hidden="1" thickBot="1" x14ac:dyDescent="0.35">
      <c r="A71" s="16" t="e">
        <f t="shared" si="0"/>
        <v>#REF!</v>
      </c>
      <c r="B71" s="38"/>
      <c r="C71" s="38"/>
      <c r="D71" s="38"/>
      <c r="E71" s="38"/>
      <c r="F71" s="38"/>
      <c r="G71" s="38"/>
      <c r="H71" s="38"/>
      <c r="I71" s="17"/>
      <c r="J71" s="17"/>
      <c r="K71" s="17"/>
    </row>
    <row r="72" spans="1:11" ht="21" hidden="1" thickBot="1" x14ac:dyDescent="0.35">
      <c r="A72" s="16" t="e">
        <f t="shared" si="0"/>
        <v>#REF!</v>
      </c>
      <c r="B72" s="38"/>
      <c r="C72" s="38"/>
      <c r="D72" s="38"/>
      <c r="E72" s="38"/>
      <c r="F72" s="38"/>
      <c r="G72" s="38"/>
      <c r="H72" s="38"/>
      <c r="I72" s="17"/>
      <c r="J72" s="17"/>
      <c r="K72" s="17"/>
    </row>
    <row r="73" spans="1:11" ht="21" hidden="1" thickBot="1" x14ac:dyDescent="0.35">
      <c r="A73" s="16" t="e">
        <f t="shared" si="0"/>
        <v>#REF!</v>
      </c>
      <c r="B73" s="38"/>
      <c r="C73" s="38"/>
      <c r="D73" s="38"/>
      <c r="E73" s="38"/>
      <c r="F73" s="38"/>
      <c r="G73" s="38"/>
      <c r="H73" s="38"/>
      <c r="I73" s="17"/>
      <c r="J73" s="17"/>
      <c r="K73" s="17"/>
    </row>
    <row r="74" spans="1:11" ht="21" hidden="1" thickBot="1" x14ac:dyDescent="0.35">
      <c r="A74" s="16" t="e">
        <f t="shared" si="0"/>
        <v>#REF!</v>
      </c>
      <c r="B74" s="38"/>
      <c r="C74" s="38"/>
      <c r="D74" s="38"/>
      <c r="E74" s="38"/>
      <c r="F74" s="38"/>
      <c r="G74" s="38"/>
      <c r="H74" s="38"/>
      <c r="I74" s="17"/>
      <c r="J74" s="17"/>
      <c r="K74" s="17"/>
    </row>
    <row r="75" spans="1:11" ht="21" hidden="1" thickBot="1" x14ac:dyDescent="0.35">
      <c r="A75" s="16" t="e">
        <f t="shared" si="0"/>
        <v>#REF!</v>
      </c>
      <c r="B75" s="38"/>
      <c r="C75" s="38"/>
      <c r="D75" s="38"/>
      <c r="E75" s="38"/>
      <c r="F75" s="38"/>
      <c r="G75" s="38"/>
      <c r="H75" s="38"/>
      <c r="I75" s="17"/>
      <c r="J75" s="17"/>
      <c r="K75" s="17"/>
    </row>
    <row r="76" spans="1:11" ht="21" hidden="1" thickBot="1" x14ac:dyDescent="0.35">
      <c r="A76" s="16" t="e">
        <f t="shared" ref="A76:A87" si="1">A75+1</f>
        <v>#REF!</v>
      </c>
      <c r="B76" s="38"/>
      <c r="C76" s="38"/>
      <c r="D76" s="38"/>
      <c r="E76" s="38"/>
      <c r="F76" s="38"/>
      <c r="G76" s="38"/>
      <c r="H76" s="38"/>
      <c r="I76" s="17"/>
      <c r="J76" s="17"/>
      <c r="K76" s="17"/>
    </row>
    <row r="77" spans="1:11" ht="21" hidden="1" thickBot="1" x14ac:dyDescent="0.35">
      <c r="A77" s="16" t="e">
        <f t="shared" si="1"/>
        <v>#REF!</v>
      </c>
      <c r="B77" s="38"/>
      <c r="C77" s="38"/>
      <c r="D77" s="38"/>
      <c r="E77" s="38"/>
      <c r="F77" s="38"/>
      <c r="G77" s="38"/>
      <c r="H77" s="38"/>
      <c r="I77" s="17"/>
      <c r="J77" s="17"/>
      <c r="K77" s="17"/>
    </row>
    <row r="78" spans="1:11" ht="21" hidden="1" thickBot="1" x14ac:dyDescent="0.35">
      <c r="A78" s="16" t="e">
        <f t="shared" si="1"/>
        <v>#REF!</v>
      </c>
      <c r="B78" s="38"/>
      <c r="C78" s="38"/>
      <c r="D78" s="38"/>
      <c r="E78" s="38"/>
      <c r="F78" s="38"/>
      <c r="G78" s="38"/>
      <c r="H78" s="38"/>
      <c r="I78" s="17"/>
      <c r="J78" s="17"/>
      <c r="K78" s="17"/>
    </row>
    <row r="79" spans="1:11" ht="21" hidden="1" thickBot="1" x14ac:dyDescent="0.35">
      <c r="A79" s="16" t="e">
        <f t="shared" si="1"/>
        <v>#REF!</v>
      </c>
      <c r="B79" s="38"/>
      <c r="C79" s="38"/>
      <c r="D79" s="38"/>
      <c r="E79" s="38"/>
      <c r="F79" s="38"/>
      <c r="G79" s="38"/>
      <c r="H79" s="38"/>
      <c r="I79" s="17"/>
      <c r="J79" s="17"/>
      <c r="K79" s="17"/>
    </row>
    <row r="80" spans="1:11" ht="21" hidden="1" thickBot="1" x14ac:dyDescent="0.35">
      <c r="A80" s="16" t="e">
        <f t="shared" si="1"/>
        <v>#REF!</v>
      </c>
      <c r="B80" s="38"/>
      <c r="C80" s="38"/>
      <c r="D80" s="38"/>
      <c r="E80" s="38"/>
      <c r="F80" s="38"/>
      <c r="G80" s="38"/>
      <c r="H80" s="38"/>
      <c r="I80" s="17"/>
      <c r="J80" s="17"/>
      <c r="K80" s="17"/>
    </row>
    <row r="81" spans="1:11" ht="21" hidden="1" thickBot="1" x14ac:dyDescent="0.35">
      <c r="A81" s="16" t="e">
        <f t="shared" si="1"/>
        <v>#REF!</v>
      </c>
      <c r="B81" s="38"/>
      <c r="C81" s="38"/>
      <c r="D81" s="38"/>
      <c r="E81" s="38"/>
      <c r="F81" s="38"/>
      <c r="G81" s="38"/>
      <c r="H81" s="38"/>
      <c r="I81" s="17"/>
      <c r="J81" s="17"/>
      <c r="K81" s="17"/>
    </row>
    <row r="82" spans="1:11" ht="21" hidden="1" thickBot="1" x14ac:dyDescent="0.35">
      <c r="A82" s="16" t="e">
        <f t="shared" si="1"/>
        <v>#REF!</v>
      </c>
      <c r="B82" s="38"/>
      <c r="C82" s="38"/>
      <c r="D82" s="38"/>
      <c r="E82" s="38"/>
      <c r="F82" s="38"/>
      <c r="G82" s="38"/>
      <c r="H82" s="38"/>
      <c r="I82" s="17"/>
      <c r="J82" s="17"/>
      <c r="K82" s="17"/>
    </row>
    <row r="83" spans="1:11" ht="21" hidden="1" thickBot="1" x14ac:dyDescent="0.35">
      <c r="A83" s="16" t="e">
        <f t="shared" si="1"/>
        <v>#REF!</v>
      </c>
      <c r="B83" s="38"/>
      <c r="C83" s="38"/>
      <c r="D83" s="38"/>
      <c r="E83" s="38"/>
      <c r="F83" s="38"/>
      <c r="G83" s="38"/>
      <c r="H83" s="38"/>
      <c r="I83" s="17"/>
      <c r="J83" s="17"/>
      <c r="K83" s="17"/>
    </row>
    <row r="84" spans="1:11" ht="21" hidden="1" thickBot="1" x14ac:dyDescent="0.35">
      <c r="A84" s="16" t="e">
        <f t="shared" si="1"/>
        <v>#REF!</v>
      </c>
      <c r="B84" s="38"/>
      <c r="C84" s="38"/>
      <c r="D84" s="38"/>
      <c r="E84" s="38"/>
      <c r="F84" s="38"/>
      <c r="G84" s="38"/>
      <c r="H84" s="38"/>
      <c r="I84" s="17"/>
      <c r="J84" s="17"/>
      <c r="K84" s="17"/>
    </row>
    <row r="85" spans="1:11" ht="21" hidden="1" thickBot="1" x14ac:dyDescent="0.35">
      <c r="A85" s="16" t="e">
        <f t="shared" si="1"/>
        <v>#REF!</v>
      </c>
      <c r="B85" s="38"/>
      <c r="C85" s="38"/>
      <c r="D85" s="38"/>
      <c r="E85" s="38"/>
      <c r="F85" s="38"/>
      <c r="G85" s="38"/>
      <c r="H85" s="38"/>
      <c r="I85" s="17"/>
      <c r="J85" s="17"/>
      <c r="K85" s="17"/>
    </row>
    <row r="86" spans="1:11" ht="21" hidden="1" thickBot="1" x14ac:dyDescent="0.35">
      <c r="A86" s="16" t="e">
        <f t="shared" si="1"/>
        <v>#REF!</v>
      </c>
      <c r="B86" s="38"/>
      <c r="C86" s="38"/>
      <c r="D86" s="38"/>
      <c r="E86" s="38"/>
      <c r="F86" s="38"/>
      <c r="G86" s="38"/>
      <c r="H86" s="38"/>
      <c r="I86" s="17"/>
      <c r="J86" s="17"/>
      <c r="K86" s="17"/>
    </row>
    <row r="87" spans="1:11" ht="21" hidden="1" thickBot="1" x14ac:dyDescent="0.35">
      <c r="A87" s="16" t="e">
        <f t="shared" si="1"/>
        <v>#REF!</v>
      </c>
      <c r="B87" s="38"/>
      <c r="C87" s="38"/>
      <c r="D87" s="38"/>
      <c r="E87" s="38"/>
      <c r="F87" s="38"/>
      <c r="G87" s="38"/>
      <c r="H87" s="38"/>
      <c r="I87" s="17"/>
      <c r="J87" s="17"/>
      <c r="K87" s="17"/>
    </row>
    <row r="89" spans="1:11" x14ac:dyDescent="0.3">
      <c r="A89" s="36" t="s">
        <v>1782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</row>
    <row r="90" spans="1:11" x14ac:dyDescent="0.3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 x14ac:dyDescent="0.3">
      <c r="A91" s="32" t="s">
        <v>1776</v>
      </c>
      <c r="B91" s="32"/>
      <c r="C91" s="32"/>
      <c r="D91" s="32"/>
      <c r="E91" s="32"/>
      <c r="F91" s="12"/>
      <c r="G91" s="32" t="s">
        <v>1777</v>
      </c>
      <c r="H91" s="32"/>
      <c r="I91" s="32"/>
      <c r="J91" s="32"/>
      <c r="K91" s="32"/>
    </row>
    <row r="92" spans="1:1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x14ac:dyDescent="0.3">
      <c r="A93" s="32" t="s">
        <v>1778</v>
      </c>
      <c r="B93" s="32"/>
      <c r="C93" s="32"/>
      <c r="D93" s="32"/>
      <c r="E93" s="32"/>
      <c r="F93" s="12"/>
      <c r="G93" s="32" t="s">
        <v>1779</v>
      </c>
      <c r="H93" s="32"/>
      <c r="I93" s="32"/>
      <c r="J93" s="32"/>
      <c r="K93" s="32"/>
    </row>
  </sheetData>
  <mergeCells count="89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B87:H87"/>
    <mergeCell ref="B76:H76"/>
    <mergeCell ref="B77:H77"/>
    <mergeCell ref="B78:H78"/>
    <mergeCell ref="B79:H79"/>
    <mergeCell ref="B80:H80"/>
    <mergeCell ref="B81:H81"/>
    <mergeCell ref="B82:H82"/>
    <mergeCell ref="B83:H83"/>
    <mergeCell ref="B84:H84"/>
    <mergeCell ref="B85:H85"/>
    <mergeCell ref="B86:H86"/>
    <mergeCell ref="A89:K89"/>
    <mergeCell ref="A91:E91"/>
    <mergeCell ref="G91:K91"/>
    <mergeCell ref="A93:E93"/>
    <mergeCell ref="G93:K93"/>
  </mergeCells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BB87-2DEC-49D8-9CF2-806F1CDEE2B4}">
  <sheetPr>
    <tabColor rgb="FFFFFF00"/>
    <pageSetUpPr fitToPage="1"/>
  </sheetPr>
  <dimension ref="A1:K86"/>
  <sheetViews>
    <sheetView zoomScaleNormal="100" workbookViewId="0">
      <selection activeCell="I10" sqref="I10:J48"/>
    </sheetView>
  </sheetViews>
  <sheetFormatPr defaultRowHeight="20.25" x14ac:dyDescent="0.3"/>
  <cols>
    <col min="1" max="1" width="6.85546875" style="9" bestFit="1" customWidth="1"/>
    <col min="2" max="2" width="9" style="10" customWidth="1"/>
    <col min="3" max="4" width="9.140625" style="10"/>
    <col min="5" max="5" width="12.28515625" style="10" bestFit="1" customWidth="1"/>
    <col min="6" max="6" width="11.85546875" style="10" bestFit="1" customWidth="1"/>
    <col min="7" max="7" width="5" style="10" bestFit="1" customWidth="1"/>
    <col min="8" max="8" width="11" style="10" bestFit="1" customWidth="1"/>
    <col min="9" max="9" width="7.85546875" style="10" bestFit="1" customWidth="1"/>
    <col min="10" max="10" width="12.57031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1780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1787</v>
      </c>
      <c r="C7" s="32"/>
      <c r="D7" s="32"/>
      <c r="E7" s="12" t="s">
        <v>1788</v>
      </c>
      <c r="F7" s="13" t="s">
        <v>1769</v>
      </c>
      <c r="G7" s="12" t="s">
        <v>12</v>
      </c>
      <c r="H7" s="13" t="s">
        <v>1771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'10ª'!A165</f>
        <v>ADBEL NASSE CHINBUMDO MUENHO</v>
      </c>
      <c r="C10" s="34"/>
      <c r="D10" s="34"/>
      <c r="E10" s="34"/>
      <c r="F10" s="34"/>
      <c r="G10" s="34"/>
      <c r="H10" s="35"/>
      <c r="I10" s="16" t="str">
        <f>'10ª'!B165</f>
        <v>M</v>
      </c>
      <c r="J10" s="16">
        <f>'10ª'!C165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'10ª'!A166</f>
        <v>ADÉRITO HERNANI CHINTIQUE</v>
      </c>
      <c r="C11" s="34"/>
      <c r="D11" s="34"/>
      <c r="E11" s="34"/>
      <c r="F11" s="34"/>
      <c r="G11" s="34"/>
      <c r="H11" s="35"/>
      <c r="I11" s="16" t="str">
        <f>'10ª'!B166</f>
        <v>M</v>
      </c>
      <c r="J11" s="16">
        <f>'10ª'!C166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3" t="str">
        <f>'10ª'!A167</f>
        <v>ALBERTINA PANDOMBELA TCHITUNDA</v>
      </c>
      <c r="C12" s="34"/>
      <c r="D12" s="34"/>
      <c r="E12" s="34"/>
      <c r="F12" s="34"/>
      <c r="G12" s="34"/>
      <c r="H12" s="35"/>
      <c r="I12" s="16" t="str">
        <f>'10ª'!B167</f>
        <v>F</v>
      </c>
      <c r="J12" s="16">
        <f>'10ª'!C167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'10ª'!A168</f>
        <v>ALBINO DUMBO GASTÃO TCHATANGA</v>
      </c>
      <c r="C13" s="34"/>
      <c r="D13" s="34"/>
      <c r="E13" s="34"/>
      <c r="F13" s="34"/>
      <c r="G13" s="34"/>
      <c r="H13" s="35"/>
      <c r="I13" s="16" t="str">
        <f>'10ª'!B168</f>
        <v>M</v>
      </c>
      <c r="J13" s="16">
        <f>'10ª'!C168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'10ª'!A169</f>
        <v>ANITO JOEL CAPEINGE JOSÉ</v>
      </c>
      <c r="C14" s="34"/>
      <c r="D14" s="34"/>
      <c r="E14" s="34"/>
      <c r="F14" s="34"/>
      <c r="G14" s="34"/>
      <c r="H14" s="35"/>
      <c r="I14" s="16" t="str">
        <f>'10ª'!B169</f>
        <v>M</v>
      </c>
      <c r="J14" s="16">
        <f>'10ª'!C169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'10ª'!A170</f>
        <v>ANTÓNIO MOCO BAMBA</v>
      </c>
      <c r="C15" s="34"/>
      <c r="D15" s="34"/>
      <c r="E15" s="34"/>
      <c r="F15" s="34"/>
      <c r="G15" s="34"/>
      <c r="H15" s="35"/>
      <c r="I15" s="16" t="str">
        <f>'10ª'!B170</f>
        <v>M</v>
      </c>
      <c r="J15" s="16">
        <f>'10ª'!C170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'10ª'!A171</f>
        <v>AVELINO TENGALA MÁQUINA</v>
      </c>
      <c r="C16" s="34"/>
      <c r="D16" s="34"/>
      <c r="E16" s="34"/>
      <c r="F16" s="34"/>
      <c r="G16" s="34"/>
      <c r="H16" s="35"/>
      <c r="I16" s="16" t="str">
        <f>'10ª'!B171</f>
        <v>M</v>
      </c>
      <c r="J16" s="16">
        <f>'10ª'!C171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'10ª'!A172</f>
        <v xml:space="preserve">CELESTINO KUENDA DE CASTRO </v>
      </c>
      <c r="C17" s="34"/>
      <c r="D17" s="34"/>
      <c r="E17" s="34"/>
      <c r="F17" s="34"/>
      <c r="G17" s="34"/>
      <c r="H17" s="35"/>
      <c r="I17" s="16" t="str">
        <f>'10ª'!B172</f>
        <v>M</v>
      </c>
      <c r="J17" s="16">
        <f>'10ª'!C172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'10ª'!A173</f>
        <v>CLÁUDIO CLEMENTE YAPI PIOREK TCHINDUMBULU</v>
      </c>
      <c r="C18" s="34"/>
      <c r="D18" s="34"/>
      <c r="E18" s="34"/>
      <c r="F18" s="34"/>
      <c r="G18" s="34"/>
      <c r="H18" s="35"/>
      <c r="I18" s="16" t="str">
        <f>'10ª'!B173</f>
        <v>M</v>
      </c>
      <c r="J18" s="16">
        <f>'10ª'!C173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'10ª'!A174</f>
        <v>CONSTANTINO ABEL TCHAMBA EPALANGA</v>
      </c>
      <c r="C19" s="34"/>
      <c r="D19" s="34"/>
      <c r="E19" s="34"/>
      <c r="F19" s="34"/>
      <c r="G19" s="34"/>
      <c r="H19" s="35"/>
      <c r="I19" s="16" t="str">
        <f>'10ª'!B174</f>
        <v>M</v>
      </c>
      <c r="J19" s="16">
        <f>'10ª'!C174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'10ª'!A175</f>
        <v>CRISTINA DOS SANTOS MÁQUINA FÉLIX</v>
      </c>
      <c r="C20" s="34"/>
      <c r="D20" s="34"/>
      <c r="E20" s="34"/>
      <c r="F20" s="34"/>
      <c r="G20" s="34"/>
      <c r="H20" s="35"/>
      <c r="I20" s="16" t="str">
        <f>'10ª'!B175</f>
        <v>F</v>
      </c>
      <c r="J20" s="16">
        <f>'10ª'!C175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'10ª'!A176</f>
        <v>DANIEL TCHIWANDELE GRACIANO</v>
      </c>
      <c r="C21" s="34"/>
      <c r="D21" s="34"/>
      <c r="E21" s="34"/>
      <c r="F21" s="34"/>
      <c r="G21" s="34"/>
      <c r="H21" s="35"/>
      <c r="I21" s="16" t="str">
        <f>'10ª'!B176</f>
        <v>M</v>
      </c>
      <c r="J21" s="16">
        <f>'10ª'!C176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'10ª'!A177</f>
        <v>DELFINA MARTA CHIVELA</v>
      </c>
      <c r="C22" s="34"/>
      <c r="D22" s="34"/>
      <c r="E22" s="34"/>
      <c r="F22" s="34"/>
      <c r="G22" s="34"/>
      <c r="H22" s="35"/>
      <c r="I22" s="16" t="str">
        <f>'10ª'!B177</f>
        <v>F</v>
      </c>
      <c r="J22" s="16">
        <f>'10ª'!C177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'10ª'!A178</f>
        <v>DJAMILA MARIA SIPATA</v>
      </c>
      <c r="C23" s="34"/>
      <c r="D23" s="34"/>
      <c r="E23" s="34"/>
      <c r="F23" s="34"/>
      <c r="G23" s="34"/>
      <c r="H23" s="35"/>
      <c r="I23" s="16" t="str">
        <f>'10ª'!B178</f>
        <v>F</v>
      </c>
      <c r="J23" s="16">
        <f>'10ª'!C178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'10ª'!A179</f>
        <v>DOMINGAS DEPETA VASCONCELOS</v>
      </c>
      <c r="C24" s="34"/>
      <c r="D24" s="34"/>
      <c r="E24" s="34"/>
      <c r="F24" s="34"/>
      <c r="G24" s="34"/>
      <c r="H24" s="35"/>
      <c r="I24" s="16" t="str">
        <f>'10ª'!B179</f>
        <v>F</v>
      </c>
      <c r="J24" s="16">
        <f>'10ª'!C179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'10ª'!A181</f>
        <v>DOMINGOS HEMBE NAMBUELE</v>
      </c>
      <c r="C25" s="34"/>
      <c r="D25" s="34"/>
      <c r="E25" s="34"/>
      <c r="F25" s="34"/>
      <c r="G25" s="34"/>
      <c r="H25" s="35"/>
      <c r="I25" s="16" t="str">
        <f>'10ª'!B181</f>
        <v>M</v>
      </c>
      <c r="J25" s="16">
        <f>'10ª'!C181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'10ª'!A182</f>
        <v>DOMINGOS LUNDJEU PEDRO</v>
      </c>
      <c r="C26" s="34"/>
      <c r="D26" s="34"/>
      <c r="E26" s="34"/>
      <c r="F26" s="34"/>
      <c r="G26" s="34"/>
      <c r="H26" s="35"/>
      <c r="I26" s="16" t="str">
        <f>'10ª'!B182</f>
        <v>M</v>
      </c>
      <c r="J26" s="16">
        <f>'10ª'!C182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'10ª'!A183</f>
        <v>EDGAR WEMBA BUCUSSO SIWE</v>
      </c>
      <c r="C27" s="34"/>
      <c r="D27" s="34"/>
      <c r="E27" s="34"/>
      <c r="F27" s="34"/>
      <c r="G27" s="34"/>
      <c r="H27" s="35"/>
      <c r="I27" s="16" t="str">
        <f>'10ª'!B183</f>
        <v>M</v>
      </c>
      <c r="J27" s="16">
        <f>'10ª'!C183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'10ª'!A184</f>
        <v>ELIAS TCHINGONGUE</v>
      </c>
      <c r="C28" s="34"/>
      <c r="D28" s="34"/>
      <c r="E28" s="34"/>
      <c r="F28" s="34"/>
      <c r="G28" s="34"/>
      <c r="H28" s="35"/>
      <c r="I28" s="16" t="str">
        <f>'10ª'!B184</f>
        <v>M</v>
      </c>
      <c r="J28" s="16">
        <f>'10ª'!C184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'10ª'!A185</f>
        <v>FONSECA ADRIANO SANTINHO PEREIRA</v>
      </c>
      <c r="C29" s="34"/>
      <c r="D29" s="34"/>
      <c r="E29" s="34"/>
      <c r="F29" s="34"/>
      <c r="G29" s="34"/>
      <c r="H29" s="35"/>
      <c r="I29" s="16" t="str">
        <f>'10ª'!B185</f>
        <v>M</v>
      </c>
      <c r="J29" s="16">
        <f>'10ª'!C185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'10ª'!A186</f>
        <v>HELENA RUTHE DOMINGOS QUILECANI</v>
      </c>
      <c r="C30" s="34"/>
      <c r="D30" s="34"/>
      <c r="E30" s="34"/>
      <c r="F30" s="34"/>
      <c r="G30" s="34"/>
      <c r="H30" s="35"/>
      <c r="I30" s="16" t="str">
        <f>'10ª'!B186</f>
        <v>F</v>
      </c>
      <c r="J30" s="16">
        <f>'10ª'!C186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'10ª'!A187</f>
        <v>JORGE JAMBA BORGES</v>
      </c>
      <c r="C31" s="34"/>
      <c r="D31" s="34"/>
      <c r="E31" s="34"/>
      <c r="F31" s="34"/>
      <c r="G31" s="34"/>
      <c r="H31" s="35"/>
      <c r="I31" s="16" t="str">
        <f>'10ª'!B187</f>
        <v>M</v>
      </c>
      <c r="J31" s="16">
        <f>'10ª'!C187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'10ª'!A188</f>
        <v>JOSÉ HEQUELE JUMBA</v>
      </c>
      <c r="C32" s="34"/>
      <c r="D32" s="34"/>
      <c r="E32" s="34"/>
      <c r="F32" s="34"/>
      <c r="G32" s="34"/>
      <c r="H32" s="35"/>
      <c r="I32" s="16" t="str">
        <f>'10ª'!B188</f>
        <v>M</v>
      </c>
      <c r="J32" s="16">
        <f>'10ª'!C188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'10ª'!A189</f>
        <v>JOSEFINA LIVALA DASSALA</v>
      </c>
      <c r="C33" s="34"/>
      <c r="D33" s="34"/>
      <c r="E33" s="34"/>
      <c r="F33" s="34"/>
      <c r="G33" s="34"/>
      <c r="H33" s="35"/>
      <c r="I33" s="16" t="str">
        <f>'10ª'!B189</f>
        <v>F</v>
      </c>
      <c r="J33" s="16">
        <f>'10ª'!C189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'10ª'!A190</f>
        <v>JUDITH NGUEVE</v>
      </c>
      <c r="C34" s="34"/>
      <c r="D34" s="34"/>
      <c r="E34" s="34"/>
      <c r="F34" s="34"/>
      <c r="G34" s="34"/>
      <c r="H34" s="35"/>
      <c r="I34" s="16" t="str">
        <f>'10ª'!B190</f>
        <v>F</v>
      </c>
      <c r="J34" s="16">
        <f>'10ª'!C190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'10ª'!A191</f>
        <v>JULIANA DA GRAÇA VILINGA</v>
      </c>
      <c r="C35" s="34"/>
      <c r="D35" s="34"/>
      <c r="E35" s="34"/>
      <c r="F35" s="34"/>
      <c r="G35" s="34"/>
      <c r="H35" s="35"/>
      <c r="I35" s="16" t="str">
        <f>'10ª'!B191</f>
        <v>F</v>
      </c>
      <c r="J35" s="16">
        <f>'10ª'!C191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'10ª'!A192</f>
        <v>LUCIANA PAULINO CALUYOMBO</v>
      </c>
      <c r="C36" s="34"/>
      <c r="D36" s="34"/>
      <c r="E36" s="34"/>
      <c r="F36" s="34"/>
      <c r="G36" s="34"/>
      <c r="H36" s="35"/>
      <c r="I36" s="16" t="str">
        <f>'10ª'!B192</f>
        <v>F</v>
      </c>
      <c r="J36" s="16">
        <f>'10ª'!C192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'10ª'!A193</f>
        <v>MANUEL JOSÉ NASIVANDA</v>
      </c>
      <c r="C37" s="34"/>
      <c r="D37" s="34"/>
      <c r="E37" s="34"/>
      <c r="F37" s="34"/>
      <c r="G37" s="34"/>
      <c r="H37" s="35"/>
      <c r="I37" s="16" t="str">
        <f>'10ª'!B193</f>
        <v>M</v>
      </c>
      <c r="J37" s="16">
        <f>'10ª'!C193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'10ª'!A194</f>
        <v>MARINELA NDJONGOLO SALINHA</v>
      </c>
      <c r="C38" s="34"/>
      <c r="D38" s="34"/>
      <c r="E38" s="34"/>
      <c r="F38" s="34"/>
      <c r="G38" s="34"/>
      <c r="H38" s="35"/>
      <c r="I38" s="16" t="str">
        <f>'10ª'!B194</f>
        <v>F</v>
      </c>
      <c r="J38" s="16">
        <f>'10ª'!C194</f>
        <v>0</v>
      </c>
      <c r="K38" s="17"/>
    </row>
    <row r="39" spans="1:11" ht="30" customHeight="1" thickBot="1" x14ac:dyDescent="0.35">
      <c r="A39" s="16">
        <f t="shared" si="0"/>
        <v>30</v>
      </c>
      <c r="B39" s="33" t="str">
        <f>'10ª'!A195</f>
        <v>MATEUS GOMES SAMBO</v>
      </c>
      <c r="C39" s="34"/>
      <c r="D39" s="34"/>
      <c r="E39" s="34"/>
      <c r="F39" s="34"/>
      <c r="G39" s="34"/>
      <c r="H39" s="35"/>
      <c r="I39" s="16" t="str">
        <f>'10ª'!B195</f>
        <v>M</v>
      </c>
      <c r="J39" s="16">
        <f>'10ª'!C195</f>
        <v>0</v>
      </c>
      <c r="K39" s="17"/>
    </row>
    <row r="40" spans="1:11" ht="30" customHeight="1" thickBot="1" x14ac:dyDescent="0.35">
      <c r="A40" s="16">
        <f t="shared" si="0"/>
        <v>31</v>
      </c>
      <c r="B40" s="33" t="str">
        <f>'10ª'!A196</f>
        <v>PAULO EMÍLIO MUSSILI</v>
      </c>
      <c r="C40" s="34"/>
      <c r="D40" s="34"/>
      <c r="E40" s="34"/>
      <c r="F40" s="34"/>
      <c r="G40" s="34"/>
      <c r="H40" s="35"/>
      <c r="I40" s="16" t="str">
        <f>'10ª'!B196</f>
        <v>M</v>
      </c>
      <c r="J40" s="16">
        <f>'10ª'!C196</f>
        <v>0</v>
      </c>
      <c r="K40" s="17"/>
    </row>
    <row r="41" spans="1:11" ht="30" customHeight="1" thickBot="1" x14ac:dyDescent="0.35">
      <c r="A41" s="16">
        <f t="shared" si="0"/>
        <v>32</v>
      </c>
      <c r="B41" s="33" t="str">
        <f>'10ª'!A197</f>
        <v>PEDRO JOÃO CANOMBO</v>
      </c>
      <c r="C41" s="34"/>
      <c r="D41" s="34"/>
      <c r="E41" s="34"/>
      <c r="F41" s="34"/>
      <c r="G41" s="34"/>
      <c r="H41" s="35"/>
      <c r="I41" s="16" t="str">
        <f>'10ª'!B197</f>
        <v>M</v>
      </c>
      <c r="J41" s="16">
        <f>'10ª'!C197</f>
        <v>0</v>
      </c>
      <c r="K41" s="17"/>
    </row>
    <row r="42" spans="1:11" ht="30" customHeight="1" thickBot="1" x14ac:dyDescent="0.35">
      <c r="A42" s="16">
        <f t="shared" si="0"/>
        <v>33</v>
      </c>
      <c r="B42" s="33" t="str">
        <f>'10ª'!A198</f>
        <v>PEDRO KUVINGUA HOSSI</v>
      </c>
      <c r="C42" s="34"/>
      <c r="D42" s="34"/>
      <c r="E42" s="34"/>
      <c r="F42" s="34"/>
      <c r="G42" s="34"/>
      <c r="H42" s="35"/>
      <c r="I42" s="16" t="str">
        <f>'10ª'!B198</f>
        <v>M</v>
      </c>
      <c r="J42" s="16">
        <f>'10ª'!C198</f>
        <v>0</v>
      </c>
      <c r="K42" s="17"/>
    </row>
    <row r="43" spans="1:11" ht="30" customHeight="1" thickBot="1" x14ac:dyDescent="0.35">
      <c r="A43" s="16">
        <f t="shared" si="0"/>
        <v>34</v>
      </c>
      <c r="B43" s="33" t="str">
        <f>'10ª'!A199</f>
        <v>PEDRO TITO KASSENDJE</v>
      </c>
      <c r="C43" s="34"/>
      <c r="D43" s="34"/>
      <c r="E43" s="34"/>
      <c r="F43" s="34"/>
      <c r="G43" s="34"/>
      <c r="H43" s="35"/>
      <c r="I43" s="16" t="str">
        <f>'10ª'!B199</f>
        <v>M</v>
      </c>
      <c r="J43" s="16">
        <f>'10ª'!C199</f>
        <v>0</v>
      </c>
      <c r="K43" s="17"/>
    </row>
    <row r="44" spans="1:11" ht="30" customHeight="1" thickBot="1" x14ac:dyDescent="0.35">
      <c r="A44" s="16">
        <f>A43+1</f>
        <v>35</v>
      </c>
      <c r="B44" s="33" t="str">
        <f>'10ª'!A200</f>
        <v>ROBERTO DAVIDE CLEMENTE</v>
      </c>
      <c r="C44" s="34"/>
      <c r="D44" s="34"/>
      <c r="E44" s="34"/>
      <c r="F44" s="34"/>
      <c r="G44" s="34"/>
      <c r="H44" s="35"/>
      <c r="I44" s="16" t="str">
        <f>'10ª'!B200</f>
        <v>M</v>
      </c>
      <c r="J44" s="16">
        <f>'10ª'!C200</f>
        <v>0</v>
      </c>
      <c r="K44" s="17"/>
    </row>
    <row r="45" spans="1:11" ht="30" customHeight="1" thickBot="1" x14ac:dyDescent="0.35">
      <c r="A45" s="16">
        <f t="shared" si="0"/>
        <v>36</v>
      </c>
      <c r="B45" s="33" t="str">
        <f>'10ª'!A201</f>
        <v>SEJA ANTÓNIO LUHÂME</v>
      </c>
      <c r="C45" s="34"/>
      <c r="D45" s="34"/>
      <c r="E45" s="34"/>
      <c r="F45" s="34"/>
      <c r="G45" s="34"/>
      <c r="H45" s="35"/>
      <c r="I45" s="16" t="str">
        <f>'10ª'!B201</f>
        <v>F</v>
      </c>
      <c r="J45" s="16">
        <f>'10ª'!C201</f>
        <v>0</v>
      </c>
      <c r="K45" s="17"/>
    </row>
    <row r="46" spans="1:11" ht="30" customHeight="1" thickBot="1" x14ac:dyDescent="0.35">
      <c r="A46" s="16">
        <f t="shared" si="0"/>
        <v>37</v>
      </c>
      <c r="B46" s="33" t="str">
        <f>'10ª'!A202</f>
        <v xml:space="preserve">SUZANA ETOSSI MARTINS </v>
      </c>
      <c r="C46" s="34"/>
      <c r="D46" s="34"/>
      <c r="E46" s="34"/>
      <c r="F46" s="34"/>
      <c r="G46" s="34"/>
      <c r="H46" s="35"/>
      <c r="I46" s="16" t="str">
        <f>'10ª'!B202</f>
        <v>F</v>
      </c>
      <c r="J46" s="16">
        <f>'10ª'!C202</f>
        <v>0</v>
      </c>
      <c r="K46" s="17"/>
    </row>
    <row r="47" spans="1:11" ht="30" customHeight="1" thickBot="1" x14ac:dyDescent="0.35">
      <c r="A47" s="16">
        <f t="shared" si="0"/>
        <v>38</v>
      </c>
      <c r="B47" s="33" t="str">
        <f>'10ª'!A203</f>
        <v xml:space="preserve">TÂNIA TCHISSOLA ANTÓNIO SABINO </v>
      </c>
      <c r="C47" s="34"/>
      <c r="D47" s="34"/>
      <c r="E47" s="34"/>
      <c r="F47" s="34"/>
      <c r="G47" s="34"/>
      <c r="H47" s="35"/>
      <c r="I47" s="16" t="str">
        <f>'10ª'!B203</f>
        <v>F</v>
      </c>
      <c r="J47" s="16">
        <f>'10ª'!C203</f>
        <v>0</v>
      </c>
      <c r="K47" s="17"/>
    </row>
    <row r="48" spans="1:11" ht="30" customHeight="1" thickBot="1" x14ac:dyDescent="0.35">
      <c r="A48" s="16">
        <f t="shared" si="0"/>
        <v>39</v>
      </c>
      <c r="B48" s="33" t="str">
        <f>'10ª'!A204</f>
        <v>TERESA UTUMBA MANUEL ADRIANO</v>
      </c>
      <c r="C48" s="34"/>
      <c r="D48" s="34"/>
      <c r="E48" s="34"/>
      <c r="F48" s="34"/>
      <c r="G48" s="34"/>
      <c r="H48" s="35"/>
      <c r="I48" s="16" t="str">
        <f>'10ª'!B204</f>
        <v>F</v>
      </c>
      <c r="J48" s="16">
        <f>'10ª'!C204</f>
        <v>0</v>
      </c>
      <c r="K48" s="17"/>
    </row>
    <row r="49" spans="1:11" ht="30" customHeight="1" thickBot="1" x14ac:dyDescent="0.35">
      <c r="A49" s="16">
        <f t="shared" si="0"/>
        <v>40</v>
      </c>
      <c r="B49" s="33" t="str">
        <f>'10ª'!A205</f>
        <v>VALENTINA VONDILA CASSESSE</v>
      </c>
      <c r="C49" s="34"/>
      <c r="D49" s="34"/>
      <c r="E49" s="34"/>
      <c r="F49" s="34"/>
      <c r="G49" s="34"/>
      <c r="H49" s="35"/>
      <c r="I49" s="16" t="str">
        <f>'10ª'!B205</f>
        <v>F</v>
      </c>
      <c r="J49" s="16">
        <f>'10ª'!C205</f>
        <v>0</v>
      </c>
      <c r="K49" s="17"/>
    </row>
    <row r="50" spans="1:11" ht="21" hidden="1" customHeight="1" thickBot="1" x14ac:dyDescent="0.35">
      <c r="A50" s="16">
        <f t="shared" si="0"/>
        <v>41</v>
      </c>
      <c r="B50" s="33" t="str">
        <f>'10ª'!A206</f>
        <v>ADÉLIA  G. M. VENÂNCIO</v>
      </c>
      <c r="C50" s="34"/>
      <c r="D50" s="34"/>
      <c r="E50" s="34"/>
      <c r="F50" s="34"/>
      <c r="G50" s="34"/>
      <c r="H50" s="35"/>
      <c r="I50" s="17"/>
      <c r="J50" s="17"/>
      <c r="K50" s="17"/>
    </row>
    <row r="51" spans="1:11" ht="21" hidden="1" customHeight="1" thickBot="1" x14ac:dyDescent="0.35">
      <c r="A51" s="16">
        <f t="shared" si="0"/>
        <v>42</v>
      </c>
      <c r="B51" s="33" t="str">
        <f>'10ª'!A207</f>
        <v>ADELINA NQUELEYA  PALANGA</v>
      </c>
      <c r="C51" s="34"/>
      <c r="D51" s="34"/>
      <c r="E51" s="34"/>
      <c r="F51" s="34"/>
      <c r="G51" s="34"/>
      <c r="H51" s="35"/>
      <c r="I51" s="17"/>
      <c r="J51" s="17"/>
      <c r="K51" s="17"/>
    </row>
    <row r="52" spans="1:11" ht="21" hidden="1" customHeight="1" thickBot="1" x14ac:dyDescent="0.35">
      <c r="A52" s="16">
        <f t="shared" si="0"/>
        <v>43</v>
      </c>
      <c r="B52" s="33" t="str">
        <f>'10ª'!A208</f>
        <v>ADRIANA PAULA NGUELENGUE SACULANDA</v>
      </c>
      <c r="C52" s="34"/>
      <c r="D52" s="34"/>
      <c r="E52" s="34"/>
      <c r="F52" s="34"/>
      <c r="G52" s="34"/>
      <c r="H52" s="35"/>
      <c r="I52" s="17"/>
      <c r="J52" s="17"/>
      <c r="K52" s="17"/>
    </row>
    <row r="53" spans="1:11" ht="21" hidden="1" customHeight="1" thickBot="1" x14ac:dyDescent="0.35">
      <c r="A53" s="16">
        <f t="shared" si="0"/>
        <v>44</v>
      </c>
      <c r="B53" s="33" t="str">
        <f>'10ª'!A209</f>
        <v>ALEXANDRE TCHINGUI BRITO</v>
      </c>
      <c r="C53" s="34"/>
      <c r="D53" s="34"/>
      <c r="E53" s="34"/>
      <c r="F53" s="34"/>
      <c r="G53" s="34"/>
      <c r="H53" s="35"/>
      <c r="I53" s="17"/>
      <c r="J53" s="17"/>
      <c r="K53" s="17"/>
    </row>
    <row r="54" spans="1:11" ht="21" hidden="1" customHeight="1" thickBot="1" x14ac:dyDescent="0.35">
      <c r="A54" s="16">
        <f t="shared" si="0"/>
        <v>45</v>
      </c>
      <c r="B54" s="33" t="str">
        <f>'10ª'!A210</f>
        <v xml:space="preserve">ANA SAMBA TITO </v>
      </c>
      <c r="C54" s="34"/>
      <c r="D54" s="34"/>
      <c r="E54" s="34"/>
      <c r="F54" s="34"/>
      <c r="G54" s="34"/>
      <c r="H54" s="35"/>
      <c r="I54" s="17"/>
      <c r="J54" s="17"/>
      <c r="K54" s="17"/>
    </row>
    <row r="55" spans="1:11" ht="21" hidden="1" customHeight="1" thickBot="1" x14ac:dyDescent="0.35">
      <c r="A55" s="16">
        <f t="shared" si="0"/>
        <v>46</v>
      </c>
      <c r="B55" s="33" t="str">
        <f>'10ª'!A211</f>
        <v xml:space="preserve">ANDERSON FERNANDO DINIS MORAIS </v>
      </c>
      <c r="C55" s="34"/>
      <c r="D55" s="34"/>
      <c r="E55" s="34"/>
      <c r="F55" s="34"/>
      <c r="G55" s="34"/>
      <c r="H55" s="35"/>
      <c r="I55" s="17"/>
      <c r="J55" s="17"/>
      <c r="K55" s="17"/>
    </row>
    <row r="56" spans="1:11" ht="21" hidden="1" customHeight="1" thickBot="1" x14ac:dyDescent="0.35">
      <c r="A56" s="16">
        <f t="shared" si="0"/>
        <v>47</v>
      </c>
      <c r="B56" s="33" t="str">
        <f>'10ª'!A212</f>
        <v>ANTÓNIO CÉSAR HERCULANO</v>
      </c>
      <c r="C56" s="34"/>
      <c r="D56" s="34"/>
      <c r="E56" s="34"/>
      <c r="F56" s="34"/>
      <c r="G56" s="34"/>
      <c r="H56" s="35"/>
      <c r="I56" s="17"/>
      <c r="J56" s="17"/>
      <c r="K56" s="17"/>
    </row>
    <row r="57" spans="1:11" ht="21" hidden="1" customHeight="1" thickBot="1" x14ac:dyDescent="0.35">
      <c r="A57" s="16">
        <f t="shared" si="0"/>
        <v>48</v>
      </c>
      <c r="B57" s="33" t="str">
        <f>'10ª'!A213</f>
        <v>ANTÓNIO FLORIANO MANUEL JAMBA</v>
      </c>
      <c r="C57" s="34"/>
      <c r="D57" s="34"/>
      <c r="E57" s="34"/>
      <c r="F57" s="34"/>
      <c r="G57" s="34"/>
      <c r="H57" s="35"/>
      <c r="I57" s="17"/>
      <c r="J57" s="17"/>
      <c r="K57" s="17"/>
    </row>
    <row r="58" spans="1:11" ht="21" hidden="1" customHeight="1" thickBot="1" x14ac:dyDescent="0.35">
      <c r="A58" s="16">
        <f t="shared" si="0"/>
        <v>49</v>
      </c>
      <c r="B58" s="33" t="str">
        <f>'10ª'!A214</f>
        <v>ANTÓNIO MOREIRA ANTÓNIO</v>
      </c>
      <c r="C58" s="34"/>
      <c r="D58" s="34"/>
      <c r="E58" s="34"/>
      <c r="F58" s="34"/>
      <c r="G58" s="34"/>
      <c r="H58" s="35"/>
      <c r="I58" s="17"/>
      <c r="J58" s="17"/>
      <c r="K58" s="17"/>
    </row>
    <row r="59" spans="1:11" ht="21" hidden="1" customHeight="1" thickBot="1" x14ac:dyDescent="0.35">
      <c r="A59" s="16">
        <f t="shared" si="0"/>
        <v>50</v>
      </c>
      <c r="B59" s="33" t="str">
        <f>'10ª'!A215</f>
        <v>ANTÓNIO TCHINGUEVA FRANCISCO</v>
      </c>
      <c r="C59" s="34"/>
      <c r="D59" s="34"/>
      <c r="E59" s="34"/>
      <c r="F59" s="34"/>
      <c r="G59" s="34"/>
      <c r="H59" s="35"/>
      <c r="I59" s="17"/>
      <c r="J59" s="17"/>
      <c r="K59" s="17"/>
    </row>
    <row r="60" spans="1:11" ht="21" hidden="1" customHeight="1" thickBot="1" x14ac:dyDescent="0.35">
      <c r="A60" s="16">
        <f t="shared" si="0"/>
        <v>51</v>
      </c>
      <c r="B60" s="33" t="str">
        <f>'10ª'!A216</f>
        <v>CLAUDIA CATARINA M. KALENGA</v>
      </c>
      <c r="C60" s="34"/>
      <c r="D60" s="34"/>
      <c r="E60" s="34"/>
      <c r="F60" s="34"/>
      <c r="G60" s="34"/>
      <c r="H60" s="35"/>
      <c r="I60" s="17"/>
      <c r="J60" s="17"/>
      <c r="K60" s="17"/>
    </row>
    <row r="61" spans="1:11" ht="21" hidden="1" customHeight="1" thickBot="1" x14ac:dyDescent="0.35">
      <c r="A61" s="16">
        <f t="shared" si="0"/>
        <v>52</v>
      </c>
      <c r="B61" s="33" t="str">
        <f>'10ª'!A217</f>
        <v>CLÁUDIO JOSÉ JORGE CAFELE</v>
      </c>
      <c r="C61" s="34"/>
      <c r="D61" s="34"/>
      <c r="E61" s="34"/>
      <c r="F61" s="34"/>
      <c r="G61" s="34"/>
      <c r="H61" s="35"/>
      <c r="I61" s="17"/>
      <c r="J61" s="17"/>
      <c r="K61" s="17"/>
    </row>
    <row r="62" spans="1:11" ht="21" hidden="1" customHeight="1" thickBot="1" x14ac:dyDescent="0.35">
      <c r="A62" s="16">
        <f t="shared" si="0"/>
        <v>53</v>
      </c>
      <c r="B62" s="33" t="str">
        <f>'10ª'!A218</f>
        <v>DEOLINDA TERESA SASSINDE</v>
      </c>
      <c r="C62" s="34"/>
      <c r="D62" s="34"/>
      <c r="E62" s="34"/>
      <c r="F62" s="34"/>
      <c r="G62" s="34"/>
      <c r="H62" s="35"/>
      <c r="I62" s="17"/>
      <c r="J62" s="17"/>
      <c r="K62" s="17"/>
    </row>
    <row r="63" spans="1:11" ht="21" hidden="1" customHeight="1" thickBot="1" x14ac:dyDescent="0.35">
      <c r="A63" s="16">
        <f t="shared" si="0"/>
        <v>54</v>
      </c>
      <c r="B63" s="33" t="str">
        <f>'10ª'!A219</f>
        <v xml:space="preserve">DOMINGAS NDJALA FRANTA </v>
      </c>
      <c r="C63" s="34"/>
      <c r="D63" s="34"/>
      <c r="E63" s="34"/>
      <c r="F63" s="34"/>
      <c r="G63" s="34"/>
      <c r="H63" s="35"/>
      <c r="I63" s="17"/>
      <c r="J63" s="17"/>
      <c r="K63" s="17"/>
    </row>
    <row r="64" spans="1:11" ht="21" hidden="1" customHeight="1" thickBot="1" x14ac:dyDescent="0.35">
      <c r="A64" s="16">
        <f t="shared" si="0"/>
        <v>55</v>
      </c>
      <c r="B64" s="33" t="str">
        <f>'10ª'!A220</f>
        <v>ESTEVÃO MAURÍCIO CANDIEIRO</v>
      </c>
      <c r="C64" s="34"/>
      <c r="D64" s="34"/>
      <c r="E64" s="34"/>
      <c r="F64" s="34"/>
      <c r="G64" s="34"/>
      <c r="H64" s="35"/>
      <c r="I64" s="17"/>
      <c r="J64" s="17"/>
      <c r="K64" s="17"/>
    </row>
    <row r="65" spans="1:11" ht="21" hidden="1" customHeight="1" thickBot="1" x14ac:dyDescent="0.35">
      <c r="A65" s="16">
        <f t="shared" si="0"/>
        <v>56</v>
      </c>
      <c r="B65" s="33" t="str">
        <f>'10ª'!A221</f>
        <v xml:space="preserve">EUGENIO AUGUSTO UPENDA  </v>
      </c>
      <c r="C65" s="34"/>
      <c r="D65" s="34"/>
      <c r="E65" s="34"/>
      <c r="F65" s="34"/>
      <c r="G65" s="34"/>
      <c r="H65" s="35"/>
      <c r="I65" s="17"/>
      <c r="J65" s="17"/>
      <c r="K65" s="17"/>
    </row>
    <row r="66" spans="1:11" ht="21" hidden="1" customHeight="1" thickBot="1" x14ac:dyDescent="0.35">
      <c r="A66" s="16">
        <f t="shared" si="0"/>
        <v>57</v>
      </c>
      <c r="B66" s="33" t="str">
        <f>'10ª'!A222</f>
        <v>JOÃO NGOLAR BAPTISTA</v>
      </c>
      <c r="C66" s="34"/>
      <c r="D66" s="34"/>
      <c r="E66" s="34"/>
      <c r="F66" s="34"/>
      <c r="G66" s="34"/>
      <c r="H66" s="35"/>
      <c r="I66" s="17"/>
      <c r="J66" s="17"/>
      <c r="K66" s="17"/>
    </row>
    <row r="67" spans="1:11" ht="21" hidden="1" customHeight="1" thickBot="1" x14ac:dyDescent="0.35">
      <c r="A67" s="16">
        <f t="shared" si="0"/>
        <v>58</v>
      </c>
      <c r="B67" s="33" t="str">
        <f>'10ª'!A223</f>
        <v>JOSÉ DOMILDE SAIENGUE</v>
      </c>
      <c r="C67" s="34"/>
      <c r="D67" s="34"/>
      <c r="E67" s="34"/>
      <c r="F67" s="34"/>
      <c r="G67" s="34"/>
      <c r="H67" s="35"/>
      <c r="I67" s="17"/>
      <c r="J67" s="17"/>
      <c r="K67" s="17"/>
    </row>
    <row r="68" spans="1:11" ht="21" hidden="1" customHeight="1" thickBot="1" x14ac:dyDescent="0.35">
      <c r="A68" s="16">
        <f t="shared" si="0"/>
        <v>59</v>
      </c>
      <c r="B68" s="33" t="str">
        <f>'10ª'!A224</f>
        <v>JOSÉ MATEUS TCHINDEMBA</v>
      </c>
      <c r="C68" s="34"/>
      <c r="D68" s="34"/>
      <c r="E68" s="34"/>
      <c r="F68" s="34"/>
      <c r="G68" s="34"/>
      <c r="H68" s="35"/>
      <c r="I68" s="17"/>
      <c r="J68" s="17"/>
      <c r="K68" s="17"/>
    </row>
    <row r="69" spans="1:11" ht="21" hidden="1" customHeight="1" thickBot="1" x14ac:dyDescent="0.35">
      <c r="A69" s="16">
        <f t="shared" si="0"/>
        <v>60</v>
      </c>
      <c r="B69" s="33" t="str">
        <f>'10ª'!A225</f>
        <v>JULIÃO BAPTISTA</v>
      </c>
      <c r="C69" s="34"/>
      <c r="D69" s="34"/>
      <c r="E69" s="34"/>
      <c r="F69" s="34"/>
      <c r="G69" s="34"/>
      <c r="H69" s="35"/>
      <c r="I69" s="17"/>
      <c r="J69" s="17"/>
      <c r="K69" s="17"/>
    </row>
    <row r="70" spans="1:11" ht="21" hidden="1" customHeight="1" thickBot="1" x14ac:dyDescent="0.35">
      <c r="A70" s="16">
        <f t="shared" si="0"/>
        <v>61</v>
      </c>
      <c r="B70" s="33" t="str">
        <f>'10ª'!A226</f>
        <v xml:space="preserve">JUSÉ MUTOMBO BAMBA  </v>
      </c>
      <c r="C70" s="34"/>
      <c r="D70" s="34"/>
      <c r="E70" s="34"/>
      <c r="F70" s="34"/>
      <c r="G70" s="34"/>
      <c r="H70" s="35"/>
      <c r="I70" s="17"/>
      <c r="J70" s="17"/>
      <c r="K70" s="17"/>
    </row>
    <row r="71" spans="1:11" ht="21" hidden="1" customHeight="1" thickBot="1" x14ac:dyDescent="0.35">
      <c r="A71" s="16">
        <f t="shared" si="0"/>
        <v>62</v>
      </c>
      <c r="B71" s="33" t="str">
        <f>'10ª'!A227</f>
        <v>LILIANE ISMILDA MACHADO MAGALHÃES</v>
      </c>
      <c r="C71" s="34"/>
      <c r="D71" s="34"/>
      <c r="E71" s="34"/>
      <c r="F71" s="34"/>
      <c r="G71" s="34"/>
      <c r="H71" s="35"/>
      <c r="I71" s="17"/>
      <c r="J71" s="17"/>
      <c r="K71" s="17"/>
    </row>
    <row r="72" spans="1:11" ht="21" hidden="1" customHeight="1" thickBot="1" x14ac:dyDescent="0.35">
      <c r="A72" s="16">
        <f t="shared" si="0"/>
        <v>63</v>
      </c>
      <c r="B72" s="33" t="str">
        <f>'10ª'!A228</f>
        <v>LINO NGONGA LIVONGUE</v>
      </c>
      <c r="C72" s="34"/>
      <c r="D72" s="34"/>
      <c r="E72" s="34"/>
      <c r="F72" s="34"/>
      <c r="G72" s="34"/>
      <c r="H72" s="35"/>
      <c r="I72" s="17"/>
      <c r="J72" s="17"/>
      <c r="K72" s="17"/>
    </row>
    <row r="73" spans="1:11" ht="21" hidden="1" customHeight="1" thickBot="1" x14ac:dyDescent="0.35">
      <c r="A73" s="16">
        <f t="shared" si="0"/>
        <v>64</v>
      </c>
      <c r="B73" s="33" t="str">
        <f>'10ª'!A229</f>
        <v>LUCIANA JOAQUINA TCHIVINDA</v>
      </c>
      <c r="C73" s="34"/>
      <c r="D73" s="34"/>
      <c r="E73" s="34"/>
      <c r="F73" s="34"/>
      <c r="G73" s="34"/>
      <c r="H73" s="35"/>
      <c r="I73" s="17"/>
      <c r="J73" s="17"/>
      <c r="K73" s="17"/>
    </row>
    <row r="74" spans="1:11" ht="21" hidden="1" customHeight="1" thickBot="1" x14ac:dyDescent="0.35">
      <c r="A74" s="16">
        <f t="shared" si="0"/>
        <v>65</v>
      </c>
      <c r="B74" s="33" t="str">
        <f>'10ª'!A230</f>
        <v>LUIS DOMINGOS CHIPILICA</v>
      </c>
      <c r="C74" s="34"/>
      <c r="D74" s="34"/>
      <c r="E74" s="34"/>
      <c r="F74" s="34"/>
      <c r="G74" s="34"/>
      <c r="H74" s="35"/>
      <c r="I74" s="17"/>
      <c r="J74" s="17"/>
      <c r="K74" s="17"/>
    </row>
    <row r="75" spans="1:11" ht="21" hidden="1" customHeight="1" thickBot="1" x14ac:dyDescent="0.35">
      <c r="A75" s="16">
        <f t="shared" si="0"/>
        <v>66</v>
      </c>
      <c r="B75" s="33" t="str">
        <f>'10ª'!A231</f>
        <v xml:space="preserve">MANUELA LUCIANO TCHINJILA </v>
      </c>
      <c r="C75" s="34"/>
      <c r="D75" s="34"/>
      <c r="E75" s="34"/>
      <c r="F75" s="34"/>
      <c r="G75" s="34"/>
      <c r="H75" s="35"/>
      <c r="I75" s="17"/>
      <c r="J75" s="17"/>
      <c r="K75" s="17"/>
    </row>
    <row r="76" spans="1:11" ht="21" hidden="1" customHeight="1" thickBot="1" x14ac:dyDescent="0.35">
      <c r="A76" s="16">
        <f t="shared" ref="A76:A80" si="1">A75+1</f>
        <v>67</v>
      </c>
      <c r="B76" s="33" t="str">
        <f>'10ª'!A232</f>
        <v>MAREQUINHA KATCHILA DE LIMA EDUARDO</v>
      </c>
      <c r="C76" s="34"/>
      <c r="D76" s="34"/>
      <c r="E76" s="34"/>
      <c r="F76" s="34"/>
      <c r="G76" s="34"/>
      <c r="H76" s="35"/>
      <c r="I76" s="17"/>
      <c r="J76" s="17"/>
      <c r="K76" s="17"/>
    </row>
    <row r="77" spans="1:11" ht="21" hidden="1" customHeight="1" thickBot="1" x14ac:dyDescent="0.35">
      <c r="A77" s="16">
        <f t="shared" si="1"/>
        <v>68</v>
      </c>
      <c r="B77" s="33" t="str">
        <f>'10ª'!A233</f>
        <v>MARIA FERNANDO HORÁCIO PATOCA</v>
      </c>
      <c r="C77" s="34"/>
      <c r="D77" s="34"/>
      <c r="E77" s="34"/>
      <c r="F77" s="34"/>
      <c r="G77" s="34"/>
      <c r="H77" s="35"/>
      <c r="I77" s="17"/>
      <c r="J77" s="17"/>
      <c r="K77" s="17"/>
    </row>
    <row r="78" spans="1:11" ht="21" hidden="1" customHeight="1" thickBot="1" x14ac:dyDescent="0.35">
      <c r="A78" s="16">
        <f t="shared" si="1"/>
        <v>69</v>
      </c>
      <c r="B78" s="33" t="str">
        <f>'10ª'!A234</f>
        <v>MARIA LUISA MUHONGO</v>
      </c>
      <c r="C78" s="34"/>
      <c r="D78" s="34"/>
      <c r="E78" s="34"/>
      <c r="F78" s="34"/>
      <c r="G78" s="34"/>
      <c r="H78" s="35"/>
      <c r="I78" s="17"/>
      <c r="J78" s="17"/>
      <c r="K78" s="17"/>
    </row>
    <row r="79" spans="1:11" ht="21" hidden="1" customHeight="1" thickBot="1" x14ac:dyDescent="0.35">
      <c r="A79" s="16">
        <f t="shared" si="1"/>
        <v>70</v>
      </c>
      <c r="B79" s="33" t="str">
        <f>'10ª'!A235</f>
        <v>MARIA NIHOVA SWA MBUEMBUE</v>
      </c>
      <c r="C79" s="34"/>
      <c r="D79" s="34"/>
      <c r="E79" s="34"/>
      <c r="F79" s="34"/>
      <c r="G79" s="34"/>
      <c r="H79" s="35"/>
      <c r="I79" s="17"/>
      <c r="J79" s="17"/>
      <c r="K79" s="17"/>
    </row>
    <row r="80" spans="1:11" ht="21" hidden="1" customHeight="1" thickBot="1" x14ac:dyDescent="0.35">
      <c r="A80" s="16">
        <f t="shared" si="1"/>
        <v>71</v>
      </c>
      <c r="B80" s="33" t="str">
        <f>'10ª'!A236</f>
        <v>MIRIAM IVÓDIA MANUEL JAMBA</v>
      </c>
      <c r="C80" s="34"/>
      <c r="D80" s="34"/>
      <c r="E80" s="34"/>
      <c r="F80" s="34"/>
      <c r="G80" s="34"/>
      <c r="H80" s="35"/>
      <c r="I80" s="17"/>
      <c r="J80" s="17"/>
      <c r="K80" s="17"/>
    </row>
    <row r="82" spans="1:11" x14ac:dyDescent="0.3">
      <c r="A82" s="36" t="s">
        <v>1782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</row>
    <row r="83" spans="1:11" x14ac:dyDescent="0.3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 x14ac:dyDescent="0.3">
      <c r="A84" s="32" t="s">
        <v>1776</v>
      </c>
      <c r="B84" s="32"/>
      <c r="C84" s="32"/>
      <c r="D84" s="32"/>
      <c r="E84" s="32"/>
      <c r="F84" s="12"/>
      <c r="G84" s="32" t="s">
        <v>1777</v>
      </c>
      <c r="H84" s="32"/>
      <c r="I84" s="32"/>
      <c r="J84" s="32"/>
      <c r="K84" s="32"/>
    </row>
    <row r="85" spans="1:1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x14ac:dyDescent="0.3">
      <c r="A86" s="32" t="s">
        <v>1778</v>
      </c>
      <c r="B86" s="32"/>
      <c r="C86" s="32"/>
      <c r="D86" s="32"/>
      <c r="E86" s="32"/>
      <c r="F86" s="12"/>
      <c r="G86" s="32" t="s">
        <v>1779</v>
      </c>
      <c r="H86" s="32"/>
      <c r="I86" s="32"/>
      <c r="J86" s="32"/>
      <c r="K86" s="32"/>
    </row>
  </sheetData>
  <mergeCells count="82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A84:E84"/>
    <mergeCell ref="G84:K84"/>
    <mergeCell ref="A86:E86"/>
    <mergeCell ref="G86:K86"/>
    <mergeCell ref="B76:H76"/>
    <mergeCell ref="B77:H77"/>
    <mergeCell ref="B78:H78"/>
    <mergeCell ref="B79:H79"/>
    <mergeCell ref="B80:H80"/>
    <mergeCell ref="A82:K82"/>
  </mergeCells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9D4-DF4F-4A07-81DD-9F814FD764EE}">
  <sheetPr>
    <tabColor rgb="FFFFFF00"/>
    <pageSetUpPr fitToPage="1"/>
  </sheetPr>
  <dimension ref="A1:K86"/>
  <sheetViews>
    <sheetView topLeftCell="A4" zoomScaleNormal="100" workbookViewId="0">
      <selection activeCell="I10" sqref="I10:J48"/>
    </sheetView>
  </sheetViews>
  <sheetFormatPr defaultRowHeight="20.25" x14ac:dyDescent="0.3"/>
  <cols>
    <col min="1" max="1" width="7" style="9" customWidth="1"/>
    <col min="2" max="2" width="9" style="10" customWidth="1"/>
    <col min="3" max="3" width="9.140625" style="10"/>
    <col min="4" max="4" width="11.5703125" style="10" customWidth="1"/>
    <col min="5" max="5" width="12.28515625" style="10" customWidth="1"/>
    <col min="6" max="6" width="11" style="10" customWidth="1"/>
    <col min="7" max="7" width="9.140625" style="10"/>
    <col min="8" max="8" width="10.5703125" style="10" customWidth="1"/>
    <col min="9" max="9" width="9.140625" style="10"/>
    <col min="10" max="10" width="12.57031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1780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1789</v>
      </c>
      <c r="C7" s="32"/>
      <c r="D7" s="32"/>
      <c r="E7" s="12" t="s">
        <v>1790</v>
      </c>
      <c r="F7" s="13" t="s">
        <v>1769</v>
      </c>
      <c r="G7" s="12" t="s">
        <v>12</v>
      </c>
      <c r="H7" s="13" t="s">
        <v>1771</v>
      </c>
      <c r="I7" s="12" t="s">
        <v>10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'10ª'!A206</f>
        <v>ADÉLIA  G. M. VENÂNCIO</v>
      </c>
      <c r="C10" s="34"/>
      <c r="D10" s="34"/>
      <c r="E10" s="34"/>
      <c r="F10" s="34"/>
      <c r="G10" s="34"/>
      <c r="H10" s="35"/>
      <c r="I10" s="16" t="str">
        <f>'10ª'!B206</f>
        <v>F</v>
      </c>
      <c r="J10" s="16">
        <f>'10ª'!C206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'10ª'!A207</f>
        <v>ADELINA NQUELEYA  PALANGA</v>
      </c>
      <c r="C11" s="34"/>
      <c r="D11" s="34"/>
      <c r="E11" s="34"/>
      <c r="F11" s="34"/>
      <c r="G11" s="34"/>
      <c r="H11" s="35"/>
      <c r="I11" s="16" t="str">
        <f>'10ª'!B207</f>
        <v>F</v>
      </c>
      <c r="J11" s="16">
        <f>'10ª'!C207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3" t="str">
        <f>'10ª'!A208</f>
        <v>ADRIANA PAULA NGUELENGUE SACULANDA</v>
      </c>
      <c r="C12" s="34"/>
      <c r="D12" s="34"/>
      <c r="E12" s="34"/>
      <c r="F12" s="34"/>
      <c r="G12" s="34"/>
      <c r="H12" s="35"/>
      <c r="I12" s="16" t="str">
        <f>'10ª'!B208</f>
        <v>F</v>
      </c>
      <c r="J12" s="16">
        <f>'10ª'!C208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'10ª'!A209</f>
        <v>ALEXANDRE TCHINGUI BRITO</v>
      </c>
      <c r="C13" s="34"/>
      <c r="D13" s="34"/>
      <c r="E13" s="34"/>
      <c r="F13" s="34"/>
      <c r="G13" s="34"/>
      <c r="H13" s="35"/>
      <c r="I13" s="16" t="str">
        <f>'10ª'!B209</f>
        <v>M</v>
      </c>
      <c r="J13" s="16">
        <f>'10ª'!C209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'10ª'!A210</f>
        <v xml:space="preserve">ANA SAMBA TITO </v>
      </c>
      <c r="C14" s="34"/>
      <c r="D14" s="34"/>
      <c r="E14" s="34"/>
      <c r="F14" s="34"/>
      <c r="G14" s="34"/>
      <c r="H14" s="35"/>
      <c r="I14" s="16" t="str">
        <f>'10ª'!B210</f>
        <v>F</v>
      </c>
      <c r="J14" s="16">
        <f>'10ª'!C210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'10ª'!A211</f>
        <v xml:space="preserve">ANDERSON FERNANDO DINIS MORAIS </v>
      </c>
      <c r="C15" s="34"/>
      <c r="D15" s="34"/>
      <c r="E15" s="34"/>
      <c r="F15" s="34"/>
      <c r="G15" s="34"/>
      <c r="H15" s="35"/>
      <c r="I15" s="16" t="str">
        <f>'10ª'!B211</f>
        <v>M</v>
      </c>
      <c r="J15" s="16">
        <f>'10ª'!C211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'10ª'!A212</f>
        <v>ANTÓNIO CÉSAR HERCULANO</v>
      </c>
      <c r="C16" s="34"/>
      <c r="D16" s="34"/>
      <c r="E16" s="34"/>
      <c r="F16" s="34"/>
      <c r="G16" s="34"/>
      <c r="H16" s="35"/>
      <c r="I16" s="16" t="str">
        <f>'10ª'!B212</f>
        <v>M</v>
      </c>
      <c r="J16" s="16">
        <f>'10ª'!C212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'10ª'!A213</f>
        <v>ANTÓNIO FLORIANO MANUEL JAMBA</v>
      </c>
      <c r="C17" s="34"/>
      <c r="D17" s="34"/>
      <c r="E17" s="34"/>
      <c r="F17" s="34"/>
      <c r="G17" s="34"/>
      <c r="H17" s="35"/>
      <c r="I17" s="16" t="str">
        <f>'10ª'!B213</f>
        <v>M</v>
      </c>
      <c r="J17" s="16">
        <f>'10ª'!C213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'10ª'!A214</f>
        <v>ANTÓNIO MOREIRA ANTÓNIO</v>
      </c>
      <c r="C18" s="34"/>
      <c r="D18" s="34"/>
      <c r="E18" s="34"/>
      <c r="F18" s="34"/>
      <c r="G18" s="34"/>
      <c r="H18" s="35"/>
      <c r="I18" s="16" t="str">
        <f>'10ª'!B214</f>
        <v>M</v>
      </c>
      <c r="J18" s="16">
        <f>'10ª'!C214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'10ª'!A215</f>
        <v>ANTÓNIO TCHINGUEVA FRANCISCO</v>
      </c>
      <c r="C19" s="34"/>
      <c r="D19" s="34"/>
      <c r="E19" s="34"/>
      <c r="F19" s="34"/>
      <c r="G19" s="34"/>
      <c r="H19" s="35"/>
      <c r="I19" s="16" t="str">
        <f>'10ª'!B215</f>
        <v>M</v>
      </c>
      <c r="J19" s="16">
        <f>'10ª'!C215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'10ª'!A216</f>
        <v>CLAUDIA CATARINA M. KALENGA</v>
      </c>
      <c r="C20" s="34"/>
      <c r="D20" s="34"/>
      <c r="E20" s="34"/>
      <c r="F20" s="34"/>
      <c r="G20" s="34"/>
      <c r="H20" s="35"/>
      <c r="I20" s="16" t="str">
        <f>'10ª'!B216</f>
        <v>F</v>
      </c>
      <c r="J20" s="16">
        <f>'10ª'!C216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'10ª'!A217</f>
        <v>CLÁUDIO JOSÉ JORGE CAFELE</v>
      </c>
      <c r="C21" s="34"/>
      <c r="D21" s="34"/>
      <c r="E21" s="34"/>
      <c r="F21" s="34"/>
      <c r="G21" s="34"/>
      <c r="H21" s="35"/>
      <c r="I21" s="16" t="str">
        <f>'10ª'!B217</f>
        <v>M</v>
      </c>
      <c r="J21" s="16">
        <f>'10ª'!C217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'10ª'!A218</f>
        <v>DEOLINDA TERESA SASSINDE</v>
      </c>
      <c r="C22" s="34"/>
      <c r="D22" s="34"/>
      <c r="E22" s="34"/>
      <c r="F22" s="34"/>
      <c r="G22" s="34"/>
      <c r="H22" s="35"/>
      <c r="I22" s="16" t="str">
        <f>'10ª'!B218</f>
        <v>F</v>
      </c>
      <c r="J22" s="16">
        <f>'10ª'!C218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'10ª'!A219</f>
        <v xml:space="preserve">DOMINGAS NDJALA FRANTA </v>
      </c>
      <c r="C23" s="34"/>
      <c r="D23" s="34"/>
      <c r="E23" s="34"/>
      <c r="F23" s="34"/>
      <c r="G23" s="34"/>
      <c r="H23" s="35"/>
      <c r="I23" s="16" t="str">
        <f>'10ª'!B219</f>
        <v>F</v>
      </c>
      <c r="J23" s="16">
        <f>'10ª'!C219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'10ª'!A220</f>
        <v>ESTEVÃO MAURÍCIO CANDIEIRO</v>
      </c>
      <c r="C24" s="34"/>
      <c r="D24" s="34"/>
      <c r="E24" s="34"/>
      <c r="F24" s="34"/>
      <c r="G24" s="34"/>
      <c r="H24" s="35"/>
      <c r="I24" s="16" t="str">
        <f>'10ª'!B220</f>
        <v>M</v>
      </c>
      <c r="J24" s="16">
        <f>'10ª'!C220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'10ª'!A221</f>
        <v xml:space="preserve">EUGENIO AUGUSTO UPENDA  </v>
      </c>
      <c r="C25" s="34"/>
      <c r="D25" s="34"/>
      <c r="E25" s="34"/>
      <c r="F25" s="34"/>
      <c r="G25" s="34"/>
      <c r="H25" s="35"/>
      <c r="I25" s="16" t="str">
        <f>'10ª'!B221</f>
        <v>M</v>
      </c>
      <c r="J25" s="16">
        <f>'10ª'!C221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'10ª'!A222</f>
        <v>JOÃO NGOLAR BAPTISTA</v>
      </c>
      <c r="C26" s="34"/>
      <c r="D26" s="34"/>
      <c r="E26" s="34"/>
      <c r="F26" s="34"/>
      <c r="G26" s="34"/>
      <c r="H26" s="35"/>
      <c r="I26" s="16" t="str">
        <f>'10ª'!B222</f>
        <v>M</v>
      </c>
      <c r="J26" s="16">
        <f>'10ª'!C222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'10ª'!A223</f>
        <v>JOSÉ DOMILDE SAIENGUE</v>
      </c>
      <c r="C27" s="34"/>
      <c r="D27" s="34"/>
      <c r="E27" s="34"/>
      <c r="F27" s="34"/>
      <c r="G27" s="34"/>
      <c r="H27" s="35"/>
      <c r="I27" s="16" t="str">
        <f>'10ª'!B223</f>
        <v>M</v>
      </c>
      <c r="J27" s="16">
        <f>'10ª'!C223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'10ª'!A224</f>
        <v>JOSÉ MATEUS TCHINDEMBA</v>
      </c>
      <c r="C28" s="34"/>
      <c r="D28" s="34"/>
      <c r="E28" s="34"/>
      <c r="F28" s="34"/>
      <c r="G28" s="34"/>
      <c r="H28" s="35"/>
      <c r="I28" s="16" t="str">
        <f>'10ª'!B224</f>
        <v>M</v>
      </c>
      <c r="J28" s="16">
        <f>'10ª'!C224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'10ª'!A225</f>
        <v>JULIÃO BAPTISTA</v>
      </c>
      <c r="C29" s="34"/>
      <c r="D29" s="34"/>
      <c r="E29" s="34"/>
      <c r="F29" s="34"/>
      <c r="G29" s="34"/>
      <c r="H29" s="35"/>
      <c r="I29" s="16" t="str">
        <f>'10ª'!B225</f>
        <v>M</v>
      </c>
      <c r="J29" s="16">
        <f>'10ª'!C225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'10ª'!A226</f>
        <v xml:space="preserve">JUSÉ MUTOMBO BAMBA  </v>
      </c>
      <c r="C30" s="34"/>
      <c r="D30" s="34"/>
      <c r="E30" s="34"/>
      <c r="F30" s="34"/>
      <c r="G30" s="34"/>
      <c r="H30" s="35"/>
      <c r="I30" s="16" t="str">
        <f>'10ª'!B226</f>
        <v>M</v>
      </c>
      <c r="J30" s="16">
        <f>'10ª'!C226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'10ª'!A227</f>
        <v>LILIANE ISMILDA MACHADO MAGALHÃES</v>
      </c>
      <c r="C31" s="34"/>
      <c r="D31" s="34"/>
      <c r="E31" s="34"/>
      <c r="F31" s="34"/>
      <c r="G31" s="34"/>
      <c r="H31" s="35"/>
      <c r="I31" s="16" t="str">
        <f>'10ª'!B227</f>
        <v>F</v>
      </c>
      <c r="J31" s="16">
        <f>'10ª'!C227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'10ª'!A228</f>
        <v>LINO NGONGA LIVONGUE</v>
      </c>
      <c r="C32" s="34"/>
      <c r="D32" s="34"/>
      <c r="E32" s="34"/>
      <c r="F32" s="34"/>
      <c r="G32" s="34"/>
      <c r="H32" s="35"/>
      <c r="I32" s="16" t="str">
        <f>'10ª'!B228</f>
        <v>M</v>
      </c>
      <c r="J32" s="16">
        <f>'10ª'!C228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'10ª'!A229</f>
        <v>LUCIANA JOAQUINA TCHIVINDA</v>
      </c>
      <c r="C33" s="34"/>
      <c r="D33" s="34"/>
      <c r="E33" s="34"/>
      <c r="F33" s="34"/>
      <c r="G33" s="34"/>
      <c r="H33" s="35"/>
      <c r="I33" s="16" t="str">
        <f>'10ª'!B229</f>
        <v>F</v>
      </c>
      <c r="J33" s="16">
        <f>'10ª'!C229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'10ª'!A230</f>
        <v>LUIS DOMINGOS CHIPILICA</v>
      </c>
      <c r="C34" s="34"/>
      <c r="D34" s="34"/>
      <c r="E34" s="34"/>
      <c r="F34" s="34"/>
      <c r="G34" s="34"/>
      <c r="H34" s="35"/>
      <c r="I34" s="16" t="str">
        <f>'10ª'!B230</f>
        <v>M</v>
      </c>
      <c r="J34" s="16">
        <f>'10ª'!C230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'10ª'!A231</f>
        <v xml:space="preserve">MANUELA LUCIANO TCHINJILA </v>
      </c>
      <c r="C35" s="34"/>
      <c r="D35" s="34"/>
      <c r="E35" s="34"/>
      <c r="F35" s="34"/>
      <c r="G35" s="34"/>
      <c r="H35" s="35"/>
      <c r="I35" s="16" t="str">
        <f>'10ª'!B231</f>
        <v>F</v>
      </c>
      <c r="J35" s="16">
        <f>'10ª'!C231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'10ª'!A232</f>
        <v>MAREQUINHA KATCHILA DE LIMA EDUARDO</v>
      </c>
      <c r="C36" s="34"/>
      <c r="D36" s="34"/>
      <c r="E36" s="34"/>
      <c r="F36" s="34"/>
      <c r="G36" s="34"/>
      <c r="H36" s="35"/>
      <c r="I36" s="16" t="str">
        <f>'10ª'!B232</f>
        <v>F</v>
      </c>
      <c r="J36" s="16">
        <f>'10ª'!C232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'10ª'!A233</f>
        <v>MARIA FERNANDO HORÁCIO PATOCA</v>
      </c>
      <c r="C37" s="34"/>
      <c r="D37" s="34"/>
      <c r="E37" s="34"/>
      <c r="F37" s="34"/>
      <c r="G37" s="34"/>
      <c r="H37" s="35"/>
      <c r="I37" s="16" t="str">
        <f>'10ª'!B233</f>
        <v>F</v>
      </c>
      <c r="J37" s="16">
        <f>'10ª'!C233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'10ª'!A234</f>
        <v>MARIA LUISA MUHONGO</v>
      </c>
      <c r="C38" s="34"/>
      <c r="D38" s="34"/>
      <c r="E38" s="34"/>
      <c r="F38" s="34"/>
      <c r="G38" s="34"/>
      <c r="H38" s="35"/>
      <c r="I38" s="16" t="str">
        <f>'10ª'!B234</f>
        <v>F</v>
      </c>
      <c r="J38" s="16">
        <f>'10ª'!C234</f>
        <v>0</v>
      </c>
      <c r="K38" s="17"/>
    </row>
    <row r="39" spans="1:11" ht="30" customHeight="1" thickBot="1" x14ac:dyDescent="0.35">
      <c r="A39" s="16">
        <f t="shared" si="0"/>
        <v>30</v>
      </c>
      <c r="B39" s="33" t="str">
        <f>'10ª'!A235</f>
        <v>MARIA NIHOVA SWA MBUEMBUE</v>
      </c>
      <c r="C39" s="34"/>
      <c r="D39" s="34"/>
      <c r="E39" s="34"/>
      <c r="F39" s="34"/>
      <c r="G39" s="34"/>
      <c r="H39" s="35"/>
      <c r="I39" s="16" t="str">
        <f>'10ª'!B235</f>
        <v>F</v>
      </c>
      <c r="J39" s="16">
        <f>'10ª'!C235</f>
        <v>0</v>
      </c>
      <c r="K39" s="17"/>
    </row>
    <row r="40" spans="1:11" ht="30" customHeight="1" thickBot="1" x14ac:dyDescent="0.35">
      <c r="A40" s="16">
        <f t="shared" si="0"/>
        <v>31</v>
      </c>
      <c r="B40" s="33" t="str">
        <f>'10ª'!A236</f>
        <v>MIRIAM IVÓDIA MANUEL JAMBA</v>
      </c>
      <c r="C40" s="34"/>
      <c r="D40" s="34"/>
      <c r="E40" s="34"/>
      <c r="F40" s="34"/>
      <c r="G40" s="34"/>
      <c r="H40" s="35"/>
      <c r="I40" s="16" t="str">
        <f>'10ª'!B236</f>
        <v>F</v>
      </c>
      <c r="J40" s="16">
        <f>'10ª'!C236</f>
        <v>0</v>
      </c>
      <c r="K40" s="17"/>
    </row>
    <row r="41" spans="1:11" ht="30" customHeight="1" thickBot="1" x14ac:dyDescent="0.35">
      <c r="A41" s="16">
        <f t="shared" si="0"/>
        <v>32</v>
      </c>
      <c r="B41" s="33" t="str">
        <f>'10ª'!A237</f>
        <v>ORLANDO JOSÉ MANUEL</v>
      </c>
      <c r="C41" s="34"/>
      <c r="D41" s="34"/>
      <c r="E41" s="34"/>
      <c r="F41" s="34"/>
      <c r="G41" s="34"/>
      <c r="H41" s="35"/>
      <c r="I41" s="16" t="str">
        <f>'10ª'!B237</f>
        <v>M</v>
      </c>
      <c r="J41" s="16">
        <f>'10ª'!C237</f>
        <v>0</v>
      </c>
      <c r="K41" s="17"/>
    </row>
    <row r="42" spans="1:11" ht="30" customHeight="1" thickBot="1" x14ac:dyDescent="0.35">
      <c r="A42" s="16">
        <f t="shared" si="0"/>
        <v>33</v>
      </c>
      <c r="B42" s="33" t="str">
        <f>'10ª'!A239</f>
        <v>PEDRO KALENGA JOÃO</v>
      </c>
      <c r="C42" s="34"/>
      <c r="D42" s="34"/>
      <c r="E42" s="34"/>
      <c r="F42" s="34"/>
      <c r="G42" s="34"/>
      <c r="H42" s="35"/>
      <c r="I42" s="16" t="str">
        <f>'10ª'!B239</f>
        <v>M</v>
      </c>
      <c r="J42" s="16">
        <f>'10ª'!C239</f>
        <v>0</v>
      </c>
      <c r="K42" s="17"/>
    </row>
    <row r="43" spans="1:11" ht="30" customHeight="1" thickBot="1" x14ac:dyDescent="0.35">
      <c r="A43" s="16">
        <f t="shared" si="0"/>
        <v>34</v>
      </c>
      <c r="B43" s="33" t="str">
        <f>'10ª'!A240</f>
        <v>PEDRO MATIAS CÂNDIDO</v>
      </c>
      <c r="C43" s="34"/>
      <c r="D43" s="34"/>
      <c r="E43" s="34"/>
      <c r="F43" s="34"/>
      <c r="G43" s="34"/>
      <c r="H43" s="35"/>
      <c r="I43" s="16" t="str">
        <f>'10ª'!B240</f>
        <v>M</v>
      </c>
      <c r="J43" s="16">
        <f>'10ª'!C240</f>
        <v>0</v>
      </c>
      <c r="K43" s="17"/>
    </row>
    <row r="44" spans="1:11" ht="30" customHeight="1" thickBot="1" x14ac:dyDescent="0.35">
      <c r="A44" s="16">
        <f t="shared" si="0"/>
        <v>35</v>
      </c>
      <c r="B44" s="33" t="str">
        <f>'10ª'!A241</f>
        <v>RUI GONÇALVES C. AFONSO</v>
      </c>
      <c r="C44" s="34"/>
      <c r="D44" s="34"/>
      <c r="E44" s="34"/>
      <c r="F44" s="34"/>
      <c r="G44" s="34"/>
      <c r="H44" s="35"/>
      <c r="I44" s="16" t="str">
        <f>'10ª'!B241</f>
        <v>M</v>
      </c>
      <c r="J44" s="16">
        <f>'10ª'!C241</f>
        <v>0</v>
      </c>
      <c r="K44" s="17"/>
    </row>
    <row r="45" spans="1:11" ht="30" customHeight="1" thickBot="1" x14ac:dyDescent="0.35">
      <c r="A45" s="16">
        <f t="shared" si="0"/>
        <v>36</v>
      </c>
      <c r="B45" s="33" t="str">
        <f>'10ª'!A242</f>
        <v>SUYANE PATRÍCIA JOSÉ TRINDADE</v>
      </c>
      <c r="C45" s="34"/>
      <c r="D45" s="34"/>
      <c r="E45" s="34"/>
      <c r="F45" s="34"/>
      <c r="G45" s="34"/>
      <c r="H45" s="35"/>
      <c r="I45" s="16" t="str">
        <f>'10ª'!B242</f>
        <v>F</v>
      </c>
      <c r="J45" s="16">
        <f>'10ª'!C242</f>
        <v>0</v>
      </c>
      <c r="K45" s="17"/>
    </row>
    <row r="46" spans="1:11" ht="30" customHeight="1" thickBot="1" x14ac:dyDescent="0.35">
      <c r="A46" s="16">
        <f t="shared" si="0"/>
        <v>37</v>
      </c>
      <c r="B46" s="33" t="str">
        <f>'10ª'!A243</f>
        <v>VICTORINA TCHITULA JORGE</v>
      </c>
      <c r="C46" s="34"/>
      <c r="D46" s="34"/>
      <c r="E46" s="34"/>
      <c r="F46" s="34"/>
      <c r="G46" s="34"/>
      <c r="H46" s="35"/>
      <c r="I46" s="16" t="str">
        <f>'10ª'!B243</f>
        <v>F</v>
      </c>
      <c r="J46" s="16">
        <f>'10ª'!C243</f>
        <v>0</v>
      </c>
      <c r="K46" s="17"/>
    </row>
    <row r="47" spans="1:11" ht="30" customHeight="1" thickBot="1" x14ac:dyDescent="0.35">
      <c r="A47" s="16">
        <f t="shared" si="0"/>
        <v>38</v>
      </c>
      <c r="B47" s="33" t="str">
        <f>'10ª'!A244</f>
        <v>VIRGÍLIO MANUEL T. MUNDJANGA</v>
      </c>
      <c r="C47" s="34"/>
      <c r="D47" s="34"/>
      <c r="E47" s="34"/>
      <c r="F47" s="34"/>
      <c r="G47" s="34"/>
      <c r="H47" s="35"/>
      <c r="I47" s="16" t="str">
        <f>'10ª'!B244</f>
        <v>M</v>
      </c>
      <c r="J47" s="16">
        <f>'10ª'!C244</f>
        <v>0</v>
      </c>
      <c r="K47" s="17"/>
    </row>
    <row r="48" spans="1:11" ht="30" customHeight="1" thickBot="1" x14ac:dyDescent="0.35">
      <c r="A48" s="16">
        <f t="shared" si="0"/>
        <v>39</v>
      </c>
      <c r="B48" s="33" t="str">
        <f>'10ª'!A245</f>
        <v>ZEFERINA NATÁLIA SICALA</v>
      </c>
      <c r="C48" s="34"/>
      <c r="D48" s="34"/>
      <c r="E48" s="34"/>
      <c r="F48" s="34"/>
      <c r="G48" s="34"/>
      <c r="H48" s="35"/>
      <c r="I48" s="16" t="str">
        <f>'10ª'!B245</f>
        <v>F</v>
      </c>
      <c r="J48" s="16">
        <f>'10ª'!C245</f>
        <v>0</v>
      </c>
      <c r="K48" s="17"/>
    </row>
    <row r="49" spans="1:11" ht="21" hidden="1" customHeight="1" thickBot="1" x14ac:dyDescent="0.35">
      <c r="A49" s="16" t="e">
        <f>#REF!+1</f>
        <v>#REF!</v>
      </c>
      <c r="B49" s="33" t="str">
        <f>'[1]10ª'!A239</f>
        <v>ABILIO SUMAHATA CHIPUIA</v>
      </c>
      <c r="C49" s="34" t="s">
        <v>219</v>
      </c>
      <c r="D49" s="34" t="s">
        <v>219</v>
      </c>
      <c r="E49" s="34" t="s">
        <v>219</v>
      </c>
      <c r="F49" s="34" t="s">
        <v>219</v>
      </c>
      <c r="G49" s="34" t="s">
        <v>219</v>
      </c>
      <c r="H49" s="35" t="s">
        <v>219</v>
      </c>
      <c r="I49" s="17" t="str">
        <f>'[1]10ª'!B215</f>
        <v>M</v>
      </c>
      <c r="J49" s="17"/>
      <c r="K49" s="17"/>
    </row>
    <row r="50" spans="1:11" ht="21" hidden="1" customHeight="1" thickBot="1" x14ac:dyDescent="0.35">
      <c r="A50" s="16" t="e">
        <f t="shared" si="0"/>
        <v>#REF!</v>
      </c>
      <c r="B50" s="33" t="str">
        <f>'[1]10ª'!A240</f>
        <v>ADRIANA NGUEVE MUACHIA</v>
      </c>
      <c r="C50" s="34" t="s">
        <v>219</v>
      </c>
      <c r="D50" s="34" t="s">
        <v>219</v>
      </c>
      <c r="E50" s="34" t="s">
        <v>219</v>
      </c>
      <c r="F50" s="34" t="s">
        <v>219</v>
      </c>
      <c r="G50" s="34" t="s">
        <v>219</v>
      </c>
      <c r="H50" s="35" t="s">
        <v>219</v>
      </c>
      <c r="I50" s="17" t="str">
        <f>'[1]10ª'!B216</f>
        <v>M</v>
      </c>
      <c r="J50" s="17"/>
      <c r="K50" s="17"/>
    </row>
    <row r="51" spans="1:11" ht="21" hidden="1" customHeight="1" thickBot="1" x14ac:dyDescent="0.35">
      <c r="A51" s="16" t="e">
        <f t="shared" si="0"/>
        <v>#REF!</v>
      </c>
      <c r="B51" s="33" t="str">
        <f>'[1]10ª'!A241</f>
        <v>ALBERTO GERMANO DA SILVA</v>
      </c>
      <c r="C51" s="34" t="s">
        <v>219</v>
      </c>
      <c r="D51" s="34" t="s">
        <v>219</v>
      </c>
      <c r="E51" s="34" t="s">
        <v>219</v>
      </c>
      <c r="F51" s="34" t="s">
        <v>219</v>
      </c>
      <c r="G51" s="34" t="s">
        <v>219</v>
      </c>
      <c r="H51" s="35" t="s">
        <v>219</v>
      </c>
      <c r="I51" s="17" t="str">
        <f>'[1]10ª'!B217</f>
        <v>M</v>
      </c>
      <c r="J51" s="17"/>
      <c r="K51" s="17"/>
    </row>
    <row r="52" spans="1:11" ht="21" hidden="1" customHeight="1" thickBot="1" x14ac:dyDescent="0.35">
      <c r="A52" s="16" t="e">
        <f t="shared" si="0"/>
        <v>#REF!</v>
      </c>
      <c r="B52" s="33" t="str">
        <f>'[1]10ª'!A242</f>
        <v>ANTÓNIO JOSE CHICO DOS SANTOS</v>
      </c>
      <c r="C52" s="34" t="s">
        <v>219</v>
      </c>
      <c r="D52" s="34" t="s">
        <v>219</v>
      </c>
      <c r="E52" s="34" t="s">
        <v>219</v>
      </c>
      <c r="F52" s="34" t="s">
        <v>219</v>
      </c>
      <c r="G52" s="34" t="s">
        <v>219</v>
      </c>
      <c r="H52" s="35" t="s">
        <v>219</v>
      </c>
      <c r="I52" s="17" t="str">
        <f>'[1]10ª'!B218</f>
        <v>M</v>
      </c>
      <c r="J52" s="17"/>
      <c r="K52" s="17"/>
    </row>
    <row r="53" spans="1:11" ht="21" hidden="1" customHeight="1" thickBot="1" x14ac:dyDescent="0.35">
      <c r="A53" s="16" t="e">
        <f t="shared" si="0"/>
        <v>#REF!</v>
      </c>
      <c r="B53" s="33" t="str">
        <f>'[1]10ª'!A243</f>
        <v>AVELINO BARUQUE LUKAMBA</v>
      </c>
      <c r="C53" s="34" t="s">
        <v>219</v>
      </c>
      <c r="D53" s="34" t="s">
        <v>219</v>
      </c>
      <c r="E53" s="34" t="s">
        <v>219</v>
      </c>
      <c r="F53" s="34" t="s">
        <v>219</v>
      </c>
      <c r="G53" s="34" t="s">
        <v>219</v>
      </c>
      <c r="H53" s="35" t="s">
        <v>219</v>
      </c>
      <c r="I53" s="17" t="str">
        <f>'[1]10ª'!B219</f>
        <v>M</v>
      </c>
      <c r="J53" s="17"/>
      <c r="K53" s="17"/>
    </row>
    <row r="54" spans="1:11" ht="21" hidden="1" customHeight="1" thickBot="1" x14ac:dyDescent="0.35">
      <c r="A54" s="16" t="e">
        <f t="shared" si="0"/>
        <v>#REF!</v>
      </c>
      <c r="B54" s="33" t="str">
        <f>'[1]10ª'!A244</f>
        <v>BERNARDO MALOVA CAMUENHA</v>
      </c>
      <c r="C54" s="34" t="s">
        <v>219</v>
      </c>
      <c r="D54" s="34" t="s">
        <v>219</v>
      </c>
      <c r="E54" s="34" t="s">
        <v>219</v>
      </c>
      <c r="F54" s="34" t="s">
        <v>219</v>
      </c>
      <c r="G54" s="34" t="s">
        <v>219</v>
      </c>
      <c r="H54" s="35" t="s">
        <v>219</v>
      </c>
      <c r="I54" s="17" t="str">
        <f>'[1]10ª'!B220</f>
        <v>F</v>
      </c>
      <c r="J54" s="17"/>
      <c r="K54" s="17"/>
    </row>
    <row r="55" spans="1:11" ht="21" hidden="1" customHeight="1" thickBot="1" x14ac:dyDescent="0.35">
      <c r="A55" s="16" t="e">
        <f t="shared" si="0"/>
        <v>#REF!</v>
      </c>
      <c r="B55" s="33" t="str">
        <f>'[1]10ª'!A245</f>
        <v>DECO TCHIKOKA TCHIPILIKA</v>
      </c>
      <c r="C55" s="34" t="s">
        <v>219</v>
      </c>
      <c r="D55" s="34" t="s">
        <v>219</v>
      </c>
      <c r="E55" s="34" t="s">
        <v>219</v>
      </c>
      <c r="F55" s="34" t="s">
        <v>219</v>
      </c>
      <c r="G55" s="34" t="s">
        <v>219</v>
      </c>
      <c r="H55" s="35" t="s">
        <v>219</v>
      </c>
      <c r="I55" s="17" t="str">
        <f>'[1]10ª'!B221</f>
        <v>M</v>
      </c>
      <c r="J55" s="17"/>
      <c r="K55" s="17"/>
    </row>
    <row r="56" spans="1:11" ht="21" hidden="1" customHeight="1" thickBot="1" x14ac:dyDescent="0.35">
      <c r="A56" s="16" t="e">
        <f t="shared" si="0"/>
        <v>#REF!</v>
      </c>
      <c r="B56" s="33" t="str">
        <f>'[1]10ª'!A246</f>
        <v>DOMINGOS CALENGA SEGUNDA</v>
      </c>
      <c r="C56" s="34" t="s">
        <v>219</v>
      </c>
      <c r="D56" s="34" t="s">
        <v>219</v>
      </c>
      <c r="E56" s="34" t="s">
        <v>219</v>
      </c>
      <c r="F56" s="34" t="s">
        <v>219</v>
      </c>
      <c r="G56" s="34" t="s">
        <v>219</v>
      </c>
      <c r="H56" s="35" t="s">
        <v>219</v>
      </c>
      <c r="I56" s="17" t="str">
        <f>'[1]10ª'!B222</f>
        <v>F</v>
      </c>
      <c r="J56" s="17"/>
      <c r="K56" s="17"/>
    </row>
    <row r="57" spans="1:11" ht="21" hidden="1" customHeight="1" thickBot="1" x14ac:dyDescent="0.35">
      <c r="A57" s="16" t="e">
        <f t="shared" si="0"/>
        <v>#REF!</v>
      </c>
      <c r="B57" s="33" t="str">
        <f>'[1]10ª'!A247</f>
        <v>DOMINGOS FRANCISCO RODRIQUES</v>
      </c>
      <c r="C57" s="34" t="s">
        <v>219</v>
      </c>
      <c r="D57" s="34" t="s">
        <v>219</v>
      </c>
      <c r="E57" s="34" t="s">
        <v>219</v>
      </c>
      <c r="F57" s="34" t="s">
        <v>219</v>
      </c>
      <c r="G57" s="34" t="s">
        <v>219</v>
      </c>
      <c r="H57" s="35" t="s">
        <v>219</v>
      </c>
      <c r="I57" s="17" t="str">
        <f>'[1]10ª'!B223</f>
        <v>M</v>
      </c>
      <c r="J57" s="17"/>
      <c r="K57" s="17"/>
    </row>
    <row r="58" spans="1:11" ht="21" hidden="1" customHeight="1" thickBot="1" x14ac:dyDescent="0.35">
      <c r="A58" s="16" t="e">
        <f t="shared" si="0"/>
        <v>#REF!</v>
      </c>
      <c r="B58" s="33" t="str">
        <f>'[1]10ª'!A248</f>
        <v>DOMINGOS KANAWA ANTÓNIO</v>
      </c>
      <c r="C58" s="34" t="s">
        <v>219</v>
      </c>
      <c r="D58" s="34" t="s">
        <v>219</v>
      </c>
      <c r="E58" s="34" t="s">
        <v>219</v>
      </c>
      <c r="F58" s="34" t="s">
        <v>219</v>
      </c>
      <c r="G58" s="34" t="s">
        <v>219</v>
      </c>
      <c r="H58" s="35" t="s">
        <v>219</v>
      </c>
      <c r="I58" s="17" t="str">
        <f>'[1]10ª'!B224</f>
        <v>F</v>
      </c>
      <c r="J58" s="17"/>
      <c r="K58" s="17"/>
    </row>
    <row r="59" spans="1:11" ht="21" hidden="1" customHeight="1" thickBot="1" x14ac:dyDescent="0.35">
      <c r="A59" s="16" t="e">
        <f t="shared" si="0"/>
        <v>#REF!</v>
      </c>
      <c r="B59" s="33" t="str">
        <f>'[1]10ª'!A249</f>
        <v>DOMINGOS SAKANHINA CLÁVER</v>
      </c>
      <c r="C59" s="34" t="s">
        <v>219</v>
      </c>
      <c r="D59" s="34" t="s">
        <v>219</v>
      </c>
      <c r="E59" s="34" t="s">
        <v>219</v>
      </c>
      <c r="F59" s="34" t="s">
        <v>219</v>
      </c>
      <c r="G59" s="34" t="s">
        <v>219</v>
      </c>
      <c r="H59" s="35" t="s">
        <v>219</v>
      </c>
      <c r="I59" s="17" t="str">
        <f>'[1]10ª'!B225</f>
        <v>F</v>
      </c>
      <c r="J59" s="17"/>
      <c r="K59" s="17"/>
    </row>
    <row r="60" spans="1:11" ht="21" hidden="1" customHeight="1" thickBot="1" x14ac:dyDescent="0.35">
      <c r="A60" s="16" t="e">
        <f t="shared" si="0"/>
        <v>#REF!</v>
      </c>
      <c r="B60" s="33" t="str">
        <f>'[1]10ª'!A250</f>
        <v>ERMELINDA NIHOVA MATEUS</v>
      </c>
      <c r="C60" s="34" t="s">
        <v>219</v>
      </c>
      <c r="D60" s="34" t="s">
        <v>219</v>
      </c>
      <c r="E60" s="34" t="s">
        <v>219</v>
      </c>
      <c r="F60" s="34" t="s">
        <v>219</v>
      </c>
      <c r="G60" s="34" t="s">
        <v>219</v>
      </c>
      <c r="H60" s="35" t="s">
        <v>219</v>
      </c>
      <c r="I60" s="17" t="str">
        <f>'[1]10ª'!B226</f>
        <v>F</v>
      </c>
      <c r="J60" s="17"/>
      <c r="K60" s="17"/>
    </row>
    <row r="61" spans="1:11" ht="21" hidden="1" customHeight="1" thickBot="1" x14ac:dyDescent="0.35">
      <c r="A61" s="16" t="e">
        <f t="shared" si="0"/>
        <v>#REF!</v>
      </c>
      <c r="B61" s="33" t="str">
        <f>'[1]10ª'!A251</f>
        <v>EVALINA EDME VASCO PIEDOSO</v>
      </c>
      <c r="C61" s="34" t="s">
        <v>219</v>
      </c>
      <c r="D61" s="34" t="s">
        <v>219</v>
      </c>
      <c r="E61" s="34" t="s">
        <v>219</v>
      </c>
      <c r="F61" s="34" t="s">
        <v>219</v>
      </c>
      <c r="G61" s="34" t="s">
        <v>219</v>
      </c>
      <c r="H61" s="35" t="s">
        <v>219</v>
      </c>
      <c r="I61" s="17" t="str">
        <f>'[1]10ª'!B227</f>
        <v>F</v>
      </c>
      <c r="J61" s="17"/>
      <c r="K61" s="17"/>
    </row>
    <row r="62" spans="1:11" ht="21" hidden="1" customHeight="1" thickBot="1" x14ac:dyDescent="0.35">
      <c r="A62" s="16" t="e">
        <f t="shared" si="0"/>
        <v>#REF!</v>
      </c>
      <c r="B62" s="33" t="str">
        <f>'[1]10ª'!A252</f>
        <v>FAUSTINO MUTEKA SAMBO</v>
      </c>
      <c r="C62" s="34" t="s">
        <v>219</v>
      </c>
      <c r="D62" s="34" t="s">
        <v>219</v>
      </c>
      <c r="E62" s="34" t="s">
        <v>219</v>
      </c>
      <c r="F62" s="34" t="s">
        <v>219</v>
      </c>
      <c r="G62" s="34" t="s">
        <v>219</v>
      </c>
      <c r="H62" s="35" t="s">
        <v>219</v>
      </c>
      <c r="I62" s="17" t="str">
        <f>'[1]10ª'!B228</f>
        <v>F</v>
      </c>
      <c r="J62" s="17"/>
      <c r="K62" s="17"/>
    </row>
    <row r="63" spans="1:11" ht="21" hidden="1" customHeight="1" thickBot="1" x14ac:dyDescent="0.35">
      <c r="A63" s="16" t="e">
        <f t="shared" si="0"/>
        <v>#REF!</v>
      </c>
      <c r="B63" s="33" t="str">
        <f>'[1]10ª'!A253</f>
        <v>FERNANDO DIOGO JAMBA</v>
      </c>
      <c r="C63" s="34" t="s">
        <v>219</v>
      </c>
      <c r="D63" s="34" t="s">
        <v>219</v>
      </c>
      <c r="E63" s="34" t="s">
        <v>219</v>
      </c>
      <c r="F63" s="34" t="s">
        <v>219</v>
      </c>
      <c r="G63" s="34" t="s">
        <v>219</v>
      </c>
      <c r="H63" s="35" t="s">
        <v>219</v>
      </c>
      <c r="I63" s="17" t="str">
        <f>'[1]10ª'!B229</f>
        <v>F</v>
      </c>
      <c r="J63" s="17"/>
      <c r="K63" s="17"/>
    </row>
    <row r="64" spans="1:11" ht="21" hidden="1" customHeight="1" thickBot="1" x14ac:dyDescent="0.35">
      <c r="A64" s="16" t="e">
        <f t="shared" si="0"/>
        <v>#REF!</v>
      </c>
      <c r="B64" s="33" t="str">
        <f>'[1]10ª'!A254</f>
        <v>FLAVIANO FIRMINO PALANCA KATIMBA</v>
      </c>
      <c r="C64" s="34" t="s">
        <v>219</v>
      </c>
      <c r="D64" s="34" t="s">
        <v>219</v>
      </c>
      <c r="E64" s="34" t="s">
        <v>219</v>
      </c>
      <c r="F64" s="34" t="s">
        <v>219</v>
      </c>
      <c r="G64" s="34" t="s">
        <v>219</v>
      </c>
      <c r="H64" s="35" t="s">
        <v>219</v>
      </c>
      <c r="I64" s="17" t="str">
        <f>'[1]10ª'!B230</f>
        <v>M</v>
      </c>
      <c r="J64" s="17"/>
      <c r="K64" s="17"/>
    </row>
    <row r="65" spans="1:11" ht="21" hidden="1" customHeight="1" thickBot="1" x14ac:dyDescent="0.35">
      <c r="A65" s="16" t="e">
        <f t="shared" si="0"/>
        <v>#REF!</v>
      </c>
      <c r="B65" s="33" t="str">
        <f>'[1]10ª'!A255</f>
        <v>FRANCISCO AMADEU MUTECA</v>
      </c>
      <c r="C65" s="34" t="s">
        <v>219</v>
      </c>
      <c r="D65" s="34" t="s">
        <v>219</v>
      </c>
      <c r="E65" s="34" t="s">
        <v>219</v>
      </c>
      <c r="F65" s="34" t="s">
        <v>219</v>
      </c>
      <c r="G65" s="34" t="s">
        <v>219</v>
      </c>
      <c r="H65" s="35" t="s">
        <v>219</v>
      </c>
      <c r="I65" s="17" t="str">
        <f>'[1]10ª'!B231</f>
        <v>M</v>
      </c>
      <c r="J65" s="17"/>
      <c r="K65" s="17"/>
    </row>
    <row r="66" spans="1:11" ht="21" hidden="1" customHeight="1" thickBot="1" x14ac:dyDescent="0.35">
      <c r="A66" s="16" t="e">
        <f t="shared" si="0"/>
        <v>#REF!</v>
      </c>
      <c r="B66" s="33" t="str">
        <f>'[1]10ª'!A256</f>
        <v>FRANCISCO VILINGA GONÇALVES</v>
      </c>
      <c r="C66" s="34" t="s">
        <v>219</v>
      </c>
      <c r="D66" s="34" t="s">
        <v>219</v>
      </c>
      <c r="E66" s="34" t="s">
        <v>219</v>
      </c>
      <c r="F66" s="34" t="s">
        <v>219</v>
      </c>
      <c r="G66" s="34" t="s">
        <v>219</v>
      </c>
      <c r="H66" s="35" t="s">
        <v>219</v>
      </c>
      <c r="I66" s="17" t="str">
        <f>'[1]10ª'!B232</f>
        <v>M</v>
      </c>
      <c r="J66" s="17"/>
      <c r="K66" s="17"/>
    </row>
    <row r="67" spans="1:11" ht="21" hidden="1" customHeight="1" thickBot="1" x14ac:dyDescent="0.35">
      <c r="A67" s="16" t="e">
        <f t="shared" si="0"/>
        <v>#REF!</v>
      </c>
      <c r="B67" s="33" t="str">
        <f>'[1]10ª'!A257</f>
        <v>GENEROSA DOMINGAS TCHINDEKASE NGANDO</v>
      </c>
      <c r="C67" s="34" t="s">
        <v>219</v>
      </c>
      <c r="D67" s="34" t="s">
        <v>219</v>
      </c>
      <c r="E67" s="34" t="s">
        <v>219</v>
      </c>
      <c r="F67" s="34" t="s">
        <v>219</v>
      </c>
      <c r="G67" s="34" t="s">
        <v>219</v>
      </c>
      <c r="H67" s="35" t="s">
        <v>219</v>
      </c>
      <c r="I67" s="17" t="str">
        <f>'[1]10ª'!B233</f>
        <v>M</v>
      </c>
      <c r="J67" s="17"/>
      <c r="K67" s="17"/>
    </row>
    <row r="68" spans="1:11" ht="21" hidden="1" customHeight="1" thickBot="1" x14ac:dyDescent="0.35">
      <c r="A68" s="16" t="e">
        <f t="shared" si="0"/>
        <v>#REF!</v>
      </c>
      <c r="B68" s="33" t="str">
        <f>'[1]10ª'!A258</f>
        <v>GRACIANO SICATO SATUMBO</v>
      </c>
      <c r="C68" s="34" t="s">
        <v>219</v>
      </c>
      <c r="D68" s="34" t="s">
        <v>219</v>
      </c>
      <c r="E68" s="34" t="s">
        <v>219</v>
      </c>
      <c r="F68" s="34" t="s">
        <v>219</v>
      </c>
      <c r="G68" s="34" t="s">
        <v>219</v>
      </c>
      <c r="H68" s="35" t="s">
        <v>219</v>
      </c>
      <c r="I68" s="17" t="str">
        <f>'[1]10ª'!B234</f>
        <v>F</v>
      </c>
      <c r="J68" s="17"/>
      <c r="K68" s="17"/>
    </row>
    <row r="69" spans="1:11" ht="21" hidden="1" customHeight="1" thickBot="1" x14ac:dyDescent="0.35">
      <c r="A69" s="16" t="e">
        <f t="shared" si="0"/>
        <v>#REF!</v>
      </c>
      <c r="B69" s="33" t="str">
        <f>'[1]10ª'!A259</f>
        <v>HELDER BERNARDO DUMBO CHILUA</v>
      </c>
      <c r="C69" s="34" t="s">
        <v>219</v>
      </c>
      <c r="D69" s="34" t="s">
        <v>219</v>
      </c>
      <c r="E69" s="34" t="s">
        <v>219</v>
      </c>
      <c r="F69" s="34" t="s">
        <v>219</v>
      </c>
      <c r="G69" s="34" t="s">
        <v>219</v>
      </c>
      <c r="H69" s="35" t="s">
        <v>219</v>
      </c>
      <c r="I69" s="17" t="str">
        <f>'[1]10ª'!B235</f>
        <v>F</v>
      </c>
      <c r="J69" s="17"/>
      <c r="K69" s="17"/>
    </row>
    <row r="70" spans="1:11" ht="21" hidden="1" customHeight="1" thickBot="1" x14ac:dyDescent="0.35">
      <c r="A70" s="16" t="e">
        <f t="shared" si="0"/>
        <v>#REF!</v>
      </c>
      <c r="B70" s="33" t="str">
        <f>'[1]10ª'!A260</f>
        <v>HELENA ROSA ALEXANDRE</v>
      </c>
      <c r="C70" s="34" t="s">
        <v>219</v>
      </c>
      <c r="D70" s="34" t="s">
        <v>219</v>
      </c>
      <c r="E70" s="34" t="s">
        <v>219</v>
      </c>
      <c r="F70" s="34" t="s">
        <v>219</v>
      </c>
      <c r="G70" s="34" t="s">
        <v>219</v>
      </c>
      <c r="H70" s="35" t="s">
        <v>219</v>
      </c>
      <c r="I70" s="17" t="str">
        <f>'[1]10ª'!B236</f>
        <v>M</v>
      </c>
      <c r="J70" s="17"/>
      <c r="K70" s="17"/>
    </row>
    <row r="71" spans="1:11" ht="21" hidden="1" customHeight="1" thickBot="1" x14ac:dyDescent="0.35">
      <c r="A71" s="16" t="e">
        <f t="shared" si="0"/>
        <v>#REF!</v>
      </c>
      <c r="B71" s="33" t="str">
        <f>'[1]10ª'!A261</f>
        <v>HIGINO PAULO PENA</v>
      </c>
      <c r="C71" s="34" t="s">
        <v>219</v>
      </c>
      <c r="D71" s="34" t="s">
        <v>219</v>
      </c>
      <c r="E71" s="34" t="s">
        <v>219</v>
      </c>
      <c r="F71" s="34" t="s">
        <v>219</v>
      </c>
      <c r="G71" s="34" t="s">
        <v>219</v>
      </c>
      <c r="H71" s="35" t="s">
        <v>219</v>
      </c>
      <c r="I71" s="17" t="str">
        <f>'[1]10ª'!B237</f>
        <v>F</v>
      </c>
      <c r="J71" s="17"/>
      <c r="K71" s="17"/>
    </row>
    <row r="72" spans="1:11" ht="21" hidden="1" customHeight="1" thickBot="1" x14ac:dyDescent="0.35">
      <c r="A72" s="16" t="e">
        <f t="shared" si="0"/>
        <v>#REF!</v>
      </c>
      <c r="B72" s="33" t="str">
        <f>'[1]10ª'!A262</f>
        <v>JACINTA JOLELA PRAIA AURÉLIO</v>
      </c>
      <c r="C72" s="34" t="s">
        <v>219</v>
      </c>
      <c r="D72" s="34" t="s">
        <v>219</v>
      </c>
      <c r="E72" s="34" t="s">
        <v>219</v>
      </c>
      <c r="F72" s="34" t="s">
        <v>219</v>
      </c>
      <c r="G72" s="34" t="s">
        <v>219</v>
      </c>
      <c r="H72" s="35" t="s">
        <v>219</v>
      </c>
      <c r="I72" s="17" t="str">
        <f>'[1]10ª'!B238</f>
        <v>M</v>
      </c>
      <c r="J72" s="17"/>
      <c r="K72" s="17"/>
    </row>
    <row r="73" spans="1:11" ht="21" hidden="1" customHeight="1" thickBot="1" x14ac:dyDescent="0.35">
      <c r="A73" s="16" t="e">
        <f t="shared" si="0"/>
        <v>#REF!</v>
      </c>
      <c r="B73" s="33" t="str">
        <f>'[1]10ª'!A263</f>
        <v>JOÃO PAULO TCHIGANDO</v>
      </c>
      <c r="C73" s="34" t="s">
        <v>219</v>
      </c>
      <c r="D73" s="34" t="s">
        <v>219</v>
      </c>
      <c r="E73" s="34" t="s">
        <v>219</v>
      </c>
      <c r="F73" s="34" t="s">
        <v>219</v>
      </c>
      <c r="G73" s="34" t="s">
        <v>219</v>
      </c>
      <c r="H73" s="35" t="s">
        <v>219</v>
      </c>
      <c r="I73" s="17" t="str">
        <f>'[1]10ª'!B239</f>
        <v>M</v>
      </c>
      <c r="J73" s="17"/>
      <c r="K73" s="17"/>
    </row>
    <row r="74" spans="1:11" ht="21" hidden="1" customHeight="1" thickBot="1" x14ac:dyDescent="0.35">
      <c r="A74" s="16" t="e">
        <f t="shared" si="0"/>
        <v>#REF!</v>
      </c>
      <c r="B74" s="33" t="str">
        <f>'[1]10ª'!A264</f>
        <v>JOSÉ CLAUDIO CALUNGO</v>
      </c>
      <c r="C74" s="34" t="s">
        <v>219</v>
      </c>
      <c r="D74" s="34" t="s">
        <v>219</v>
      </c>
      <c r="E74" s="34" t="s">
        <v>219</v>
      </c>
      <c r="F74" s="34" t="s">
        <v>219</v>
      </c>
      <c r="G74" s="34" t="s">
        <v>219</v>
      </c>
      <c r="H74" s="35" t="s">
        <v>219</v>
      </c>
      <c r="I74" s="17" t="str">
        <f>'[1]10ª'!B240</f>
        <v>F</v>
      </c>
      <c r="J74" s="17"/>
      <c r="K74" s="17"/>
    </row>
    <row r="75" spans="1:11" ht="21" hidden="1" customHeight="1" thickBot="1" x14ac:dyDescent="0.35">
      <c r="A75" s="16" t="e">
        <f t="shared" si="0"/>
        <v>#REF!</v>
      </c>
      <c r="B75" s="33" t="str">
        <f>'[1]10ª'!A265</f>
        <v>JOSÉ KANUA NGUNGA</v>
      </c>
      <c r="C75" s="34" t="s">
        <v>219</v>
      </c>
      <c r="D75" s="34" t="s">
        <v>219</v>
      </c>
      <c r="E75" s="34" t="s">
        <v>219</v>
      </c>
      <c r="F75" s="34" t="s">
        <v>219</v>
      </c>
      <c r="G75" s="34" t="s">
        <v>219</v>
      </c>
      <c r="H75" s="35" t="s">
        <v>219</v>
      </c>
      <c r="I75" s="17" t="str">
        <f>'[1]10ª'!B241</f>
        <v>M</v>
      </c>
      <c r="J75" s="17"/>
      <c r="K75" s="17"/>
    </row>
    <row r="76" spans="1:11" ht="21" hidden="1" customHeight="1" thickBot="1" x14ac:dyDescent="0.35">
      <c r="A76" s="16" t="e">
        <f t="shared" ref="A76:A80" si="1">A75+1</f>
        <v>#REF!</v>
      </c>
      <c r="B76" s="33" t="str">
        <f>'[1]10ª'!A266</f>
        <v>JOSE MANUEL MALUNGO</v>
      </c>
      <c r="C76" s="34" t="s">
        <v>219</v>
      </c>
      <c r="D76" s="34" t="s">
        <v>219</v>
      </c>
      <c r="E76" s="34" t="s">
        <v>219</v>
      </c>
      <c r="F76" s="34" t="s">
        <v>219</v>
      </c>
      <c r="G76" s="34" t="s">
        <v>219</v>
      </c>
      <c r="H76" s="35" t="s">
        <v>219</v>
      </c>
      <c r="I76" s="17" t="str">
        <f>'[1]10ª'!B242</f>
        <v>M</v>
      </c>
      <c r="J76" s="17"/>
      <c r="K76" s="17"/>
    </row>
    <row r="77" spans="1:11" ht="21" hidden="1" customHeight="1" thickBot="1" x14ac:dyDescent="0.35">
      <c r="A77" s="16" t="e">
        <f t="shared" si="1"/>
        <v>#REF!</v>
      </c>
      <c r="B77" s="33" t="str">
        <f>'[1]10ª'!A267</f>
        <v>JOSE MUOIO CORREIA</v>
      </c>
      <c r="C77" s="34" t="s">
        <v>219</v>
      </c>
      <c r="D77" s="34" t="s">
        <v>219</v>
      </c>
      <c r="E77" s="34" t="s">
        <v>219</v>
      </c>
      <c r="F77" s="34" t="s">
        <v>219</v>
      </c>
      <c r="G77" s="34" t="s">
        <v>219</v>
      </c>
      <c r="H77" s="35" t="s">
        <v>219</v>
      </c>
      <c r="I77" s="17" t="str">
        <f>'[1]10ª'!B243</f>
        <v>M</v>
      </c>
      <c r="J77" s="17"/>
      <c r="K77" s="17"/>
    </row>
    <row r="78" spans="1:11" ht="21" hidden="1" customHeight="1" thickBot="1" x14ac:dyDescent="0.35">
      <c r="A78" s="16" t="e">
        <f t="shared" si="1"/>
        <v>#REF!</v>
      </c>
      <c r="B78" s="33" t="str">
        <f>'[1]10ª'!A268</f>
        <v>JOSEFINA ISABEL GABRIEL</v>
      </c>
      <c r="C78" s="34" t="s">
        <v>219</v>
      </c>
      <c r="D78" s="34" t="s">
        <v>219</v>
      </c>
      <c r="E78" s="34" t="s">
        <v>219</v>
      </c>
      <c r="F78" s="34" t="s">
        <v>219</v>
      </c>
      <c r="G78" s="34" t="s">
        <v>219</v>
      </c>
      <c r="H78" s="35" t="s">
        <v>219</v>
      </c>
      <c r="I78" s="17" t="str">
        <f>'[1]10ª'!B244</f>
        <v>M</v>
      </c>
      <c r="J78" s="17"/>
      <c r="K78" s="17"/>
    </row>
    <row r="79" spans="1:11" ht="21" hidden="1" customHeight="1" thickBot="1" x14ac:dyDescent="0.35">
      <c r="A79" s="16" t="e">
        <f t="shared" si="1"/>
        <v>#REF!</v>
      </c>
      <c r="B79" s="33" t="str">
        <f>'[1]10ª'!A269</f>
        <v>JUSTA VATUHEMBA CHINGUWA</v>
      </c>
      <c r="C79" s="34" t="s">
        <v>219</v>
      </c>
      <c r="D79" s="34" t="s">
        <v>219</v>
      </c>
      <c r="E79" s="34" t="s">
        <v>219</v>
      </c>
      <c r="F79" s="34" t="s">
        <v>219</v>
      </c>
      <c r="G79" s="34" t="s">
        <v>219</v>
      </c>
      <c r="H79" s="35" t="s">
        <v>219</v>
      </c>
      <c r="I79" s="17" t="str">
        <f>'[1]10ª'!B245</f>
        <v>M</v>
      </c>
      <c r="J79" s="17"/>
      <c r="K79" s="17"/>
    </row>
    <row r="80" spans="1:11" ht="21" hidden="1" customHeight="1" thickBot="1" x14ac:dyDescent="0.35">
      <c r="A80" s="16" t="e">
        <f t="shared" si="1"/>
        <v>#REF!</v>
      </c>
      <c r="B80" s="33" t="str">
        <f>'[1]10ª'!A270</f>
        <v>LAURINDO SILVANO DINIS</v>
      </c>
      <c r="C80" s="34" t="s">
        <v>219</v>
      </c>
      <c r="D80" s="34" t="s">
        <v>219</v>
      </c>
      <c r="E80" s="34" t="s">
        <v>219</v>
      </c>
      <c r="F80" s="34" t="s">
        <v>219</v>
      </c>
      <c r="G80" s="34" t="s">
        <v>219</v>
      </c>
      <c r="H80" s="35" t="s">
        <v>219</v>
      </c>
      <c r="I80" s="17" t="str">
        <f>'[1]10ª'!B246</f>
        <v>M</v>
      </c>
      <c r="J80" s="17"/>
      <c r="K80" s="17"/>
    </row>
    <row r="81" spans="1:11" x14ac:dyDescent="0.3">
      <c r="B81" s="19"/>
      <c r="C81" s="19"/>
      <c r="D81" s="19"/>
      <c r="E81" s="19"/>
      <c r="F81" s="19"/>
      <c r="G81" s="19"/>
      <c r="H81" s="19"/>
    </row>
    <row r="82" spans="1:11" x14ac:dyDescent="0.3">
      <c r="A82" s="36" t="s">
        <v>1782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</row>
    <row r="83" spans="1:11" x14ac:dyDescent="0.3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 x14ac:dyDescent="0.3">
      <c r="A84" s="32" t="s">
        <v>1776</v>
      </c>
      <c r="B84" s="32"/>
      <c r="C84" s="32"/>
      <c r="D84" s="32"/>
      <c r="E84" s="32"/>
      <c r="F84" s="12"/>
      <c r="G84" s="32" t="s">
        <v>1777</v>
      </c>
      <c r="H84" s="32"/>
      <c r="I84" s="32"/>
      <c r="J84" s="32"/>
      <c r="K84" s="32"/>
    </row>
    <row r="85" spans="1:1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x14ac:dyDescent="0.3">
      <c r="A86" s="32" t="s">
        <v>1778</v>
      </c>
      <c r="B86" s="32"/>
      <c r="C86" s="32"/>
      <c r="D86" s="32"/>
      <c r="E86" s="32"/>
      <c r="F86" s="12"/>
      <c r="G86" s="32" t="s">
        <v>1779</v>
      </c>
      <c r="H86" s="32"/>
      <c r="I86" s="32"/>
      <c r="J86" s="32"/>
      <c r="K86" s="32"/>
    </row>
  </sheetData>
  <mergeCells count="82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A84:E84"/>
    <mergeCell ref="G84:K84"/>
    <mergeCell ref="A86:E86"/>
    <mergeCell ref="G86:K86"/>
    <mergeCell ref="B76:H76"/>
    <mergeCell ref="B77:H77"/>
    <mergeCell ref="B78:H78"/>
    <mergeCell ref="B79:H79"/>
    <mergeCell ref="B80:H80"/>
    <mergeCell ref="A82:K82"/>
  </mergeCells>
  <pageMargins left="0.23622047244094491" right="0.23622047244094491" top="0.74803149606299213" bottom="0.74803149606299213" header="0.31496062992125984" footer="0.31496062992125984"/>
  <pageSetup paperSize="9" scale="87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B565-276A-4EFC-9FFC-9A272F2855A7}">
  <sheetPr>
    <tabColor rgb="FFFFFF00"/>
    <pageSetUpPr fitToPage="1"/>
  </sheetPr>
  <dimension ref="A1:K90"/>
  <sheetViews>
    <sheetView topLeftCell="A32" zoomScaleNormal="100" workbookViewId="0">
      <selection activeCell="I10" sqref="I10:J48"/>
    </sheetView>
  </sheetViews>
  <sheetFormatPr defaultRowHeight="20.25" x14ac:dyDescent="0.3"/>
  <cols>
    <col min="1" max="1" width="6.85546875" style="9" bestFit="1" customWidth="1"/>
    <col min="2" max="2" width="9" style="10" customWidth="1"/>
    <col min="3" max="4" width="9.140625" style="10"/>
    <col min="5" max="5" width="11.5703125" style="10" bestFit="1" customWidth="1"/>
    <col min="6" max="6" width="11.85546875" style="10" bestFit="1" customWidth="1"/>
    <col min="7" max="7" width="5" style="10" bestFit="1" customWidth="1"/>
    <col min="8" max="8" width="11" style="10" bestFit="1" customWidth="1"/>
    <col min="9" max="9" width="7.85546875" style="10" bestFit="1" customWidth="1"/>
    <col min="10" max="10" width="13.140625" style="10" bestFit="1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1780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260</v>
      </c>
      <c r="C7" s="32"/>
      <c r="D7" s="32"/>
      <c r="E7" s="12" t="s">
        <v>1791</v>
      </c>
      <c r="F7" s="13" t="s">
        <v>1769</v>
      </c>
      <c r="G7" s="12" t="s">
        <v>12</v>
      </c>
      <c r="H7" s="13" t="s">
        <v>1771</v>
      </c>
      <c r="I7" s="12" t="s">
        <v>261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'10ª'!A246</f>
        <v>ABDEL NASSER CHINDUMBO MUENHO</v>
      </c>
      <c r="C10" s="34"/>
      <c r="D10" s="34"/>
      <c r="E10" s="34"/>
      <c r="F10" s="34"/>
      <c r="G10" s="34"/>
      <c r="H10" s="35"/>
      <c r="I10" s="16" t="str">
        <f>'10ª'!B246</f>
        <v>M</v>
      </c>
      <c r="J10" s="16">
        <f>'10ª'!C246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'10ª'!A247</f>
        <v>ABILIO SUMAHATA CHIPUIA</v>
      </c>
      <c r="C11" s="34"/>
      <c r="D11" s="34"/>
      <c r="E11" s="34"/>
      <c r="F11" s="34"/>
      <c r="G11" s="34"/>
      <c r="H11" s="35"/>
      <c r="I11" s="16" t="str">
        <f>'10ª'!B247</f>
        <v>M</v>
      </c>
      <c r="J11" s="16">
        <f>'10ª'!C247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3" t="str">
        <f>'10ª'!A248</f>
        <v>ADRIANA NGUEVE MUACHIA</v>
      </c>
      <c r="C12" s="34"/>
      <c r="D12" s="34"/>
      <c r="E12" s="34"/>
      <c r="F12" s="34"/>
      <c r="G12" s="34"/>
      <c r="H12" s="35"/>
      <c r="I12" s="16" t="str">
        <f>'10ª'!B248</f>
        <v>F</v>
      </c>
      <c r="J12" s="16">
        <f>'10ª'!C248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'10ª'!A249</f>
        <v>ALBERTO GERMANO DA SILVA</v>
      </c>
      <c r="C13" s="34"/>
      <c r="D13" s="34"/>
      <c r="E13" s="34"/>
      <c r="F13" s="34"/>
      <c r="G13" s="34"/>
      <c r="H13" s="35"/>
      <c r="I13" s="16" t="str">
        <f>'10ª'!B249</f>
        <v>M</v>
      </c>
      <c r="J13" s="16">
        <f>'10ª'!C249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'10ª'!A250</f>
        <v>ANTÓNIO JOSE CHICO DOS SANTOS</v>
      </c>
      <c r="C14" s="34"/>
      <c r="D14" s="34"/>
      <c r="E14" s="34"/>
      <c r="F14" s="34"/>
      <c r="G14" s="34"/>
      <c r="H14" s="35"/>
      <c r="I14" s="16" t="str">
        <f>'10ª'!B250</f>
        <v>M</v>
      </c>
      <c r="J14" s="16">
        <f>'10ª'!C250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'10ª'!A251</f>
        <v>AVELINO BARUQUE LUKAMBA</v>
      </c>
      <c r="C15" s="34"/>
      <c r="D15" s="34"/>
      <c r="E15" s="34"/>
      <c r="F15" s="34"/>
      <c r="G15" s="34"/>
      <c r="H15" s="35"/>
      <c r="I15" s="16" t="str">
        <f>'10ª'!B251</f>
        <v>M</v>
      </c>
      <c r="J15" s="16">
        <f>'10ª'!C251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'10ª'!A252</f>
        <v>BERNARDO MALOVA CAMUENHA</v>
      </c>
      <c r="C16" s="34"/>
      <c r="D16" s="34"/>
      <c r="E16" s="34"/>
      <c r="F16" s="34"/>
      <c r="G16" s="34"/>
      <c r="H16" s="35"/>
      <c r="I16" s="16" t="str">
        <f>'10ª'!B252</f>
        <v>M</v>
      </c>
      <c r="J16" s="16">
        <f>'10ª'!C252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'10ª'!A253</f>
        <v>DECO TCHIKOKA TCHIPILIKA</v>
      </c>
      <c r="C17" s="34"/>
      <c r="D17" s="34"/>
      <c r="E17" s="34"/>
      <c r="F17" s="34"/>
      <c r="G17" s="34"/>
      <c r="H17" s="35"/>
      <c r="I17" s="16" t="str">
        <f>'10ª'!B253</f>
        <v>M</v>
      </c>
      <c r="J17" s="16">
        <f>'10ª'!C253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'10ª'!A254</f>
        <v>DOMINGOS CALENGA SEGUNDA</v>
      </c>
      <c r="C18" s="34"/>
      <c r="D18" s="34"/>
      <c r="E18" s="34"/>
      <c r="F18" s="34"/>
      <c r="G18" s="34"/>
      <c r="H18" s="35"/>
      <c r="I18" s="16" t="str">
        <f>'10ª'!B254</f>
        <v>M</v>
      </c>
      <c r="J18" s="16">
        <f>'10ª'!C254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'10ª'!A255</f>
        <v>DOMINGOS FRANCISCO RODRIQUES</v>
      </c>
      <c r="C19" s="34"/>
      <c r="D19" s="34"/>
      <c r="E19" s="34"/>
      <c r="F19" s="34"/>
      <c r="G19" s="34"/>
      <c r="H19" s="35"/>
      <c r="I19" s="16" t="str">
        <f>'10ª'!B255</f>
        <v>M</v>
      </c>
      <c r="J19" s="16">
        <f>'10ª'!C255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'10ª'!A256</f>
        <v>DOMINGOS KANAWA ANTÓNIO</v>
      </c>
      <c r="C20" s="34"/>
      <c r="D20" s="34"/>
      <c r="E20" s="34"/>
      <c r="F20" s="34"/>
      <c r="G20" s="34"/>
      <c r="H20" s="35"/>
      <c r="I20" s="16" t="str">
        <f>'10ª'!B256</f>
        <v>M</v>
      </c>
      <c r="J20" s="16">
        <f>'10ª'!C256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'10ª'!A257</f>
        <v>DOMINGOS SAKANHINA CLÁVER</v>
      </c>
      <c r="C21" s="34"/>
      <c r="D21" s="34"/>
      <c r="E21" s="34"/>
      <c r="F21" s="34"/>
      <c r="G21" s="34"/>
      <c r="H21" s="35"/>
      <c r="I21" s="16" t="str">
        <f>'10ª'!B257</f>
        <v>M</v>
      </c>
      <c r="J21" s="16">
        <f>'10ª'!C257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'10ª'!A258</f>
        <v>ERMELINDA NIHOVA MATEUS</v>
      </c>
      <c r="C22" s="34"/>
      <c r="D22" s="34"/>
      <c r="E22" s="34"/>
      <c r="F22" s="34"/>
      <c r="G22" s="34"/>
      <c r="H22" s="35"/>
      <c r="I22" s="16" t="str">
        <f>'10ª'!B258</f>
        <v>F</v>
      </c>
      <c r="J22" s="16">
        <f>'10ª'!C258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'10ª'!A259</f>
        <v>EVALINA EDME VASCO PIEDOSO</v>
      </c>
      <c r="C23" s="34"/>
      <c r="D23" s="34"/>
      <c r="E23" s="34"/>
      <c r="F23" s="34"/>
      <c r="G23" s="34"/>
      <c r="H23" s="35"/>
      <c r="I23" s="16" t="str">
        <f>'10ª'!B259</f>
        <v>F</v>
      </c>
      <c r="J23" s="16">
        <f>'10ª'!C259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'10ª'!A260</f>
        <v>FAUSTINO MUTEKA SAMBO</v>
      </c>
      <c r="C24" s="34"/>
      <c r="D24" s="34"/>
      <c r="E24" s="34"/>
      <c r="F24" s="34"/>
      <c r="G24" s="34"/>
      <c r="H24" s="35"/>
      <c r="I24" s="16" t="str">
        <f>'10ª'!B260</f>
        <v>M</v>
      </c>
      <c r="J24" s="16">
        <f>'10ª'!C260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'10ª'!A261</f>
        <v>FERNANDO DIOGO JAMBA</v>
      </c>
      <c r="C25" s="34"/>
      <c r="D25" s="34"/>
      <c r="E25" s="34"/>
      <c r="F25" s="34"/>
      <c r="G25" s="34"/>
      <c r="H25" s="35"/>
      <c r="I25" s="16" t="str">
        <f>'10ª'!B261</f>
        <v>M</v>
      </c>
      <c r="J25" s="16">
        <f>'10ª'!C261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'10ª'!A262</f>
        <v>FLAVIANO FIRMINO PALANCA KATIMBA</v>
      </c>
      <c r="C26" s="34"/>
      <c r="D26" s="34"/>
      <c r="E26" s="34"/>
      <c r="F26" s="34"/>
      <c r="G26" s="34"/>
      <c r="H26" s="35"/>
      <c r="I26" s="16" t="str">
        <f>'10ª'!B262</f>
        <v>M</v>
      </c>
      <c r="J26" s="16">
        <f>'10ª'!C262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'10ª'!A263</f>
        <v>FRANCISCO AMADEU MUTECA</v>
      </c>
      <c r="C27" s="34"/>
      <c r="D27" s="34"/>
      <c r="E27" s="34"/>
      <c r="F27" s="34"/>
      <c r="G27" s="34"/>
      <c r="H27" s="35"/>
      <c r="I27" s="16" t="str">
        <f>'10ª'!B263</f>
        <v>M</v>
      </c>
      <c r="J27" s="16">
        <f>'10ª'!C263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'10ª'!A264</f>
        <v>FRANCISCO VILINGA GONÇALVES</v>
      </c>
      <c r="C28" s="34"/>
      <c r="D28" s="34"/>
      <c r="E28" s="34"/>
      <c r="F28" s="34"/>
      <c r="G28" s="34"/>
      <c r="H28" s="35"/>
      <c r="I28" s="16" t="str">
        <f>'10ª'!B264</f>
        <v>M</v>
      </c>
      <c r="J28" s="16">
        <f>'10ª'!C264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'10ª'!A265</f>
        <v>GENEROSA DOMINGAS TCHINDEKASE NGANDO</v>
      </c>
      <c r="C29" s="34"/>
      <c r="D29" s="34"/>
      <c r="E29" s="34"/>
      <c r="F29" s="34"/>
      <c r="G29" s="34"/>
      <c r="H29" s="35"/>
      <c r="I29" s="16" t="str">
        <f>'10ª'!B265</f>
        <v>F</v>
      </c>
      <c r="J29" s="16">
        <f>'10ª'!C265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'10ª'!A266</f>
        <v>GRACIANO SICATO SATUMBO</v>
      </c>
      <c r="C30" s="34"/>
      <c r="D30" s="34"/>
      <c r="E30" s="34"/>
      <c r="F30" s="34"/>
      <c r="G30" s="34"/>
      <c r="H30" s="35"/>
      <c r="I30" s="16" t="str">
        <f>'10ª'!B266</f>
        <v>M</v>
      </c>
      <c r="J30" s="16">
        <f>'10ª'!C266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'10ª'!A267</f>
        <v>HELDER BERNARDO DUMBO CHILUA</v>
      </c>
      <c r="C31" s="34"/>
      <c r="D31" s="34"/>
      <c r="E31" s="34"/>
      <c r="F31" s="34"/>
      <c r="G31" s="34"/>
      <c r="H31" s="35"/>
      <c r="I31" s="16" t="str">
        <f>'10ª'!B267</f>
        <v>M</v>
      </c>
      <c r="J31" s="16">
        <f>'10ª'!C267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'10ª'!A268</f>
        <v>HELENA ROSA ALEXANDRE</v>
      </c>
      <c r="C32" s="34"/>
      <c r="D32" s="34"/>
      <c r="E32" s="34"/>
      <c r="F32" s="34"/>
      <c r="G32" s="34"/>
      <c r="H32" s="35"/>
      <c r="I32" s="16" t="str">
        <f>'10ª'!B268</f>
        <v>F</v>
      </c>
      <c r="J32" s="16">
        <f>'10ª'!C268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'10ª'!A269</f>
        <v>HIGINO PAULO PENA</v>
      </c>
      <c r="C33" s="34"/>
      <c r="D33" s="34"/>
      <c r="E33" s="34"/>
      <c r="F33" s="34"/>
      <c r="G33" s="34"/>
      <c r="H33" s="35"/>
      <c r="I33" s="16" t="str">
        <f>'10ª'!B269</f>
        <v>M</v>
      </c>
      <c r="J33" s="16">
        <f>'10ª'!C269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'10ª'!A270</f>
        <v>JACINTA JOLELA PRAIA AURÉLIO</v>
      </c>
      <c r="C34" s="34"/>
      <c r="D34" s="34"/>
      <c r="E34" s="34"/>
      <c r="F34" s="34"/>
      <c r="G34" s="34"/>
      <c r="H34" s="35"/>
      <c r="I34" s="16" t="str">
        <f>'10ª'!B270</f>
        <v>F</v>
      </c>
      <c r="J34" s="16">
        <f>'10ª'!C270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'10ª'!A271</f>
        <v>JOÃO PAULO TCHIGANDO</v>
      </c>
      <c r="C35" s="34"/>
      <c r="D35" s="34"/>
      <c r="E35" s="34"/>
      <c r="F35" s="34"/>
      <c r="G35" s="34"/>
      <c r="H35" s="35"/>
      <c r="I35" s="16" t="str">
        <f>'10ª'!B271</f>
        <v>M</v>
      </c>
      <c r="J35" s="16">
        <f>'10ª'!C271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'10ª'!A272</f>
        <v>JOSÉ CLAUDIO CALUNGO</v>
      </c>
      <c r="C36" s="34"/>
      <c r="D36" s="34"/>
      <c r="E36" s="34"/>
      <c r="F36" s="34"/>
      <c r="G36" s="34"/>
      <c r="H36" s="35"/>
      <c r="I36" s="16" t="str">
        <f>'10ª'!B272</f>
        <v>M</v>
      </c>
      <c r="J36" s="16">
        <f>'10ª'!C272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'10ª'!A273</f>
        <v>JOSÉ KANUA NGUNGA</v>
      </c>
      <c r="C37" s="34"/>
      <c r="D37" s="34"/>
      <c r="E37" s="34"/>
      <c r="F37" s="34"/>
      <c r="G37" s="34"/>
      <c r="H37" s="35"/>
      <c r="I37" s="16" t="str">
        <f>'10ª'!B273</f>
        <v>M</v>
      </c>
      <c r="J37" s="16">
        <f>'10ª'!C273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'10ª'!A274</f>
        <v>JOSE MANUEL MALUNGO</v>
      </c>
      <c r="C38" s="34"/>
      <c r="D38" s="34"/>
      <c r="E38" s="34"/>
      <c r="F38" s="34"/>
      <c r="G38" s="34"/>
      <c r="H38" s="35"/>
      <c r="I38" s="16" t="str">
        <f>'10ª'!B274</f>
        <v>M</v>
      </c>
      <c r="J38" s="16">
        <f>'10ª'!C274</f>
        <v>0</v>
      </c>
      <c r="K38" s="17"/>
    </row>
    <row r="39" spans="1:11" ht="30" customHeight="1" thickBot="1" x14ac:dyDescent="0.35">
      <c r="A39" s="16">
        <f t="shared" si="0"/>
        <v>30</v>
      </c>
      <c r="B39" s="33" t="str">
        <f>'10ª'!A275</f>
        <v>JOSE MUOIO CORREIA</v>
      </c>
      <c r="C39" s="34"/>
      <c r="D39" s="34"/>
      <c r="E39" s="34"/>
      <c r="F39" s="34"/>
      <c r="G39" s="34"/>
      <c r="H39" s="35"/>
      <c r="I39" s="16" t="str">
        <f>'10ª'!B275</f>
        <v>M</v>
      </c>
      <c r="J39" s="16">
        <f>'10ª'!C275</f>
        <v>0</v>
      </c>
      <c r="K39" s="17"/>
    </row>
    <row r="40" spans="1:11" ht="30" customHeight="1" thickBot="1" x14ac:dyDescent="0.35">
      <c r="A40" s="16">
        <f t="shared" si="0"/>
        <v>31</v>
      </c>
      <c r="B40" s="33" t="str">
        <f>'10ª'!A276</f>
        <v>JOSEFINA ISABEL GABRIEL</v>
      </c>
      <c r="C40" s="34"/>
      <c r="D40" s="34"/>
      <c r="E40" s="34"/>
      <c r="F40" s="34"/>
      <c r="G40" s="34"/>
      <c r="H40" s="35"/>
      <c r="I40" s="16" t="str">
        <f>'10ª'!B276</f>
        <v>F</v>
      </c>
      <c r="J40" s="16">
        <f>'10ª'!C276</f>
        <v>0</v>
      </c>
      <c r="K40" s="17"/>
    </row>
    <row r="41" spans="1:11" ht="30" customHeight="1" thickBot="1" x14ac:dyDescent="0.35">
      <c r="A41" s="16">
        <f t="shared" si="0"/>
        <v>32</v>
      </c>
      <c r="B41" s="33" t="str">
        <f>'10ª'!A277</f>
        <v>JUSTA VATUHEMBA CHINGUWA</v>
      </c>
      <c r="C41" s="34"/>
      <c r="D41" s="34"/>
      <c r="E41" s="34"/>
      <c r="F41" s="34"/>
      <c r="G41" s="34"/>
      <c r="H41" s="35"/>
      <c r="I41" s="16" t="str">
        <f>'10ª'!B277</f>
        <v>F</v>
      </c>
      <c r="J41" s="16">
        <f>'10ª'!C277</f>
        <v>0</v>
      </c>
      <c r="K41" s="17"/>
    </row>
    <row r="42" spans="1:11" ht="30" customHeight="1" thickBot="1" x14ac:dyDescent="0.35">
      <c r="A42" s="16">
        <f t="shared" si="0"/>
        <v>33</v>
      </c>
      <c r="B42" s="33" t="str">
        <f>'10ª'!A278</f>
        <v>LAURINDO SILVANO DINIS</v>
      </c>
      <c r="C42" s="34"/>
      <c r="D42" s="34"/>
      <c r="E42" s="34"/>
      <c r="F42" s="34"/>
      <c r="G42" s="34"/>
      <c r="H42" s="35"/>
      <c r="I42" s="16" t="str">
        <f>'10ª'!B278</f>
        <v>M</v>
      </c>
      <c r="J42" s="16">
        <f>'10ª'!C278</f>
        <v>0</v>
      </c>
      <c r="K42" s="17"/>
    </row>
    <row r="43" spans="1:11" ht="30" customHeight="1" thickBot="1" x14ac:dyDescent="0.35">
      <c r="A43" s="16">
        <f t="shared" si="0"/>
        <v>34</v>
      </c>
      <c r="B43" s="33" t="str">
        <f>'10ª'!A279</f>
        <v>LUIS ALCIDES DOS SANTOS  KANGUIA</v>
      </c>
      <c r="C43" s="34"/>
      <c r="D43" s="34"/>
      <c r="E43" s="34"/>
      <c r="F43" s="34"/>
      <c r="G43" s="34"/>
      <c r="H43" s="35"/>
      <c r="I43" s="16" t="str">
        <f>'10ª'!B279</f>
        <v>M</v>
      </c>
      <c r="J43" s="16">
        <f>'10ª'!C279</f>
        <v>0</v>
      </c>
      <c r="K43" s="17"/>
    </row>
    <row r="44" spans="1:11" ht="30" customHeight="1" thickBot="1" x14ac:dyDescent="0.35">
      <c r="A44" s="16">
        <f t="shared" si="0"/>
        <v>35</v>
      </c>
      <c r="B44" s="33" t="str">
        <f>'10ª'!A280</f>
        <v>LUÍS SAMANGO CHANGALA</v>
      </c>
      <c r="C44" s="34"/>
      <c r="D44" s="34"/>
      <c r="E44" s="34"/>
      <c r="F44" s="34"/>
      <c r="G44" s="34"/>
      <c r="H44" s="35"/>
      <c r="I44" s="16" t="str">
        <f>'10ª'!B280</f>
        <v>M</v>
      </c>
      <c r="J44" s="16">
        <f>'10ª'!C280</f>
        <v>0</v>
      </c>
      <c r="K44" s="17"/>
    </row>
    <row r="45" spans="1:11" ht="30" customHeight="1" thickBot="1" x14ac:dyDescent="0.35">
      <c r="A45" s="16">
        <f t="shared" si="0"/>
        <v>36</v>
      </c>
      <c r="B45" s="33" t="str">
        <f>'10ª'!A281</f>
        <v>MARIO FERNANDO</v>
      </c>
      <c r="C45" s="34"/>
      <c r="D45" s="34"/>
      <c r="E45" s="34"/>
      <c r="F45" s="34"/>
      <c r="G45" s="34"/>
      <c r="H45" s="35"/>
      <c r="I45" s="16" t="str">
        <f>'10ª'!B281</f>
        <v>M</v>
      </c>
      <c r="J45" s="16">
        <f>'10ª'!C281</f>
        <v>0</v>
      </c>
      <c r="K45" s="17"/>
    </row>
    <row r="46" spans="1:11" ht="30" customHeight="1" thickBot="1" x14ac:dyDescent="0.35">
      <c r="A46" s="16">
        <f t="shared" si="0"/>
        <v>37</v>
      </c>
      <c r="B46" s="33" t="str">
        <f>'10ª'!A282</f>
        <v>ROSALINA VAYOLA NDELE</v>
      </c>
      <c r="C46" s="34"/>
      <c r="D46" s="34"/>
      <c r="E46" s="34"/>
      <c r="F46" s="34"/>
      <c r="G46" s="34"/>
      <c r="H46" s="35"/>
      <c r="I46" s="16" t="str">
        <f>'10ª'!B282</f>
        <v>F</v>
      </c>
      <c r="J46" s="16">
        <f>'10ª'!C282</f>
        <v>0</v>
      </c>
      <c r="K46" s="17"/>
    </row>
    <row r="47" spans="1:11" ht="30" customHeight="1" thickBot="1" x14ac:dyDescent="0.35">
      <c r="A47" s="16">
        <f t="shared" si="0"/>
        <v>38</v>
      </c>
      <c r="B47" s="33" t="str">
        <f>'10ª'!A283</f>
        <v>SILVANO BENTO CHINJOLA MOVELE</v>
      </c>
      <c r="C47" s="34"/>
      <c r="D47" s="34"/>
      <c r="E47" s="34"/>
      <c r="F47" s="34"/>
      <c r="G47" s="34"/>
      <c r="H47" s="35"/>
      <c r="I47" s="16" t="str">
        <f>'10ª'!B283</f>
        <v>M</v>
      </c>
      <c r="J47" s="16">
        <f>'10ª'!C283</f>
        <v>0</v>
      </c>
      <c r="K47" s="17"/>
    </row>
    <row r="48" spans="1:11" ht="30" customHeight="1" thickBot="1" x14ac:dyDescent="0.35">
      <c r="A48" s="16">
        <f t="shared" si="0"/>
        <v>39</v>
      </c>
      <c r="B48" s="33" t="str">
        <f>'10ª'!A284</f>
        <v>STALLONE LÚCIO PINTO GONÇALVES</v>
      </c>
      <c r="C48" s="34"/>
      <c r="D48" s="34"/>
      <c r="E48" s="34"/>
      <c r="F48" s="34"/>
      <c r="G48" s="34"/>
      <c r="H48" s="35"/>
      <c r="I48" s="16" t="str">
        <f>'10ª'!B284</f>
        <v>M</v>
      </c>
      <c r="J48" s="16">
        <f>'10ª'!C284</f>
        <v>0</v>
      </c>
      <c r="K48" s="17"/>
    </row>
    <row r="49" spans="1:11" ht="30" customHeight="1" thickBot="1" x14ac:dyDescent="0.35">
      <c r="A49" s="16">
        <f t="shared" si="0"/>
        <v>40</v>
      </c>
      <c r="B49" s="33" t="str">
        <f>'10ª'!A285</f>
        <v>VAGNELSA FERRAMENTA PEQUENINO SIMÃO</v>
      </c>
      <c r="C49" s="34"/>
      <c r="D49" s="34"/>
      <c r="E49" s="34"/>
      <c r="F49" s="34"/>
      <c r="G49" s="34"/>
      <c r="H49" s="35"/>
      <c r="I49" s="16" t="str">
        <f>'10ª'!B285</f>
        <v>F</v>
      </c>
      <c r="J49" s="16">
        <f>'10ª'!C285</f>
        <v>0</v>
      </c>
      <c r="K49" s="17"/>
    </row>
    <row r="50" spans="1:11" ht="21" hidden="1" thickBot="1" x14ac:dyDescent="0.35">
      <c r="A50" s="16">
        <f t="shared" si="0"/>
        <v>41</v>
      </c>
      <c r="B50" s="38"/>
      <c r="C50" s="38"/>
      <c r="D50" s="38"/>
      <c r="E50" s="38"/>
      <c r="F50" s="38"/>
      <c r="G50" s="38"/>
      <c r="H50" s="38"/>
      <c r="I50" s="17" t="str">
        <f>'[1]10ª'!B250</f>
        <v>F</v>
      </c>
      <c r="J50" s="17"/>
      <c r="K50" s="17"/>
    </row>
    <row r="51" spans="1:11" ht="21" hidden="1" thickBot="1" x14ac:dyDescent="0.35">
      <c r="A51" s="16">
        <f t="shared" si="0"/>
        <v>42</v>
      </c>
      <c r="B51" s="38"/>
      <c r="C51" s="38"/>
      <c r="D51" s="38"/>
      <c r="E51" s="38"/>
      <c r="F51" s="38"/>
      <c r="G51" s="38"/>
      <c r="H51" s="38"/>
      <c r="I51" s="17" t="str">
        <f>'[1]10ª'!B251</f>
        <v>F</v>
      </c>
      <c r="J51" s="17"/>
      <c r="K51" s="17"/>
    </row>
    <row r="52" spans="1:11" ht="21" hidden="1" thickBot="1" x14ac:dyDescent="0.35">
      <c r="A52" s="16">
        <f t="shared" si="0"/>
        <v>43</v>
      </c>
      <c r="B52" s="38"/>
      <c r="C52" s="38"/>
      <c r="D52" s="38"/>
      <c r="E52" s="38"/>
      <c r="F52" s="38"/>
      <c r="G52" s="38"/>
      <c r="H52" s="38"/>
      <c r="I52" s="17" t="str">
        <f>'[1]10ª'!B252</f>
        <v>M</v>
      </c>
      <c r="J52" s="17"/>
      <c r="K52" s="17"/>
    </row>
    <row r="53" spans="1:11" ht="21" hidden="1" thickBot="1" x14ac:dyDescent="0.35">
      <c r="A53" s="16">
        <f t="shared" si="0"/>
        <v>44</v>
      </c>
      <c r="B53" s="38"/>
      <c r="C53" s="38"/>
      <c r="D53" s="38"/>
      <c r="E53" s="38"/>
      <c r="F53" s="38"/>
      <c r="G53" s="38"/>
      <c r="H53" s="38"/>
      <c r="I53" s="17" t="str">
        <f>'[1]10ª'!B253</f>
        <v>M</v>
      </c>
      <c r="J53" s="17"/>
      <c r="K53" s="17"/>
    </row>
    <row r="54" spans="1:11" ht="21" hidden="1" thickBot="1" x14ac:dyDescent="0.35">
      <c r="A54" s="16">
        <f t="shared" si="0"/>
        <v>45</v>
      </c>
      <c r="B54" s="38"/>
      <c r="C54" s="38"/>
      <c r="D54" s="38"/>
      <c r="E54" s="38"/>
      <c r="F54" s="38"/>
      <c r="G54" s="38"/>
      <c r="H54" s="38"/>
      <c r="I54" s="17" t="str">
        <f>'[1]10ª'!B254</f>
        <v>M</v>
      </c>
      <c r="J54" s="17"/>
      <c r="K54" s="17"/>
    </row>
    <row r="55" spans="1:11" ht="21" hidden="1" thickBot="1" x14ac:dyDescent="0.35">
      <c r="A55" s="16">
        <f t="shared" si="0"/>
        <v>46</v>
      </c>
      <c r="B55" s="38"/>
      <c r="C55" s="38"/>
      <c r="D55" s="38"/>
      <c r="E55" s="38"/>
      <c r="F55" s="38"/>
      <c r="G55" s="38"/>
      <c r="H55" s="38"/>
      <c r="I55" s="17" t="str">
        <f>'[1]10ª'!B255</f>
        <v>M</v>
      </c>
      <c r="J55" s="17"/>
      <c r="K55" s="17"/>
    </row>
    <row r="56" spans="1:11" ht="21" hidden="1" thickBot="1" x14ac:dyDescent="0.35">
      <c r="A56" s="16">
        <f t="shared" si="0"/>
        <v>47</v>
      </c>
      <c r="B56" s="38"/>
      <c r="C56" s="38"/>
      <c r="D56" s="38"/>
      <c r="E56" s="38"/>
      <c r="F56" s="38"/>
      <c r="G56" s="38"/>
      <c r="H56" s="38"/>
      <c r="I56" s="17" t="str">
        <f>'[1]10ª'!B256</f>
        <v>M</v>
      </c>
      <c r="J56" s="17"/>
      <c r="K56" s="17"/>
    </row>
    <row r="57" spans="1:11" ht="21" hidden="1" thickBot="1" x14ac:dyDescent="0.35">
      <c r="A57" s="16">
        <f t="shared" si="0"/>
        <v>48</v>
      </c>
      <c r="B57" s="38"/>
      <c r="C57" s="38"/>
      <c r="D57" s="38"/>
      <c r="E57" s="38"/>
      <c r="F57" s="38"/>
      <c r="G57" s="38"/>
      <c r="H57" s="38"/>
      <c r="I57" s="17" t="str">
        <f>'[1]10ª'!B257</f>
        <v>F</v>
      </c>
      <c r="J57" s="17"/>
      <c r="K57" s="17"/>
    </row>
    <row r="58" spans="1:11" ht="21" hidden="1" thickBot="1" x14ac:dyDescent="0.35">
      <c r="A58" s="16">
        <f t="shared" si="0"/>
        <v>49</v>
      </c>
      <c r="B58" s="38"/>
      <c r="C58" s="38"/>
      <c r="D58" s="38"/>
      <c r="E58" s="38"/>
      <c r="F58" s="38"/>
      <c r="G58" s="38"/>
      <c r="H58" s="38"/>
      <c r="I58" s="17" t="str">
        <f>'[1]10ª'!B258</f>
        <v>M</v>
      </c>
      <c r="J58" s="17"/>
      <c r="K58" s="17"/>
    </row>
    <row r="59" spans="1:11" ht="21" hidden="1" thickBot="1" x14ac:dyDescent="0.35">
      <c r="A59" s="16">
        <f t="shared" si="0"/>
        <v>50</v>
      </c>
      <c r="B59" s="38"/>
      <c r="C59" s="38"/>
      <c r="D59" s="38"/>
      <c r="E59" s="38"/>
      <c r="F59" s="38"/>
      <c r="G59" s="38"/>
      <c r="H59" s="38"/>
      <c r="I59" s="17" t="str">
        <f>'[1]10ª'!B259</f>
        <v>M</v>
      </c>
      <c r="J59" s="17"/>
      <c r="K59" s="17"/>
    </row>
    <row r="60" spans="1:11" ht="21" hidden="1" thickBot="1" x14ac:dyDescent="0.35">
      <c r="A60" s="16">
        <f t="shared" si="0"/>
        <v>51</v>
      </c>
      <c r="B60" s="38"/>
      <c r="C60" s="38"/>
      <c r="D60" s="38"/>
      <c r="E60" s="38"/>
      <c r="F60" s="38"/>
      <c r="G60" s="38"/>
      <c r="H60" s="38"/>
      <c r="I60" s="17" t="str">
        <f>'[1]10ª'!B260</f>
        <v>F</v>
      </c>
      <c r="J60" s="17"/>
      <c r="K60" s="17"/>
    </row>
    <row r="61" spans="1:11" ht="21" hidden="1" thickBot="1" x14ac:dyDescent="0.35">
      <c r="A61" s="16">
        <f t="shared" si="0"/>
        <v>52</v>
      </c>
      <c r="B61" s="38"/>
      <c r="C61" s="38"/>
      <c r="D61" s="38"/>
      <c r="E61" s="38"/>
      <c r="F61" s="38"/>
      <c r="G61" s="38"/>
      <c r="H61" s="38"/>
      <c r="I61" s="17" t="str">
        <f>'[1]10ª'!B261</f>
        <v>M</v>
      </c>
      <c r="J61" s="17"/>
      <c r="K61" s="17"/>
    </row>
    <row r="62" spans="1:11" ht="21" hidden="1" thickBot="1" x14ac:dyDescent="0.35">
      <c r="A62" s="16">
        <f t="shared" si="0"/>
        <v>53</v>
      </c>
      <c r="B62" s="38"/>
      <c r="C62" s="38"/>
      <c r="D62" s="38"/>
      <c r="E62" s="38"/>
      <c r="F62" s="38"/>
      <c r="G62" s="38"/>
      <c r="H62" s="38"/>
      <c r="I62" s="17" t="str">
        <f>'[1]10ª'!B262</f>
        <v>F</v>
      </c>
      <c r="J62" s="17"/>
      <c r="K62" s="17"/>
    </row>
    <row r="63" spans="1:11" ht="21" hidden="1" thickBot="1" x14ac:dyDescent="0.35">
      <c r="A63" s="16">
        <f t="shared" si="0"/>
        <v>54</v>
      </c>
      <c r="B63" s="38"/>
      <c r="C63" s="38"/>
      <c r="D63" s="38"/>
      <c r="E63" s="38"/>
      <c r="F63" s="38"/>
      <c r="G63" s="38"/>
      <c r="H63" s="38"/>
      <c r="I63" s="17" t="str">
        <f>'[1]10ª'!B263</f>
        <v>M</v>
      </c>
      <c r="J63" s="17"/>
      <c r="K63" s="17"/>
    </row>
    <row r="64" spans="1:11" ht="21" hidden="1" thickBot="1" x14ac:dyDescent="0.35">
      <c r="A64" s="16">
        <f t="shared" si="0"/>
        <v>55</v>
      </c>
      <c r="B64" s="38"/>
      <c r="C64" s="38"/>
      <c r="D64" s="38"/>
      <c r="E64" s="38"/>
      <c r="F64" s="38"/>
      <c r="G64" s="38"/>
      <c r="H64" s="38"/>
      <c r="I64" s="17" t="str">
        <f>'[1]10ª'!B264</f>
        <v>M</v>
      </c>
      <c r="J64" s="17"/>
      <c r="K64" s="17"/>
    </row>
    <row r="65" spans="1:11" ht="21" hidden="1" thickBot="1" x14ac:dyDescent="0.35">
      <c r="A65" s="16">
        <f t="shared" si="0"/>
        <v>56</v>
      </c>
      <c r="B65" s="38"/>
      <c r="C65" s="38"/>
      <c r="D65" s="38"/>
      <c r="E65" s="38"/>
      <c r="F65" s="38"/>
      <c r="G65" s="38"/>
      <c r="H65" s="38"/>
      <c r="I65" s="17" t="str">
        <f>'[1]10ª'!B265</f>
        <v>M</v>
      </c>
      <c r="J65" s="17"/>
      <c r="K65" s="17"/>
    </row>
    <row r="66" spans="1:11" ht="21" hidden="1" thickBot="1" x14ac:dyDescent="0.35">
      <c r="A66" s="16">
        <f t="shared" si="0"/>
        <v>57</v>
      </c>
      <c r="B66" s="38"/>
      <c r="C66" s="38"/>
      <c r="D66" s="38"/>
      <c r="E66" s="38"/>
      <c r="F66" s="38"/>
      <c r="G66" s="38"/>
      <c r="H66" s="38"/>
      <c r="I66" s="17" t="str">
        <f>'[1]10ª'!B266</f>
        <v>M</v>
      </c>
      <c r="J66" s="17"/>
      <c r="K66" s="17"/>
    </row>
    <row r="67" spans="1:11" ht="21" hidden="1" thickBot="1" x14ac:dyDescent="0.35">
      <c r="A67" s="16">
        <f t="shared" si="0"/>
        <v>58</v>
      </c>
      <c r="B67" s="38"/>
      <c r="C67" s="38"/>
      <c r="D67" s="38"/>
      <c r="E67" s="38"/>
      <c r="F67" s="38"/>
      <c r="G67" s="38"/>
      <c r="H67" s="38"/>
      <c r="I67" s="17" t="str">
        <f>'[1]10ª'!B267</f>
        <v>M</v>
      </c>
      <c r="J67" s="17"/>
      <c r="K67" s="17"/>
    </row>
    <row r="68" spans="1:11" ht="21" hidden="1" thickBot="1" x14ac:dyDescent="0.35">
      <c r="A68" s="16">
        <f t="shared" si="0"/>
        <v>59</v>
      </c>
      <c r="B68" s="38"/>
      <c r="C68" s="38"/>
      <c r="D68" s="38"/>
      <c r="E68" s="38"/>
      <c r="F68" s="38"/>
      <c r="G68" s="38"/>
      <c r="H68" s="38"/>
      <c r="I68" s="17" t="str">
        <f>'[1]10ª'!B268</f>
        <v>F</v>
      </c>
      <c r="J68" s="17"/>
      <c r="K68" s="17"/>
    </row>
    <row r="69" spans="1:11" ht="21" hidden="1" thickBot="1" x14ac:dyDescent="0.35">
      <c r="A69" s="16">
        <f t="shared" si="0"/>
        <v>60</v>
      </c>
      <c r="B69" s="38"/>
      <c r="C69" s="38"/>
      <c r="D69" s="38"/>
      <c r="E69" s="38"/>
      <c r="F69" s="38"/>
      <c r="G69" s="38"/>
      <c r="H69" s="38"/>
      <c r="I69" s="17" t="str">
        <f>'[1]10ª'!B269</f>
        <v>F</v>
      </c>
      <c r="J69" s="17"/>
      <c r="K69" s="17"/>
    </row>
    <row r="70" spans="1:11" ht="21" hidden="1" thickBot="1" x14ac:dyDescent="0.35">
      <c r="A70" s="16">
        <f t="shared" si="0"/>
        <v>61</v>
      </c>
      <c r="B70" s="38"/>
      <c r="C70" s="38"/>
      <c r="D70" s="38"/>
      <c r="E70" s="38"/>
      <c r="F70" s="38"/>
      <c r="G70" s="38"/>
      <c r="H70" s="38"/>
      <c r="I70" s="17" t="str">
        <f>'[1]10ª'!B270</f>
        <v>M</v>
      </c>
      <c r="J70" s="17"/>
      <c r="K70" s="17"/>
    </row>
    <row r="71" spans="1:11" ht="21" hidden="1" thickBot="1" x14ac:dyDescent="0.35">
      <c r="A71" s="16">
        <f t="shared" si="0"/>
        <v>62</v>
      </c>
      <c r="B71" s="38"/>
      <c r="C71" s="38"/>
      <c r="D71" s="38"/>
      <c r="E71" s="38"/>
      <c r="F71" s="38"/>
      <c r="G71" s="38"/>
      <c r="H71" s="38"/>
      <c r="I71" s="17" t="str">
        <f>'[1]10ª'!B271</f>
        <v>M</v>
      </c>
      <c r="J71" s="17"/>
      <c r="K71" s="17"/>
    </row>
    <row r="72" spans="1:11" ht="21" hidden="1" thickBot="1" x14ac:dyDescent="0.35">
      <c r="A72" s="16">
        <f t="shared" si="0"/>
        <v>63</v>
      </c>
      <c r="B72" s="38"/>
      <c r="C72" s="38"/>
      <c r="D72" s="38"/>
      <c r="E72" s="38"/>
      <c r="F72" s="38"/>
      <c r="G72" s="38"/>
      <c r="H72" s="38"/>
      <c r="I72" s="17" t="str">
        <f>'[1]10ª'!B272</f>
        <v>M</v>
      </c>
      <c r="J72" s="17"/>
      <c r="K72" s="17"/>
    </row>
    <row r="73" spans="1:11" ht="21" hidden="1" thickBot="1" x14ac:dyDescent="0.35">
      <c r="A73" s="16">
        <f t="shared" si="0"/>
        <v>64</v>
      </c>
      <c r="B73" s="38"/>
      <c r="C73" s="38"/>
      <c r="D73" s="38"/>
      <c r="E73" s="38"/>
      <c r="F73" s="38"/>
      <c r="G73" s="38"/>
      <c r="H73" s="38"/>
      <c r="I73" s="17" t="str">
        <f>'[1]10ª'!B273</f>
        <v>M</v>
      </c>
      <c r="J73" s="17"/>
      <c r="K73" s="17"/>
    </row>
    <row r="74" spans="1:11" ht="21" hidden="1" thickBot="1" x14ac:dyDescent="0.35">
      <c r="A74" s="16">
        <f t="shared" si="0"/>
        <v>65</v>
      </c>
      <c r="B74" s="38"/>
      <c r="C74" s="38"/>
      <c r="D74" s="38"/>
      <c r="E74" s="38"/>
      <c r="F74" s="38"/>
      <c r="G74" s="38"/>
      <c r="H74" s="38"/>
      <c r="I74" s="17" t="str">
        <f>'[1]10ª'!B274</f>
        <v>F</v>
      </c>
      <c r="J74" s="17"/>
      <c r="K74" s="17"/>
    </row>
    <row r="75" spans="1:11" ht="21" hidden="1" thickBot="1" x14ac:dyDescent="0.35">
      <c r="A75" s="16">
        <f t="shared" si="0"/>
        <v>66</v>
      </c>
      <c r="B75" s="38"/>
      <c r="C75" s="38"/>
      <c r="D75" s="38"/>
      <c r="E75" s="38"/>
      <c r="F75" s="38"/>
      <c r="G75" s="38"/>
      <c r="H75" s="38"/>
      <c r="I75" s="17" t="str">
        <f>'[1]10ª'!B275</f>
        <v>M</v>
      </c>
      <c r="J75" s="17"/>
      <c r="K75" s="17"/>
    </row>
    <row r="76" spans="1:11" ht="21" hidden="1" thickBot="1" x14ac:dyDescent="0.35">
      <c r="A76" s="16">
        <f t="shared" ref="A76:A84" si="1">A75+1</f>
        <v>67</v>
      </c>
      <c r="B76" s="38"/>
      <c r="C76" s="38"/>
      <c r="D76" s="38"/>
      <c r="E76" s="38"/>
      <c r="F76" s="38"/>
      <c r="G76" s="38"/>
      <c r="H76" s="38"/>
      <c r="I76" s="17" t="str">
        <f>'[1]10ª'!B276</f>
        <v>M</v>
      </c>
      <c r="J76" s="17"/>
      <c r="K76" s="17"/>
    </row>
    <row r="77" spans="1:11" ht="21" hidden="1" thickBot="1" x14ac:dyDescent="0.35">
      <c r="A77" s="16">
        <f t="shared" si="1"/>
        <v>68</v>
      </c>
      <c r="B77" s="38"/>
      <c r="C77" s="38"/>
      <c r="D77" s="38"/>
      <c r="E77" s="38"/>
      <c r="F77" s="38"/>
      <c r="G77" s="38"/>
      <c r="H77" s="38"/>
      <c r="I77" s="17" t="str">
        <f>'[1]10ª'!B277</f>
        <v>F</v>
      </c>
      <c r="J77" s="17"/>
      <c r="K77" s="17"/>
    </row>
    <row r="78" spans="1:11" ht="21" hidden="1" thickBot="1" x14ac:dyDescent="0.35">
      <c r="A78" s="16">
        <f t="shared" si="1"/>
        <v>69</v>
      </c>
      <c r="B78" s="38"/>
      <c r="C78" s="38"/>
      <c r="D78" s="38"/>
      <c r="E78" s="38"/>
      <c r="F78" s="38"/>
      <c r="G78" s="38"/>
      <c r="H78" s="38"/>
      <c r="I78" s="17" t="str">
        <f>'[1]10ª'!B278</f>
        <v>F</v>
      </c>
      <c r="J78" s="17"/>
      <c r="K78" s="17"/>
    </row>
    <row r="79" spans="1:11" ht="21" hidden="1" thickBot="1" x14ac:dyDescent="0.35">
      <c r="A79" s="16">
        <f t="shared" si="1"/>
        <v>70</v>
      </c>
      <c r="B79" s="38"/>
      <c r="C79" s="38"/>
      <c r="D79" s="38"/>
      <c r="E79" s="38"/>
      <c r="F79" s="38"/>
      <c r="G79" s="38"/>
      <c r="H79" s="38"/>
      <c r="I79" s="17" t="str">
        <f>'[1]10ª'!B279</f>
        <v>F</v>
      </c>
      <c r="J79" s="17"/>
      <c r="K79" s="17"/>
    </row>
    <row r="80" spans="1:11" ht="21" hidden="1" thickBot="1" x14ac:dyDescent="0.35">
      <c r="A80" s="16">
        <f t="shared" si="1"/>
        <v>71</v>
      </c>
      <c r="B80" s="38"/>
      <c r="C80" s="38"/>
      <c r="D80" s="38"/>
      <c r="E80" s="38"/>
      <c r="F80" s="38"/>
      <c r="G80" s="38"/>
      <c r="H80" s="38"/>
      <c r="I80" s="17" t="str">
        <f>'[1]10ª'!B280</f>
        <v>M</v>
      </c>
      <c r="J80" s="17"/>
      <c r="K80" s="17"/>
    </row>
    <row r="81" spans="1:11" ht="21" hidden="1" thickBot="1" x14ac:dyDescent="0.35">
      <c r="A81" s="16">
        <f t="shared" si="1"/>
        <v>72</v>
      </c>
      <c r="B81" s="38"/>
      <c r="C81" s="38"/>
      <c r="D81" s="38"/>
      <c r="E81" s="38"/>
      <c r="F81" s="38"/>
      <c r="G81" s="38"/>
      <c r="H81" s="38"/>
      <c r="I81" s="17" t="str">
        <f>'[1]10ª'!B281</f>
        <v>F</v>
      </c>
      <c r="J81" s="17"/>
      <c r="K81" s="17"/>
    </row>
    <row r="82" spans="1:11" ht="21" hidden="1" thickBot="1" x14ac:dyDescent="0.35">
      <c r="A82" s="16">
        <f t="shared" si="1"/>
        <v>73</v>
      </c>
      <c r="B82" s="38"/>
      <c r="C82" s="38"/>
      <c r="D82" s="38"/>
      <c r="E82" s="38"/>
      <c r="F82" s="38"/>
      <c r="G82" s="38"/>
      <c r="H82" s="38"/>
      <c r="I82" s="17" t="str">
        <f>'[1]10ª'!B282</f>
        <v>M</v>
      </c>
      <c r="J82" s="17"/>
      <c r="K82" s="17"/>
    </row>
    <row r="83" spans="1:11" ht="21" hidden="1" thickBot="1" x14ac:dyDescent="0.35">
      <c r="A83" s="16">
        <f t="shared" si="1"/>
        <v>74</v>
      </c>
      <c r="B83" s="38"/>
      <c r="C83" s="38"/>
      <c r="D83" s="38"/>
      <c r="E83" s="38"/>
      <c r="F83" s="38"/>
      <c r="G83" s="38"/>
      <c r="H83" s="38"/>
      <c r="I83" s="17" t="str">
        <f>'[1]10ª'!B283</f>
        <v>M</v>
      </c>
      <c r="J83" s="17"/>
      <c r="K83" s="17"/>
    </row>
    <row r="84" spans="1:11" ht="21" hidden="1" thickBot="1" x14ac:dyDescent="0.35">
      <c r="A84" s="16">
        <f t="shared" si="1"/>
        <v>75</v>
      </c>
      <c r="B84" s="38"/>
      <c r="C84" s="38"/>
      <c r="D84" s="38"/>
      <c r="E84" s="38"/>
      <c r="F84" s="38"/>
      <c r="G84" s="38"/>
      <c r="H84" s="38"/>
      <c r="I84" s="17" t="str">
        <f>'[1]10ª'!B284</f>
        <v>F</v>
      </c>
      <c r="J84" s="17"/>
      <c r="K84" s="17"/>
    </row>
    <row r="86" spans="1:11" x14ac:dyDescent="0.3">
      <c r="A86" s="36" t="s">
        <v>1792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</row>
    <row r="87" spans="1:11" x14ac:dyDescent="0.3">
      <c r="A87" s="32"/>
      <c r="B87" s="32"/>
      <c r="C87" s="32"/>
      <c r="D87" s="32"/>
      <c r="E87" s="32"/>
      <c r="F87" s="12"/>
      <c r="G87" s="12"/>
      <c r="H87" s="12"/>
      <c r="I87" s="12"/>
      <c r="J87" s="12"/>
      <c r="K87" s="12"/>
    </row>
    <row r="88" spans="1:11" x14ac:dyDescent="0.3">
      <c r="A88" s="32" t="s">
        <v>1776</v>
      </c>
      <c r="B88" s="32"/>
      <c r="C88" s="32"/>
      <c r="D88" s="32"/>
      <c r="E88" s="32"/>
      <c r="F88" s="12"/>
      <c r="G88" s="32" t="s">
        <v>1777</v>
      </c>
      <c r="H88" s="32"/>
      <c r="I88" s="32"/>
      <c r="J88" s="32"/>
      <c r="K88" s="32"/>
    </row>
    <row r="89" spans="1:1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x14ac:dyDescent="0.3">
      <c r="A90" s="32" t="s">
        <v>1778</v>
      </c>
      <c r="B90" s="32"/>
      <c r="C90" s="32"/>
      <c r="D90" s="32"/>
      <c r="E90" s="32"/>
      <c r="F90" s="12"/>
      <c r="G90" s="32" t="s">
        <v>1779</v>
      </c>
      <c r="H90" s="32"/>
      <c r="I90" s="32"/>
      <c r="J90" s="32"/>
      <c r="K90" s="32"/>
    </row>
  </sheetData>
  <mergeCells count="87">
    <mergeCell ref="B9:H9"/>
    <mergeCell ref="A2:K2"/>
    <mergeCell ref="A3:K3"/>
    <mergeCell ref="A4:K4"/>
    <mergeCell ref="A5:K5"/>
    <mergeCell ref="B7:D7"/>
    <mergeCell ref="B21:H21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33:H33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45:H45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57:H57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69:H69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B81:H81"/>
    <mergeCell ref="B70:H70"/>
    <mergeCell ref="B71:H71"/>
    <mergeCell ref="B72:H72"/>
    <mergeCell ref="B73:H73"/>
    <mergeCell ref="B74:H74"/>
    <mergeCell ref="B75:H75"/>
    <mergeCell ref="B76:H76"/>
    <mergeCell ref="B77:H77"/>
    <mergeCell ref="B78:H78"/>
    <mergeCell ref="B79:H79"/>
    <mergeCell ref="B80:H80"/>
    <mergeCell ref="A90:E90"/>
    <mergeCell ref="G90:K90"/>
    <mergeCell ref="B82:H82"/>
    <mergeCell ref="B83:H83"/>
    <mergeCell ref="B84:H84"/>
    <mergeCell ref="A86:K86"/>
    <mergeCell ref="A87:E87"/>
    <mergeCell ref="A88:E88"/>
    <mergeCell ref="G88:K88"/>
  </mergeCells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A813-29CA-4041-8A91-CD9CD960AA36}">
  <sheetPr>
    <tabColor rgb="FFFFFF00"/>
    <pageSetUpPr fitToPage="1"/>
  </sheetPr>
  <dimension ref="A1:K108"/>
  <sheetViews>
    <sheetView topLeftCell="A32" zoomScaleNormal="100" workbookViewId="0">
      <selection activeCell="I10" sqref="I10:J48"/>
    </sheetView>
  </sheetViews>
  <sheetFormatPr defaultRowHeight="20.25" x14ac:dyDescent="0.3"/>
  <cols>
    <col min="1" max="1" width="7" style="9" customWidth="1"/>
    <col min="2" max="2" width="9" style="10" customWidth="1"/>
    <col min="3" max="3" width="9.140625" style="10"/>
    <col min="4" max="4" width="11" style="10" customWidth="1"/>
    <col min="5" max="5" width="12.7109375" style="10" customWidth="1"/>
    <col min="6" max="6" width="11" style="10" customWidth="1"/>
    <col min="7" max="7" width="9.140625" style="10"/>
    <col min="8" max="8" width="11.7109375" style="10" customWidth="1"/>
    <col min="9" max="9" width="9.140625" style="10"/>
    <col min="10" max="10" width="12.57031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1780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1793</v>
      </c>
      <c r="C7" s="32"/>
      <c r="D7" s="32"/>
      <c r="E7" s="12" t="s">
        <v>1794</v>
      </c>
      <c r="F7" s="13" t="s">
        <v>1769</v>
      </c>
      <c r="G7" s="12" t="s">
        <v>12</v>
      </c>
      <c r="H7" s="13" t="s">
        <v>1771</v>
      </c>
      <c r="I7" s="12" t="s">
        <v>302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'10ª'!A286</f>
        <v>ANA JAMBA CAALA ALBANO</v>
      </c>
      <c r="C10" s="40"/>
      <c r="D10" s="40"/>
      <c r="E10" s="40"/>
      <c r="F10" s="40"/>
      <c r="G10" s="40"/>
      <c r="H10" s="41"/>
      <c r="I10" s="16" t="str">
        <f>'10ª'!B286</f>
        <v>F</v>
      </c>
      <c r="J10" s="16">
        <f>'10ª'!C286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'10ª'!A287</f>
        <v>ANGELINA NGUELEIA QUESSONGO</v>
      </c>
      <c r="C11" s="40"/>
      <c r="D11" s="40"/>
      <c r="E11" s="40"/>
      <c r="F11" s="40"/>
      <c r="G11" s="40"/>
      <c r="H11" s="41"/>
      <c r="I11" s="16" t="str">
        <f>'10ª'!B287</f>
        <v>F</v>
      </c>
      <c r="J11" s="16">
        <f>'10ª'!C287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9" t="str">
        <f>'10ª'!A288</f>
        <v>ANTÓNIO MANUEL MULE CAMBANDA</v>
      </c>
      <c r="C12" s="40"/>
      <c r="D12" s="40"/>
      <c r="E12" s="40"/>
      <c r="F12" s="40"/>
      <c r="G12" s="40"/>
      <c r="H12" s="41"/>
      <c r="I12" s="16" t="str">
        <f>'10ª'!B288</f>
        <v>M</v>
      </c>
      <c r="J12" s="16">
        <f>'10ª'!C288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'10ª'!A289</f>
        <v>ARMINDA NANGUEVE BAPTISTA</v>
      </c>
      <c r="C13" s="40"/>
      <c r="D13" s="40"/>
      <c r="E13" s="40"/>
      <c r="F13" s="40"/>
      <c r="G13" s="40"/>
      <c r="H13" s="41"/>
      <c r="I13" s="16" t="str">
        <f>'10ª'!B289</f>
        <v>F</v>
      </c>
      <c r="J13" s="16">
        <f>'10ª'!C289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'10ª'!A290</f>
        <v>AURÉLIO CÂNDIDO JÚNIOR</v>
      </c>
      <c r="C14" s="40"/>
      <c r="D14" s="40"/>
      <c r="E14" s="40"/>
      <c r="F14" s="40"/>
      <c r="G14" s="40"/>
      <c r="H14" s="41"/>
      <c r="I14" s="16" t="str">
        <f>'10ª'!B290</f>
        <v>M</v>
      </c>
      <c r="J14" s="16">
        <f>'10ª'!C290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'10ª'!A291</f>
        <v>BELCHIMAR  RODRIGO FERNANDO JORDÃO</v>
      </c>
      <c r="C15" s="40"/>
      <c r="D15" s="40"/>
      <c r="E15" s="40"/>
      <c r="F15" s="40"/>
      <c r="G15" s="40"/>
      <c r="H15" s="41"/>
      <c r="I15" s="16" t="str">
        <f>'10ª'!B291</f>
        <v>M</v>
      </c>
      <c r="J15" s="16">
        <f>'10ª'!C291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'10ª'!A292</f>
        <v>BENEDITA DA CONCEIÇÃO F. CAMOTO</v>
      </c>
      <c r="C16" s="40"/>
      <c r="D16" s="40"/>
      <c r="E16" s="40"/>
      <c r="F16" s="40"/>
      <c r="G16" s="40"/>
      <c r="H16" s="41"/>
      <c r="I16" s="16" t="str">
        <f>'10ª'!B292</f>
        <v>F</v>
      </c>
      <c r="J16" s="16">
        <f>'10ª'!C292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'10ª'!A293</f>
        <v>CLAUDIA TCHALULUA P. COLINO</v>
      </c>
      <c r="C17" s="40"/>
      <c r="D17" s="40"/>
      <c r="E17" s="40"/>
      <c r="F17" s="40"/>
      <c r="G17" s="40"/>
      <c r="H17" s="41"/>
      <c r="I17" s="16" t="str">
        <f>'10ª'!B293</f>
        <v>F</v>
      </c>
      <c r="J17" s="16">
        <f>'10ª'!C293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'10ª'!A294</f>
        <v>DOMINGAS FERNANDA BUNDJO</v>
      </c>
      <c r="C18" s="40"/>
      <c r="D18" s="40"/>
      <c r="E18" s="40"/>
      <c r="F18" s="40"/>
      <c r="G18" s="40"/>
      <c r="H18" s="41"/>
      <c r="I18" s="16" t="str">
        <f>'10ª'!B294</f>
        <v>F</v>
      </c>
      <c r="J18" s="16">
        <f>'10ª'!C294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'10ª'!A295</f>
        <v>DOMINGOS BENTO FAUSTINO TEIXEIRA</v>
      </c>
      <c r="C19" s="40"/>
      <c r="D19" s="40"/>
      <c r="E19" s="40"/>
      <c r="F19" s="40"/>
      <c r="G19" s="40"/>
      <c r="H19" s="41"/>
      <c r="I19" s="16" t="str">
        <f>'10ª'!B295</f>
        <v>M</v>
      </c>
      <c r="J19" s="16">
        <f>'10ª'!C295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'10ª'!A296</f>
        <v>ELIANDO DE MORAIS AFONSO JONOMBA</v>
      </c>
      <c r="C20" s="40"/>
      <c r="D20" s="40"/>
      <c r="E20" s="40"/>
      <c r="F20" s="40"/>
      <c r="G20" s="40"/>
      <c r="H20" s="41"/>
      <c r="I20" s="16" t="str">
        <f>'10ª'!B296</f>
        <v>M</v>
      </c>
      <c r="J20" s="16">
        <f>'10ª'!C296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'10ª'!A297</f>
        <v>EMACULADA CALOMBO BRANCO</v>
      </c>
      <c r="C21" s="40"/>
      <c r="D21" s="40"/>
      <c r="E21" s="40"/>
      <c r="F21" s="40"/>
      <c r="G21" s="40"/>
      <c r="H21" s="41"/>
      <c r="I21" s="16" t="str">
        <f>'10ª'!B297</f>
        <v>F</v>
      </c>
      <c r="J21" s="16">
        <f>'10ª'!C297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'10ª'!A298</f>
        <v>FABIANA SOLANGE LUFENDO</v>
      </c>
      <c r="C22" s="40"/>
      <c r="D22" s="40"/>
      <c r="E22" s="40"/>
      <c r="F22" s="40"/>
      <c r="G22" s="40"/>
      <c r="H22" s="41"/>
      <c r="I22" s="16" t="str">
        <f>'10ª'!B298</f>
        <v>F</v>
      </c>
      <c r="J22" s="16">
        <f>'10ª'!C298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'10ª'!A299</f>
        <v>FABIANE ALEXANDRE GOMES  DE SOUSA  ANDRADE</v>
      </c>
      <c r="C23" s="40"/>
      <c r="D23" s="40"/>
      <c r="E23" s="40"/>
      <c r="F23" s="40"/>
      <c r="G23" s="40"/>
      <c r="H23" s="41"/>
      <c r="I23" s="16" t="str">
        <f>'10ª'!B299</f>
        <v>M</v>
      </c>
      <c r="J23" s="16">
        <f>'10ª'!C299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'10ª'!A300</f>
        <v>FLORENÇA NAVANGA DANIEL CAMBUNDO</v>
      </c>
      <c r="C24" s="40"/>
      <c r="D24" s="40"/>
      <c r="E24" s="40"/>
      <c r="F24" s="40"/>
      <c r="G24" s="40"/>
      <c r="H24" s="41"/>
      <c r="I24" s="16" t="str">
        <f>'10ª'!B300</f>
        <v>F</v>
      </c>
      <c r="J24" s="16">
        <f>'10ª'!C300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'10ª'!A301</f>
        <v>HELENA ELISA C. LEGOTE</v>
      </c>
      <c r="C25" s="40"/>
      <c r="D25" s="40"/>
      <c r="E25" s="40"/>
      <c r="F25" s="40"/>
      <c r="G25" s="40"/>
      <c r="H25" s="41"/>
      <c r="I25" s="16" t="str">
        <f>'10ª'!B301</f>
        <v>F</v>
      </c>
      <c r="J25" s="16">
        <f>'10ª'!C301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'10ª'!A302</f>
        <v>HELENA ROSA ALEXANDRE</v>
      </c>
      <c r="C26" s="40"/>
      <c r="D26" s="40"/>
      <c r="E26" s="40"/>
      <c r="F26" s="40"/>
      <c r="G26" s="40"/>
      <c r="H26" s="41"/>
      <c r="I26" s="16" t="str">
        <f>'10ª'!B302</f>
        <v>F</v>
      </c>
      <c r="J26" s="16">
        <f>'10ª'!C302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'10ª'!A303</f>
        <v>HENRIQUE PENA BALEIA JIMBO</v>
      </c>
      <c r="C27" s="40"/>
      <c r="D27" s="40"/>
      <c r="E27" s="40"/>
      <c r="F27" s="40"/>
      <c r="G27" s="40"/>
      <c r="H27" s="41"/>
      <c r="I27" s="16" t="str">
        <f>'10ª'!B303</f>
        <v>M</v>
      </c>
      <c r="J27" s="16">
        <f>'10ª'!C303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'10ª'!A304</f>
        <v>INACIO VASSOVAVA MÁRIO</v>
      </c>
      <c r="C28" s="40"/>
      <c r="D28" s="40"/>
      <c r="E28" s="40"/>
      <c r="F28" s="40"/>
      <c r="G28" s="40"/>
      <c r="H28" s="41"/>
      <c r="I28" s="16" t="str">
        <f>'10ª'!B304</f>
        <v>M</v>
      </c>
      <c r="J28" s="16">
        <f>'10ª'!C304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'10ª'!A305</f>
        <v>IVANDRA DE FÁTIMA LONGE</v>
      </c>
      <c r="C29" s="40"/>
      <c r="D29" s="40"/>
      <c r="E29" s="40"/>
      <c r="F29" s="40"/>
      <c r="G29" s="40"/>
      <c r="H29" s="41"/>
      <c r="I29" s="16" t="str">
        <f>'10ª'!B305</f>
        <v>F</v>
      </c>
      <c r="J29" s="16">
        <f>'10ª'!C305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'10ª'!A306</f>
        <v>JOANA SARA LUÍS</v>
      </c>
      <c r="C30" s="40"/>
      <c r="D30" s="40"/>
      <c r="E30" s="40"/>
      <c r="F30" s="40"/>
      <c r="G30" s="40"/>
      <c r="H30" s="41"/>
      <c r="I30" s="16" t="str">
        <f>'10ª'!B306</f>
        <v>F</v>
      </c>
      <c r="J30" s="16">
        <f>'10ª'!C306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'10ª'!A307</f>
        <v>JOAQUIM CULICA BAPTISTA</v>
      </c>
      <c r="C31" s="40"/>
      <c r="D31" s="40"/>
      <c r="E31" s="40"/>
      <c r="F31" s="40"/>
      <c r="G31" s="40"/>
      <c r="H31" s="41"/>
      <c r="I31" s="16" t="str">
        <f>'10ª'!B307</f>
        <v>M</v>
      </c>
      <c r="J31" s="16">
        <f>'10ª'!C307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'10ª'!A308</f>
        <v>JOAQUIM LUCAS RUFINO KAIVA</v>
      </c>
      <c r="C32" s="40"/>
      <c r="D32" s="40"/>
      <c r="E32" s="40"/>
      <c r="F32" s="40"/>
      <c r="G32" s="40"/>
      <c r="H32" s="41"/>
      <c r="I32" s="16" t="str">
        <f>'10ª'!B308</f>
        <v>M</v>
      </c>
      <c r="J32" s="16">
        <f>'10ª'!C308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'10ª'!A309</f>
        <v>JOSÉ FAUSTINO SAMUEL</v>
      </c>
      <c r="C33" s="40"/>
      <c r="D33" s="40"/>
      <c r="E33" s="40"/>
      <c r="F33" s="40"/>
      <c r="G33" s="40"/>
      <c r="H33" s="41"/>
      <c r="I33" s="16" t="str">
        <f>'10ª'!B309</f>
        <v>M</v>
      </c>
      <c r="J33" s="16">
        <f>'10ª'!C309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'10ª'!A310</f>
        <v>KITO CHACUMA</v>
      </c>
      <c r="C34" s="40"/>
      <c r="D34" s="40"/>
      <c r="E34" s="40"/>
      <c r="F34" s="40"/>
      <c r="G34" s="40"/>
      <c r="H34" s="41"/>
      <c r="I34" s="16" t="str">
        <f>'10ª'!B310</f>
        <v>M</v>
      </c>
      <c r="J34" s="16">
        <f>'10ª'!C310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'10ª'!A311</f>
        <v xml:space="preserve">LAURINDA NGUEVE </v>
      </c>
      <c r="C35" s="40"/>
      <c r="D35" s="40"/>
      <c r="E35" s="40"/>
      <c r="F35" s="40"/>
      <c r="G35" s="40"/>
      <c r="H35" s="41"/>
      <c r="I35" s="16" t="str">
        <f>'10ª'!B311</f>
        <v>F</v>
      </c>
      <c r="J35" s="16">
        <f>'10ª'!C311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'10ª'!A312</f>
        <v>LAURINDO TCHISSIKA</v>
      </c>
      <c r="C36" s="40"/>
      <c r="D36" s="40"/>
      <c r="E36" s="40"/>
      <c r="F36" s="40"/>
      <c r="G36" s="40"/>
      <c r="H36" s="41"/>
      <c r="I36" s="16" t="str">
        <f>'10ª'!B312</f>
        <v>M</v>
      </c>
      <c r="J36" s="16">
        <f>'10ª'!C312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'10ª'!A313</f>
        <v xml:space="preserve">LUISA FLORINDA BERNARDO CHIVELA </v>
      </c>
      <c r="C37" s="40"/>
      <c r="D37" s="40"/>
      <c r="E37" s="40"/>
      <c r="F37" s="40"/>
      <c r="G37" s="40"/>
      <c r="H37" s="41"/>
      <c r="I37" s="16" t="str">
        <f>'10ª'!B313</f>
        <v>F</v>
      </c>
      <c r="J37" s="16">
        <f>'10ª'!C313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'10ª'!A314</f>
        <v>MADALENA LEOPOLDO MENDONÇA</v>
      </c>
      <c r="C38" s="40"/>
      <c r="D38" s="40"/>
      <c r="E38" s="40"/>
      <c r="F38" s="40"/>
      <c r="G38" s="40"/>
      <c r="H38" s="41"/>
      <c r="I38" s="16" t="str">
        <f>'10ª'!B314</f>
        <v>F</v>
      </c>
      <c r="J38" s="16">
        <f>'10ª'!C314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'10ª'!A315</f>
        <v>NATIVIDADE NGUEVE TCHIHAYO</v>
      </c>
      <c r="C39" s="40"/>
      <c r="D39" s="40"/>
      <c r="E39" s="40"/>
      <c r="F39" s="40"/>
      <c r="G39" s="40"/>
      <c r="H39" s="41"/>
      <c r="I39" s="16" t="str">
        <f>'10ª'!B315</f>
        <v>F</v>
      </c>
      <c r="J39" s="16">
        <f>'10ª'!C315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'10ª'!A316</f>
        <v xml:space="preserve">PASCOAL TCHIPWIYA </v>
      </c>
      <c r="C40" s="40"/>
      <c r="D40" s="40"/>
      <c r="E40" s="40"/>
      <c r="F40" s="40"/>
      <c r="G40" s="40"/>
      <c r="H40" s="41"/>
      <c r="I40" s="16" t="str">
        <f>'10ª'!B316</f>
        <v>M</v>
      </c>
      <c r="J40" s="16">
        <f>'10ª'!C316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'10ª'!A317</f>
        <v>PAULA CRISTINA DA SILVA MANUEL</v>
      </c>
      <c r="C41" s="40"/>
      <c r="D41" s="40"/>
      <c r="E41" s="40"/>
      <c r="F41" s="40"/>
      <c r="G41" s="40"/>
      <c r="H41" s="41"/>
      <c r="I41" s="16" t="str">
        <f>'10ª'!B317</f>
        <v>F</v>
      </c>
      <c r="J41" s="16">
        <f>'10ª'!C317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'10ª'!A318</f>
        <v>RODRIGUES CHAMBASSUCO CAMOMBOLE</v>
      </c>
      <c r="C42" s="40"/>
      <c r="D42" s="40"/>
      <c r="E42" s="40"/>
      <c r="F42" s="40"/>
      <c r="G42" s="40"/>
      <c r="H42" s="41"/>
      <c r="I42" s="16" t="str">
        <f>'10ª'!B318</f>
        <v>M</v>
      </c>
      <c r="J42" s="16">
        <f>'10ª'!C318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'10ª'!A319</f>
        <v>ROSALINA  M. PAULINO CINCO</v>
      </c>
      <c r="C43" s="40"/>
      <c r="D43" s="40"/>
      <c r="E43" s="40"/>
      <c r="F43" s="40"/>
      <c r="G43" s="40"/>
      <c r="H43" s="41"/>
      <c r="I43" s="16" t="str">
        <f>'10ª'!B319</f>
        <v>F</v>
      </c>
      <c r="J43" s="16">
        <f>'10ª'!C319</f>
        <v>0</v>
      </c>
      <c r="K43" s="17"/>
    </row>
    <row r="44" spans="1:11" ht="30" customHeight="1" thickBot="1" x14ac:dyDescent="0.35">
      <c r="A44" s="16">
        <f t="shared" si="0"/>
        <v>35</v>
      </c>
      <c r="B44" s="39" t="str">
        <f>'10ª'!A320</f>
        <v>ROSALINA CUMBELEMBE TCHISSINGUI</v>
      </c>
      <c r="C44" s="40"/>
      <c r="D44" s="40"/>
      <c r="E44" s="40"/>
      <c r="F44" s="40"/>
      <c r="G44" s="40"/>
      <c r="H44" s="41"/>
      <c r="I44" s="16" t="str">
        <f>'10ª'!B320</f>
        <v>F</v>
      </c>
      <c r="J44" s="16">
        <f>'10ª'!C320</f>
        <v>0</v>
      </c>
      <c r="K44" s="17"/>
    </row>
    <row r="45" spans="1:11" ht="30" customHeight="1" thickBot="1" x14ac:dyDescent="0.35">
      <c r="A45" s="16">
        <f t="shared" si="0"/>
        <v>36</v>
      </c>
      <c r="B45" s="39" t="str">
        <f>'10ª'!A321</f>
        <v>SALOME DE FÁTIMA VIEIRA</v>
      </c>
      <c r="C45" s="40"/>
      <c r="D45" s="40"/>
      <c r="E45" s="40"/>
      <c r="F45" s="40"/>
      <c r="G45" s="40"/>
      <c r="H45" s="41"/>
      <c r="I45" s="16" t="str">
        <f>'10ª'!B321</f>
        <v>F</v>
      </c>
      <c r="J45" s="16">
        <f>'10ª'!C321</f>
        <v>0</v>
      </c>
      <c r="K45" s="17"/>
    </row>
    <row r="46" spans="1:11" ht="30" customHeight="1" thickBot="1" x14ac:dyDescent="0.35">
      <c r="A46" s="16">
        <f t="shared" si="0"/>
        <v>37</v>
      </c>
      <c r="B46" s="39" t="str">
        <f>'10ª'!A322</f>
        <v>SEVERINO KUPIA CHISSINGUI</v>
      </c>
      <c r="C46" s="40"/>
      <c r="D46" s="40"/>
      <c r="E46" s="40"/>
      <c r="F46" s="40"/>
      <c r="G46" s="40"/>
      <c r="H46" s="41"/>
      <c r="I46" s="16" t="str">
        <f>'10ª'!B322</f>
        <v>M</v>
      </c>
      <c r="J46" s="16">
        <f>'10ª'!C322</f>
        <v>0</v>
      </c>
      <c r="K46" s="17"/>
    </row>
    <row r="47" spans="1:11" ht="30" customHeight="1" thickBot="1" x14ac:dyDescent="0.35">
      <c r="A47" s="16">
        <f t="shared" si="0"/>
        <v>38</v>
      </c>
      <c r="B47" s="39" t="str">
        <f>'10ª'!A323</f>
        <v>TERESA D. FINA</v>
      </c>
      <c r="C47" s="40"/>
      <c r="D47" s="40"/>
      <c r="E47" s="40"/>
      <c r="F47" s="40"/>
      <c r="G47" s="40"/>
      <c r="H47" s="41"/>
      <c r="I47" s="16" t="str">
        <f>'10ª'!B323</f>
        <v>F</v>
      </c>
      <c r="J47" s="16">
        <f>'10ª'!C323</f>
        <v>0</v>
      </c>
      <c r="K47" s="17"/>
    </row>
    <row r="48" spans="1:11" ht="30" customHeight="1" thickBot="1" x14ac:dyDescent="0.35">
      <c r="A48" s="16">
        <f t="shared" si="0"/>
        <v>39</v>
      </c>
      <c r="B48" s="39" t="str">
        <f>'10ª'!A324</f>
        <v>TERESA NGUEVE BENICIO MARCELINO</v>
      </c>
      <c r="C48" s="40"/>
      <c r="D48" s="40"/>
      <c r="E48" s="40"/>
      <c r="F48" s="40"/>
      <c r="G48" s="40"/>
      <c r="H48" s="41"/>
      <c r="I48" s="16" t="str">
        <f>'10ª'!B324</f>
        <v>F</v>
      </c>
      <c r="J48" s="16">
        <f>'10ª'!C324</f>
        <v>0</v>
      </c>
      <c r="K48" s="17"/>
    </row>
    <row r="49" spans="1:11" ht="30" customHeight="1" thickBot="1" x14ac:dyDescent="0.35">
      <c r="A49" s="16">
        <f t="shared" si="0"/>
        <v>40</v>
      </c>
      <c r="B49" s="39" t="str">
        <f>'10ª'!A325</f>
        <v>VERÓNICA UTUMBA JACINTO</v>
      </c>
      <c r="C49" s="40"/>
      <c r="D49" s="40"/>
      <c r="E49" s="40"/>
      <c r="F49" s="40"/>
      <c r="G49" s="40"/>
      <c r="H49" s="41"/>
      <c r="I49" s="16" t="str">
        <f>'10ª'!B325</f>
        <v>F</v>
      </c>
      <c r="J49" s="16">
        <f>'10ª'!C325</f>
        <v>0</v>
      </c>
      <c r="K49" s="17"/>
    </row>
    <row r="50" spans="1:11" ht="21" hidden="1" customHeight="1" thickBot="1" x14ac:dyDescent="0.35">
      <c r="A50" s="16" t="e">
        <f>#REF!+1</f>
        <v>#REF!</v>
      </c>
      <c r="B50" s="39" t="str">
        <f>'10ª'!A326</f>
        <v>ADELINA MARCOLINO D. JAMBA</v>
      </c>
      <c r="C50" s="40"/>
      <c r="D50" s="40"/>
      <c r="E50" s="40"/>
      <c r="F50" s="40"/>
      <c r="G50" s="40"/>
      <c r="H50" s="41"/>
      <c r="I50" s="16" t="str">
        <f>'10ª'!B326</f>
        <v>F</v>
      </c>
      <c r="J50" s="16">
        <f>'10ª'!C326</f>
        <v>0</v>
      </c>
      <c r="K50" s="17"/>
    </row>
    <row r="51" spans="1:11" ht="21" hidden="1" customHeight="1" thickBot="1" x14ac:dyDescent="0.35">
      <c r="A51" s="16" t="e">
        <f t="shared" si="0"/>
        <v>#REF!</v>
      </c>
      <c r="B51" s="39" t="str">
        <f>'10ª'!A327</f>
        <v>ADELINO YALOMBA PASCOAL AMBRIS</v>
      </c>
      <c r="C51" s="40"/>
      <c r="D51" s="40"/>
      <c r="E51" s="40"/>
      <c r="F51" s="40"/>
      <c r="G51" s="40"/>
      <c r="H51" s="41"/>
      <c r="I51" s="16" t="str">
        <f>'10ª'!B327</f>
        <v>M</v>
      </c>
      <c r="J51" s="16">
        <f>'10ª'!C327</f>
        <v>0</v>
      </c>
      <c r="K51" s="17"/>
    </row>
    <row r="52" spans="1:11" ht="21" hidden="1" customHeight="1" thickBot="1" x14ac:dyDescent="0.35">
      <c r="A52" s="16" t="e">
        <f t="shared" si="0"/>
        <v>#REF!</v>
      </c>
      <c r="B52" s="39" t="str">
        <f>'10ª'!A328</f>
        <v>ADRONICO CAETANO KATULUMBO</v>
      </c>
      <c r="C52" s="40"/>
      <c r="D52" s="40"/>
      <c r="E52" s="40"/>
      <c r="F52" s="40"/>
      <c r="G52" s="40"/>
      <c r="H52" s="41"/>
      <c r="I52" s="16" t="str">
        <f>'10ª'!B328</f>
        <v>M</v>
      </c>
      <c r="J52" s="16">
        <f>'10ª'!C328</f>
        <v>0</v>
      </c>
      <c r="K52" s="17"/>
    </row>
    <row r="53" spans="1:11" ht="21" hidden="1" customHeight="1" thickBot="1" x14ac:dyDescent="0.35">
      <c r="A53" s="16" t="e">
        <f t="shared" si="0"/>
        <v>#REF!</v>
      </c>
      <c r="B53" s="39" t="str">
        <f>'10ª'!A329</f>
        <v>ANTÓNIO QUESSONGO DOMINGOS</v>
      </c>
      <c r="C53" s="40"/>
      <c r="D53" s="40"/>
      <c r="E53" s="40"/>
      <c r="F53" s="40"/>
      <c r="G53" s="40"/>
      <c r="H53" s="41"/>
      <c r="I53" s="16" t="str">
        <f>'10ª'!B329</f>
        <v>M</v>
      </c>
      <c r="J53" s="16">
        <f>'10ª'!C329</f>
        <v>0</v>
      </c>
      <c r="K53" s="17"/>
    </row>
    <row r="54" spans="1:11" ht="21" hidden="1" customHeight="1" thickBot="1" x14ac:dyDescent="0.35">
      <c r="A54" s="16" t="e">
        <f t="shared" si="0"/>
        <v>#REF!</v>
      </c>
      <c r="B54" s="39" t="str">
        <f>'10ª'!A330</f>
        <v>ARAÚJO DOMINGOS ANTUNES CHINGOMBE</v>
      </c>
      <c r="C54" s="40"/>
      <c r="D54" s="40"/>
      <c r="E54" s="40"/>
      <c r="F54" s="40"/>
      <c r="G54" s="40"/>
      <c r="H54" s="41"/>
      <c r="I54" s="16" t="str">
        <f>'10ª'!B330</f>
        <v>M</v>
      </c>
      <c r="J54" s="16">
        <f>'10ª'!C330</f>
        <v>0</v>
      </c>
      <c r="K54" s="17"/>
    </row>
    <row r="55" spans="1:11" ht="21" hidden="1" customHeight="1" thickBot="1" x14ac:dyDescent="0.35">
      <c r="A55" s="16" t="e">
        <f t="shared" si="0"/>
        <v>#REF!</v>
      </c>
      <c r="B55" s="39" t="str">
        <f>'10ª'!A331</f>
        <v xml:space="preserve">CARLOS GOMES </v>
      </c>
      <c r="C55" s="40"/>
      <c r="D55" s="40"/>
      <c r="E55" s="40"/>
      <c r="F55" s="40"/>
      <c r="G55" s="40"/>
      <c r="H55" s="41"/>
      <c r="I55" s="16" t="str">
        <f>'10ª'!B331</f>
        <v>M</v>
      </c>
      <c r="J55" s="16">
        <f>'10ª'!C331</f>
        <v>0</v>
      </c>
      <c r="K55" s="17"/>
    </row>
    <row r="56" spans="1:11" ht="21" hidden="1" customHeight="1" thickBot="1" x14ac:dyDescent="0.35">
      <c r="A56" s="16" t="e">
        <f t="shared" si="0"/>
        <v>#REF!</v>
      </c>
      <c r="B56" s="39" t="str">
        <f>'10ª'!A332</f>
        <v>CRISTINA JAMBA TOMÁS</v>
      </c>
      <c r="C56" s="40"/>
      <c r="D56" s="40"/>
      <c r="E56" s="40"/>
      <c r="F56" s="40"/>
      <c r="G56" s="40"/>
      <c r="H56" s="41"/>
      <c r="I56" s="16" t="str">
        <f>'10ª'!B332</f>
        <v>F</v>
      </c>
      <c r="J56" s="16">
        <f>'10ª'!C332</f>
        <v>0</v>
      </c>
      <c r="K56" s="17"/>
    </row>
    <row r="57" spans="1:11" ht="21" hidden="1" customHeight="1" thickBot="1" x14ac:dyDescent="0.35">
      <c r="A57" s="16" t="e">
        <f t="shared" si="0"/>
        <v>#REF!</v>
      </c>
      <c r="B57" s="39" t="str">
        <f>'10ª'!A333</f>
        <v>DOMINGOS CATANHA</v>
      </c>
      <c r="C57" s="40"/>
      <c r="D57" s="40"/>
      <c r="E57" s="40"/>
      <c r="F57" s="40"/>
      <c r="G57" s="40"/>
      <c r="H57" s="41"/>
      <c r="I57" s="16" t="str">
        <f>'10ª'!B333</f>
        <v>M</v>
      </c>
      <c r="J57" s="16">
        <f>'10ª'!C333</f>
        <v>0</v>
      </c>
      <c r="K57" s="17"/>
    </row>
    <row r="58" spans="1:11" ht="21" hidden="1" customHeight="1" thickBot="1" x14ac:dyDescent="0.35">
      <c r="A58" s="16" t="e">
        <f t="shared" si="0"/>
        <v>#REF!</v>
      </c>
      <c r="B58" s="39" t="str">
        <f>'10ª'!A334</f>
        <v>EDUARDO GABRIEL VALELA</v>
      </c>
      <c r="C58" s="40"/>
      <c r="D58" s="40"/>
      <c r="E58" s="40"/>
      <c r="F58" s="40"/>
      <c r="G58" s="40"/>
      <c r="H58" s="41"/>
      <c r="I58" s="16" t="str">
        <f>'10ª'!B334</f>
        <v>M</v>
      </c>
      <c r="J58" s="16">
        <f>'10ª'!C334</f>
        <v>0</v>
      </c>
      <c r="K58" s="17"/>
    </row>
    <row r="59" spans="1:11" ht="21" hidden="1" customHeight="1" thickBot="1" x14ac:dyDescent="0.35">
      <c r="A59" s="16" t="e">
        <f t="shared" si="0"/>
        <v>#REF!</v>
      </c>
      <c r="B59" s="39" t="str">
        <f>'10ª'!A335</f>
        <v>EUGÉNIO AMÉRICO JANUÁRIO</v>
      </c>
      <c r="C59" s="40"/>
      <c r="D59" s="40"/>
      <c r="E59" s="40"/>
      <c r="F59" s="40"/>
      <c r="G59" s="40"/>
      <c r="H59" s="41"/>
      <c r="I59" s="16" t="str">
        <f>'10ª'!B335</f>
        <v>M</v>
      </c>
      <c r="J59" s="16">
        <f>'10ª'!C335</f>
        <v>0</v>
      </c>
      <c r="K59" s="17"/>
    </row>
    <row r="60" spans="1:11" ht="21" hidden="1" customHeight="1" thickBot="1" x14ac:dyDescent="0.35">
      <c r="A60" s="16" t="e">
        <f t="shared" si="0"/>
        <v>#REF!</v>
      </c>
      <c r="B60" s="39" t="str">
        <f>'10ª'!A336</f>
        <v>FELÍCIA NOELE CHIONDO</v>
      </c>
      <c r="C60" s="40"/>
      <c r="D60" s="40"/>
      <c r="E60" s="40"/>
      <c r="F60" s="40"/>
      <c r="G60" s="40"/>
      <c r="H60" s="41"/>
      <c r="I60" s="16" t="str">
        <f>'10ª'!B336</f>
        <v>F</v>
      </c>
      <c r="J60" s="16">
        <f>'10ª'!C336</f>
        <v>0</v>
      </c>
      <c r="K60" s="17"/>
    </row>
    <row r="61" spans="1:11" ht="21" hidden="1" customHeight="1" thickBot="1" x14ac:dyDescent="0.35">
      <c r="A61" s="16" t="e">
        <f t="shared" si="0"/>
        <v>#REF!</v>
      </c>
      <c r="B61" s="39" t="str">
        <f>'10ª'!A337</f>
        <v>FERNANDO CHICUANDUMBI</v>
      </c>
      <c r="C61" s="40"/>
      <c r="D61" s="40"/>
      <c r="E61" s="40"/>
      <c r="F61" s="40"/>
      <c r="G61" s="40"/>
      <c r="H61" s="41"/>
      <c r="I61" s="16" t="str">
        <f>'10ª'!B337</f>
        <v>M</v>
      </c>
      <c r="J61" s="16">
        <f>'10ª'!C337</f>
        <v>0</v>
      </c>
      <c r="K61" s="17"/>
    </row>
    <row r="62" spans="1:11" ht="21" hidden="1" customHeight="1" thickBot="1" x14ac:dyDescent="0.35">
      <c r="A62" s="16" t="e">
        <f t="shared" si="0"/>
        <v>#REF!</v>
      </c>
      <c r="B62" s="39" t="str">
        <f>'10ª'!A338</f>
        <v>FERNANDO DOMINGOS N. SIMÃO</v>
      </c>
      <c r="C62" s="40"/>
      <c r="D62" s="40"/>
      <c r="E62" s="40"/>
      <c r="F62" s="40"/>
      <c r="G62" s="40"/>
      <c r="H62" s="41"/>
      <c r="I62" s="16" t="str">
        <f>'10ª'!B338</f>
        <v>M</v>
      </c>
      <c r="J62" s="16">
        <f>'10ª'!C338</f>
        <v>0</v>
      </c>
      <c r="K62" s="17"/>
    </row>
    <row r="63" spans="1:11" ht="21" hidden="1" customHeight="1" thickBot="1" x14ac:dyDescent="0.35">
      <c r="A63" s="16" t="e">
        <f t="shared" si="0"/>
        <v>#REF!</v>
      </c>
      <c r="B63" s="39" t="str">
        <f>'10ª'!A339</f>
        <v>FERNANDO KAMGOMBE KAKULETE</v>
      </c>
      <c r="C63" s="40"/>
      <c r="D63" s="40"/>
      <c r="E63" s="40"/>
      <c r="F63" s="40"/>
      <c r="G63" s="40"/>
      <c r="H63" s="41"/>
      <c r="I63" s="16" t="str">
        <f>'10ª'!B339</f>
        <v>M</v>
      </c>
      <c r="J63" s="16">
        <f>'10ª'!C339</f>
        <v>0</v>
      </c>
      <c r="K63" s="17"/>
    </row>
    <row r="64" spans="1:11" ht="21" hidden="1" customHeight="1" thickBot="1" x14ac:dyDescent="0.35">
      <c r="A64" s="16" t="e">
        <f t="shared" si="0"/>
        <v>#REF!</v>
      </c>
      <c r="B64" s="39" t="str">
        <f>'10ª'!A340</f>
        <v>INÁCIO FERNANDO JOAQUIM</v>
      </c>
      <c r="C64" s="40"/>
      <c r="D64" s="40"/>
      <c r="E64" s="40"/>
      <c r="F64" s="40"/>
      <c r="G64" s="40"/>
      <c r="H64" s="41"/>
      <c r="I64" s="16" t="str">
        <f>'10ª'!B340</f>
        <v>M</v>
      </c>
      <c r="J64" s="16">
        <f>'10ª'!C340</f>
        <v>0</v>
      </c>
      <c r="K64" s="17"/>
    </row>
    <row r="65" spans="1:11" ht="21" hidden="1" customHeight="1" thickBot="1" x14ac:dyDescent="0.35">
      <c r="A65" s="16" t="e">
        <f t="shared" si="0"/>
        <v>#REF!</v>
      </c>
      <c r="B65" s="39" t="str">
        <f>'10ª'!A341</f>
        <v>ISAAC CHINDEMBA PINTO</v>
      </c>
      <c r="C65" s="40"/>
      <c r="D65" s="40"/>
      <c r="E65" s="40"/>
      <c r="F65" s="40"/>
      <c r="G65" s="40"/>
      <c r="H65" s="41"/>
      <c r="I65" s="16" t="str">
        <f>'10ª'!B341</f>
        <v>M</v>
      </c>
      <c r="J65" s="16">
        <f>'10ª'!C341</f>
        <v>0</v>
      </c>
      <c r="K65" s="17"/>
    </row>
    <row r="66" spans="1:11" ht="21" hidden="1" customHeight="1" thickBot="1" x14ac:dyDescent="0.35">
      <c r="A66" s="16" t="e">
        <f t="shared" si="0"/>
        <v>#REF!</v>
      </c>
      <c r="B66" s="39" t="str">
        <f>'10ª'!A342</f>
        <v>JACINTA FERREIRA KAYOVE</v>
      </c>
      <c r="C66" s="40"/>
      <c r="D66" s="40"/>
      <c r="E66" s="40"/>
      <c r="F66" s="40"/>
      <c r="G66" s="40"/>
      <c r="H66" s="41"/>
      <c r="I66" s="16" t="str">
        <f>'10ª'!B342</f>
        <v>F</v>
      </c>
      <c r="J66" s="16">
        <f>'10ª'!C342</f>
        <v>0</v>
      </c>
      <c r="K66" s="17"/>
    </row>
    <row r="67" spans="1:11" ht="21" hidden="1" customHeight="1" thickBot="1" x14ac:dyDescent="0.35">
      <c r="A67" s="16" t="e">
        <f t="shared" si="0"/>
        <v>#REF!</v>
      </c>
      <c r="B67" s="39" t="str">
        <f>'10ª'!A343</f>
        <v xml:space="preserve">JAMBA FRANCISCA </v>
      </c>
      <c r="C67" s="40"/>
      <c r="D67" s="40"/>
      <c r="E67" s="40"/>
      <c r="F67" s="40"/>
      <c r="G67" s="40"/>
      <c r="H67" s="41"/>
      <c r="I67" s="16" t="str">
        <f>'10ª'!B343</f>
        <v>M</v>
      </c>
      <c r="J67" s="16">
        <f>'10ª'!C343</f>
        <v>0</v>
      </c>
      <c r="K67" s="17"/>
    </row>
    <row r="68" spans="1:11" ht="21" hidden="1" customHeight="1" thickBot="1" x14ac:dyDescent="0.35">
      <c r="A68" s="16" t="e">
        <f t="shared" si="0"/>
        <v>#REF!</v>
      </c>
      <c r="B68" s="39" t="str">
        <f>'10ª'!A344</f>
        <v>JOANA KANUSSI TCH. JOSÉ</v>
      </c>
      <c r="C68" s="40"/>
      <c r="D68" s="40"/>
      <c r="E68" s="40"/>
      <c r="F68" s="40"/>
      <c r="G68" s="40"/>
      <c r="H68" s="41"/>
      <c r="I68" s="16" t="str">
        <f>'10ª'!B344</f>
        <v>F</v>
      </c>
      <c r="J68" s="16">
        <f>'10ª'!C344</f>
        <v>0</v>
      </c>
      <c r="K68" s="17"/>
    </row>
    <row r="69" spans="1:11" ht="21" hidden="1" customHeight="1" thickBot="1" x14ac:dyDescent="0.35">
      <c r="A69" s="16" t="e">
        <f t="shared" si="0"/>
        <v>#REF!</v>
      </c>
      <c r="B69" s="39" t="str">
        <f>'10ª'!A345</f>
        <v>JOÃO VIANA GABRIEL</v>
      </c>
      <c r="C69" s="40"/>
      <c r="D69" s="40"/>
      <c r="E69" s="40"/>
      <c r="F69" s="40"/>
      <c r="G69" s="40"/>
      <c r="H69" s="41"/>
      <c r="I69" s="16" t="str">
        <f>'10ª'!B345</f>
        <v>M</v>
      </c>
      <c r="J69" s="16">
        <f>'10ª'!C345</f>
        <v>0</v>
      </c>
      <c r="K69" s="17"/>
    </row>
    <row r="70" spans="1:11" ht="21" hidden="1" customHeight="1" thickBot="1" x14ac:dyDescent="0.35">
      <c r="A70" s="16" t="e">
        <f t="shared" si="0"/>
        <v>#REF!</v>
      </c>
      <c r="B70" s="39" t="str">
        <f>'10ª'!A346</f>
        <v>JOAQUIM CHIPUAPUA WALI</v>
      </c>
      <c r="C70" s="40"/>
      <c r="D70" s="40"/>
      <c r="E70" s="40"/>
      <c r="F70" s="40"/>
      <c r="G70" s="40"/>
      <c r="H70" s="41"/>
      <c r="I70" s="16" t="str">
        <f>'10ª'!B346</f>
        <v>M</v>
      </c>
      <c r="J70" s="16">
        <f>'10ª'!C346</f>
        <v>0</v>
      </c>
      <c r="K70" s="17"/>
    </row>
    <row r="71" spans="1:11" ht="21" hidden="1" customHeight="1" thickBot="1" x14ac:dyDescent="0.35">
      <c r="A71" s="16" t="e">
        <f t="shared" si="0"/>
        <v>#REF!</v>
      </c>
      <c r="B71" s="39" t="str">
        <f>'10ª'!A347</f>
        <v>JOAQUIM EDUARDO MANGUNDO</v>
      </c>
      <c r="C71" s="40"/>
      <c r="D71" s="40"/>
      <c r="E71" s="40"/>
      <c r="F71" s="40"/>
      <c r="G71" s="40"/>
      <c r="H71" s="41"/>
      <c r="I71" s="16" t="str">
        <f>'10ª'!B347</f>
        <v>M</v>
      </c>
      <c r="J71" s="16">
        <f>'10ª'!C347</f>
        <v>0</v>
      </c>
      <c r="K71" s="17"/>
    </row>
    <row r="72" spans="1:11" ht="21" hidden="1" customHeight="1" thickBot="1" x14ac:dyDescent="0.35">
      <c r="A72" s="16" t="e">
        <f t="shared" si="0"/>
        <v>#REF!</v>
      </c>
      <c r="B72" s="39" t="str">
        <f>'10ª'!A348</f>
        <v>JOAQUIM MARCOLINO MANUEL</v>
      </c>
      <c r="C72" s="40"/>
      <c r="D72" s="40"/>
      <c r="E72" s="40"/>
      <c r="F72" s="40"/>
      <c r="G72" s="40"/>
      <c r="H72" s="41"/>
      <c r="I72" s="16" t="str">
        <f>'10ª'!B348</f>
        <v>M</v>
      </c>
      <c r="J72" s="16">
        <f>'10ª'!C348</f>
        <v>0</v>
      </c>
      <c r="K72" s="17"/>
    </row>
    <row r="73" spans="1:11" ht="21" hidden="1" customHeight="1" thickBot="1" x14ac:dyDescent="0.35">
      <c r="A73" s="16" t="e">
        <f t="shared" si="0"/>
        <v>#REF!</v>
      </c>
      <c r="B73" s="39" t="str">
        <f>'10ª'!A349</f>
        <v>JONAS FECA</v>
      </c>
      <c r="C73" s="40"/>
      <c r="D73" s="40"/>
      <c r="E73" s="40"/>
      <c r="F73" s="40"/>
      <c r="G73" s="40"/>
      <c r="H73" s="41"/>
      <c r="I73" s="16" t="str">
        <f>'10ª'!B349</f>
        <v>M</v>
      </c>
      <c r="J73" s="16">
        <f>'10ª'!C349</f>
        <v>0</v>
      </c>
      <c r="K73" s="17"/>
    </row>
    <row r="74" spans="1:11" ht="21" hidden="1" customHeight="1" thickBot="1" x14ac:dyDescent="0.35">
      <c r="A74" s="16" t="e">
        <f t="shared" si="0"/>
        <v>#REF!</v>
      </c>
      <c r="B74" s="39" t="str">
        <f>'10ª'!A350</f>
        <v>JOSÉ FELISBERTO MUKANDA</v>
      </c>
      <c r="C74" s="40"/>
      <c r="D74" s="40"/>
      <c r="E74" s="40"/>
      <c r="F74" s="40"/>
      <c r="G74" s="40"/>
      <c r="H74" s="41"/>
      <c r="I74" s="16" t="str">
        <f>'10ª'!B350</f>
        <v>M</v>
      </c>
      <c r="J74" s="16">
        <f>'10ª'!C350</f>
        <v>0</v>
      </c>
      <c r="K74" s="17"/>
    </row>
    <row r="75" spans="1:11" ht="21" hidden="1" customHeight="1" thickBot="1" x14ac:dyDescent="0.35">
      <c r="A75" s="16" t="e">
        <f t="shared" si="0"/>
        <v>#REF!</v>
      </c>
      <c r="B75" s="39" t="str">
        <f>'10ª'!A351</f>
        <v>JOSÉ JAMBA PEDRO</v>
      </c>
      <c r="C75" s="40"/>
      <c r="D75" s="40"/>
      <c r="E75" s="40"/>
      <c r="F75" s="40"/>
      <c r="G75" s="40"/>
      <c r="H75" s="41"/>
      <c r="I75" s="16" t="str">
        <f>'10ª'!B351</f>
        <v>M</v>
      </c>
      <c r="J75" s="16">
        <f>'10ª'!C351</f>
        <v>0</v>
      </c>
      <c r="K75" s="17"/>
    </row>
    <row r="76" spans="1:11" ht="21" hidden="1" customHeight="1" thickBot="1" x14ac:dyDescent="0.35">
      <c r="A76" s="16" t="e">
        <f t="shared" ref="A76:A102" si="1">A75+1</f>
        <v>#REF!</v>
      </c>
      <c r="B76" s="39" t="str">
        <f>'10ª'!A352</f>
        <v>JÚLIA KALOMGOLE ALFREDO</v>
      </c>
      <c r="C76" s="40"/>
      <c r="D76" s="40"/>
      <c r="E76" s="40"/>
      <c r="F76" s="40"/>
      <c r="G76" s="40"/>
      <c r="H76" s="41"/>
      <c r="I76" s="16" t="str">
        <f>'10ª'!B352</f>
        <v>F</v>
      </c>
      <c r="J76" s="16">
        <f>'10ª'!C352</f>
        <v>0</v>
      </c>
      <c r="K76" s="17"/>
    </row>
    <row r="77" spans="1:11" ht="21" hidden="1" customHeight="1" thickBot="1" x14ac:dyDescent="0.35">
      <c r="A77" s="16" t="e">
        <f t="shared" si="1"/>
        <v>#REF!</v>
      </c>
      <c r="B77" s="39" t="str">
        <f>'10ª'!A353</f>
        <v>JULIAO PAULINO NAHENDA</v>
      </c>
      <c r="C77" s="40"/>
      <c r="D77" s="40"/>
      <c r="E77" s="40"/>
      <c r="F77" s="40"/>
      <c r="G77" s="40"/>
      <c r="H77" s="41"/>
      <c r="I77" s="16" t="str">
        <f>'10ª'!B353</f>
        <v>M</v>
      </c>
      <c r="J77" s="16">
        <f>'10ª'!C353</f>
        <v>0</v>
      </c>
      <c r="K77" s="17"/>
    </row>
    <row r="78" spans="1:11" ht="21" hidden="1" customHeight="1" thickBot="1" x14ac:dyDescent="0.35">
      <c r="A78" s="16" t="e">
        <f t="shared" si="1"/>
        <v>#REF!</v>
      </c>
      <c r="B78" s="39" t="str">
        <f>'10ª'!A354</f>
        <v>LINO QUINTAS GUERRA</v>
      </c>
      <c r="C78" s="40"/>
      <c r="D78" s="40"/>
      <c r="E78" s="40"/>
      <c r="F78" s="40"/>
      <c r="G78" s="40"/>
      <c r="H78" s="41"/>
      <c r="I78" s="16" t="str">
        <f>'10ª'!B354</f>
        <v>M</v>
      </c>
      <c r="J78" s="16">
        <f>'10ª'!C354</f>
        <v>0</v>
      </c>
      <c r="K78" s="17"/>
    </row>
    <row r="79" spans="1:11" ht="21" hidden="1" customHeight="1" thickBot="1" x14ac:dyDescent="0.35">
      <c r="A79" s="16" t="e">
        <f t="shared" si="1"/>
        <v>#REF!</v>
      </c>
      <c r="B79" s="39" t="str">
        <f>'10ª'!A355</f>
        <v>MANUEL ASSIS FEKAYAMALE</v>
      </c>
      <c r="C79" s="40"/>
      <c r="D79" s="40"/>
      <c r="E79" s="40"/>
      <c r="F79" s="40"/>
      <c r="G79" s="40"/>
      <c r="H79" s="41"/>
      <c r="I79" s="16" t="str">
        <f>'10ª'!B355</f>
        <v>M</v>
      </c>
      <c r="J79" s="16">
        <f>'10ª'!C355</f>
        <v>0</v>
      </c>
      <c r="K79" s="17"/>
    </row>
    <row r="80" spans="1:11" ht="21" hidden="1" customHeight="1" thickBot="1" x14ac:dyDescent="0.35">
      <c r="A80" s="16" t="e">
        <f t="shared" si="1"/>
        <v>#REF!</v>
      </c>
      <c r="B80" s="39" t="str">
        <f>'10ª'!A356</f>
        <v>MANUEL TCHIHENGUE MUNJANGA</v>
      </c>
      <c r="C80" s="40"/>
      <c r="D80" s="40"/>
      <c r="E80" s="40"/>
      <c r="F80" s="40"/>
      <c r="G80" s="40"/>
      <c r="H80" s="41"/>
      <c r="I80" s="16" t="str">
        <f>'10ª'!B356</f>
        <v>M</v>
      </c>
      <c r="J80" s="16">
        <f>'10ª'!C356</f>
        <v>0</v>
      </c>
      <c r="K80" s="17"/>
    </row>
    <row r="81" spans="1:11" ht="21" hidden="1" customHeight="1" thickBot="1" x14ac:dyDescent="0.35">
      <c r="A81" s="16" t="e">
        <f t="shared" si="1"/>
        <v>#REF!</v>
      </c>
      <c r="B81" s="39" t="str">
        <f>'10ª'!A357</f>
        <v>MANUELA MARIA FERREIRA</v>
      </c>
      <c r="C81" s="40"/>
      <c r="D81" s="40"/>
      <c r="E81" s="40"/>
      <c r="F81" s="40"/>
      <c r="G81" s="40"/>
      <c r="H81" s="41"/>
      <c r="I81" s="16" t="str">
        <f>'10ª'!B357</f>
        <v>F</v>
      </c>
      <c r="J81" s="16">
        <f>'10ª'!C357</f>
        <v>0</v>
      </c>
      <c r="K81" s="17"/>
    </row>
    <row r="82" spans="1:11" ht="21" hidden="1" customHeight="1" thickBot="1" x14ac:dyDescent="0.35">
      <c r="A82" s="16" t="e">
        <f t="shared" si="1"/>
        <v>#REF!</v>
      </c>
      <c r="B82" s="39" t="str">
        <f>'10ª'!A358</f>
        <v>MARGARIDA NAHAMBO SAPESSI</v>
      </c>
      <c r="C82" s="40"/>
      <c r="D82" s="40"/>
      <c r="E82" s="40"/>
      <c r="F82" s="40"/>
      <c r="G82" s="40"/>
      <c r="H82" s="41"/>
      <c r="I82" s="16" t="str">
        <f>'10ª'!B358</f>
        <v>F</v>
      </c>
      <c r="J82" s="16">
        <f>'10ª'!C358</f>
        <v>0</v>
      </c>
      <c r="K82" s="17"/>
    </row>
    <row r="83" spans="1:11" ht="21" hidden="1" customHeight="1" thickBot="1" x14ac:dyDescent="0.35">
      <c r="A83" s="16" t="e">
        <f t="shared" si="1"/>
        <v>#REF!</v>
      </c>
      <c r="B83" s="39" t="str">
        <f>'10ª'!A359</f>
        <v>PAULA CALENDE CARDOSO</v>
      </c>
      <c r="C83" s="40"/>
      <c r="D83" s="40"/>
      <c r="E83" s="40"/>
      <c r="F83" s="40"/>
      <c r="G83" s="40"/>
      <c r="H83" s="41"/>
      <c r="I83" s="16" t="str">
        <f>'10ª'!B359</f>
        <v>F</v>
      </c>
      <c r="J83" s="16">
        <f>'10ª'!C359</f>
        <v>0</v>
      </c>
      <c r="K83" s="17"/>
    </row>
    <row r="84" spans="1:11" ht="21" hidden="1" customHeight="1" thickBot="1" x14ac:dyDescent="0.35">
      <c r="A84" s="16" t="e">
        <f t="shared" si="1"/>
        <v>#REF!</v>
      </c>
      <c r="B84" s="39" t="str">
        <f>'10ª'!A360</f>
        <v>ROSA PEREIRA MATEUS</v>
      </c>
      <c r="C84" s="40"/>
      <c r="D84" s="40"/>
      <c r="E84" s="40"/>
      <c r="F84" s="40"/>
      <c r="G84" s="40"/>
      <c r="H84" s="41"/>
      <c r="I84" s="16" t="str">
        <f>'10ª'!B360</f>
        <v>F</v>
      </c>
      <c r="J84" s="16">
        <f>'10ª'!C360</f>
        <v>0</v>
      </c>
      <c r="K84" s="17"/>
    </row>
    <row r="85" spans="1:11" ht="21" hidden="1" customHeight="1" thickBot="1" x14ac:dyDescent="0.35">
      <c r="A85" s="16" t="e">
        <f t="shared" si="1"/>
        <v>#REF!</v>
      </c>
      <c r="B85" s="39" t="str">
        <f>'10ª'!A361</f>
        <v>SABINA MASSONGA DA SILVA</v>
      </c>
      <c r="C85" s="40"/>
      <c r="D85" s="40"/>
      <c r="E85" s="40"/>
      <c r="F85" s="40"/>
      <c r="G85" s="40"/>
      <c r="H85" s="41"/>
      <c r="I85" s="16" t="str">
        <f>'10ª'!B361</f>
        <v>F</v>
      </c>
      <c r="J85" s="16">
        <f>'10ª'!C361</f>
        <v>0</v>
      </c>
      <c r="K85" s="17"/>
    </row>
    <row r="86" spans="1:11" ht="21" hidden="1" customHeight="1" thickBot="1" x14ac:dyDescent="0.35">
      <c r="A86" s="16" t="e">
        <f t="shared" si="1"/>
        <v>#REF!</v>
      </c>
      <c r="B86" s="39" t="str">
        <f>'10ª'!A362</f>
        <v>SALOMÃO KANGULUNGO MATEUS</v>
      </c>
      <c r="C86" s="40"/>
      <c r="D86" s="40"/>
      <c r="E86" s="40"/>
      <c r="F86" s="40"/>
      <c r="G86" s="40"/>
      <c r="H86" s="41"/>
      <c r="I86" s="16" t="str">
        <f>'10ª'!B362</f>
        <v>M</v>
      </c>
      <c r="J86" s="16">
        <f>'10ª'!C362</f>
        <v>0</v>
      </c>
      <c r="K86" s="17"/>
    </row>
    <row r="87" spans="1:11" ht="21" hidden="1" customHeight="1" thickBot="1" x14ac:dyDescent="0.35">
      <c r="A87" s="16" t="e">
        <f t="shared" si="1"/>
        <v>#REF!</v>
      </c>
      <c r="B87" s="39" t="str">
        <f>'10ª'!A363</f>
        <v>SAMUEL DOMINGOS MENDONÇA</v>
      </c>
      <c r="C87" s="40"/>
      <c r="D87" s="40"/>
      <c r="E87" s="40"/>
      <c r="F87" s="40"/>
      <c r="G87" s="40"/>
      <c r="H87" s="41"/>
      <c r="I87" s="16" t="str">
        <f>'10ª'!B363</f>
        <v>M</v>
      </c>
      <c r="J87" s="16">
        <f>'10ª'!C363</f>
        <v>0</v>
      </c>
      <c r="K87" s="17"/>
    </row>
    <row r="88" spans="1:11" ht="21" hidden="1" customHeight="1" thickBot="1" x14ac:dyDescent="0.35">
      <c r="A88" s="16" t="e">
        <f t="shared" si="1"/>
        <v>#REF!</v>
      </c>
      <c r="B88" s="39" t="str">
        <f>'10ª'!A366</f>
        <v xml:space="preserve">TERESA WAMBI HILÁRIO </v>
      </c>
      <c r="C88" s="40"/>
      <c r="D88" s="40"/>
      <c r="E88" s="40"/>
      <c r="F88" s="40"/>
      <c r="G88" s="40"/>
      <c r="H88" s="41"/>
      <c r="I88" s="16" t="str">
        <f>'10ª'!B366</f>
        <v>F</v>
      </c>
      <c r="J88" s="16">
        <f>'10ª'!C366</f>
        <v>0</v>
      </c>
      <c r="K88" s="17"/>
    </row>
    <row r="89" spans="1:11" ht="21" hidden="1" customHeight="1" thickBot="1" x14ac:dyDescent="0.35">
      <c r="A89" s="16" t="e">
        <f t="shared" si="1"/>
        <v>#REF!</v>
      </c>
      <c r="B89" s="39" t="str">
        <f>'10ª'!A367</f>
        <v>VICTÓRIA CESAR CAZECA</v>
      </c>
      <c r="C89" s="40"/>
      <c r="D89" s="40"/>
      <c r="E89" s="40"/>
      <c r="F89" s="40"/>
      <c r="G89" s="40"/>
      <c r="H89" s="41"/>
      <c r="I89" s="16" t="str">
        <f>'10ª'!B367</f>
        <v>F</v>
      </c>
      <c r="J89" s="16">
        <f>'10ª'!C367</f>
        <v>0</v>
      </c>
      <c r="K89" s="17"/>
    </row>
    <row r="90" spans="1:11" ht="21" hidden="1" customHeight="1" thickBot="1" x14ac:dyDescent="0.35">
      <c r="A90" s="16" t="e">
        <f t="shared" si="1"/>
        <v>#REF!</v>
      </c>
      <c r="B90" s="39">
        <f>'10ª'!A368</f>
        <v>0</v>
      </c>
      <c r="C90" s="40"/>
      <c r="D90" s="40"/>
      <c r="E90" s="40"/>
      <c r="F90" s="40"/>
      <c r="G90" s="40"/>
      <c r="H90" s="41"/>
      <c r="I90" s="16">
        <f>'10ª'!B368</f>
        <v>0</v>
      </c>
      <c r="J90" s="16">
        <f>'10ª'!C368</f>
        <v>0</v>
      </c>
      <c r="K90" s="17"/>
    </row>
    <row r="91" spans="1:11" ht="21" hidden="1" customHeight="1" thickBot="1" x14ac:dyDescent="0.35">
      <c r="A91" s="16" t="e">
        <f t="shared" si="1"/>
        <v>#REF!</v>
      </c>
      <c r="B91" s="39">
        <f>'10ª'!A369</f>
        <v>0</v>
      </c>
      <c r="C91" s="40"/>
      <c r="D91" s="40"/>
      <c r="E91" s="40"/>
      <c r="F91" s="40"/>
      <c r="G91" s="40"/>
      <c r="H91" s="41"/>
      <c r="I91" s="16">
        <f>'10ª'!B369</f>
        <v>0</v>
      </c>
      <c r="J91" s="16">
        <f>'10ª'!C369</f>
        <v>0</v>
      </c>
      <c r="K91" s="17"/>
    </row>
    <row r="92" spans="1:11" ht="21" hidden="1" customHeight="1" thickBot="1" x14ac:dyDescent="0.35">
      <c r="A92" s="16" t="e">
        <f t="shared" si="1"/>
        <v>#REF!</v>
      </c>
      <c r="B92" s="39">
        <f>'10ª'!A370</f>
        <v>0</v>
      </c>
      <c r="C92" s="40"/>
      <c r="D92" s="40"/>
      <c r="E92" s="40"/>
      <c r="F92" s="40"/>
      <c r="G92" s="40"/>
      <c r="H92" s="41"/>
      <c r="I92" s="16">
        <f>'10ª'!B370</f>
        <v>0</v>
      </c>
      <c r="J92" s="16">
        <f>'10ª'!C370</f>
        <v>0</v>
      </c>
      <c r="K92" s="17"/>
    </row>
    <row r="93" spans="1:11" ht="21" hidden="1" customHeight="1" thickBot="1" x14ac:dyDescent="0.35">
      <c r="A93" s="16" t="e">
        <f t="shared" si="1"/>
        <v>#REF!</v>
      </c>
      <c r="B93" s="39">
        <f>'10ª'!A371</f>
        <v>0</v>
      </c>
      <c r="C93" s="40"/>
      <c r="D93" s="40"/>
      <c r="E93" s="40"/>
      <c r="F93" s="40"/>
      <c r="G93" s="40"/>
      <c r="H93" s="41"/>
      <c r="I93" s="16">
        <f>'10ª'!B371</f>
        <v>0</v>
      </c>
      <c r="J93" s="16">
        <f>'10ª'!C371</f>
        <v>0</v>
      </c>
      <c r="K93" s="17"/>
    </row>
    <row r="94" spans="1:11" ht="21" hidden="1" customHeight="1" thickBot="1" x14ac:dyDescent="0.35">
      <c r="A94" s="16" t="e">
        <f t="shared" si="1"/>
        <v>#REF!</v>
      </c>
      <c r="B94" s="39">
        <f>'10ª'!A372</f>
        <v>0</v>
      </c>
      <c r="C94" s="40"/>
      <c r="D94" s="40"/>
      <c r="E94" s="40"/>
      <c r="F94" s="40"/>
      <c r="G94" s="40"/>
      <c r="H94" s="41"/>
      <c r="I94" s="16">
        <f>'10ª'!B372</f>
        <v>0</v>
      </c>
      <c r="J94" s="16">
        <f>'10ª'!C372</f>
        <v>0</v>
      </c>
      <c r="K94" s="17"/>
    </row>
    <row r="95" spans="1:11" ht="21" hidden="1" customHeight="1" thickBot="1" x14ac:dyDescent="0.35">
      <c r="A95" s="16" t="e">
        <f t="shared" si="1"/>
        <v>#REF!</v>
      </c>
      <c r="B95" s="39">
        <f>'10ª'!A373</f>
        <v>0</v>
      </c>
      <c r="C95" s="40"/>
      <c r="D95" s="40"/>
      <c r="E95" s="40"/>
      <c r="F95" s="40"/>
      <c r="G95" s="40"/>
      <c r="H95" s="41"/>
      <c r="I95" s="16">
        <f>'10ª'!B373</f>
        <v>0</v>
      </c>
      <c r="J95" s="16">
        <f>'10ª'!C373</f>
        <v>0</v>
      </c>
      <c r="K95" s="17"/>
    </row>
    <row r="96" spans="1:11" ht="21" hidden="1" customHeight="1" thickBot="1" x14ac:dyDescent="0.35">
      <c r="A96" s="16" t="e">
        <f t="shared" si="1"/>
        <v>#REF!</v>
      </c>
      <c r="B96" s="39">
        <f>'10ª'!A374</f>
        <v>0</v>
      </c>
      <c r="C96" s="40"/>
      <c r="D96" s="40"/>
      <c r="E96" s="40"/>
      <c r="F96" s="40"/>
      <c r="G96" s="40"/>
      <c r="H96" s="41"/>
      <c r="I96" s="16">
        <f>'10ª'!B374</f>
        <v>0</v>
      </c>
      <c r="J96" s="16">
        <f>'10ª'!C374</f>
        <v>0</v>
      </c>
      <c r="K96" s="17"/>
    </row>
    <row r="97" spans="1:11" ht="21" hidden="1" customHeight="1" thickBot="1" x14ac:dyDescent="0.35">
      <c r="A97" s="16" t="e">
        <f t="shared" si="1"/>
        <v>#REF!</v>
      </c>
      <c r="B97" s="39">
        <f>'10ª'!A375</f>
        <v>0</v>
      </c>
      <c r="C97" s="40"/>
      <c r="D97" s="40"/>
      <c r="E97" s="40"/>
      <c r="F97" s="40"/>
      <c r="G97" s="40"/>
      <c r="H97" s="41"/>
      <c r="I97" s="16">
        <f>'10ª'!B375</f>
        <v>0</v>
      </c>
      <c r="J97" s="16">
        <f>'10ª'!C375</f>
        <v>0</v>
      </c>
      <c r="K97" s="17"/>
    </row>
    <row r="98" spans="1:11" ht="21" hidden="1" customHeight="1" thickBot="1" x14ac:dyDescent="0.35">
      <c r="A98" s="16" t="e">
        <f t="shared" si="1"/>
        <v>#REF!</v>
      </c>
      <c r="B98" s="39">
        <f>'10ª'!A376</f>
        <v>0</v>
      </c>
      <c r="C98" s="40"/>
      <c r="D98" s="40"/>
      <c r="E98" s="40"/>
      <c r="F98" s="40"/>
      <c r="G98" s="40"/>
      <c r="H98" s="41"/>
      <c r="I98" s="16">
        <f>'10ª'!B376</f>
        <v>0</v>
      </c>
      <c r="J98" s="16">
        <f>'10ª'!C376</f>
        <v>0</v>
      </c>
      <c r="K98" s="17"/>
    </row>
    <row r="99" spans="1:11" ht="21" hidden="1" customHeight="1" thickBot="1" x14ac:dyDescent="0.35">
      <c r="A99" s="16" t="e">
        <f t="shared" si="1"/>
        <v>#REF!</v>
      </c>
      <c r="B99" s="39">
        <f>'10ª'!A377</f>
        <v>0</v>
      </c>
      <c r="C99" s="40"/>
      <c r="D99" s="40"/>
      <c r="E99" s="40"/>
      <c r="F99" s="40"/>
      <c r="G99" s="40"/>
      <c r="H99" s="41"/>
      <c r="I99" s="16">
        <f>'10ª'!B377</f>
        <v>0</v>
      </c>
      <c r="J99" s="16">
        <f>'10ª'!C377</f>
        <v>0</v>
      </c>
      <c r="K99" s="17"/>
    </row>
    <row r="100" spans="1:11" ht="21" hidden="1" customHeight="1" thickBot="1" x14ac:dyDescent="0.35">
      <c r="A100" s="16" t="e">
        <f t="shared" si="1"/>
        <v>#REF!</v>
      </c>
      <c r="B100" s="39">
        <f>'10ª'!A378</f>
        <v>0</v>
      </c>
      <c r="C100" s="40"/>
      <c r="D100" s="40"/>
      <c r="E100" s="40"/>
      <c r="F100" s="40"/>
      <c r="G100" s="40"/>
      <c r="H100" s="41"/>
      <c r="I100" s="16">
        <f>'10ª'!B378</f>
        <v>0</v>
      </c>
      <c r="J100" s="16">
        <f>'10ª'!C378</f>
        <v>0</v>
      </c>
      <c r="K100" s="17"/>
    </row>
    <row r="101" spans="1:11" ht="21" hidden="1" customHeight="1" thickBot="1" x14ac:dyDescent="0.35">
      <c r="A101" s="16" t="e">
        <f t="shared" si="1"/>
        <v>#REF!</v>
      </c>
      <c r="B101" s="39">
        <f>'10ª'!A379</f>
        <v>0</v>
      </c>
      <c r="C101" s="40"/>
      <c r="D101" s="40"/>
      <c r="E101" s="40"/>
      <c r="F101" s="40"/>
      <c r="G101" s="40"/>
      <c r="H101" s="41"/>
      <c r="I101" s="16">
        <f>'10ª'!B379</f>
        <v>0</v>
      </c>
      <c r="J101" s="16">
        <f>'10ª'!C379</f>
        <v>0</v>
      </c>
      <c r="K101" s="17"/>
    </row>
    <row r="102" spans="1:11" ht="21" hidden="1" customHeight="1" thickBot="1" x14ac:dyDescent="0.35">
      <c r="A102" s="16" t="e">
        <f t="shared" si="1"/>
        <v>#REF!</v>
      </c>
      <c r="B102" s="39">
        <f>'10ª'!A380</f>
        <v>0</v>
      </c>
      <c r="C102" s="40"/>
      <c r="D102" s="40"/>
      <c r="E102" s="40"/>
      <c r="F102" s="40"/>
      <c r="G102" s="40"/>
      <c r="H102" s="41"/>
      <c r="I102" s="16">
        <f>'10ª'!B380</f>
        <v>0</v>
      </c>
      <c r="J102" s="16">
        <f>'10ª'!C380</f>
        <v>0</v>
      </c>
      <c r="K102" s="17"/>
    </row>
    <row r="104" spans="1:11" x14ac:dyDescent="0.3">
      <c r="A104" s="36" t="s">
        <v>1795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</row>
    <row r="105" spans="1:11" x14ac:dyDescent="0.3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spans="1:11" x14ac:dyDescent="0.3">
      <c r="A106" s="32" t="s">
        <v>1776</v>
      </c>
      <c r="B106" s="32"/>
      <c r="C106" s="32"/>
      <c r="D106" s="32"/>
      <c r="E106" s="32"/>
      <c r="F106" s="12"/>
      <c r="G106" s="32" t="s">
        <v>1777</v>
      </c>
      <c r="H106" s="32"/>
      <c r="I106" s="32"/>
      <c r="J106" s="32"/>
      <c r="K106" s="32"/>
    </row>
    <row r="107" spans="1:1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spans="1:11" x14ac:dyDescent="0.3">
      <c r="A108" s="32" t="s">
        <v>1778</v>
      </c>
      <c r="B108" s="32"/>
      <c r="C108" s="32"/>
      <c r="D108" s="32"/>
      <c r="E108" s="32"/>
      <c r="F108" s="12"/>
      <c r="G108" s="32" t="s">
        <v>1779</v>
      </c>
      <c r="H108" s="32"/>
      <c r="I108" s="32"/>
      <c r="J108" s="32"/>
      <c r="K108" s="32"/>
    </row>
  </sheetData>
  <mergeCells count="104">
    <mergeCell ref="A2:K2"/>
    <mergeCell ref="A3:K3"/>
    <mergeCell ref="A4:K4"/>
    <mergeCell ref="A5:K5"/>
    <mergeCell ref="B7:D7"/>
    <mergeCell ref="B9:H9"/>
    <mergeCell ref="B16:H16"/>
    <mergeCell ref="B17:H17"/>
    <mergeCell ref="B18:H18"/>
    <mergeCell ref="B19:H19"/>
    <mergeCell ref="B20:H20"/>
    <mergeCell ref="B21:H21"/>
    <mergeCell ref="B10:H10"/>
    <mergeCell ref="B11:H11"/>
    <mergeCell ref="B12:H12"/>
    <mergeCell ref="B13:H13"/>
    <mergeCell ref="B14:H14"/>
    <mergeCell ref="B15:H15"/>
    <mergeCell ref="B28:H28"/>
    <mergeCell ref="B29:H29"/>
    <mergeCell ref="B30:H30"/>
    <mergeCell ref="B31:H31"/>
    <mergeCell ref="B32:H32"/>
    <mergeCell ref="B33:H33"/>
    <mergeCell ref="B22:H22"/>
    <mergeCell ref="B23:H23"/>
    <mergeCell ref="B24:H24"/>
    <mergeCell ref="B25:H25"/>
    <mergeCell ref="B26:H26"/>
    <mergeCell ref="B27:H27"/>
    <mergeCell ref="B40:H40"/>
    <mergeCell ref="B41:H41"/>
    <mergeCell ref="B42:H42"/>
    <mergeCell ref="B43:H43"/>
    <mergeCell ref="B44:H44"/>
    <mergeCell ref="B45:H45"/>
    <mergeCell ref="B34:H34"/>
    <mergeCell ref="B35:H35"/>
    <mergeCell ref="B36:H36"/>
    <mergeCell ref="B37:H37"/>
    <mergeCell ref="B38:H38"/>
    <mergeCell ref="B39:H39"/>
    <mergeCell ref="B52:H52"/>
    <mergeCell ref="B53:H53"/>
    <mergeCell ref="B54:H54"/>
    <mergeCell ref="B55:H55"/>
    <mergeCell ref="B56:H56"/>
    <mergeCell ref="B57:H57"/>
    <mergeCell ref="B46:H46"/>
    <mergeCell ref="B47:H47"/>
    <mergeCell ref="B48:H48"/>
    <mergeCell ref="B49:H49"/>
    <mergeCell ref="B50:H50"/>
    <mergeCell ref="B51:H51"/>
    <mergeCell ref="B64:H64"/>
    <mergeCell ref="B65:H65"/>
    <mergeCell ref="B66:H66"/>
    <mergeCell ref="B67:H67"/>
    <mergeCell ref="B68:H68"/>
    <mergeCell ref="B69:H69"/>
    <mergeCell ref="B58:H58"/>
    <mergeCell ref="B59:H59"/>
    <mergeCell ref="B60:H60"/>
    <mergeCell ref="B61:H61"/>
    <mergeCell ref="B62:H62"/>
    <mergeCell ref="B63:H63"/>
    <mergeCell ref="B76:H76"/>
    <mergeCell ref="B77:H77"/>
    <mergeCell ref="B78:H78"/>
    <mergeCell ref="B79:H79"/>
    <mergeCell ref="B80:H80"/>
    <mergeCell ref="B81:H81"/>
    <mergeCell ref="B70:H70"/>
    <mergeCell ref="B71:H71"/>
    <mergeCell ref="B72:H72"/>
    <mergeCell ref="B73:H73"/>
    <mergeCell ref="B74:H74"/>
    <mergeCell ref="B75:H75"/>
    <mergeCell ref="B88:H88"/>
    <mergeCell ref="B89:H89"/>
    <mergeCell ref="B90:H90"/>
    <mergeCell ref="B91:H91"/>
    <mergeCell ref="B92:H92"/>
    <mergeCell ref="B93:H93"/>
    <mergeCell ref="B82:H82"/>
    <mergeCell ref="B83:H83"/>
    <mergeCell ref="B84:H84"/>
    <mergeCell ref="B85:H85"/>
    <mergeCell ref="B86:H86"/>
    <mergeCell ref="B87:H87"/>
    <mergeCell ref="A108:E108"/>
    <mergeCell ref="G108:K108"/>
    <mergeCell ref="B100:H100"/>
    <mergeCell ref="B101:H101"/>
    <mergeCell ref="B102:H102"/>
    <mergeCell ref="A104:K104"/>
    <mergeCell ref="A106:E106"/>
    <mergeCell ref="G106:K106"/>
    <mergeCell ref="B94:H94"/>
    <mergeCell ref="B95:H95"/>
    <mergeCell ref="B96:H96"/>
    <mergeCell ref="B97:H97"/>
    <mergeCell ref="B98:H98"/>
    <mergeCell ref="B99:H99"/>
  </mergeCells>
  <pageMargins left="0.23622047244094491" right="0.23622047244094491" top="0.74803149606299213" bottom="0.74803149606299213" header="0.31496062992125984" footer="0.31496062992125984"/>
  <pageSetup paperSize="9" scale="86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28E1-318A-416A-9B86-F9EE6C5C2C62}">
  <sheetPr>
    <tabColor rgb="FFFFFF00"/>
    <pageSetUpPr fitToPage="1"/>
  </sheetPr>
  <dimension ref="A1:K90"/>
  <sheetViews>
    <sheetView topLeftCell="A32" zoomScaleNormal="100" zoomScalePageLayoutView="90" workbookViewId="0">
      <selection activeCell="I10" sqref="I10:J48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2.85546875" style="10" customWidth="1"/>
    <col min="6" max="6" width="10.7109375" style="10" customWidth="1"/>
    <col min="7" max="7" width="9.140625" style="10"/>
    <col min="8" max="8" width="10.85546875" style="10" customWidth="1"/>
    <col min="9" max="9" width="9.140625" style="10"/>
    <col min="10" max="10" width="12.28515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1780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341</v>
      </c>
      <c r="C7" s="32"/>
      <c r="D7" s="32"/>
      <c r="E7" s="12" t="s">
        <v>1796</v>
      </c>
      <c r="F7" s="13" t="s">
        <v>1769</v>
      </c>
      <c r="G7" s="18" t="s">
        <v>12</v>
      </c>
      <c r="H7" s="13" t="s">
        <v>1771</v>
      </c>
      <c r="I7" s="12" t="s">
        <v>342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'10ª'!A326</f>
        <v>ADELINA MARCOLINO D. JAMBA</v>
      </c>
      <c r="C10" s="34"/>
      <c r="D10" s="34"/>
      <c r="E10" s="34"/>
      <c r="F10" s="34"/>
      <c r="G10" s="34"/>
      <c r="H10" s="35"/>
      <c r="I10" s="16" t="str">
        <f>'10ª'!B326</f>
        <v>F</v>
      </c>
      <c r="J10" s="16">
        <f>'10ª'!C326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'10ª'!A327</f>
        <v>ADELINO YALOMBA PASCOAL AMBRIS</v>
      </c>
      <c r="C11" s="34"/>
      <c r="D11" s="34"/>
      <c r="E11" s="34"/>
      <c r="F11" s="34"/>
      <c r="G11" s="34"/>
      <c r="H11" s="35"/>
      <c r="I11" s="16" t="str">
        <f>'10ª'!B327</f>
        <v>M</v>
      </c>
      <c r="J11" s="16">
        <f>'10ª'!C327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3" t="str">
        <f>'10ª'!A328</f>
        <v>ADRONICO CAETANO KATULUMBO</v>
      </c>
      <c r="C12" s="34"/>
      <c r="D12" s="34"/>
      <c r="E12" s="34"/>
      <c r="F12" s="34"/>
      <c r="G12" s="34"/>
      <c r="H12" s="35"/>
      <c r="I12" s="16" t="str">
        <f>'10ª'!B328</f>
        <v>M</v>
      </c>
      <c r="J12" s="16">
        <f>'10ª'!C328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'10ª'!A329</f>
        <v>ANTÓNIO QUESSONGO DOMINGOS</v>
      </c>
      <c r="C13" s="34"/>
      <c r="D13" s="34"/>
      <c r="E13" s="34"/>
      <c r="F13" s="34"/>
      <c r="G13" s="34"/>
      <c r="H13" s="35"/>
      <c r="I13" s="16" t="str">
        <f>'10ª'!B329</f>
        <v>M</v>
      </c>
      <c r="J13" s="16">
        <f>'10ª'!C329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'10ª'!A330</f>
        <v>ARAÚJO DOMINGOS ANTUNES CHINGOMBE</v>
      </c>
      <c r="C14" s="34"/>
      <c r="D14" s="34"/>
      <c r="E14" s="34"/>
      <c r="F14" s="34"/>
      <c r="G14" s="34"/>
      <c r="H14" s="35"/>
      <c r="I14" s="16" t="str">
        <f>'10ª'!B330</f>
        <v>M</v>
      </c>
      <c r="J14" s="16">
        <f>'10ª'!C330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'10ª'!A331</f>
        <v xml:space="preserve">CARLOS GOMES </v>
      </c>
      <c r="C15" s="34"/>
      <c r="D15" s="34"/>
      <c r="E15" s="34"/>
      <c r="F15" s="34"/>
      <c r="G15" s="34"/>
      <c r="H15" s="35"/>
      <c r="I15" s="16" t="str">
        <f>'10ª'!B331</f>
        <v>M</v>
      </c>
      <c r="J15" s="16">
        <f>'10ª'!C331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'10ª'!A332</f>
        <v>CRISTINA JAMBA TOMÁS</v>
      </c>
      <c r="C16" s="34"/>
      <c r="D16" s="34"/>
      <c r="E16" s="34"/>
      <c r="F16" s="34"/>
      <c r="G16" s="34"/>
      <c r="H16" s="35"/>
      <c r="I16" s="16" t="str">
        <f>'10ª'!B332</f>
        <v>F</v>
      </c>
      <c r="J16" s="16">
        <f>'10ª'!C332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'10ª'!A333</f>
        <v>DOMINGOS CATANHA</v>
      </c>
      <c r="C17" s="34"/>
      <c r="D17" s="34"/>
      <c r="E17" s="34"/>
      <c r="F17" s="34"/>
      <c r="G17" s="34"/>
      <c r="H17" s="35"/>
      <c r="I17" s="16" t="str">
        <f>'10ª'!B333</f>
        <v>M</v>
      </c>
      <c r="J17" s="16">
        <f>'10ª'!C333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'10ª'!A334</f>
        <v>EDUARDO GABRIEL VALELA</v>
      </c>
      <c r="C18" s="34"/>
      <c r="D18" s="34"/>
      <c r="E18" s="34"/>
      <c r="F18" s="34"/>
      <c r="G18" s="34"/>
      <c r="H18" s="35"/>
      <c r="I18" s="16" t="str">
        <f>'10ª'!B334</f>
        <v>M</v>
      </c>
      <c r="J18" s="16">
        <f>'10ª'!C334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'10ª'!A335</f>
        <v>EUGÉNIO AMÉRICO JANUÁRIO</v>
      </c>
      <c r="C19" s="34"/>
      <c r="D19" s="34"/>
      <c r="E19" s="34"/>
      <c r="F19" s="34"/>
      <c r="G19" s="34"/>
      <c r="H19" s="35"/>
      <c r="I19" s="16" t="str">
        <f>'10ª'!B335</f>
        <v>M</v>
      </c>
      <c r="J19" s="16">
        <f>'10ª'!C335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'10ª'!A336</f>
        <v>FELÍCIA NOELE CHIONDO</v>
      </c>
      <c r="C20" s="34"/>
      <c r="D20" s="34"/>
      <c r="E20" s="34"/>
      <c r="F20" s="34"/>
      <c r="G20" s="34"/>
      <c r="H20" s="35"/>
      <c r="I20" s="16" t="str">
        <f>'10ª'!B336</f>
        <v>F</v>
      </c>
      <c r="J20" s="16">
        <f>'10ª'!C336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'10ª'!A337</f>
        <v>FERNANDO CHICUANDUMBI</v>
      </c>
      <c r="C21" s="34"/>
      <c r="D21" s="34"/>
      <c r="E21" s="34"/>
      <c r="F21" s="34"/>
      <c r="G21" s="34"/>
      <c r="H21" s="35"/>
      <c r="I21" s="16" t="str">
        <f>'10ª'!B337</f>
        <v>M</v>
      </c>
      <c r="J21" s="16">
        <f>'10ª'!C337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'10ª'!A338</f>
        <v>FERNANDO DOMINGOS N. SIMÃO</v>
      </c>
      <c r="C22" s="34"/>
      <c r="D22" s="34"/>
      <c r="E22" s="34"/>
      <c r="F22" s="34"/>
      <c r="G22" s="34"/>
      <c r="H22" s="35"/>
      <c r="I22" s="16" t="str">
        <f>'10ª'!B338</f>
        <v>M</v>
      </c>
      <c r="J22" s="16">
        <f>'10ª'!C338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'10ª'!A339</f>
        <v>FERNANDO KAMGOMBE KAKULETE</v>
      </c>
      <c r="C23" s="34"/>
      <c r="D23" s="34"/>
      <c r="E23" s="34"/>
      <c r="F23" s="34"/>
      <c r="G23" s="34"/>
      <c r="H23" s="35"/>
      <c r="I23" s="16" t="str">
        <f>'10ª'!B339</f>
        <v>M</v>
      </c>
      <c r="J23" s="16">
        <f>'10ª'!C339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'10ª'!A340</f>
        <v>INÁCIO FERNANDO JOAQUIM</v>
      </c>
      <c r="C24" s="34"/>
      <c r="D24" s="34"/>
      <c r="E24" s="34"/>
      <c r="F24" s="34"/>
      <c r="G24" s="34"/>
      <c r="H24" s="35"/>
      <c r="I24" s="16" t="str">
        <f>'10ª'!B340</f>
        <v>M</v>
      </c>
      <c r="J24" s="16">
        <f>'10ª'!C340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'10ª'!A341</f>
        <v>ISAAC CHINDEMBA PINTO</v>
      </c>
      <c r="C25" s="34"/>
      <c r="D25" s="34"/>
      <c r="E25" s="34"/>
      <c r="F25" s="34"/>
      <c r="G25" s="34"/>
      <c r="H25" s="35"/>
      <c r="I25" s="16" t="str">
        <f>'10ª'!B341</f>
        <v>M</v>
      </c>
      <c r="J25" s="16">
        <f>'10ª'!C341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'10ª'!A342</f>
        <v>JACINTA FERREIRA KAYOVE</v>
      </c>
      <c r="C26" s="34"/>
      <c r="D26" s="34"/>
      <c r="E26" s="34"/>
      <c r="F26" s="34"/>
      <c r="G26" s="34"/>
      <c r="H26" s="35"/>
      <c r="I26" s="16" t="str">
        <f>'10ª'!B342</f>
        <v>F</v>
      </c>
      <c r="J26" s="16">
        <f>'10ª'!C342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'10ª'!A343</f>
        <v xml:space="preserve">JAMBA FRANCISCA </v>
      </c>
      <c r="C27" s="34"/>
      <c r="D27" s="34"/>
      <c r="E27" s="34"/>
      <c r="F27" s="34"/>
      <c r="G27" s="34"/>
      <c r="H27" s="35"/>
      <c r="I27" s="16" t="str">
        <f>'10ª'!B343</f>
        <v>M</v>
      </c>
      <c r="J27" s="16">
        <f>'10ª'!C343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'10ª'!A344</f>
        <v>JOANA KANUSSI TCH. JOSÉ</v>
      </c>
      <c r="C28" s="34"/>
      <c r="D28" s="34"/>
      <c r="E28" s="34"/>
      <c r="F28" s="34"/>
      <c r="G28" s="34"/>
      <c r="H28" s="35"/>
      <c r="I28" s="16" t="str">
        <f>'10ª'!B344</f>
        <v>F</v>
      </c>
      <c r="J28" s="16">
        <f>'10ª'!C344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'10ª'!A345</f>
        <v>JOÃO VIANA GABRIEL</v>
      </c>
      <c r="C29" s="34"/>
      <c r="D29" s="34"/>
      <c r="E29" s="34"/>
      <c r="F29" s="34"/>
      <c r="G29" s="34"/>
      <c r="H29" s="35"/>
      <c r="I29" s="16" t="str">
        <f>'10ª'!B345</f>
        <v>M</v>
      </c>
      <c r="J29" s="16">
        <f>'10ª'!C345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'10ª'!A346</f>
        <v>JOAQUIM CHIPUAPUA WALI</v>
      </c>
      <c r="C30" s="34"/>
      <c r="D30" s="34"/>
      <c r="E30" s="34"/>
      <c r="F30" s="34"/>
      <c r="G30" s="34"/>
      <c r="H30" s="35"/>
      <c r="I30" s="16" t="str">
        <f>'10ª'!B346</f>
        <v>M</v>
      </c>
      <c r="J30" s="16">
        <f>'10ª'!C346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'10ª'!A347</f>
        <v>JOAQUIM EDUARDO MANGUNDO</v>
      </c>
      <c r="C31" s="34"/>
      <c r="D31" s="34"/>
      <c r="E31" s="34"/>
      <c r="F31" s="34"/>
      <c r="G31" s="34"/>
      <c r="H31" s="35"/>
      <c r="I31" s="16" t="str">
        <f>'10ª'!B347</f>
        <v>M</v>
      </c>
      <c r="J31" s="16">
        <f>'10ª'!C347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'10ª'!A348</f>
        <v>JOAQUIM MARCOLINO MANUEL</v>
      </c>
      <c r="C32" s="34"/>
      <c r="D32" s="34"/>
      <c r="E32" s="34"/>
      <c r="F32" s="34"/>
      <c r="G32" s="34"/>
      <c r="H32" s="35"/>
      <c r="I32" s="16" t="str">
        <f>'10ª'!B348</f>
        <v>M</v>
      </c>
      <c r="J32" s="16">
        <f>'10ª'!C348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'10ª'!A349</f>
        <v>JONAS FECA</v>
      </c>
      <c r="C33" s="34"/>
      <c r="D33" s="34"/>
      <c r="E33" s="34"/>
      <c r="F33" s="34"/>
      <c r="G33" s="34"/>
      <c r="H33" s="35"/>
      <c r="I33" s="16" t="str">
        <f>'10ª'!B349</f>
        <v>M</v>
      </c>
      <c r="J33" s="16">
        <f>'10ª'!C349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'10ª'!A350</f>
        <v>JOSÉ FELISBERTO MUKANDA</v>
      </c>
      <c r="C34" s="34"/>
      <c r="D34" s="34"/>
      <c r="E34" s="34"/>
      <c r="F34" s="34"/>
      <c r="G34" s="34"/>
      <c r="H34" s="35"/>
      <c r="I34" s="16" t="str">
        <f>'10ª'!B350</f>
        <v>M</v>
      </c>
      <c r="J34" s="16">
        <f>'10ª'!C350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'10ª'!A351</f>
        <v>JOSÉ JAMBA PEDRO</v>
      </c>
      <c r="C35" s="34"/>
      <c r="D35" s="34"/>
      <c r="E35" s="34"/>
      <c r="F35" s="34"/>
      <c r="G35" s="34"/>
      <c r="H35" s="35"/>
      <c r="I35" s="16" t="str">
        <f>'10ª'!B351</f>
        <v>M</v>
      </c>
      <c r="J35" s="16">
        <f>'10ª'!C351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'10ª'!A352</f>
        <v>JÚLIA KALOMGOLE ALFREDO</v>
      </c>
      <c r="C36" s="34"/>
      <c r="D36" s="34"/>
      <c r="E36" s="34"/>
      <c r="F36" s="34"/>
      <c r="G36" s="34"/>
      <c r="H36" s="35"/>
      <c r="I36" s="16" t="str">
        <f>'10ª'!B352</f>
        <v>F</v>
      </c>
      <c r="J36" s="16">
        <f>'10ª'!C352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'10ª'!A353</f>
        <v>JULIAO PAULINO NAHENDA</v>
      </c>
      <c r="C37" s="34"/>
      <c r="D37" s="34"/>
      <c r="E37" s="34"/>
      <c r="F37" s="34"/>
      <c r="G37" s="34"/>
      <c r="H37" s="35"/>
      <c r="I37" s="16" t="str">
        <f>'10ª'!B353</f>
        <v>M</v>
      </c>
      <c r="J37" s="16">
        <f>'10ª'!C353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'10ª'!A354</f>
        <v>LINO QUINTAS GUERRA</v>
      </c>
      <c r="C38" s="34"/>
      <c r="D38" s="34"/>
      <c r="E38" s="34"/>
      <c r="F38" s="34"/>
      <c r="G38" s="34"/>
      <c r="H38" s="35"/>
      <c r="I38" s="16" t="str">
        <f>'10ª'!B354</f>
        <v>M</v>
      </c>
      <c r="J38" s="16">
        <f>'10ª'!C354</f>
        <v>0</v>
      </c>
      <c r="K38" s="17"/>
    </row>
    <row r="39" spans="1:11" ht="30" customHeight="1" thickBot="1" x14ac:dyDescent="0.35">
      <c r="A39" s="16">
        <f t="shared" si="0"/>
        <v>30</v>
      </c>
      <c r="B39" s="33" t="str">
        <f>'10ª'!A355</f>
        <v>MANUEL ASSIS FEKAYAMALE</v>
      </c>
      <c r="C39" s="34"/>
      <c r="D39" s="34"/>
      <c r="E39" s="34"/>
      <c r="F39" s="34"/>
      <c r="G39" s="34"/>
      <c r="H39" s="35"/>
      <c r="I39" s="16" t="str">
        <f>'10ª'!B355</f>
        <v>M</v>
      </c>
      <c r="J39" s="16">
        <f>'10ª'!C355</f>
        <v>0</v>
      </c>
      <c r="K39" s="17"/>
    </row>
    <row r="40" spans="1:11" ht="30" customHeight="1" thickBot="1" x14ac:dyDescent="0.35">
      <c r="A40" s="16">
        <f t="shared" si="0"/>
        <v>31</v>
      </c>
      <c r="B40" s="33" t="str">
        <f>'10ª'!A356</f>
        <v>MANUEL TCHIHENGUE MUNJANGA</v>
      </c>
      <c r="C40" s="34"/>
      <c r="D40" s="34"/>
      <c r="E40" s="34"/>
      <c r="F40" s="34"/>
      <c r="G40" s="34"/>
      <c r="H40" s="35"/>
      <c r="I40" s="16" t="str">
        <f>'10ª'!B356</f>
        <v>M</v>
      </c>
      <c r="J40" s="16">
        <f>'10ª'!C356</f>
        <v>0</v>
      </c>
      <c r="K40" s="17"/>
    </row>
    <row r="41" spans="1:11" ht="30" customHeight="1" thickBot="1" x14ac:dyDescent="0.35">
      <c r="A41" s="16">
        <f t="shared" si="0"/>
        <v>32</v>
      </c>
      <c r="B41" s="33" t="str">
        <f>'10ª'!A357</f>
        <v>MANUELA MARIA FERREIRA</v>
      </c>
      <c r="C41" s="34"/>
      <c r="D41" s="34"/>
      <c r="E41" s="34"/>
      <c r="F41" s="34"/>
      <c r="G41" s="34"/>
      <c r="H41" s="35"/>
      <c r="I41" s="16" t="str">
        <f>'10ª'!B357</f>
        <v>F</v>
      </c>
      <c r="J41" s="16">
        <f>'10ª'!C357</f>
        <v>0</v>
      </c>
      <c r="K41" s="17"/>
    </row>
    <row r="42" spans="1:11" ht="30" customHeight="1" thickBot="1" x14ac:dyDescent="0.35">
      <c r="A42" s="16">
        <f t="shared" si="0"/>
        <v>33</v>
      </c>
      <c r="B42" s="33" t="str">
        <f>'10ª'!A358</f>
        <v>MARGARIDA NAHAMBO SAPESSI</v>
      </c>
      <c r="C42" s="34"/>
      <c r="D42" s="34"/>
      <c r="E42" s="34"/>
      <c r="F42" s="34"/>
      <c r="G42" s="34"/>
      <c r="H42" s="35"/>
      <c r="I42" s="16" t="str">
        <f>'10ª'!B358</f>
        <v>F</v>
      </c>
      <c r="J42" s="16">
        <f>'10ª'!C358</f>
        <v>0</v>
      </c>
      <c r="K42" s="17"/>
    </row>
    <row r="43" spans="1:11" ht="30" customHeight="1" thickBot="1" x14ac:dyDescent="0.35">
      <c r="A43" s="16">
        <f t="shared" si="0"/>
        <v>34</v>
      </c>
      <c r="B43" s="33" t="str">
        <f>'10ª'!A359</f>
        <v>PAULA CALENDE CARDOSO</v>
      </c>
      <c r="C43" s="34"/>
      <c r="D43" s="34"/>
      <c r="E43" s="34"/>
      <c r="F43" s="34"/>
      <c r="G43" s="34"/>
      <c r="H43" s="35"/>
      <c r="I43" s="16" t="str">
        <f>'10ª'!B359</f>
        <v>F</v>
      </c>
      <c r="J43" s="16">
        <f>'10ª'!C359</f>
        <v>0</v>
      </c>
      <c r="K43" s="17"/>
    </row>
    <row r="44" spans="1:11" ht="30" customHeight="1" thickBot="1" x14ac:dyDescent="0.35">
      <c r="A44" s="16">
        <f t="shared" si="0"/>
        <v>35</v>
      </c>
      <c r="B44" s="33" t="str">
        <f>'10ª'!A360</f>
        <v>ROSA PEREIRA MATEUS</v>
      </c>
      <c r="C44" s="34"/>
      <c r="D44" s="34"/>
      <c r="E44" s="34"/>
      <c r="F44" s="34"/>
      <c r="G44" s="34"/>
      <c r="H44" s="35"/>
      <c r="I44" s="16" t="str">
        <f>'10ª'!B360</f>
        <v>F</v>
      </c>
      <c r="J44" s="16">
        <f>'10ª'!C360</f>
        <v>0</v>
      </c>
      <c r="K44" s="17"/>
    </row>
    <row r="45" spans="1:11" ht="30" customHeight="1" thickBot="1" x14ac:dyDescent="0.35">
      <c r="A45" s="16">
        <f t="shared" si="0"/>
        <v>36</v>
      </c>
      <c r="B45" s="33" t="str">
        <f>'10ª'!A361</f>
        <v>SABINA MASSONGA DA SILVA</v>
      </c>
      <c r="C45" s="34"/>
      <c r="D45" s="34"/>
      <c r="E45" s="34"/>
      <c r="F45" s="34"/>
      <c r="G45" s="34"/>
      <c r="H45" s="35"/>
      <c r="I45" s="16" t="str">
        <f>'10ª'!B361</f>
        <v>F</v>
      </c>
      <c r="J45" s="16">
        <f>'10ª'!C361</f>
        <v>0</v>
      </c>
      <c r="K45" s="17"/>
    </row>
    <row r="46" spans="1:11" ht="30" customHeight="1" thickBot="1" x14ac:dyDescent="0.35">
      <c r="A46" s="16">
        <f t="shared" si="0"/>
        <v>37</v>
      </c>
      <c r="B46" s="33" t="str">
        <f>'10ª'!A362</f>
        <v>SALOMÃO KANGULUNGO MATEUS</v>
      </c>
      <c r="C46" s="34"/>
      <c r="D46" s="34"/>
      <c r="E46" s="34"/>
      <c r="F46" s="34"/>
      <c r="G46" s="34"/>
      <c r="H46" s="35"/>
      <c r="I46" s="16" t="str">
        <f>'10ª'!B362</f>
        <v>M</v>
      </c>
      <c r="J46" s="16">
        <f>'10ª'!C362</f>
        <v>0</v>
      </c>
      <c r="K46" s="17"/>
    </row>
    <row r="47" spans="1:11" ht="30" customHeight="1" thickBot="1" x14ac:dyDescent="0.35">
      <c r="A47" s="16">
        <f t="shared" si="0"/>
        <v>38</v>
      </c>
      <c r="B47" s="33" t="str">
        <f>'10ª'!A363</f>
        <v>SAMUEL DOMINGOS MENDONÇA</v>
      </c>
      <c r="C47" s="34"/>
      <c r="D47" s="34"/>
      <c r="E47" s="34"/>
      <c r="F47" s="34"/>
      <c r="G47" s="34"/>
      <c r="H47" s="35"/>
      <c r="I47" s="16" t="str">
        <f>'10ª'!B363</f>
        <v>M</v>
      </c>
      <c r="J47" s="16">
        <f>'10ª'!C363</f>
        <v>0</v>
      </c>
      <c r="K47" s="17"/>
    </row>
    <row r="48" spans="1:11" ht="30" customHeight="1" thickBot="1" x14ac:dyDescent="0.35">
      <c r="A48" s="16">
        <f t="shared" si="0"/>
        <v>39</v>
      </c>
      <c r="B48" s="33" t="str">
        <f>'10ª'!A366</f>
        <v xml:space="preserve">TERESA WAMBI HILÁRIO </v>
      </c>
      <c r="C48" s="34"/>
      <c r="D48" s="34"/>
      <c r="E48" s="34"/>
      <c r="F48" s="34"/>
      <c r="G48" s="34"/>
      <c r="H48" s="35"/>
      <c r="I48" s="16" t="str">
        <f>'10ª'!B366</f>
        <v>F</v>
      </c>
      <c r="J48" s="16">
        <f>'10ª'!C366</f>
        <v>0</v>
      </c>
      <c r="K48" s="17"/>
    </row>
    <row r="49" spans="1:11" ht="30" customHeight="1" thickBot="1" x14ac:dyDescent="0.35">
      <c r="A49" s="16">
        <f t="shared" si="0"/>
        <v>40</v>
      </c>
      <c r="B49" s="33" t="str">
        <f>'10ª'!A367</f>
        <v>VICTÓRIA CESAR CAZECA</v>
      </c>
      <c r="C49" s="34"/>
      <c r="D49" s="34"/>
      <c r="E49" s="34"/>
      <c r="F49" s="34"/>
      <c r="G49" s="34"/>
      <c r="H49" s="35"/>
      <c r="I49" s="16" t="str">
        <f>'10ª'!B367</f>
        <v>F</v>
      </c>
      <c r="J49" s="16">
        <f>'10ª'!C367</f>
        <v>0</v>
      </c>
      <c r="K49" s="17"/>
    </row>
    <row r="50" spans="1:11" ht="21" hidden="1" customHeight="1" thickBot="1" x14ac:dyDescent="0.35">
      <c r="A50" s="16">
        <f t="shared" si="0"/>
        <v>41</v>
      </c>
      <c r="B50" s="33">
        <f>'[1]10ª'!A358</f>
        <v>0</v>
      </c>
      <c r="C50" s="34" t="s">
        <v>340</v>
      </c>
      <c r="D50" s="34" t="s">
        <v>340</v>
      </c>
      <c r="E50" s="34" t="s">
        <v>340</v>
      </c>
      <c r="F50" s="34" t="s">
        <v>340</v>
      </c>
      <c r="G50" s="34" t="s">
        <v>340</v>
      </c>
      <c r="H50" s="35" t="s">
        <v>340</v>
      </c>
      <c r="I50" s="17">
        <f>'[1]10ª'!B358</f>
        <v>0</v>
      </c>
      <c r="J50" s="17"/>
      <c r="K50" s="17"/>
    </row>
    <row r="51" spans="1:11" ht="21" hidden="1" customHeight="1" thickBot="1" x14ac:dyDescent="0.35">
      <c r="A51" s="16">
        <f t="shared" si="0"/>
        <v>42</v>
      </c>
      <c r="B51" s="33">
        <f>'[1]10ª'!A359</f>
        <v>0</v>
      </c>
      <c r="C51" s="34" t="s">
        <v>340</v>
      </c>
      <c r="D51" s="34" t="s">
        <v>340</v>
      </c>
      <c r="E51" s="34" t="s">
        <v>340</v>
      </c>
      <c r="F51" s="34" t="s">
        <v>340</v>
      </c>
      <c r="G51" s="34" t="s">
        <v>340</v>
      </c>
      <c r="H51" s="35" t="s">
        <v>340</v>
      </c>
      <c r="I51" s="17">
        <f>'[1]10ª'!B359</f>
        <v>0</v>
      </c>
      <c r="J51" s="17"/>
      <c r="K51" s="17"/>
    </row>
    <row r="52" spans="1:11" ht="21" hidden="1" customHeight="1" thickBot="1" x14ac:dyDescent="0.35">
      <c r="A52" s="16">
        <f t="shared" si="0"/>
        <v>43</v>
      </c>
      <c r="B52" s="33">
        <f>'[1]10ª'!A360</f>
        <v>0</v>
      </c>
      <c r="C52" s="34" t="s">
        <v>340</v>
      </c>
      <c r="D52" s="34" t="s">
        <v>340</v>
      </c>
      <c r="E52" s="34" t="s">
        <v>340</v>
      </c>
      <c r="F52" s="34" t="s">
        <v>340</v>
      </c>
      <c r="G52" s="34" t="s">
        <v>340</v>
      </c>
      <c r="H52" s="35" t="s">
        <v>340</v>
      </c>
      <c r="I52" s="17">
        <f>'[1]10ª'!B360</f>
        <v>0</v>
      </c>
      <c r="J52" s="17"/>
      <c r="K52" s="17"/>
    </row>
    <row r="53" spans="1:11" ht="21" hidden="1" customHeight="1" thickBot="1" x14ac:dyDescent="0.35">
      <c r="A53" s="16">
        <f t="shared" si="0"/>
        <v>44</v>
      </c>
      <c r="B53" s="33">
        <f>'[1]10ª'!A361</f>
        <v>0</v>
      </c>
      <c r="C53" s="34" t="s">
        <v>340</v>
      </c>
      <c r="D53" s="34" t="s">
        <v>340</v>
      </c>
      <c r="E53" s="34" t="s">
        <v>340</v>
      </c>
      <c r="F53" s="34" t="s">
        <v>340</v>
      </c>
      <c r="G53" s="34" t="s">
        <v>340</v>
      </c>
      <c r="H53" s="35" t="s">
        <v>340</v>
      </c>
      <c r="I53" s="17">
        <f>'[1]10ª'!B361</f>
        <v>0</v>
      </c>
      <c r="J53" s="17"/>
      <c r="K53" s="17"/>
    </row>
    <row r="54" spans="1:11" ht="21" hidden="1" customHeight="1" thickBot="1" x14ac:dyDescent="0.35">
      <c r="A54" s="16">
        <f t="shared" si="0"/>
        <v>45</v>
      </c>
      <c r="B54" s="33">
        <f>'[1]10ª'!A362</f>
        <v>0</v>
      </c>
      <c r="C54" s="34" t="s">
        <v>340</v>
      </c>
      <c r="D54" s="34" t="s">
        <v>340</v>
      </c>
      <c r="E54" s="34" t="s">
        <v>340</v>
      </c>
      <c r="F54" s="34" t="s">
        <v>340</v>
      </c>
      <c r="G54" s="34" t="s">
        <v>340</v>
      </c>
      <c r="H54" s="35" t="s">
        <v>340</v>
      </c>
      <c r="I54" s="17">
        <f>'[1]10ª'!B362</f>
        <v>0</v>
      </c>
      <c r="J54" s="17"/>
      <c r="K54" s="17"/>
    </row>
    <row r="55" spans="1:11" ht="21" hidden="1" customHeight="1" thickBot="1" x14ac:dyDescent="0.35">
      <c r="A55" s="16">
        <f t="shared" si="0"/>
        <v>46</v>
      </c>
      <c r="B55" s="33">
        <f>'[1]10ª'!A363</f>
        <v>0</v>
      </c>
      <c r="C55" s="34" t="s">
        <v>340</v>
      </c>
      <c r="D55" s="34" t="s">
        <v>340</v>
      </c>
      <c r="E55" s="34" t="s">
        <v>340</v>
      </c>
      <c r="F55" s="34" t="s">
        <v>340</v>
      </c>
      <c r="G55" s="34" t="s">
        <v>340</v>
      </c>
      <c r="H55" s="35" t="s">
        <v>340</v>
      </c>
      <c r="I55" s="17">
        <f>'[1]10ª'!B363</f>
        <v>0</v>
      </c>
      <c r="J55" s="17"/>
      <c r="K55" s="17"/>
    </row>
    <row r="56" spans="1:11" ht="21" hidden="1" customHeight="1" thickBot="1" x14ac:dyDescent="0.35">
      <c r="A56" s="16">
        <f t="shared" si="0"/>
        <v>47</v>
      </c>
      <c r="B56" s="33">
        <f>'[1]10ª'!A364</f>
        <v>0</v>
      </c>
      <c r="C56" s="34" t="s">
        <v>340</v>
      </c>
      <c r="D56" s="34" t="s">
        <v>340</v>
      </c>
      <c r="E56" s="34" t="s">
        <v>340</v>
      </c>
      <c r="F56" s="34" t="s">
        <v>340</v>
      </c>
      <c r="G56" s="34" t="s">
        <v>340</v>
      </c>
      <c r="H56" s="35" t="s">
        <v>340</v>
      </c>
      <c r="I56" s="17">
        <f>'[1]10ª'!B364</f>
        <v>0</v>
      </c>
      <c r="J56" s="17"/>
      <c r="K56" s="17"/>
    </row>
    <row r="57" spans="1:11" ht="21" hidden="1" customHeight="1" thickBot="1" x14ac:dyDescent="0.35">
      <c r="A57" s="16">
        <f t="shared" si="0"/>
        <v>48</v>
      </c>
      <c r="B57" s="33">
        <f>'[1]10ª'!A365</f>
        <v>0</v>
      </c>
      <c r="C57" s="34" t="s">
        <v>340</v>
      </c>
      <c r="D57" s="34" t="s">
        <v>340</v>
      </c>
      <c r="E57" s="34" t="s">
        <v>340</v>
      </c>
      <c r="F57" s="34" t="s">
        <v>340</v>
      </c>
      <c r="G57" s="34" t="s">
        <v>340</v>
      </c>
      <c r="H57" s="35" t="s">
        <v>340</v>
      </c>
      <c r="I57" s="17">
        <f>'[1]10ª'!B365</f>
        <v>0</v>
      </c>
      <c r="J57" s="17"/>
      <c r="K57" s="17"/>
    </row>
    <row r="58" spans="1:11" ht="21" hidden="1" customHeight="1" thickBot="1" x14ac:dyDescent="0.35">
      <c r="A58" s="16">
        <f t="shared" si="0"/>
        <v>49</v>
      </c>
      <c r="B58" s="33">
        <f>'[1]10ª'!A366</f>
        <v>0</v>
      </c>
      <c r="C58" s="34" t="s">
        <v>340</v>
      </c>
      <c r="D58" s="34" t="s">
        <v>340</v>
      </c>
      <c r="E58" s="34" t="s">
        <v>340</v>
      </c>
      <c r="F58" s="34" t="s">
        <v>340</v>
      </c>
      <c r="G58" s="34" t="s">
        <v>340</v>
      </c>
      <c r="H58" s="35" t="s">
        <v>340</v>
      </c>
      <c r="I58" s="17">
        <f>'[1]10ª'!B366</f>
        <v>0</v>
      </c>
      <c r="J58" s="17"/>
      <c r="K58" s="17"/>
    </row>
    <row r="59" spans="1:11" ht="21" hidden="1" customHeight="1" thickBot="1" x14ac:dyDescent="0.35">
      <c r="A59" s="16">
        <f t="shared" si="0"/>
        <v>50</v>
      </c>
      <c r="B59" s="33">
        <f>'[1]10ª'!A367</f>
        <v>0</v>
      </c>
      <c r="C59" s="34" t="s">
        <v>340</v>
      </c>
      <c r="D59" s="34" t="s">
        <v>340</v>
      </c>
      <c r="E59" s="34" t="s">
        <v>340</v>
      </c>
      <c r="F59" s="34" t="s">
        <v>340</v>
      </c>
      <c r="G59" s="34" t="s">
        <v>340</v>
      </c>
      <c r="H59" s="35" t="s">
        <v>340</v>
      </c>
      <c r="I59" s="17">
        <f>'[1]10ª'!B367</f>
        <v>0</v>
      </c>
      <c r="J59" s="17"/>
      <c r="K59" s="17"/>
    </row>
    <row r="60" spans="1:11" ht="21" hidden="1" customHeight="1" thickBot="1" x14ac:dyDescent="0.35">
      <c r="A60" s="16">
        <f t="shared" si="0"/>
        <v>51</v>
      </c>
      <c r="B60" s="33">
        <f>'[1]10ª'!A368</f>
        <v>0</v>
      </c>
      <c r="C60" s="34" t="s">
        <v>340</v>
      </c>
      <c r="D60" s="34" t="s">
        <v>340</v>
      </c>
      <c r="E60" s="34" t="s">
        <v>340</v>
      </c>
      <c r="F60" s="34" t="s">
        <v>340</v>
      </c>
      <c r="G60" s="34" t="s">
        <v>340</v>
      </c>
      <c r="H60" s="35" t="s">
        <v>340</v>
      </c>
      <c r="I60" s="17">
        <f>'[1]10ª'!B368</f>
        <v>0</v>
      </c>
      <c r="J60" s="17"/>
      <c r="K60" s="17"/>
    </row>
    <row r="61" spans="1:11" ht="21" hidden="1" customHeight="1" thickBot="1" x14ac:dyDescent="0.35">
      <c r="A61" s="16">
        <f t="shared" si="0"/>
        <v>52</v>
      </c>
      <c r="B61" s="33">
        <f>'[1]10ª'!A369</f>
        <v>0</v>
      </c>
      <c r="C61" s="34" t="s">
        <v>340</v>
      </c>
      <c r="D61" s="34" t="s">
        <v>340</v>
      </c>
      <c r="E61" s="34" t="s">
        <v>340</v>
      </c>
      <c r="F61" s="34" t="s">
        <v>340</v>
      </c>
      <c r="G61" s="34" t="s">
        <v>340</v>
      </c>
      <c r="H61" s="35" t="s">
        <v>340</v>
      </c>
      <c r="I61" s="17">
        <f>'[1]10ª'!B369</f>
        <v>0</v>
      </c>
      <c r="J61" s="17"/>
      <c r="K61" s="17"/>
    </row>
    <row r="62" spans="1:11" ht="21" hidden="1" customHeight="1" thickBot="1" x14ac:dyDescent="0.35">
      <c r="A62" s="16">
        <f t="shared" si="0"/>
        <v>53</v>
      </c>
      <c r="B62" s="33">
        <f>'[1]10ª'!A370</f>
        <v>0</v>
      </c>
      <c r="C62" s="34" t="s">
        <v>340</v>
      </c>
      <c r="D62" s="34" t="s">
        <v>340</v>
      </c>
      <c r="E62" s="34" t="s">
        <v>340</v>
      </c>
      <c r="F62" s="34" t="s">
        <v>340</v>
      </c>
      <c r="G62" s="34" t="s">
        <v>340</v>
      </c>
      <c r="H62" s="35" t="s">
        <v>340</v>
      </c>
      <c r="I62" s="17">
        <f>'[1]10ª'!B370</f>
        <v>0</v>
      </c>
      <c r="J62" s="17"/>
      <c r="K62" s="17"/>
    </row>
    <row r="63" spans="1:11" ht="21" hidden="1" customHeight="1" thickBot="1" x14ac:dyDescent="0.35">
      <c r="A63" s="16">
        <f t="shared" si="0"/>
        <v>54</v>
      </c>
      <c r="B63" s="33">
        <f>'[1]10ª'!A371</f>
        <v>0</v>
      </c>
      <c r="C63" s="34" t="s">
        <v>340</v>
      </c>
      <c r="D63" s="34" t="s">
        <v>340</v>
      </c>
      <c r="E63" s="34" t="s">
        <v>340</v>
      </c>
      <c r="F63" s="34" t="s">
        <v>340</v>
      </c>
      <c r="G63" s="34" t="s">
        <v>340</v>
      </c>
      <c r="H63" s="35" t="s">
        <v>340</v>
      </c>
      <c r="I63" s="17">
        <f>'[1]10ª'!B371</f>
        <v>0</v>
      </c>
      <c r="J63" s="17"/>
      <c r="K63" s="17"/>
    </row>
    <row r="64" spans="1:11" ht="21" hidden="1" customHeight="1" thickBot="1" x14ac:dyDescent="0.35">
      <c r="A64" s="16">
        <f t="shared" si="0"/>
        <v>55</v>
      </c>
      <c r="B64" s="33">
        <f>'[1]10ª'!A372</f>
        <v>0</v>
      </c>
      <c r="C64" s="34" t="s">
        <v>340</v>
      </c>
      <c r="D64" s="34" t="s">
        <v>340</v>
      </c>
      <c r="E64" s="34" t="s">
        <v>340</v>
      </c>
      <c r="F64" s="34" t="s">
        <v>340</v>
      </c>
      <c r="G64" s="34" t="s">
        <v>340</v>
      </c>
      <c r="H64" s="35" t="s">
        <v>340</v>
      </c>
      <c r="I64" s="17">
        <f>'[1]10ª'!B372</f>
        <v>0</v>
      </c>
      <c r="J64" s="17"/>
      <c r="K64" s="17"/>
    </row>
    <row r="65" spans="1:11" ht="21" hidden="1" customHeight="1" thickBot="1" x14ac:dyDescent="0.35">
      <c r="A65" s="16">
        <f t="shared" si="0"/>
        <v>56</v>
      </c>
      <c r="B65" s="33">
        <f>'[1]10ª'!A373</f>
        <v>0</v>
      </c>
      <c r="C65" s="34" t="s">
        <v>340</v>
      </c>
      <c r="D65" s="34" t="s">
        <v>340</v>
      </c>
      <c r="E65" s="34" t="s">
        <v>340</v>
      </c>
      <c r="F65" s="34" t="s">
        <v>340</v>
      </c>
      <c r="G65" s="34" t="s">
        <v>340</v>
      </c>
      <c r="H65" s="35" t="s">
        <v>340</v>
      </c>
      <c r="I65" s="17">
        <f>'[1]10ª'!B373</f>
        <v>0</v>
      </c>
      <c r="J65" s="17"/>
      <c r="K65" s="17"/>
    </row>
    <row r="66" spans="1:11" ht="21" hidden="1" customHeight="1" thickBot="1" x14ac:dyDescent="0.35">
      <c r="A66" s="16">
        <f t="shared" si="0"/>
        <v>57</v>
      </c>
      <c r="B66" s="33">
        <f>'[1]10ª'!A374</f>
        <v>0</v>
      </c>
      <c r="C66" s="34" t="s">
        <v>340</v>
      </c>
      <c r="D66" s="34" t="s">
        <v>340</v>
      </c>
      <c r="E66" s="34" t="s">
        <v>340</v>
      </c>
      <c r="F66" s="34" t="s">
        <v>340</v>
      </c>
      <c r="G66" s="34" t="s">
        <v>340</v>
      </c>
      <c r="H66" s="35" t="s">
        <v>340</v>
      </c>
      <c r="I66" s="17">
        <f>'[1]10ª'!B374</f>
        <v>0</v>
      </c>
      <c r="J66" s="17"/>
      <c r="K66" s="17"/>
    </row>
    <row r="67" spans="1:11" ht="21" hidden="1" customHeight="1" thickBot="1" x14ac:dyDescent="0.35">
      <c r="A67" s="16">
        <f t="shared" si="0"/>
        <v>58</v>
      </c>
      <c r="B67" s="33">
        <f>'[1]10ª'!A375</f>
        <v>0</v>
      </c>
      <c r="C67" s="34" t="s">
        <v>340</v>
      </c>
      <c r="D67" s="34" t="s">
        <v>340</v>
      </c>
      <c r="E67" s="34" t="s">
        <v>340</v>
      </c>
      <c r="F67" s="34" t="s">
        <v>340</v>
      </c>
      <c r="G67" s="34" t="s">
        <v>340</v>
      </c>
      <c r="H67" s="35" t="s">
        <v>340</v>
      </c>
      <c r="I67" s="17">
        <f>'[1]10ª'!B375</f>
        <v>0</v>
      </c>
      <c r="J67" s="17"/>
      <c r="K67" s="17"/>
    </row>
    <row r="68" spans="1:11" ht="21" hidden="1" customHeight="1" thickBot="1" x14ac:dyDescent="0.35">
      <c r="A68" s="16">
        <f t="shared" si="0"/>
        <v>59</v>
      </c>
      <c r="B68" s="33">
        <f>'[1]10ª'!A376</f>
        <v>0</v>
      </c>
      <c r="C68" s="34" t="s">
        <v>340</v>
      </c>
      <c r="D68" s="34" t="s">
        <v>340</v>
      </c>
      <c r="E68" s="34" t="s">
        <v>340</v>
      </c>
      <c r="F68" s="34" t="s">
        <v>340</v>
      </c>
      <c r="G68" s="34" t="s">
        <v>340</v>
      </c>
      <c r="H68" s="35" t="s">
        <v>340</v>
      </c>
      <c r="I68" s="17">
        <f>'[1]10ª'!B376</f>
        <v>0</v>
      </c>
      <c r="J68" s="17"/>
      <c r="K68" s="17"/>
    </row>
    <row r="69" spans="1:11" ht="21" hidden="1" customHeight="1" thickBot="1" x14ac:dyDescent="0.35">
      <c r="A69" s="16">
        <f t="shared" si="0"/>
        <v>60</v>
      </c>
      <c r="B69" s="33">
        <f>'[1]10ª'!A377</f>
        <v>0</v>
      </c>
      <c r="C69" s="34" t="s">
        <v>340</v>
      </c>
      <c r="D69" s="34" t="s">
        <v>340</v>
      </c>
      <c r="E69" s="34" t="s">
        <v>340</v>
      </c>
      <c r="F69" s="34" t="s">
        <v>340</v>
      </c>
      <c r="G69" s="34" t="s">
        <v>340</v>
      </c>
      <c r="H69" s="35" t="s">
        <v>340</v>
      </c>
      <c r="I69" s="17">
        <f>'[1]10ª'!B377</f>
        <v>0</v>
      </c>
      <c r="J69" s="17"/>
      <c r="K69" s="17"/>
    </row>
    <row r="70" spans="1:11" ht="21" hidden="1" customHeight="1" thickBot="1" x14ac:dyDescent="0.35">
      <c r="A70" s="16">
        <f t="shared" si="0"/>
        <v>61</v>
      </c>
      <c r="B70" s="33">
        <f>'[1]10ª'!A378</f>
        <v>0</v>
      </c>
      <c r="C70" s="34" t="s">
        <v>340</v>
      </c>
      <c r="D70" s="34" t="s">
        <v>340</v>
      </c>
      <c r="E70" s="34" t="s">
        <v>340</v>
      </c>
      <c r="F70" s="34" t="s">
        <v>340</v>
      </c>
      <c r="G70" s="34" t="s">
        <v>340</v>
      </c>
      <c r="H70" s="35" t="s">
        <v>340</v>
      </c>
      <c r="I70" s="17">
        <f>'[1]10ª'!B378</f>
        <v>0</v>
      </c>
      <c r="J70" s="17"/>
      <c r="K70" s="17"/>
    </row>
    <row r="71" spans="1:11" ht="21" hidden="1" customHeight="1" thickBot="1" x14ac:dyDescent="0.35">
      <c r="A71" s="16">
        <f t="shared" si="0"/>
        <v>62</v>
      </c>
      <c r="B71" s="33">
        <f>'[1]10ª'!A379</f>
        <v>0</v>
      </c>
      <c r="C71" s="34" t="s">
        <v>340</v>
      </c>
      <c r="D71" s="34" t="s">
        <v>340</v>
      </c>
      <c r="E71" s="34" t="s">
        <v>340</v>
      </c>
      <c r="F71" s="34" t="s">
        <v>340</v>
      </c>
      <c r="G71" s="34" t="s">
        <v>340</v>
      </c>
      <c r="H71" s="35" t="s">
        <v>340</v>
      </c>
      <c r="I71" s="17">
        <f>'[1]10ª'!B379</f>
        <v>0</v>
      </c>
      <c r="J71" s="17"/>
      <c r="K71" s="17"/>
    </row>
    <row r="72" spans="1:11" ht="21" hidden="1" customHeight="1" thickBot="1" x14ac:dyDescent="0.35">
      <c r="A72" s="16">
        <f t="shared" si="0"/>
        <v>63</v>
      </c>
      <c r="B72" s="33">
        <f>'[1]10ª'!A380</f>
        <v>0</v>
      </c>
      <c r="C72" s="34" t="s">
        <v>340</v>
      </c>
      <c r="D72" s="34" t="s">
        <v>340</v>
      </c>
      <c r="E72" s="34" t="s">
        <v>340</v>
      </c>
      <c r="F72" s="34" t="s">
        <v>340</v>
      </c>
      <c r="G72" s="34" t="s">
        <v>340</v>
      </c>
      <c r="H72" s="35" t="s">
        <v>340</v>
      </c>
      <c r="I72" s="17">
        <f>'[1]10ª'!B380</f>
        <v>0</v>
      </c>
      <c r="J72" s="17"/>
      <c r="K72" s="17"/>
    </row>
    <row r="73" spans="1:11" ht="21" hidden="1" customHeight="1" thickBot="1" x14ac:dyDescent="0.35">
      <c r="A73" s="16">
        <f t="shared" si="0"/>
        <v>64</v>
      </c>
      <c r="B73" s="33">
        <f>'[1]10ª'!A381</f>
        <v>0</v>
      </c>
      <c r="C73" s="34" t="s">
        <v>340</v>
      </c>
      <c r="D73" s="34" t="s">
        <v>340</v>
      </c>
      <c r="E73" s="34" t="s">
        <v>340</v>
      </c>
      <c r="F73" s="34" t="s">
        <v>340</v>
      </c>
      <c r="G73" s="34" t="s">
        <v>340</v>
      </c>
      <c r="H73" s="35" t="s">
        <v>340</v>
      </c>
      <c r="I73" s="17">
        <f>'[1]10ª'!B381</f>
        <v>0</v>
      </c>
      <c r="J73" s="17"/>
      <c r="K73" s="17"/>
    </row>
    <row r="74" spans="1:11" ht="21" hidden="1" customHeight="1" thickBot="1" x14ac:dyDescent="0.35">
      <c r="A74" s="16">
        <f t="shared" si="0"/>
        <v>65</v>
      </c>
      <c r="B74" s="33">
        <f>'[1]10ª'!A382</f>
        <v>0</v>
      </c>
      <c r="C74" s="34" t="s">
        <v>340</v>
      </c>
      <c r="D74" s="34" t="s">
        <v>340</v>
      </c>
      <c r="E74" s="34" t="s">
        <v>340</v>
      </c>
      <c r="F74" s="34" t="s">
        <v>340</v>
      </c>
      <c r="G74" s="34" t="s">
        <v>340</v>
      </c>
      <c r="H74" s="35" t="s">
        <v>340</v>
      </c>
      <c r="I74" s="17">
        <f>'[1]10ª'!B382</f>
        <v>0</v>
      </c>
      <c r="J74" s="17"/>
      <c r="K74" s="17"/>
    </row>
    <row r="75" spans="1:11" ht="21" hidden="1" customHeight="1" thickBot="1" x14ac:dyDescent="0.35">
      <c r="A75" s="16">
        <f t="shared" si="0"/>
        <v>66</v>
      </c>
      <c r="B75" s="33">
        <f>'[1]10ª'!A383</f>
        <v>0</v>
      </c>
      <c r="C75" s="34" t="s">
        <v>340</v>
      </c>
      <c r="D75" s="34" t="s">
        <v>340</v>
      </c>
      <c r="E75" s="34" t="s">
        <v>340</v>
      </c>
      <c r="F75" s="34" t="s">
        <v>340</v>
      </c>
      <c r="G75" s="34" t="s">
        <v>340</v>
      </c>
      <c r="H75" s="35" t="s">
        <v>340</v>
      </c>
      <c r="I75" s="17">
        <f>'[1]10ª'!B383</f>
        <v>0</v>
      </c>
      <c r="J75" s="17"/>
      <c r="K75" s="17"/>
    </row>
    <row r="76" spans="1:11" ht="21" hidden="1" customHeight="1" thickBot="1" x14ac:dyDescent="0.35">
      <c r="A76" s="16">
        <f t="shared" ref="A76:A84" si="1">A75+1</f>
        <v>67</v>
      </c>
      <c r="B76" s="33">
        <f>'[1]10ª'!A384</f>
        <v>0</v>
      </c>
      <c r="C76" s="34" t="s">
        <v>340</v>
      </c>
      <c r="D76" s="34" t="s">
        <v>340</v>
      </c>
      <c r="E76" s="34" t="s">
        <v>340</v>
      </c>
      <c r="F76" s="34" t="s">
        <v>340</v>
      </c>
      <c r="G76" s="34" t="s">
        <v>340</v>
      </c>
      <c r="H76" s="35" t="s">
        <v>340</v>
      </c>
      <c r="I76" s="17">
        <f>'[1]10ª'!B384</f>
        <v>0</v>
      </c>
      <c r="J76" s="17"/>
      <c r="K76" s="17"/>
    </row>
    <row r="77" spans="1:11" ht="21" hidden="1" customHeight="1" thickBot="1" x14ac:dyDescent="0.35">
      <c r="A77" s="16">
        <f t="shared" si="1"/>
        <v>68</v>
      </c>
      <c r="B77" s="33">
        <f>'[1]10ª'!A385</f>
        <v>0</v>
      </c>
      <c r="C77" s="34" t="s">
        <v>340</v>
      </c>
      <c r="D77" s="34" t="s">
        <v>340</v>
      </c>
      <c r="E77" s="34" t="s">
        <v>340</v>
      </c>
      <c r="F77" s="34" t="s">
        <v>340</v>
      </c>
      <c r="G77" s="34" t="s">
        <v>340</v>
      </c>
      <c r="H77" s="35" t="s">
        <v>340</v>
      </c>
      <c r="I77" s="17">
        <f>'[1]10ª'!B385</f>
        <v>0</v>
      </c>
      <c r="J77" s="17"/>
      <c r="K77" s="17"/>
    </row>
    <row r="78" spans="1:11" ht="21" hidden="1" customHeight="1" thickBot="1" x14ac:dyDescent="0.35">
      <c r="A78" s="16">
        <f t="shared" si="1"/>
        <v>69</v>
      </c>
      <c r="B78" s="33">
        <f>'[1]10ª'!A386</f>
        <v>0</v>
      </c>
      <c r="C78" s="34" t="s">
        <v>340</v>
      </c>
      <c r="D78" s="34" t="s">
        <v>340</v>
      </c>
      <c r="E78" s="34" t="s">
        <v>340</v>
      </c>
      <c r="F78" s="34" t="s">
        <v>340</v>
      </c>
      <c r="G78" s="34" t="s">
        <v>340</v>
      </c>
      <c r="H78" s="35" t="s">
        <v>340</v>
      </c>
      <c r="I78" s="17">
        <f>'[1]10ª'!B386</f>
        <v>0</v>
      </c>
      <c r="J78" s="17"/>
      <c r="K78" s="17"/>
    </row>
    <row r="79" spans="1:11" ht="21" hidden="1" customHeight="1" thickBot="1" x14ac:dyDescent="0.35">
      <c r="A79" s="16">
        <f t="shared" si="1"/>
        <v>70</v>
      </c>
      <c r="B79" s="33">
        <f>'[1]10ª'!A387</f>
        <v>0</v>
      </c>
      <c r="C79" s="34" t="s">
        <v>340</v>
      </c>
      <c r="D79" s="34" t="s">
        <v>340</v>
      </c>
      <c r="E79" s="34" t="s">
        <v>340</v>
      </c>
      <c r="F79" s="34" t="s">
        <v>340</v>
      </c>
      <c r="G79" s="34" t="s">
        <v>340</v>
      </c>
      <c r="H79" s="35" t="s">
        <v>340</v>
      </c>
      <c r="I79" s="17">
        <f>'[1]10ª'!B387</f>
        <v>0</v>
      </c>
      <c r="J79" s="17"/>
      <c r="K79" s="17"/>
    </row>
    <row r="80" spans="1:11" ht="21" hidden="1" customHeight="1" thickBot="1" x14ac:dyDescent="0.35">
      <c r="A80" s="16">
        <f t="shared" si="1"/>
        <v>71</v>
      </c>
      <c r="B80" s="33">
        <f>'[1]10ª'!A388</f>
        <v>0</v>
      </c>
      <c r="C80" s="34" t="s">
        <v>340</v>
      </c>
      <c r="D80" s="34" t="s">
        <v>340</v>
      </c>
      <c r="E80" s="34" t="s">
        <v>340</v>
      </c>
      <c r="F80" s="34" t="s">
        <v>340</v>
      </c>
      <c r="G80" s="34" t="s">
        <v>340</v>
      </c>
      <c r="H80" s="35" t="s">
        <v>340</v>
      </c>
      <c r="I80" s="17">
        <f>'[1]10ª'!B388</f>
        <v>0</v>
      </c>
      <c r="J80" s="17"/>
      <c r="K80" s="17"/>
    </row>
    <row r="81" spans="1:11" ht="21" hidden="1" customHeight="1" thickBot="1" x14ac:dyDescent="0.35">
      <c r="A81" s="16">
        <f t="shared" si="1"/>
        <v>72</v>
      </c>
      <c r="B81" s="33">
        <f>'[1]10ª'!A389</f>
        <v>0</v>
      </c>
      <c r="C81" s="34" t="s">
        <v>340</v>
      </c>
      <c r="D81" s="34" t="s">
        <v>340</v>
      </c>
      <c r="E81" s="34" t="s">
        <v>340</v>
      </c>
      <c r="F81" s="34" t="s">
        <v>340</v>
      </c>
      <c r="G81" s="34" t="s">
        <v>340</v>
      </c>
      <c r="H81" s="35" t="s">
        <v>340</v>
      </c>
      <c r="I81" s="17">
        <f>'[1]10ª'!B389</f>
        <v>0</v>
      </c>
      <c r="J81" s="17"/>
      <c r="K81" s="17"/>
    </row>
    <row r="82" spans="1:11" ht="21" hidden="1" customHeight="1" thickBot="1" x14ac:dyDescent="0.35">
      <c r="A82" s="16">
        <f t="shared" si="1"/>
        <v>73</v>
      </c>
      <c r="B82" s="33">
        <f>'[1]10ª'!A390</f>
        <v>0</v>
      </c>
      <c r="C82" s="34" t="s">
        <v>340</v>
      </c>
      <c r="D82" s="34" t="s">
        <v>340</v>
      </c>
      <c r="E82" s="34" t="s">
        <v>340</v>
      </c>
      <c r="F82" s="34" t="s">
        <v>340</v>
      </c>
      <c r="G82" s="34" t="s">
        <v>340</v>
      </c>
      <c r="H82" s="35" t="s">
        <v>340</v>
      </c>
      <c r="I82" s="17">
        <f>'[1]10ª'!B390</f>
        <v>0</v>
      </c>
      <c r="J82" s="17"/>
      <c r="K82" s="17"/>
    </row>
    <row r="83" spans="1:11" ht="21" hidden="1" customHeight="1" thickBot="1" x14ac:dyDescent="0.35">
      <c r="A83" s="16">
        <f t="shared" si="1"/>
        <v>74</v>
      </c>
      <c r="B83" s="33">
        <f>'[1]10ª'!A391</f>
        <v>0</v>
      </c>
      <c r="C83" s="34" t="s">
        <v>340</v>
      </c>
      <c r="D83" s="34" t="s">
        <v>340</v>
      </c>
      <c r="E83" s="34" t="s">
        <v>340</v>
      </c>
      <c r="F83" s="34" t="s">
        <v>340</v>
      </c>
      <c r="G83" s="34" t="s">
        <v>340</v>
      </c>
      <c r="H83" s="35" t="s">
        <v>340</v>
      </c>
      <c r="I83" s="17">
        <f>'[1]10ª'!B391</f>
        <v>0</v>
      </c>
      <c r="J83" s="17"/>
      <c r="K83" s="17"/>
    </row>
    <row r="84" spans="1:11" ht="21" hidden="1" customHeight="1" thickBot="1" x14ac:dyDescent="0.35">
      <c r="A84" s="16">
        <f t="shared" si="1"/>
        <v>75</v>
      </c>
      <c r="B84" s="33">
        <f>'[1]10ª'!A392</f>
        <v>0</v>
      </c>
      <c r="C84" s="34" t="s">
        <v>340</v>
      </c>
      <c r="D84" s="34" t="s">
        <v>340</v>
      </c>
      <c r="E84" s="34" t="s">
        <v>340</v>
      </c>
      <c r="F84" s="34" t="s">
        <v>340</v>
      </c>
      <c r="G84" s="34" t="s">
        <v>340</v>
      </c>
      <c r="H84" s="35" t="s">
        <v>340</v>
      </c>
      <c r="I84" s="17">
        <f>'[1]10ª'!B392</f>
        <v>0</v>
      </c>
      <c r="J84" s="17"/>
      <c r="K84" s="17"/>
    </row>
    <row r="86" spans="1:11" x14ac:dyDescent="0.3">
      <c r="A86" s="36" t="s">
        <v>1782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</row>
    <row r="87" spans="1:11" x14ac:dyDescent="0.3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 x14ac:dyDescent="0.3">
      <c r="A88" s="32" t="s">
        <v>1776</v>
      </c>
      <c r="B88" s="32"/>
      <c r="C88" s="32"/>
      <c r="D88" s="32"/>
      <c r="E88" s="32"/>
      <c r="F88" s="12"/>
      <c r="G88" s="32" t="s">
        <v>1777</v>
      </c>
      <c r="H88" s="32"/>
      <c r="I88" s="32"/>
      <c r="J88" s="32"/>
      <c r="K88" s="32"/>
    </row>
    <row r="89" spans="1:1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x14ac:dyDescent="0.3">
      <c r="A90" s="32" t="s">
        <v>1778</v>
      </c>
      <c r="B90" s="32"/>
      <c r="C90" s="32"/>
      <c r="D90" s="32"/>
      <c r="E90" s="32"/>
      <c r="F90" s="12"/>
      <c r="G90" s="32" t="s">
        <v>1779</v>
      </c>
      <c r="H90" s="32"/>
      <c r="I90" s="32"/>
      <c r="J90" s="32"/>
      <c r="K90" s="32"/>
    </row>
  </sheetData>
  <mergeCells count="86">
    <mergeCell ref="B9:H9"/>
    <mergeCell ref="A2:K2"/>
    <mergeCell ref="A3:K3"/>
    <mergeCell ref="A4:K4"/>
    <mergeCell ref="A5:K5"/>
    <mergeCell ref="B7:D7"/>
    <mergeCell ref="B21:H21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33:H33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45:H45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57:H57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69:H69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B81:H81"/>
    <mergeCell ref="B70:H70"/>
    <mergeCell ref="B71:H71"/>
    <mergeCell ref="B72:H72"/>
    <mergeCell ref="B73:H73"/>
    <mergeCell ref="B74:H74"/>
    <mergeCell ref="B75:H75"/>
    <mergeCell ref="B76:H76"/>
    <mergeCell ref="B77:H77"/>
    <mergeCell ref="B78:H78"/>
    <mergeCell ref="B79:H79"/>
    <mergeCell ref="B80:H80"/>
    <mergeCell ref="A90:E90"/>
    <mergeCell ref="G90:K90"/>
    <mergeCell ref="B82:H82"/>
    <mergeCell ref="B83:H83"/>
    <mergeCell ref="B84:H84"/>
    <mergeCell ref="A86:K86"/>
    <mergeCell ref="A88:E88"/>
    <mergeCell ref="G88:K88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94BA-BFD9-458F-8943-A73622246A6B}">
  <sheetPr>
    <tabColor theme="5" tint="-0.249977111117893"/>
    <pageSetUpPr fitToPage="1"/>
  </sheetPr>
  <dimension ref="A1:K78"/>
  <sheetViews>
    <sheetView topLeftCell="A49" zoomScaleNormal="100" workbookViewId="0">
      <selection activeCell="A49" sqref="A1:A1048576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7109375" style="10" customWidth="1"/>
    <col min="6" max="6" width="11.42578125" style="10" customWidth="1"/>
    <col min="7" max="7" width="9.140625" style="10"/>
    <col min="8" max="8" width="11.140625" style="10" customWidth="1"/>
    <col min="9" max="9" width="9.140625" style="10"/>
    <col min="10" max="10" width="12.57031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ht="21" thickBot="1" x14ac:dyDescent="0.35">
      <c r="A7" s="11" t="s">
        <v>1767</v>
      </c>
      <c r="B7" s="32" t="s">
        <v>11</v>
      </c>
      <c r="C7" s="32"/>
      <c r="D7" s="32"/>
      <c r="E7" s="12" t="s">
        <v>1797</v>
      </c>
      <c r="F7" s="13" t="s">
        <v>1769</v>
      </c>
      <c r="G7" s="20" t="s">
        <v>383</v>
      </c>
      <c r="H7" s="13" t="s">
        <v>1771</v>
      </c>
      <c r="I7" s="20" t="s">
        <v>13</v>
      </c>
      <c r="J7" s="12" t="s">
        <v>1772</v>
      </c>
      <c r="K7" s="12" t="s">
        <v>1773</v>
      </c>
    </row>
    <row r="8" spans="1:11" ht="21" thickBot="1" x14ac:dyDescent="0.35">
      <c r="A8" s="14" t="s">
        <v>3</v>
      </c>
      <c r="B8" s="37" t="s">
        <v>0</v>
      </c>
      <c r="C8" s="37"/>
      <c r="D8" s="37"/>
      <c r="E8" s="37"/>
      <c r="F8" s="37"/>
      <c r="G8" s="37"/>
      <c r="H8" s="37"/>
      <c r="I8" s="15" t="s">
        <v>1</v>
      </c>
      <c r="J8" s="15" t="s">
        <v>2</v>
      </c>
      <c r="K8" s="15" t="s">
        <v>1774</v>
      </c>
    </row>
    <row r="9" spans="1:11" ht="24" customHeight="1" thickBot="1" x14ac:dyDescent="0.35">
      <c r="A9" s="16">
        <v>1</v>
      </c>
      <c r="B9" s="39" t="str">
        <f>'11ª'!A2</f>
        <v>ADÉRITO FERNANDES LIVULO</v>
      </c>
      <c r="C9" s="40"/>
      <c r="D9" s="40"/>
      <c r="E9" s="40"/>
      <c r="F9" s="40"/>
      <c r="G9" s="40"/>
      <c r="H9" s="41"/>
      <c r="I9" s="16" t="str">
        <f>'11ª'!B2</f>
        <v>M</v>
      </c>
      <c r="J9" s="16">
        <f>'11ª'!C2</f>
        <v>0</v>
      </c>
      <c r="K9" s="17"/>
    </row>
    <row r="10" spans="1:11" ht="24" customHeight="1" thickBot="1" x14ac:dyDescent="0.35">
      <c r="A10" s="16">
        <f t="shared" ref="A10:A73" si="0">A9+1</f>
        <v>2</v>
      </c>
      <c r="B10" s="39" t="str">
        <f>'11ª'!A3</f>
        <v>ADRIANO KUPULA DOMINGOS</v>
      </c>
      <c r="C10" s="40"/>
      <c r="D10" s="40"/>
      <c r="E10" s="40"/>
      <c r="F10" s="40"/>
      <c r="G10" s="40"/>
      <c r="H10" s="41"/>
      <c r="I10" s="16" t="str">
        <f>'11ª'!B3</f>
        <v>M</v>
      </c>
      <c r="J10" s="16">
        <f>'11ª'!C3</f>
        <v>0</v>
      </c>
      <c r="K10" s="17"/>
    </row>
    <row r="11" spans="1:11" ht="24" customHeight="1" thickBot="1" x14ac:dyDescent="0.35">
      <c r="A11" s="16">
        <f t="shared" si="0"/>
        <v>3</v>
      </c>
      <c r="B11" s="39" t="str">
        <f>'11ª'!A4</f>
        <v>AGUIDA MARIA MUHONDJOLO</v>
      </c>
      <c r="C11" s="40"/>
      <c r="D11" s="40"/>
      <c r="E11" s="40"/>
      <c r="F11" s="40"/>
      <c r="G11" s="40"/>
      <c r="H11" s="41"/>
      <c r="I11" s="16" t="str">
        <f>'11ª'!B4</f>
        <v>F</v>
      </c>
      <c r="J11" s="16">
        <f>'11ª'!C4</f>
        <v>0</v>
      </c>
      <c r="K11" s="17"/>
    </row>
    <row r="12" spans="1:11" ht="24" customHeight="1" thickBot="1" x14ac:dyDescent="0.35">
      <c r="A12" s="16">
        <f t="shared" si="0"/>
        <v>4</v>
      </c>
      <c r="B12" s="39" t="str">
        <f>'11ª'!A5</f>
        <v>ANA MARIA IOQUESSA</v>
      </c>
      <c r="C12" s="40"/>
      <c r="D12" s="40"/>
      <c r="E12" s="40"/>
      <c r="F12" s="40"/>
      <c r="G12" s="40"/>
      <c r="H12" s="41"/>
      <c r="I12" s="16" t="str">
        <f>'11ª'!B5</f>
        <v>F</v>
      </c>
      <c r="J12" s="16">
        <f>'11ª'!C5</f>
        <v>0</v>
      </c>
      <c r="K12" s="17"/>
    </row>
    <row r="13" spans="1:11" ht="24" customHeight="1" thickBot="1" x14ac:dyDescent="0.35">
      <c r="A13" s="16">
        <f t="shared" si="0"/>
        <v>5</v>
      </c>
      <c r="B13" s="39" t="str">
        <f>'11ª'!A6</f>
        <v>ANA NAVALO MIGUEL</v>
      </c>
      <c r="C13" s="40"/>
      <c r="D13" s="40"/>
      <c r="E13" s="40"/>
      <c r="F13" s="40"/>
      <c r="G13" s="40"/>
      <c r="H13" s="41"/>
      <c r="I13" s="16" t="str">
        <f>'11ª'!B6</f>
        <v>F</v>
      </c>
      <c r="J13" s="16">
        <f>'11ª'!C6</f>
        <v>0</v>
      </c>
      <c r="K13" s="17"/>
    </row>
    <row r="14" spans="1:11" ht="24" customHeight="1" thickBot="1" x14ac:dyDescent="0.35">
      <c r="A14" s="16">
        <f t="shared" si="0"/>
        <v>6</v>
      </c>
      <c r="B14" s="39" t="str">
        <f>'11ª'!A7</f>
        <v>ANTÓNIO SEBASTIÃO BAKALIAU</v>
      </c>
      <c r="C14" s="40"/>
      <c r="D14" s="40"/>
      <c r="E14" s="40"/>
      <c r="F14" s="40"/>
      <c r="G14" s="40"/>
      <c r="H14" s="41"/>
      <c r="I14" s="16" t="str">
        <f>'11ª'!B7</f>
        <v>M</v>
      </c>
      <c r="J14" s="16">
        <f>'11ª'!C7</f>
        <v>0</v>
      </c>
      <c r="K14" s="17"/>
    </row>
    <row r="15" spans="1:11" ht="24" customHeight="1" thickBot="1" x14ac:dyDescent="0.35">
      <c r="A15" s="16">
        <f t="shared" si="0"/>
        <v>7</v>
      </c>
      <c r="B15" s="39" t="str">
        <f>'11ª'!A8</f>
        <v>ARTUR GRACIANO</v>
      </c>
      <c r="C15" s="40"/>
      <c r="D15" s="40"/>
      <c r="E15" s="40"/>
      <c r="F15" s="40"/>
      <c r="G15" s="40"/>
      <c r="H15" s="41"/>
      <c r="I15" s="16" t="str">
        <f>'11ª'!B8</f>
        <v>M</v>
      </c>
      <c r="J15" s="16">
        <f>'11ª'!C8</f>
        <v>0</v>
      </c>
      <c r="K15" s="17"/>
    </row>
    <row r="16" spans="1:11" ht="24" customHeight="1" thickBot="1" x14ac:dyDescent="0.35">
      <c r="A16" s="16">
        <f t="shared" si="0"/>
        <v>8</v>
      </c>
      <c r="B16" s="39" t="str">
        <f>'11ª'!A9</f>
        <v>BIBIANA TCHITULA KAMATI HIMI</v>
      </c>
      <c r="C16" s="40"/>
      <c r="D16" s="40"/>
      <c r="E16" s="40"/>
      <c r="F16" s="40"/>
      <c r="G16" s="40"/>
      <c r="H16" s="41"/>
      <c r="I16" s="16" t="str">
        <f>'11ª'!B9</f>
        <v>F</v>
      </c>
      <c r="J16" s="16">
        <f>'11ª'!C9</f>
        <v>0</v>
      </c>
      <c r="K16" s="17"/>
    </row>
    <row r="17" spans="1:11" ht="24" customHeight="1" thickBot="1" x14ac:dyDescent="0.35">
      <c r="A17" s="16">
        <f t="shared" si="0"/>
        <v>9</v>
      </c>
      <c r="B17" s="39" t="str">
        <f>'11ª'!A10</f>
        <v>BIBIANA TERESA SITA NGUMBE</v>
      </c>
      <c r="C17" s="40"/>
      <c r="D17" s="40"/>
      <c r="E17" s="40"/>
      <c r="F17" s="40"/>
      <c r="G17" s="40"/>
      <c r="H17" s="41"/>
      <c r="I17" s="16" t="str">
        <f>'11ª'!B10</f>
        <v>F</v>
      </c>
      <c r="J17" s="16">
        <f>'11ª'!C10</f>
        <v>0</v>
      </c>
      <c r="K17" s="17"/>
    </row>
    <row r="18" spans="1:11" ht="24" customHeight="1" thickBot="1" x14ac:dyDescent="0.35">
      <c r="A18" s="16">
        <f t="shared" si="0"/>
        <v>10</v>
      </c>
      <c r="B18" s="39" t="str">
        <f>'11ª'!A11</f>
        <v>CLAÚSIA JOAQUINA CINCO REIS</v>
      </c>
      <c r="C18" s="40"/>
      <c r="D18" s="40"/>
      <c r="E18" s="40"/>
      <c r="F18" s="40"/>
      <c r="G18" s="40"/>
      <c r="H18" s="41"/>
      <c r="I18" s="16" t="str">
        <f>'11ª'!B11</f>
        <v>F</v>
      </c>
      <c r="J18" s="16">
        <f>'11ª'!C11</f>
        <v>0</v>
      </c>
      <c r="K18" s="17"/>
    </row>
    <row r="19" spans="1:11" ht="24" customHeight="1" thickBot="1" x14ac:dyDescent="0.35">
      <c r="A19" s="16">
        <f t="shared" si="0"/>
        <v>11</v>
      </c>
      <c r="B19" s="39" t="str">
        <f>'11ª'!A12</f>
        <v>CONCEIÇÃO ISABEL ROMÃO</v>
      </c>
      <c r="C19" s="40"/>
      <c r="D19" s="40"/>
      <c r="E19" s="40"/>
      <c r="F19" s="40"/>
      <c r="G19" s="40"/>
      <c r="H19" s="41"/>
      <c r="I19" s="16" t="str">
        <f>'11ª'!B12</f>
        <v>F</v>
      </c>
      <c r="J19" s="16">
        <f>'11ª'!C12</f>
        <v>0</v>
      </c>
      <c r="K19" s="17"/>
    </row>
    <row r="20" spans="1:11" ht="24" customHeight="1" thickBot="1" x14ac:dyDescent="0.35">
      <c r="A20" s="16">
        <f t="shared" si="0"/>
        <v>12</v>
      </c>
      <c r="B20" s="39" t="str">
        <f>'11ª'!A13</f>
        <v>CRISÇO DÁMASO SOPITE</v>
      </c>
      <c r="C20" s="40"/>
      <c r="D20" s="40"/>
      <c r="E20" s="40"/>
      <c r="F20" s="40"/>
      <c r="G20" s="40"/>
      <c r="H20" s="41"/>
      <c r="I20" s="16" t="str">
        <f>'11ª'!B13</f>
        <v>M</v>
      </c>
      <c r="J20" s="16">
        <f>'11ª'!C13</f>
        <v>0</v>
      </c>
      <c r="K20" s="17"/>
    </row>
    <row r="21" spans="1:11" ht="24" customHeight="1" thickBot="1" x14ac:dyDescent="0.35">
      <c r="A21" s="16">
        <f t="shared" si="0"/>
        <v>13</v>
      </c>
      <c r="B21" s="39" t="str">
        <f>'11ª'!A14</f>
        <v>CRISTINA JAMBELA HAMUYELA</v>
      </c>
      <c r="C21" s="40"/>
      <c r="D21" s="40"/>
      <c r="E21" s="40"/>
      <c r="F21" s="40"/>
      <c r="G21" s="40"/>
      <c r="H21" s="41"/>
      <c r="I21" s="16" t="str">
        <f>'11ª'!B14</f>
        <v>F</v>
      </c>
      <c r="J21" s="16">
        <f>'11ª'!C14</f>
        <v>0</v>
      </c>
      <c r="K21" s="17"/>
    </row>
    <row r="22" spans="1:11" ht="24" customHeight="1" thickBot="1" x14ac:dyDescent="0.35">
      <c r="A22" s="16">
        <f t="shared" si="0"/>
        <v>14</v>
      </c>
      <c r="B22" s="39" t="str">
        <f>'11ª'!A15</f>
        <v>CRISTOFA ALEXANDRINA PALASSA</v>
      </c>
      <c r="C22" s="40"/>
      <c r="D22" s="40"/>
      <c r="E22" s="40"/>
      <c r="F22" s="40"/>
      <c r="G22" s="40"/>
      <c r="H22" s="41"/>
      <c r="I22" s="16" t="str">
        <f>'11ª'!B15</f>
        <v>F</v>
      </c>
      <c r="J22" s="16">
        <f>'11ª'!C15</f>
        <v>0</v>
      </c>
      <c r="K22" s="17"/>
    </row>
    <row r="23" spans="1:11" ht="24" customHeight="1" thickBot="1" x14ac:dyDescent="0.35">
      <c r="A23" s="16">
        <f t="shared" si="0"/>
        <v>15</v>
      </c>
      <c r="B23" s="39" t="str">
        <f>'11ª'!A16</f>
        <v>CRISTOVÃO HOSSI JAKA SOMA</v>
      </c>
      <c r="C23" s="40"/>
      <c r="D23" s="40"/>
      <c r="E23" s="40"/>
      <c r="F23" s="40"/>
      <c r="G23" s="40"/>
      <c r="H23" s="41"/>
      <c r="I23" s="16" t="str">
        <f>'11ª'!B16</f>
        <v>M</v>
      </c>
      <c r="J23" s="16">
        <f>'11ª'!C16</f>
        <v>0</v>
      </c>
      <c r="K23" s="17"/>
    </row>
    <row r="24" spans="1:11" ht="24" customHeight="1" thickBot="1" x14ac:dyDescent="0.35">
      <c r="A24" s="16">
        <f t="shared" si="0"/>
        <v>16</v>
      </c>
      <c r="B24" s="39" t="str">
        <f>'11ª'!A17</f>
        <v>DANIEL GUERRA TCHISSENDE</v>
      </c>
      <c r="C24" s="40"/>
      <c r="D24" s="40"/>
      <c r="E24" s="40"/>
      <c r="F24" s="40"/>
      <c r="G24" s="40"/>
      <c r="H24" s="41"/>
      <c r="I24" s="16" t="str">
        <f>'11ª'!B17</f>
        <v>M</v>
      </c>
      <c r="J24" s="16">
        <f>'11ª'!C17</f>
        <v>0</v>
      </c>
      <c r="K24" s="17"/>
    </row>
    <row r="25" spans="1:11" ht="24" customHeight="1" thickBot="1" x14ac:dyDescent="0.35">
      <c r="A25" s="16">
        <f t="shared" si="0"/>
        <v>17</v>
      </c>
      <c r="B25" s="39" t="str">
        <f>'11ª'!A18</f>
        <v>DENISON ANTÓNIO SOMA</v>
      </c>
      <c r="C25" s="40"/>
      <c r="D25" s="40"/>
      <c r="E25" s="40"/>
      <c r="F25" s="40"/>
      <c r="G25" s="40"/>
      <c r="H25" s="41"/>
      <c r="I25" s="16" t="str">
        <f>'11ª'!B18</f>
        <v>M</v>
      </c>
      <c r="J25" s="16">
        <f>'11ª'!C18</f>
        <v>0</v>
      </c>
      <c r="K25" s="17"/>
    </row>
    <row r="26" spans="1:11" ht="24" customHeight="1" thickBot="1" x14ac:dyDescent="0.35">
      <c r="A26" s="16">
        <f t="shared" si="0"/>
        <v>18</v>
      </c>
      <c r="B26" s="39" t="str">
        <f>'11ª'!A19</f>
        <v>DJUMILDA SAMBA MANUEL TCHISUECA</v>
      </c>
      <c r="C26" s="40"/>
      <c r="D26" s="40"/>
      <c r="E26" s="40"/>
      <c r="F26" s="40"/>
      <c r="G26" s="40"/>
      <c r="H26" s="41"/>
      <c r="I26" s="16" t="str">
        <f>'11ª'!B19</f>
        <v>F</v>
      </c>
      <c r="J26" s="16">
        <f>'11ª'!C19</f>
        <v>0</v>
      </c>
      <c r="K26" s="17"/>
    </row>
    <row r="27" spans="1:11" ht="24" customHeight="1" thickBot="1" x14ac:dyDescent="0.35">
      <c r="A27" s="16">
        <f t="shared" si="0"/>
        <v>19</v>
      </c>
      <c r="B27" s="39" t="str">
        <f>'11ª'!A20</f>
        <v>DOMINGOS MUSSILI CATERÇA</v>
      </c>
      <c r="C27" s="40"/>
      <c r="D27" s="40"/>
      <c r="E27" s="40"/>
      <c r="F27" s="40"/>
      <c r="G27" s="40"/>
      <c r="H27" s="41"/>
      <c r="I27" s="16" t="str">
        <f>'11ª'!B20</f>
        <v>M</v>
      </c>
      <c r="J27" s="16">
        <f>'11ª'!C20</f>
        <v>0</v>
      </c>
      <c r="K27" s="17"/>
    </row>
    <row r="28" spans="1:11" ht="24" customHeight="1" thickBot="1" x14ac:dyDescent="0.35">
      <c r="A28" s="16">
        <f t="shared" si="0"/>
        <v>20</v>
      </c>
      <c r="B28" s="39" t="str">
        <f>'11ª'!A21</f>
        <v>EDITH JAMBA CANHAMA DOVALA</v>
      </c>
      <c r="C28" s="40"/>
      <c r="D28" s="40"/>
      <c r="E28" s="40"/>
      <c r="F28" s="40"/>
      <c r="G28" s="40"/>
      <c r="H28" s="41"/>
      <c r="I28" s="16" t="str">
        <f>'11ª'!B21</f>
        <v>F</v>
      </c>
      <c r="J28" s="16">
        <f>'11ª'!C21</f>
        <v>0</v>
      </c>
      <c r="K28" s="17"/>
    </row>
    <row r="29" spans="1:11" ht="24" customHeight="1" thickBot="1" x14ac:dyDescent="0.35">
      <c r="A29" s="16">
        <f t="shared" si="0"/>
        <v>21</v>
      </c>
      <c r="B29" s="39" t="str">
        <f>'11ª'!A22</f>
        <v>ELISA WEBA ADELINO SAPINTO</v>
      </c>
      <c r="C29" s="40"/>
      <c r="D29" s="40"/>
      <c r="E29" s="40"/>
      <c r="F29" s="40"/>
      <c r="G29" s="40"/>
      <c r="H29" s="41"/>
      <c r="I29" s="16" t="str">
        <f>'11ª'!B22</f>
        <v>F</v>
      </c>
      <c r="J29" s="16">
        <f>'11ª'!C22</f>
        <v>0</v>
      </c>
      <c r="K29" s="17"/>
    </row>
    <row r="30" spans="1:11" ht="24" customHeight="1" thickBot="1" x14ac:dyDescent="0.35">
      <c r="A30" s="16">
        <f t="shared" si="0"/>
        <v>22</v>
      </c>
      <c r="B30" s="39" t="str">
        <f>'11ª'!A23</f>
        <v>EUGÉNIA KALUVI MOISÉS</v>
      </c>
      <c r="C30" s="40"/>
      <c r="D30" s="40"/>
      <c r="E30" s="40"/>
      <c r="F30" s="40"/>
      <c r="G30" s="40"/>
      <c r="H30" s="41"/>
      <c r="I30" s="16" t="str">
        <f>'11ª'!B23</f>
        <v>F</v>
      </c>
      <c r="J30" s="16">
        <f>'11ª'!C23</f>
        <v>0</v>
      </c>
      <c r="K30" s="17"/>
    </row>
    <row r="31" spans="1:11" ht="24" customHeight="1" thickBot="1" x14ac:dyDescent="0.35">
      <c r="A31" s="16">
        <f t="shared" si="0"/>
        <v>23</v>
      </c>
      <c r="B31" s="39" t="str">
        <f>'11ª'!A24</f>
        <v>EUGÊNIA RITA MIÚDA</v>
      </c>
      <c r="C31" s="40"/>
      <c r="D31" s="40"/>
      <c r="E31" s="40"/>
      <c r="F31" s="40"/>
      <c r="G31" s="40"/>
      <c r="H31" s="41"/>
      <c r="I31" s="16" t="str">
        <f>'11ª'!B24</f>
        <v>F</v>
      </c>
      <c r="J31" s="16">
        <f>'11ª'!C24</f>
        <v>0</v>
      </c>
      <c r="K31" s="17"/>
    </row>
    <row r="32" spans="1:11" ht="24" customHeight="1" thickBot="1" x14ac:dyDescent="0.35">
      <c r="A32" s="16">
        <f t="shared" si="0"/>
        <v>24</v>
      </c>
      <c r="B32" s="39" t="str">
        <f>'11ª'!A25</f>
        <v>FELICIANO FERREIRA NANGOLO</v>
      </c>
      <c r="C32" s="40"/>
      <c r="D32" s="40"/>
      <c r="E32" s="40"/>
      <c r="F32" s="40"/>
      <c r="G32" s="40"/>
      <c r="H32" s="41"/>
      <c r="I32" s="16" t="str">
        <f>'11ª'!B25</f>
        <v>M</v>
      </c>
      <c r="J32" s="16">
        <f>'11ª'!C25</f>
        <v>0</v>
      </c>
      <c r="K32" s="17"/>
    </row>
    <row r="33" spans="1:11" ht="24" customHeight="1" thickBot="1" x14ac:dyDescent="0.35">
      <c r="A33" s="16">
        <f t="shared" si="0"/>
        <v>25</v>
      </c>
      <c r="B33" s="39" t="str">
        <f>'11ª'!A26</f>
        <v>FLÁVIA JILOI KALOHOMBO</v>
      </c>
      <c r="C33" s="40"/>
      <c r="D33" s="40"/>
      <c r="E33" s="40"/>
      <c r="F33" s="40"/>
      <c r="G33" s="40"/>
      <c r="H33" s="41"/>
      <c r="I33" s="16" t="str">
        <f>'11ª'!B26</f>
        <v>F</v>
      </c>
      <c r="J33" s="16">
        <f>'11ª'!C26</f>
        <v>0</v>
      </c>
      <c r="K33" s="17"/>
    </row>
    <row r="34" spans="1:11" ht="24" customHeight="1" thickBot="1" x14ac:dyDescent="0.35">
      <c r="A34" s="16">
        <f t="shared" si="0"/>
        <v>26</v>
      </c>
      <c r="B34" s="39" t="str">
        <f>'11ª'!A27</f>
        <v>FLÁVIO LUKUNDE SOMBOTI JOSÉ</v>
      </c>
      <c r="C34" s="40"/>
      <c r="D34" s="40"/>
      <c r="E34" s="40"/>
      <c r="F34" s="40"/>
      <c r="G34" s="40"/>
      <c r="H34" s="41"/>
      <c r="I34" s="16" t="str">
        <f>'11ª'!B27</f>
        <v>M</v>
      </c>
      <c r="J34" s="16">
        <f>'11ª'!C27</f>
        <v>0</v>
      </c>
      <c r="K34" s="17"/>
    </row>
    <row r="35" spans="1:11" ht="24" customHeight="1" thickBot="1" x14ac:dyDescent="0.35">
      <c r="A35" s="16">
        <f t="shared" si="0"/>
        <v>27</v>
      </c>
      <c r="B35" s="39" t="str">
        <f>'11ª'!A28</f>
        <v>FLORINDA JAMBA AURÉLIO</v>
      </c>
      <c r="C35" s="40"/>
      <c r="D35" s="40"/>
      <c r="E35" s="40"/>
      <c r="F35" s="40"/>
      <c r="G35" s="40"/>
      <c r="H35" s="41"/>
      <c r="I35" s="16" t="str">
        <f>'11ª'!B28</f>
        <v>F</v>
      </c>
      <c r="J35" s="16">
        <f>'11ª'!C28</f>
        <v>0</v>
      </c>
      <c r="K35" s="17"/>
    </row>
    <row r="36" spans="1:11" ht="24" customHeight="1" thickBot="1" x14ac:dyDescent="0.35">
      <c r="A36" s="16">
        <f t="shared" si="0"/>
        <v>28</v>
      </c>
      <c r="B36" s="39" t="str">
        <f>'11ª'!A29</f>
        <v>FLORINDA NGUEVE KALENGA</v>
      </c>
      <c r="C36" s="40"/>
      <c r="D36" s="40"/>
      <c r="E36" s="40"/>
      <c r="F36" s="40"/>
      <c r="G36" s="40"/>
      <c r="H36" s="41"/>
      <c r="I36" s="16" t="str">
        <f>'11ª'!B29</f>
        <v>F</v>
      </c>
      <c r="J36" s="16">
        <f>'11ª'!C29</f>
        <v>0</v>
      </c>
      <c r="K36" s="17"/>
    </row>
    <row r="37" spans="1:11" ht="24" customHeight="1" thickBot="1" x14ac:dyDescent="0.35">
      <c r="A37" s="16">
        <f t="shared" si="0"/>
        <v>29</v>
      </c>
      <c r="B37" s="39" t="str">
        <f>'11ª'!A30</f>
        <v>FRANCISCO GASPAR AURÉLIO</v>
      </c>
      <c r="C37" s="40"/>
      <c r="D37" s="40"/>
      <c r="E37" s="40"/>
      <c r="F37" s="40"/>
      <c r="G37" s="40"/>
      <c r="H37" s="41"/>
      <c r="I37" s="16" t="str">
        <f>'11ª'!B30</f>
        <v>M</v>
      </c>
      <c r="J37" s="16">
        <f>'11ª'!C30</f>
        <v>0</v>
      </c>
      <c r="K37" s="17"/>
    </row>
    <row r="38" spans="1:11" ht="24" customHeight="1" thickBot="1" x14ac:dyDescent="0.35">
      <c r="A38" s="16">
        <f t="shared" si="0"/>
        <v>30</v>
      </c>
      <c r="B38" s="39" t="str">
        <f>'11ª'!A31</f>
        <v>GABRIELA JACIRA MÁRIO JERÓNIMO</v>
      </c>
      <c r="C38" s="40"/>
      <c r="D38" s="40"/>
      <c r="E38" s="40"/>
      <c r="F38" s="40"/>
      <c r="G38" s="40"/>
      <c r="H38" s="41"/>
      <c r="I38" s="16" t="str">
        <f>'11ª'!B31</f>
        <v>F</v>
      </c>
      <c r="J38" s="16">
        <f>'11ª'!C31</f>
        <v>0</v>
      </c>
      <c r="K38" s="17"/>
    </row>
    <row r="39" spans="1:11" ht="24" customHeight="1" thickBot="1" x14ac:dyDescent="0.35">
      <c r="A39" s="16">
        <f t="shared" si="0"/>
        <v>31</v>
      </c>
      <c r="B39" s="39" t="str">
        <f>'11ª'!A32</f>
        <v>GRACIANO BERNARDO ULUNDO</v>
      </c>
      <c r="C39" s="40"/>
      <c r="D39" s="40"/>
      <c r="E39" s="40"/>
      <c r="F39" s="40"/>
      <c r="G39" s="40"/>
      <c r="H39" s="41"/>
      <c r="I39" s="16" t="str">
        <f>'11ª'!B32</f>
        <v>M</v>
      </c>
      <c r="J39" s="16">
        <f>'11ª'!C32</f>
        <v>0</v>
      </c>
      <c r="K39" s="17"/>
    </row>
    <row r="40" spans="1:11" ht="24" customHeight="1" thickBot="1" x14ac:dyDescent="0.35">
      <c r="A40" s="16">
        <f t="shared" si="0"/>
        <v>32</v>
      </c>
      <c r="B40" s="39" t="str">
        <f>'11ª'!A33</f>
        <v>HELENA CANDEYA PEDRO</v>
      </c>
      <c r="C40" s="40"/>
      <c r="D40" s="40"/>
      <c r="E40" s="40"/>
      <c r="F40" s="40"/>
      <c r="G40" s="40"/>
      <c r="H40" s="41"/>
      <c r="I40" s="16" t="str">
        <f>'11ª'!B33</f>
        <v>F</v>
      </c>
      <c r="J40" s="16">
        <f>'11ª'!C33</f>
        <v>0</v>
      </c>
      <c r="K40" s="17"/>
    </row>
    <row r="41" spans="1:11" ht="24" customHeight="1" thickBot="1" x14ac:dyDescent="0.35">
      <c r="A41" s="16">
        <f t="shared" si="0"/>
        <v>33</v>
      </c>
      <c r="B41" s="39" t="str">
        <f>'11ª'!A34</f>
        <v>HELENA KWAYELA DA SILVA</v>
      </c>
      <c r="C41" s="40"/>
      <c r="D41" s="40"/>
      <c r="E41" s="40"/>
      <c r="F41" s="40"/>
      <c r="G41" s="40"/>
      <c r="H41" s="41"/>
      <c r="I41" s="16" t="str">
        <f>'11ª'!B34</f>
        <v>F</v>
      </c>
      <c r="J41" s="16">
        <f>'11ª'!C34</f>
        <v>0</v>
      </c>
      <c r="K41" s="17"/>
    </row>
    <row r="42" spans="1:11" ht="24" customHeight="1" thickBot="1" x14ac:dyDescent="0.35">
      <c r="A42" s="16">
        <f t="shared" si="0"/>
        <v>34</v>
      </c>
      <c r="B42" s="39" t="str">
        <f>'11ª'!A35</f>
        <v>HENRIQUES ADRIANO SOMBO</v>
      </c>
      <c r="C42" s="40"/>
      <c r="D42" s="40"/>
      <c r="E42" s="40"/>
      <c r="F42" s="40"/>
      <c r="G42" s="40"/>
      <c r="H42" s="41"/>
      <c r="I42" s="16" t="str">
        <f>'11ª'!B35</f>
        <v>M</v>
      </c>
      <c r="J42" s="16">
        <f>'11ª'!C35</f>
        <v>0</v>
      </c>
      <c r="K42" s="17"/>
    </row>
    <row r="43" spans="1:11" ht="24" customHeight="1" thickBot="1" x14ac:dyDescent="0.35">
      <c r="A43" s="16">
        <f t="shared" si="0"/>
        <v>35</v>
      </c>
      <c r="B43" s="39" t="str">
        <f>'11ª'!A36</f>
        <v>INÁCIA NGINGA KANJINA</v>
      </c>
      <c r="C43" s="40"/>
      <c r="D43" s="40"/>
      <c r="E43" s="40"/>
      <c r="F43" s="40"/>
      <c r="G43" s="40"/>
      <c r="H43" s="41"/>
      <c r="I43" s="16" t="str">
        <f>'11ª'!B36</f>
        <v>F</v>
      </c>
      <c r="J43" s="16">
        <f>'11ª'!C36</f>
        <v>0</v>
      </c>
      <c r="K43" s="17"/>
    </row>
    <row r="44" spans="1:11" ht="24" customHeight="1" thickBot="1" x14ac:dyDescent="0.35">
      <c r="A44" s="16">
        <f t="shared" si="0"/>
        <v>36</v>
      </c>
      <c r="B44" s="39" t="str">
        <f>'11ª'!A37</f>
        <v>ISABEL JORGINA CAPOLO NGUMBE</v>
      </c>
      <c r="C44" s="40"/>
      <c r="D44" s="40"/>
      <c r="E44" s="40"/>
      <c r="F44" s="40"/>
      <c r="G44" s="40"/>
      <c r="H44" s="41"/>
      <c r="I44" s="16" t="str">
        <f>'11ª'!B37</f>
        <v>F</v>
      </c>
      <c r="J44" s="16">
        <f>'11ª'!C37</f>
        <v>0</v>
      </c>
      <c r="K44" s="17"/>
    </row>
    <row r="45" spans="1:11" ht="24" customHeight="1" thickBot="1" x14ac:dyDescent="0.35">
      <c r="A45" s="16">
        <f t="shared" si="0"/>
        <v>37</v>
      </c>
      <c r="B45" s="39" t="str">
        <f>'11ª'!A38</f>
        <v>ISABEL VICTÓRIA TCHINGUI</v>
      </c>
      <c r="C45" s="40"/>
      <c r="D45" s="40"/>
      <c r="E45" s="40"/>
      <c r="F45" s="40"/>
      <c r="G45" s="40"/>
      <c r="H45" s="41"/>
      <c r="I45" s="16" t="str">
        <f>'11ª'!B38</f>
        <v>F</v>
      </c>
      <c r="J45" s="16">
        <f>'11ª'!C38</f>
        <v>0</v>
      </c>
      <c r="K45" s="17"/>
    </row>
    <row r="46" spans="1:11" ht="24" customHeight="1" thickBot="1" x14ac:dyDescent="0.35">
      <c r="A46" s="16">
        <f t="shared" si="0"/>
        <v>38</v>
      </c>
      <c r="B46" s="39" t="str">
        <f>'11ª'!A39</f>
        <v>IVANDRO LAURINDO PEMBELE CHINGOMBE</v>
      </c>
      <c r="C46" s="40"/>
      <c r="D46" s="40"/>
      <c r="E46" s="40"/>
      <c r="F46" s="40"/>
      <c r="G46" s="40"/>
      <c r="H46" s="41"/>
      <c r="I46" s="16" t="str">
        <f>'11ª'!B39</f>
        <v>M</v>
      </c>
      <c r="J46" s="16">
        <f>'11ª'!C39</f>
        <v>0</v>
      </c>
      <c r="K46" s="17"/>
    </row>
    <row r="47" spans="1:11" ht="24" customHeight="1" thickBot="1" x14ac:dyDescent="0.35">
      <c r="A47" s="16">
        <f t="shared" si="0"/>
        <v>39</v>
      </c>
      <c r="B47" s="39" t="str">
        <f>'11ª'!A40</f>
        <v>JACINTO TCHIPINDO NGANDO</v>
      </c>
      <c r="C47" s="40"/>
      <c r="D47" s="40"/>
      <c r="E47" s="40"/>
      <c r="F47" s="40"/>
      <c r="G47" s="40"/>
      <c r="H47" s="41"/>
      <c r="I47" s="16" t="str">
        <f>'11ª'!B40</f>
        <v>M</v>
      </c>
      <c r="J47" s="16">
        <f>'11ª'!C40</f>
        <v>0</v>
      </c>
      <c r="K47" s="17"/>
    </row>
    <row r="48" spans="1:11" ht="24" customHeight="1" thickBot="1" x14ac:dyDescent="0.35">
      <c r="A48" s="16">
        <f t="shared" si="0"/>
        <v>40</v>
      </c>
      <c r="B48" s="39" t="str">
        <f>'11ª'!A41</f>
        <v>JOÃO MBUETI VIEIRA</v>
      </c>
      <c r="C48" s="40"/>
      <c r="D48" s="40"/>
      <c r="E48" s="40"/>
      <c r="F48" s="40"/>
      <c r="G48" s="40"/>
      <c r="H48" s="41"/>
      <c r="I48" s="16" t="str">
        <f>'11ª'!B41</f>
        <v>M</v>
      </c>
      <c r="J48" s="16">
        <f>'11ª'!C41</f>
        <v>0</v>
      </c>
      <c r="K48" s="17"/>
    </row>
    <row r="49" spans="1:11" ht="24" customHeight="1" thickBot="1" x14ac:dyDescent="0.35">
      <c r="A49" s="16">
        <f t="shared" si="0"/>
        <v>41</v>
      </c>
      <c r="B49" s="39" t="str">
        <f>'11ª'!A42</f>
        <v>JOÃO VENÃNCIO SACHILOMBO</v>
      </c>
      <c r="C49" s="40"/>
      <c r="D49" s="40"/>
      <c r="E49" s="40"/>
      <c r="F49" s="40"/>
      <c r="G49" s="40"/>
      <c r="H49" s="41"/>
      <c r="I49" s="16" t="str">
        <f>'11ª'!B42</f>
        <v>M</v>
      </c>
      <c r="J49" s="16">
        <f>'11ª'!C42</f>
        <v>0</v>
      </c>
      <c r="K49" s="17"/>
    </row>
    <row r="50" spans="1:11" ht="24" customHeight="1" thickBot="1" x14ac:dyDescent="0.35">
      <c r="A50" s="16">
        <f t="shared" si="0"/>
        <v>42</v>
      </c>
      <c r="B50" s="39" t="str">
        <f>'11ª'!A43</f>
        <v>JUSTINO EUGÉNIO FAUSTINO</v>
      </c>
      <c r="C50" s="40"/>
      <c r="D50" s="40"/>
      <c r="E50" s="40"/>
      <c r="F50" s="40"/>
      <c r="G50" s="40"/>
      <c r="H50" s="41"/>
      <c r="I50" s="16" t="str">
        <f>'11ª'!B43</f>
        <v>M</v>
      </c>
      <c r="J50" s="16">
        <f>'11ª'!C43</f>
        <v>0</v>
      </c>
      <c r="K50" s="17"/>
    </row>
    <row r="51" spans="1:11" ht="24" customHeight="1" thickBot="1" x14ac:dyDescent="0.35">
      <c r="A51" s="16">
        <f t="shared" si="0"/>
        <v>43</v>
      </c>
      <c r="B51" s="39" t="str">
        <f>'11ª'!A44</f>
        <v>LURDES ALZIRA MUNUNGA MANUEL</v>
      </c>
      <c r="C51" s="40"/>
      <c r="D51" s="40"/>
      <c r="E51" s="40"/>
      <c r="F51" s="40"/>
      <c r="G51" s="40"/>
      <c r="H51" s="41"/>
      <c r="I51" s="16" t="str">
        <f>'11ª'!B44</f>
        <v>F</v>
      </c>
      <c r="J51" s="16">
        <f>'11ª'!C44</f>
        <v>0</v>
      </c>
      <c r="K51" s="17"/>
    </row>
    <row r="52" spans="1:11" ht="24" customHeight="1" thickBot="1" x14ac:dyDescent="0.35">
      <c r="A52" s="16">
        <f t="shared" si="0"/>
        <v>44</v>
      </c>
      <c r="B52" s="39" t="str">
        <f>'11ª'!A45</f>
        <v>MADALENA TCHOKOLELA KALEMBE C.ENOQUE</v>
      </c>
      <c r="C52" s="40"/>
      <c r="D52" s="40"/>
      <c r="E52" s="40"/>
      <c r="F52" s="40"/>
      <c r="G52" s="40"/>
      <c r="H52" s="41"/>
      <c r="I52" s="16" t="str">
        <f>'11ª'!B45</f>
        <v>F</v>
      </c>
      <c r="J52" s="16">
        <f>'11ª'!C45</f>
        <v>0</v>
      </c>
      <c r="K52" s="17"/>
    </row>
    <row r="53" spans="1:11" ht="24" customHeight="1" thickBot="1" x14ac:dyDescent="0.35">
      <c r="A53" s="16">
        <f t="shared" si="0"/>
        <v>45</v>
      </c>
      <c r="B53" s="39" t="str">
        <f>'11ª'!A46</f>
        <v>MARGARIDA ADELAIDE TCHITULA</v>
      </c>
      <c r="C53" s="40"/>
      <c r="D53" s="40"/>
      <c r="E53" s="40"/>
      <c r="F53" s="40"/>
      <c r="G53" s="40"/>
      <c r="H53" s="41"/>
      <c r="I53" s="16" t="str">
        <f>'11ª'!B46</f>
        <v>F</v>
      </c>
      <c r="J53" s="16">
        <f>'11ª'!C46</f>
        <v>0</v>
      </c>
      <c r="K53" s="17"/>
    </row>
    <row r="54" spans="1:11" ht="24" customHeight="1" thickBot="1" x14ac:dyDescent="0.35">
      <c r="A54" s="16">
        <f t="shared" si="0"/>
        <v>46</v>
      </c>
      <c r="B54" s="39" t="str">
        <f>'11ª'!A47</f>
        <v>MARIA CRISTINA MOISÉS MENDES</v>
      </c>
      <c r="C54" s="40"/>
      <c r="D54" s="40"/>
      <c r="E54" s="40"/>
      <c r="F54" s="40"/>
      <c r="G54" s="40"/>
      <c r="H54" s="41"/>
      <c r="I54" s="16" t="str">
        <f>'11ª'!B47</f>
        <v>F</v>
      </c>
      <c r="J54" s="16">
        <f>'11ª'!C47</f>
        <v>0</v>
      </c>
      <c r="K54" s="17"/>
    </row>
    <row r="55" spans="1:11" ht="24" customHeight="1" thickBot="1" x14ac:dyDescent="0.35">
      <c r="A55" s="16">
        <f t="shared" si="0"/>
        <v>47</v>
      </c>
      <c r="B55" s="39" t="str">
        <f>'11ª'!A48</f>
        <v>MARIA DE FÁTIMA EZEQUIEL</v>
      </c>
      <c r="C55" s="40"/>
      <c r="D55" s="40"/>
      <c r="E55" s="40"/>
      <c r="F55" s="40"/>
      <c r="G55" s="40"/>
      <c r="H55" s="41"/>
      <c r="I55" s="16" t="str">
        <f>'11ª'!B48</f>
        <v>F</v>
      </c>
      <c r="J55" s="16">
        <f>'11ª'!C48</f>
        <v>0</v>
      </c>
      <c r="K55" s="17"/>
    </row>
    <row r="56" spans="1:11" ht="24" customHeight="1" thickBot="1" x14ac:dyDescent="0.35">
      <c r="A56" s="16">
        <f t="shared" si="0"/>
        <v>48</v>
      </c>
      <c r="B56" s="39" t="str">
        <f>'11ª'!A49</f>
        <v>MERCIANA KATCHINDUCO CANEPA</v>
      </c>
      <c r="C56" s="40"/>
      <c r="D56" s="40"/>
      <c r="E56" s="40"/>
      <c r="F56" s="40"/>
      <c r="G56" s="40"/>
      <c r="H56" s="41"/>
      <c r="I56" s="16" t="str">
        <f>'11ª'!B49</f>
        <v>F</v>
      </c>
      <c r="J56" s="16">
        <f>'11ª'!C49</f>
        <v>0</v>
      </c>
      <c r="K56" s="17"/>
    </row>
    <row r="57" spans="1:11" ht="24" customHeight="1" thickBot="1" x14ac:dyDescent="0.35">
      <c r="A57" s="16">
        <f t="shared" si="0"/>
        <v>49</v>
      </c>
      <c r="B57" s="39" t="str">
        <f>'11ª'!A50</f>
        <v>MERCIANA VICTÓRIO CACHINGANGO</v>
      </c>
      <c r="C57" s="40"/>
      <c r="D57" s="40"/>
      <c r="E57" s="40"/>
      <c r="F57" s="40"/>
      <c r="G57" s="40"/>
      <c r="H57" s="41"/>
      <c r="I57" s="16" t="str">
        <f>'11ª'!B50</f>
        <v>F</v>
      </c>
      <c r="J57" s="16">
        <f>'11ª'!C50</f>
        <v>0</v>
      </c>
      <c r="K57" s="17"/>
    </row>
    <row r="58" spans="1:11" ht="24" customHeight="1" thickBot="1" x14ac:dyDescent="0.35">
      <c r="A58" s="16">
        <f t="shared" si="0"/>
        <v>50</v>
      </c>
      <c r="B58" s="39" t="str">
        <f>'11ª'!A51</f>
        <v xml:space="preserve">MIGUEL LUIS LUVALO </v>
      </c>
      <c r="C58" s="40"/>
      <c r="D58" s="40"/>
      <c r="E58" s="40"/>
      <c r="F58" s="40"/>
      <c r="G58" s="40"/>
      <c r="H58" s="41"/>
      <c r="I58" s="16" t="str">
        <f>'11ª'!B51</f>
        <v>M</v>
      </c>
      <c r="J58" s="16">
        <f>'11ª'!C51</f>
        <v>0</v>
      </c>
      <c r="K58" s="17"/>
    </row>
    <row r="59" spans="1:11" ht="24" customHeight="1" thickBot="1" x14ac:dyDescent="0.35">
      <c r="A59" s="16">
        <f t="shared" si="0"/>
        <v>51</v>
      </c>
      <c r="B59" s="39" t="str">
        <f>'11ª'!A52</f>
        <v>OLÍVIA JOSÉ CAMILO CATUMBELA</v>
      </c>
      <c r="C59" s="40"/>
      <c r="D59" s="40"/>
      <c r="E59" s="40"/>
      <c r="F59" s="40"/>
      <c r="G59" s="40"/>
      <c r="H59" s="41"/>
      <c r="I59" s="16" t="str">
        <f>'11ª'!B52</f>
        <v>F</v>
      </c>
      <c r="J59" s="16">
        <f>'11ª'!C52</f>
        <v>0</v>
      </c>
      <c r="K59" s="17"/>
    </row>
    <row r="60" spans="1:11" ht="24" customHeight="1" thickBot="1" x14ac:dyDescent="0.35">
      <c r="A60" s="16">
        <f t="shared" si="0"/>
        <v>52</v>
      </c>
      <c r="B60" s="39" t="str">
        <f>'11ª'!A53</f>
        <v>PAULINA CASSINDA DOMINGOS</v>
      </c>
      <c r="C60" s="40"/>
      <c r="D60" s="40"/>
      <c r="E60" s="40"/>
      <c r="F60" s="40"/>
      <c r="G60" s="40"/>
      <c r="H60" s="41"/>
      <c r="I60" s="16" t="str">
        <f>'11ª'!B53</f>
        <v>F</v>
      </c>
      <c r="J60" s="16">
        <f>'11ª'!C53</f>
        <v>0</v>
      </c>
      <c r="K60" s="17"/>
    </row>
    <row r="61" spans="1:11" ht="24" customHeight="1" thickBot="1" x14ac:dyDescent="0.35">
      <c r="A61" s="16">
        <f t="shared" si="0"/>
        <v>53</v>
      </c>
      <c r="B61" s="39" t="str">
        <f>'11ª'!A54</f>
        <v>PAULO DIVULO MANASSES SANHAMO</v>
      </c>
      <c r="C61" s="40"/>
      <c r="D61" s="40"/>
      <c r="E61" s="40"/>
      <c r="F61" s="40"/>
      <c r="G61" s="40"/>
      <c r="H61" s="41"/>
      <c r="I61" s="16" t="str">
        <f>'11ª'!B54</f>
        <v>M</v>
      </c>
      <c r="J61" s="16">
        <f>'11ª'!C54</f>
        <v>0</v>
      </c>
      <c r="K61" s="17"/>
    </row>
    <row r="62" spans="1:11" ht="24" customHeight="1" thickBot="1" x14ac:dyDescent="0.35">
      <c r="A62" s="16">
        <f t="shared" si="0"/>
        <v>54</v>
      </c>
      <c r="B62" s="39" t="str">
        <f>'11ª'!A55</f>
        <v>RODINA EMÍLIA BETALELA</v>
      </c>
      <c r="C62" s="40"/>
      <c r="D62" s="40"/>
      <c r="E62" s="40"/>
      <c r="F62" s="40"/>
      <c r="G62" s="40"/>
      <c r="H62" s="41"/>
      <c r="I62" s="16" t="str">
        <f>'11ª'!B55</f>
        <v>F</v>
      </c>
      <c r="J62" s="16">
        <f>'11ª'!C55</f>
        <v>0</v>
      </c>
      <c r="K62" s="17"/>
    </row>
    <row r="63" spans="1:11" ht="24" customHeight="1" thickBot="1" x14ac:dyDescent="0.35">
      <c r="A63" s="16">
        <f t="shared" si="0"/>
        <v>55</v>
      </c>
      <c r="B63" s="39" t="str">
        <f>'11ª'!A56</f>
        <v>SABINA NALUCUSSO MATEIA</v>
      </c>
      <c r="C63" s="40"/>
      <c r="D63" s="40"/>
      <c r="E63" s="40"/>
      <c r="F63" s="40"/>
      <c r="G63" s="40"/>
      <c r="H63" s="41"/>
      <c r="I63" s="16" t="str">
        <f>'11ª'!B56</f>
        <v>F</v>
      </c>
      <c r="J63" s="16">
        <f>'11ª'!C56</f>
        <v>0</v>
      </c>
      <c r="K63" s="17"/>
    </row>
    <row r="64" spans="1:11" ht="24" customHeight="1" thickBot="1" x14ac:dyDescent="0.35">
      <c r="A64" s="16">
        <f t="shared" si="0"/>
        <v>56</v>
      </c>
      <c r="B64" s="39" t="str">
        <f>'11ª'!A57</f>
        <v xml:space="preserve">SÓNIA INA CASSOMA </v>
      </c>
      <c r="C64" s="40"/>
      <c r="D64" s="40"/>
      <c r="E64" s="40"/>
      <c r="F64" s="40"/>
      <c r="G64" s="40"/>
      <c r="H64" s="41"/>
      <c r="I64" s="16" t="str">
        <f>'11ª'!B57</f>
        <v>F</v>
      </c>
      <c r="J64" s="16">
        <f>'11ª'!C57</f>
        <v>0</v>
      </c>
      <c r="K64" s="17"/>
    </row>
    <row r="65" spans="1:11" ht="24" customHeight="1" thickBot="1" x14ac:dyDescent="0.35">
      <c r="A65" s="16">
        <f t="shared" si="0"/>
        <v>57</v>
      </c>
      <c r="B65" s="39" t="str">
        <f>'11ª'!A58</f>
        <v>TERESA COHELENGUE HOLUA</v>
      </c>
      <c r="C65" s="40"/>
      <c r="D65" s="40"/>
      <c r="E65" s="40"/>
      <c r="F65" s="40"/>
      <c r="G65" s="40"/>
      <c r="H65" s="41"/>
      <c r="I65" s="16" t="str">
        <f>'11ª'!B58</f>
        <v>F</v>
      </c>
      <c r="J65" s="16">
        <f>'11ª'!C58</f>
        <v>0</v>
      </c>
      <c r="K65" s="17"/>
    </row>
    <row r="66" spans="1:11" ht="24" customHeight="1" thickBot="1" x14ac:dyDescent="0.35">
      <c r="A66" s="16">
        <f t="shared" si="0"/>
        <v>58</v>
      </c>
      <c r="B66" s="39" t="str">
        <f>'11ª'!A59</f>
        <v>TERESA DONANA CÉSAR</v>
      </c>
      <c r="C66" s="40"/>
      <c r="D66" s="40"/>
      <c r="E66" s="40"/>
      <c r="F66" s="40"/>
      <c r="G66" s="40"/>
      <c r="H66" s="41"/>
      <c r="I66" s="16" t="str">
        <f>'11ª'!B59</f>
        <v>F</v>
      </c>
      <c r="J66" s="16">
        <f>'11ª'!C59</f>
        <v>0</v>
      </c>
      <c r="K66" s="17"/>
    </row>
    <row r="67" spans="1:11" ht="24" customHeight="1" thickBot="1" x14ac:dyDescent="0.35">
      <c r="A67" s="16">
        <f t="shared" si="0"/>
        <v>59</v>
      </c>
      <c r="B67" s="39" t="str">
        <f>'11ª'!A60</f>
        <v>TERESA MÁRCIA MIGUEL FORTELA BAPTISTA</v>
      </c>
      <c r="C67" s="40"/>
      <c r="D67" s="40"/>
      <c r="E67" s="40"/>
      <c r="F67" s="40"/>
      <c r="G67" s="40"/>
      <c r="H67" s="41"/>
      <c r="I67" s="16" t="str">
        <f>'11ª'!B60</f>
        <v>F</v>
      </c>
      <c r="J67" s="16">
        <f>'11ª'!C60</f>
        <v>0</v>
      </c>
      <c r="K67" s="17"/>
    </row>
    <row r="68" spans="1:11" ht="24" customHeight="1" thickBot="1" x14ac:dyDescent="0.35">
      <c r="A68" s="16">
        <f t="shared" si="0"/>
        <v>60</v>
      </c>
      <c r="B68" s="39" t="str">
        <f>'11ª'!A61</f>
        <v>TERESA NGUEVE CÂNDIDO</v>
      </c>
      <c r="C68" s="40"/>
      <c r="D68" s="40"/>
      <c r="E68" s="40"/>
      <c r="F68" s="40"/>
      <c r="G68" s="40"/>
      <c r="H68" s="41"/>
      <c r="I68" s="16" t="str">
        <f>'11ª'!B61</f>
        <v>F</v>
      </c>
      <c r="J68" s="16">
        <f>'11ª'!C61</f>
        <v>0</v>
      </c>
      <c r="K68" s="17"/>
    </row>
    <row r="69" spans="1:11" ht="21" hidden="1" thickBot="1" x14ac:dyDescent="0.35">
      <c r="A69" s="16">
        <f t="shared" si="0"/>
        <v>61</v>
      </c>
      <c r="B69" s="33"/>
      <c r="C69" s="34"/>
      <c r="D69" s="34"/>
      <c r="E69" s="34"/>
      <c r="F69" s="34"/>
      <c r="G69" s="34"/>
      <c r="H69" s="35"/>
      <c r="I69" s="16" t="str">
        <f>'11ª'!B62</f>
        <v>F</v>
      </c>
      <c r="J69" s="16">
        <f>'11ª'!C62</f>
        <v>0</v>
      </c>
      <c r="K69" s="17"/>
    </row>
    <row r="70" spans="1:11" ht="21" hidden="1" thickBot="1" x14ac:dyDescent="0.35">
      <c r="A70" s="16">
        <f t="shared" si="0"/>
        <v>62</v>
      </c>
      <c r="B70" s="33"/>
      <c r="C70" s="34"/>
      <c r="D70" s="34"/>
      <c r="E70" s="34"/>
      <c r="F70" s="34"/>
      <c r="G70" s="34"/>
      <c r="H70" s="35"/>
      <c r="I70" s="16" t="str">
        <f>'11ª'!B63</f>
        <v>M</v>
      </c>
      <c r="J70" s="16">
        <f>'11ª'!C63</f>
        <v>0</v>
      </c>
      <c r="K70" s="17"/>
    </row>
    <row r="71" spans="1:11" ht="21" hidden="1" thickBot="1" x14ac:dyDescent="0.35">
      <c r="A71" s="16">
        <f t="shared" si="0"/>
        <v>63</v>
      </c>
      <c r="B71" s="33"/>
      <c r="C71" s="34"/>
      <c r="D71" s="34"/>
      <c r="E71" s="34"/>
      <c r="F71" s="34"/>
      <c r="G71" s="34"/>
      <c r="H71" s="35"/>
      <c r="I71" s="16" t="str">
        <f>'11ª'!B64</f>
        <v>M</v>
      </c>
      <c r="J71" s="16">
        <f>'11ª'!C64</f>
        <v>0</v>
      </c>
      <c r="K71" s="17"/>
    </row>
    <row r="72" spans="1:11" ht="21" hidden="1" thickBot="1" x14ac:dyDescent="0.35">
      <c r="A72" s="16">
        <f t="shared" si="0"/>
        <v>64</v>
      </c>
      <c r="B72" s="33"/>
      <c r="C72" s="34"/>
      <c r="D72" s="34"/>
      <c r="E72" s="34"/>
      <c r="F72" s="34"/>
      <c r="G72" s="34"/>
      <c r="H72" s="35"/>
      <c r="I72" s="16" t="str">
        <f>'11ª'!B65</f>
        <v>M</v>
      </c>
      <c r="J72" s="16">
        <f>'11ª'!C65</f>
        <v>0</v>
      </c>
      <c r="K72" s="17"/>
    </row>
    <row r="73" spans="1:11" ht="21" hidden="1" thickBot="1" x14ac:dyDescent="0.35">
      <c r="A73" s="16">
        <f t="shared" si="0"/>
        <v>65</v>
      </c>
      <c r="B73" s="33"/>
      <c r="C73" s="34"/>
      <c r="D73" s="34"/>
      <c r="E73" s="34"/>
      <c r="F73" s="34"/>
      <c r="G73" s="34"/>
      <c r="H73" s="35"/>
      <c r="I73" s="16" t="str">
        <f>'11ª'!B66</f>
        <v>F</v>
      </c>
      <c r="J73" s="16">
        <f>'11ª'!C66</f>
        <v>0</v>
      </c>
      <c r="K73" s="17"/>
    </row>
    <row r="74" spans="1:11" ht="21" hidden="1" thickBot="1" x14ac:dyDescent="0.35">
      <c r="A74" s="16">
        <f t="shared" ref="A74:A75" si="1">A73+1</f>
        <v>66</v>
      </c>
      <c r="B74" s="38"/>
      <c r="C74" s="38"/>
      <c r="D74" s="38"/>
      <c r="E74" s="38"/>
      <c r="F74" s="38"/>
      <c r="G74" s="38"/>
      <c r="H74" s="38"/>
      <c r="I74" s="16" t="str">
        <f>'11ª'!B67</f>
        <v>M</v>
      </c>
      <c r="J74" s="16">
        <f>'11ª'!C67</f>
        <v>0</v>
      </c>
      <c r="K74" s="17"/>
    </row>
    <row r="75" spans="1:11" ht="21" hidden="1" thickBot="1" x14ac:dyDescent="0.35">
      <c r="A75" s="16">
        <f t="shared" si="1"/>
        <v>67</v>
      </c>
      <c r="B75" s="38"/>
      <c r="C75" s="38"/>
      <c r="D75" s="38"/>
      <c r="E75" s="38"/>
      <c r="F75" s="38"/>
      <c r="G75" s="38"/>
      <c r="H75" s="38"/>
      <c r="I75" s="16" t="str">
        <f>'11ª'!B68</f>
        <v>F</v>
      </c>
      <c r="J75" s="16">
        <f>'11ª'!C68</f>
        <v>0</v>
      </c>
      <c r="K75" s="17"/>
    </row>
    <row r="76" spans="1:11" x14ac:dyDescent="0.3">
      <c r="A76" s="42" t="s">
        <v>1782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</row>
    <row r="77" spans="1:11" x14ac:dyDescent="0.3">
      <c r="A77" s="32" t="s">
        <v>1777</v>
      </c>
      <c r="B77" s="32"/>
      <c r="C77" s="32"/>
      <c r="D77" s="32"/>
      <c r="E77" s="32"/>
      <c r="F77" s="12"/>
      <c r="G77" s="32" t="s">
        <v>1776</v>
      </c>
      <c r="H77" s="32"/>
      <c r="I77" s="32"/>
      <c r="J77" s="32"/>
      <c r="K77" s="32"/>
    </row>
    <row r="78" spans="1:11" x14ac:dyDescent="0.3">
      <c r="A78" s="32" t="s">
        <v>1779</v>
      </c>
      <c r="B78" s="32"/>
      <c r="C78" s="32"/>
      <c r="D78" s="32"/>
      <c r="E78" s="32"/>
      <c r="F78" s="12"/>
      <c r="G78" s="32" t="s">
        <v>1778</v>
      </c>
      <c r="H78" s="32"/>
      <c r="I78" s="32"/>
      <c r="J78" s="32"/>
      <c r="K78" s="32"/>
    </row>
  </sheetData>
  <mergeCells count="78">
    <mergeCell ref="B14:H14"/>
    <mergeCell ref="A2:K2"/>
    <mergeCell ref="A3:K3"/>
    <mergeCell ref="A4:K4"/>
    <mergeCell ref="A5:K5"/>
    <mergeCell ref="B7:D7"/>
    <mergeCell ref="B8:H8"/>
    <mergeCell ref="B9:H9"/>
    <mergeCell ref="B10:H10"/>
    <mergeCell ref="B11:H11"/>
    <mergeCell ref="B12:H12"/>
    <mergeCell ref="B13:H13"/>
    <mergeCell ref="B26:H26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38:H38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50:H50"/>
    <mergeCell ref="B39:H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62:H62"/>
    <mergeCell ref="B51:H51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74:H74"/>
    <mergeCell ref="B63:H63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5:H75"/>
    <mergeCell ref="A76:K76"/>
    <mergeCell ref="A77:E77"/>
    <mergeCell ref="G77:K77"/>
    <mergeCell ref="A78:E78"/>
    <mergeCell ref="G78:K78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DE2-E380-43D2-9F92-AC8252F5E21C}">
  <sheetPr>
    <tabColor theme="5" tint="-0.249977111117893"/>
    <pageSetUpPr fitToPage="1"/>
  </sheetPr>
  <dimension ref="A1:K82"/>
  <sheetViews>
    <sheetView topLeftCell="A49" zoomScale="120" zoomScaleNormal="120" workbookViewId="0">
      <selection activeCell="B40" sqref="B40:H40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28515625" style="10" customWidth="1"/>
    <col min="6" max="6" width="11.42578125" style="10" customWidth="1"/>
    <col min="7" max="7" width="9.140625" style="10"/>
    <col min="8" max="8" width="12.5703125" style="10" customWidth="1"/>
    <col min="9" max="9" width="9.140625" style="10"/>
    <col min="10" max="10" width="13.140625" style="10" customWidth="1"/>
    <col min="11" max="11" width="12.710937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43" t="str">
        <f>'[2]11ª2020'!D209</f>
        <v>FRANCÊS E EMC</v>
      </c>
      <c r="C7" s="43"/>
      <c r="D7" s="43"/>
      <c r="E7" s="12" t="s">
        <v>1798</v>
      </c>
      <c r="F7" s="13" t="s">
        <v>1769</v>
      </c>
      <c r="G7" s="12" t="s">
        <v>383</v>
      </c>
      <c r="H7" s="13" t="s">
        <v>1771</v>
      </c>
      <c r="I7" s="12" t="s">
        <v>56</v>
      </c>
      <c r="J7" s="12" t="s">
        <v>1772</v>
      </c>
      <c r="K7" s="12" t="s">
        <v>1773</v>
      </c>
    </row>
    <row r="8" spans="1:11" s="12" customFormat="1" ht="21" thickBot="1" x14ac:dyDescent="0.35">
      <c r="A8" s="11"/>
      <c r="B8" s="18"/>
      <c r="C8" s="18"/>
      <c r="D8" s="18"/>
      <c r="F8" s="13"/>
      <c r="H8" s="13"/>
    </row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24" customHeight="1" thickBot="1" x14ac:dyDescent="0.35">
      <c r="A10" s="16">
        <v>1</v>
      </c>
      <c r="B10" s="39" t="str">
        <f>'11ª'!A62</f>
        <v>ADELFINA SALAZAKU LUZOLO</v>
      </c>
      <c r="C10" s="40"/>
      <c r="D10" s="40"/>
      <c r="E10" s="40"/>
      <c r="F10" s="40"/>
      <c r="G10" s="40"/>
      <c r="H10" s="41"/>
      <c r="I10" s="16" t="str">
        <f>'11ª'!B62</f>
        <v>F</v>
      </c>
      <c r="J10" s="16">
        <f>'11ª'!C62</f>
        <v>0</v>
      </c>
      <c r="K10" s="17"/>
    </row>
    <row r="11" spans="1:11" ht="24" customHeight="1" thickBot="1" x14ac:dyDescent="0.35">
      <c r="A11" s="16">
        <f>A10+1</f>
        <v>2</v>
      </c>
      <c r="B11" s="39" t="str">
        <f>'11ª'!A63</f>
        <v>ADRIANO MUHANDA TIAGO</v>
      </c>
      <c r="C11" s="40"/>
      <c r="D11" s="40"/>
      <c r="E11" s="40"/>
      <c r="F11" s="40"/>
      <c r="G11" s="40"/>
      <c r="H11" s="41"/>
      <c r="I11" s="16" t="str">
        <f>'11ª'!B63</f>
        <v>M</v>
      </c>
      <c r="J11" s="16">
        <f>'11ª'!C63</f>
        <v>0</v>
      </c>
      <c r="K11" s="17"/>
    </row>
    <row r="12" spans="1:11" ht="24" customHeight="1" thickBot="1" x14ac:dyDescent="0.35">
      <c r="A12" s="16">
        <f t="shared" ref="A12:A62" si="0">A11+1</f>
        <v>3</v>
      </c>
      <c r="B12" s="39" t="str">
        <f>'11ª'!A64</f>
        <v>AGOSTINHO SOMA CASSINDA</v>
      </c>
      <c r="C12" s="40"/>
      <c r="D12" s="40"/>
      <c r="E12" s="40"/>
      <c r="F12" s="40"/>
      <c r="G12" s="40"/>
      <c r="H12" s="41"/>
      <c r="I12" s="16" t="str">
        <f>'11ª'!B64</f>
        <v>M</v>
      </c>
      <c r="J12" s="16">
        <f>'11ª'!C64</f>
        <v>0</v>
      </c>
      <c r="K12" s="17"/>
    </row>
    <row r="13" spans="1:11" ht="24" customHeight="1" thickBot="1" x14ac:dyDescent="0.35">
      <c r="A13" s="16">
        <f t="shared" si="0"/>
        <v>4</v>
      </c>
      <c r="B13" s="39" t="str">
        <f>'11ª'!A65</f>
        <v>ALBERTO SEMENTE CALEMBA</v>
      </c>
      <c r="C13" s="40"/>
      <c r="D13" s="40"/>
      <c r="E13" s="40"/>
      <c r="F13" s="40"/>
      <c r="G13" s="40"/>
      <c r="H13" s="41"/>
      <c r="I13" s="16" t="str">
        <f>'11ª'!B65</f>
        <v>M</v>
      </c>
      <c r="J13" s="16">
        <f>'11ª'!C65</f>
        <v>0</v>
      </c>
      <c r="K13" s="17"/>
    </row>
    <row r="14" spans="1:11" ht="24" customHeight="1" thickBot="1" x14ac:dyDescent="0.35">
      <c r="A14" s="16">
        <f t="shared" si="0"/>
        <v>5</v>
      </c>
      <c r="B14" s="39" t="str">
        <f>'11ª'!A66</f>
        <v>AVELINA NGANDALA ABEL</v>
      </c>
      <c r="C14" s="40"/>
      <c r="D14" s="40"/>
      <c r="E14" s="40"/>
      <c r="F14" s="40"/>
      <c r="G14" s="40"/>
      <c r="H14" s="41"/>
      <c r="I14" s="16" t="str">
        <f>'11ª'!B66</f>
        <v>F</v>
      </c>
      <c r="J14" s="16">
        <f>'11ª'!C66</f>
        <v>0</v>
      </c>
      <c r="K14" s="17"/>
    </row>
    <row r="15" spans="1:11" ht="24" customHeight="1" thickBot="1" x14ac:dyDescent="0.35">
      <c r="A15" s="16">
        <f t="shared" si="0"/>
        <v>6</v>
      </c>
      <c r="B15" s="39" t="str">
        <f>'11ª'!A67</f>
        <v>CARLOS MANUEL ESTEVÃO</v>
      </c>
      <c r="C15" s="40"/>
      <c r="D15" s="40"/>
      <c r="E15" s="40"/>
      <c r="F15" s="40"/>
      <c r="G15" s="40"/>
      <c r="H15" s="41"/>
      <c r="I15" s="16" t="str">
        <f>'11ª'!B67</f>
        <v>M</v>
      </c>
      <c r="J15" s="16">
        <f>'11ª'!C67</f>
        <v>0</v>
      </c>
      <c r="K15" s="17"/>
    </row>
    <row r="16" spans="1:11" ht="24" customHeight="1" thickBot="1" x14ac:dyDescent="0.35">
      <c r="A16" s="16">
        <f t="shared" si="0"/>
        <v>7</v>
      </c>
      <c r="B16" s="39" t="str">
        <f>'11ª'!A68</f>
        <v>CLEMENTINA SENDJE JOAQUIM</v>
      </c>
      <c r="C16" s="40"/>
      <c r="D16" s="40"/>
      <c r="E16" s="40"/>
      <c r="F16" s="40"/>
      <c r="G16" s="40"/>
      <c r="H16" s="41"/>
      <c r="I16" s="16" t="str">
        <f>'11ª'!B68</f>
        <v>F</v>
      </c>
      <c r="J16" s="16">
        <f>'11ª'!C68</f>
        <v>0</v>
      </c>
      <c r="K16" s="17"/>
    </row>
    <row r="17" spans="1:11" ht="24" customHeight="1" thickBot="1" x14ac:dyDescent="0.35">
      <c r="A17" s="16">
        <f t="shared" si="0"/>
        <v>8</v>
      </c>
      <c r="B17" s="39" t="str">
        <f>'11ª'!A69</f>
        <v>CLEMENTINA WANDI CALUMBO</v>
      </c>
      <c r="C17" s="40"/>
      <c r="D17" s="40"/>
      <c r="E17" s="40"/>
      <c r="F17" s="40"/>
      <c r="G17" s="40"/>
      <c r="H17" s="41"/>
      <c r="I17" s="16" t="str">
        <f>'11ª'!B69</f>
        <v>F</v>
      </c>
      <c r="J17" s="16">
        <f>'11ª'!C69</f>
        <v>0</v>
      </c>
      <c r="K17" s="17"/>
    </row>
    <row r="18" spans="1:11" ht="24" customHeight="1" thickBot="1" x14ac:dyDescent="0.35">
      <c r="A18" s="16">
        <f t="shared" si="0"/>
        <v>9</v>
      </c>
      <c r="B18" s="39" t="str">
        <f>'11ª'!A70</f>
        <v>DAMIÃO JOÃO TCHISSUKU</v>
      </c>
      <c r="C18" s="40"/>
      <c r="D18" s="40"/>
      <c r="E18" s="40"/>
      <c r="F18" s="40"/>
      <c r="G18" s="40"/>
      <c r="H18" s="41"/>
      <c r="I18" s="16" t="str">
        <f>'11ª'!B70</f>
        <v>M</v>
      </c>
      <c r="J18" s="16">
        <f>'11ª'!C70</f>
        <v>0</v>
      </c>
      <c r="K18" s="17"/>
    </row>
    <row r="19" spans="1:11" ht="24" customHeight="1" thickBot="1" x14ac:dyDescent="0.35">
      <c r="A19" s="16">
        <f t="shared" si="0"/>
        <v>10</v>
      </c>
      <c r="B19" s="39" t="str">
        <f>'11ª'!A71</f>
        <v>DOMINGAS ROSA ADÃO</v>
      </c>
      <c r="C19" s="40"/>
      <c r="D19" s="40"/>
      <c r="E19" s="40"/>
      <c r="F19" s="40"/>
      <c r="G19" s="40"/>
      <c r="H19" s="41"/>
      <c r="I19" s="16" t="str">
        <f>'11ª'!B71</f>
        <v>F</v>
      </c>
      <c r="J19" s="16">
        <f>'11ª'!C71</f>
        <v>0</v>
      </c>
      <c r="K19" s="17"/>
    </row>
    <row r="20" spans="1:11" ht="24" customHeight="1" thickBot="1" x14ac:dyDescent="0.35">
      <c r="A20" s="16">
        <f t="shared" si="0"/>
        <v>11</v>
      </c>
      <c r="B20" s="39" t="str">
        <f>'11ª'!A72</f>
        <v>ELISA LUDMILA JOÃO</v>
      </c>
      <c r="C20" s="40"/>
      <c r="D20" s="40"/>
      <c r="E20" s="40"/>
      <c r="F20" s="40"/>
      <c r="G20" s="40"/>
      <c r="H20" s="41"/>
      <c r="I20" s="16" t="str">
        <f>'11ª'!B72</f>
        <v>F</v>
      </c>
      <c r="J20" s="16">
        <f>'11ª'!C72</f>
        <v>0</v>
      </c>
      <c r="K20" s="17"/>
    </row>
    <row r="21" spans="1:11" ht="24" customHeight="1" thickBot="1" x14ac:dyDescent="0.35">
      <c r="A21" s="16">
        <f t="shared" si="0"/>
        <v>12</v>
      </c>
      <c r="B21" s="39" t="str">
        <f>'11ª'!A73</f>
        <v>EUGÉNIO TCHISSINGUE MENDES MUZAZA</v>
      </c>
      <c r="C21" s="40"/>
      <c r="D21" s="40"/>
      <c r="E21" s="40"/>
      <c r="F21" s="40"/>
      <c r="G21" s="40"/>
      <c r="H21" s="41"/>
      <c r="I21" s="16" t="str">
        <f>'11ª'!B73</f>
        <v>M</v>
      </c>
      <c r="J21" s="16">
        <f>'11ª'!C73</f>
        <v>0</v>
      </c>
      <c r="K21" s="17"/>
    </row>
    <row r="22" spans="1:11" ht="24" customHeight="1" thickBot="1" x14ac:dyDescent="0.35">
      <c r="A22" s="16">
        <f t="shared" si="0"/>
        <v>13</v>
      </c>
      <c r="B22" s="39" t="str">
        <f>'11ª'!A74</f>
        <v>EVALINA NEPANGUE CARMELINO CHIQUETE</v>
      </c>
      <c r="C22" s="40"/>
      <c r="D22" s="40"/>
      <c r="E22" s="40"/>
      <c r="F22" s="40"/>
      <c r="G22" s="40"/>
      <c r="H22" s="41"/>
      <c r="I22" s="16" t="str">
        <f>'11ª'!B74</f>
        <v>F</v>
      </c>
      <c r="J22" s="16">
        <f>'11ª'!C74</f>
        <v>0</v>
      </c>
      <c r="K22" s="17"/>
    </row>
    <row r="23" spans="1:11" ht="24" customHeight="1" thickBot="1" x14ac:dyDescent="0.35">
      <c r="A23" s="16">
        <f t="shared" si="0"/>
        <v>14</v>
      </c>
      <c r="B23" s="39" t="str">
        <f>'11ª'!A75</f>
        <v>FELISBERTO SOARES MENDES</v>
      </c>
      <c r="C23" s="40"/>
      <c r="D23" s="40"/>
      <c r="E23" s="40"/>
      <c r="F23" s="40"/>
      <c r="G23" s="40"/>
      <c r="H23" s="41"/>
      <c r="I23" s="16" t="str">
        <f>'11ª'!B75</f>
        <v>M</v>
      </c>
      <c r="J23" s="16">
        <f>'11ª'!C75</f>
        <v>0</v>
      </c>
      <c r="K23" s="17"/>
    </row>
    <row r="24" spans="1:11" ht="24" customHeight="1" thickBot="1" x14ac:dyDescent="0.35">
      <c r="A24" s="16">
        <f t="shared" si="0"/>
        <v>15</v>
      </c>
      <c r="B24" s="39" t="str">
        <f>'11ª'!A76</f>
        <v>FÉLIX KUMANHA KACASA TCHILUANDJI</v>
      </c>
      <c r="C24" s="40"/>
      <c r="D24" s="40"/>
      <c r="E24" s="40"/>
      <c r="F24" s="40"/>
      <c r="G24" s="40"/>
      <c r="H24" s="41"/>
      <c r="I24" s="16" t="str">
        <f>'11ª'!B76</f>
        <v>M</v>
      </c>
      <c r="J24" s="16">
        <f>'11ª'!C76</f>
        <v>0</v>
      </c>
      <c r="K24" s="17"/>
    </row>
    <row r="25" spans="1:11" ht="24" customHeight="1" thickBot="1" x14ac:dyDescent="0.35">
      <c r="A25" s="16">
        <f t="shared" si="0"/>
        <v>16</v>
      </c>
      <c r="B25" s="39" t="str">
        <f>'11ª'!A77</f>
        <v>FILIPE MUQUENA BATICHAPA KALEPETE</v>
      </c>
      <c r="C25" s="40"/>
      <c r="D25" s="40"/>
      <c r="E25" s="40"/>
      <c r="F25" s="40"/>
      <c r="G25" s="40"/>
      <c r="H25" s="41"/>
      <c r="I25" s="16" t="str">
        <f>'11ª'!B77</f>
        <v>M</v>
      </c>
      <c r="J25" s="16">
        <f>'11ª'!C77</f>
        <v>0</v>
      </c>
      <c r="K25" s="17"/>
    </row>
    <row r="26" spans="1:11" ht="24" customHeight="1" thickBot="1" x14ac:dyDescent="0.35">
      <c r="A26" s="16">
        <f t="shared" si="0"/>
        <v>17</v>
      </c>
      <c r="B26" s="39" t="str">
        <f>'11ª'!A78</f>
        <v>FILOMENA ANUNCIAÇÃO BASÍLIO HOSSI</v>
      </c>
      <c r="C26" s="40"/>
      <c r="D26" s="40"/>
      <c r="E26" s="40"/>
      <c r="F26" s="40"/>
      <c r="G26" s="40"/>
      <c r="H26" s="41"/>
      <c r="I26" s="16" t="str">
        <f>'11ª'!B78</f>
        <v>F</v>
      </c>
      <c r="J26" s="16">
        <f>'11ª'!C78</f>
        <v>0</v>
      </c>
      <c r="K26" s="17"/>
    </row>
    <row r="27" spans="1:11" ht="24" customHeight="1" thickBot="1" x14ac:dyDescent="0.35">
      <c r="A27" s="16">
        <f t="shared" si="0"/>
        <v>18</v>
      </c>
      <c r="B27" s="39" t="str">
        <f>'11ª'!A79</f>
        <v>FRANCISCO JUNDO CHISSINGUI</v>
      </c>
      <c r="C27" s="40"/>
      <c r="D27" s="40"/>
      <c r="E27" s="40"/>
      <c r="F27" s="40"/>
      <c r="G27" s="40"/>
      <c r="H27" s="41"/>
      <c r="I27" s="16" t="str">
        <f>'11ª'!B79</f>
        <v>M</v>
      </c>
      <c r="J27" s="16">
        <f>'11ª'!C79</f>
        <v>0</v>
      </c>
      <c r="K27" s="17"/>
    </row>
    <row r="28" spans="1:11" ht="24" customHeight="1" thickBot="1" x14ac:dyDescent="0.35">
      <c r="A28" s="16">
        <f t="shared" si="0"/>
        <v>19</v>
      </c>
      <c r="B28" s="39" t="str">
        <f>'11ª'!A80</f>
        <v>GRACIANA NGUEVE LUCIANO</v>
      </c>
      <c r="C28" s="40"/>
      <c r="D28" s="40"/>
      <c r="E28" s="40"/>
      <c r="F28" s="40"/>
      <c r="G28" s="40"/>
      <c r="H28" s="41"/>
      <c r="I28" s="16" t="str">
        <f>'11ª'!B80</f>
        <v>F</v>
      </c>
      <c r="J28" s="16">
        <f>'11ª'!C80</f>
        <v>0</v>
      </c>
      <c r="K28" s="17"/>
    </row>
    <row r="29" spans="1:11" ht="24" customHeight="1" thickBot="1" x14ac:dyDescent="0.35">
      <c r="A29" s="16">
        <f t="shared" si="0"/>
        <v>20</v>
      </c>
      <c r="B29" s="39" t="str">
        <f>'11ª'!A81</f>
        <v>HIGINO QUINTAS ALEXANDRE</v>
      </c>
      <c r="C29" s="40"/>
      <c r="D29" s="40"/>
      <c r="E29" s="40"/>
      <c r="F29" s="40"/>
      <c r="G29" s="40"/>
      <c r="H29" s="41"/>
      <c r="I29" s="16" t="str">
        <f>'11ª'!B81</f>
        <v>M</v>
      </c>
      <c r="J29" s="16">
        <f>'11ª'!C81</f>
        <v>0</v>
      </c>
      <c r="K29" s="17"/>
    </row>
    <row r="30" spans="1:11" ht="24" customHeight="1" thickBot="1" x14ac:dyDescent="0.35">
      <c r="A30" s="16">
        <f t="shared" si="0"/>
        <v>21</v>
      </c>
      <c r="B30" s="39" t="str">
        <f>'11ª'!A82</f>
        <v>ILDA CALEPA SENDO</v>
      </c>
      <c r="C30" s="40"/>
      <c r="D30" s="40"/>
      <c r="E30" s="40"/>
      <c r="F30" s="40"/>
      <c r="G30" s="40"/>
      <c r="H30" s="41"/>
      <c r="I30" s="16" t="str">
        <f>'11ª'!B82</f>
        <v>F</v>
      </c>
      <c r="J30" s="16">
        <f>'11ª'!C82</f>
        <v>0</v>
      </c>
      <c r="K30" s="17"/>
    </row>
    <row r="31" spans="1:11" ht="24" customHeight="1" thickBot="1" x14ac:dyDescent="0.35">
      <c r="A31" s="16">
        <f t="shared" si="0"/>
        <v>22</v>
      </c>
      <c r="B31" s="39" t="str">
        <f>'11ª'!A83</f>
        <v>ILDO MACONDAMBUNTA SANTOS MANUEL</v>
      </c>
      <c r="C31" s="40"/>
      <c r="D31" s="40"/>
      <c r="E31" s="40"/>
      <c r="F31" s="40"/>
      <c r="G31" s="40"/>
      <c r="H31" s="41"/>
      <c r="I31" s="16" t="str">
        <f>'11ª'!B83</f>
        <v>M</v>
      </c>
      <c r="J31" s="16">
        <f>'11ª'!C83</f>
        <v>0</v>
      </c>
      <c r="K31" s="17"/>
    </row>
    <row r="32" spans="1:11" ht="24" customHeight="1" thickBot="1" x14ac:dyDescent="0.35">
      <c r="A32" s="16">
        <f t="shared" si="0"/>
        <v>23</v>
      </c>
      <c r="B32" s="39" t="str">
        <f>'11ª'!A84</f>
        <v>INÊS JAUCA PACHECO</v>
      </c>
      <c r="C32" s="40"/>
      <c r="D32" s="40"/>
      <c r="E32" s="40"/>
      <c r="F32" s="40"/>
      <c r="G32" s="40"/>
      <c r="H32" s="41"/>
      <c r="I32" s="16" t="str">
        <f>'11ª'!B84</f>
        <v>F</v>
      </c>
      <c r="J32" s="16">
        <f>'11ª'!C84</f>
        <v>0</v>
      </c>
      <c r="K32" s="17"/>
    </row>
    <row r="33" spans="1:11" ht="24" customHeight="1" thickBot="1" x14ac:dyDescent="0.35">
      <c r="A33" s="16">
        <f t="shared" si="0"/>
        <v>24</v>
      </c>
      <c r="B33" s="39" t="str">
        <f>'11ª'!A85</f>
        <v>IVANILSON REIS DA SILVA</v>
      </c>
      <c r="C33" s="40"/>
      <c r="D33" s="40"/>
      <c r="E33" s="40"/>
      <c r="F33" s="40"/>
      <c r="G33" s="40"/>
      <c r="H33" s="41"/>
      <c r="I33" s="16" t="str">
        <f>'11ª'!B85</f>
        <v>M</v>
      </c>
      <c r="J33" s="16">
        <f>'11ª'!C85</f>
        <v>0</v>
      </c>
      <c r="K33" s="17"/>
    </row>
    <row r="34" spans="1:11" ht="24" customHeight="1" thickBot="1" x14ac:dyDescent="0.35">
      <c r="A34" s="16">
        <f t="shared" si="0"/>
        <v>25</v>
      </c>
      <c r="B34" s="39" t="str">
        <f>'11ª'!A86</f>
        <v>JACOB ANTÓNIO WACHILALA</v>
      </c>
      <c r="C34" s="40"/>
      <c r="D34" s="40"/>
      <c r="E34" s="40"/>
      <c r="F34" s="40"/>
      <c r="G34" s="40"/>
      <c r="H34" s="41"/>
      <c r="I34" s="16" t="str">
        <f>'11ª'!B86</f>
        <v>M</v>
      </c>
      <c r="J34" s="16">
        <f>'11ª'!C86</f>
        <v>0</v>
      </c>
      <c r="K34" s="17"/>
    </row>
    <row r="35" spans="1:11" ht="24" customHeight="1" thickBot="1" x14ac:dyDescent="0.35">
      <c r="A35" s="16">
        <f t="shared" si="0"/>
        <v>26</v>
      </c>
      <c r="B35" s="39" t="str">
        <f>'11ª'!A87</f>
        <v>JANDIRA BRUNA CORDEIRO</v>
      </c>
      <c r="C35" s="40"/>
      <c r="D35" s="40"/>
      <c r="E35" s="40"/>
      <c r="F35" s="40"/>
      <c r="G35" s="40"/>
      <c r="H35" s="41"/>
      <c r="I35" s="16" t="str">
        <f>'11ª'!B87</f>
        <v>F</v>
      </c>
      <c r="J35" s="16">
        <f>'11ª'!C87</f>
        <v>0</v>
      </c>
      <c r="K35" s="17"/>
    </row>
    <row r="36" spans="1:11" ht="24" customHeight="1" thickBot="1" x14ac:dyDescent="0.35">
      <c r="A36" s="16">
        <f t="shared" si="0"/>
        <v>27</v>
      </c>
      <c r="B36" s="39" t="str">
        <f>'11ª'!A88</f>
        <v>JOÃO ABRAÃO QUARTA</v>
      </c>
      <c r="C36" s="40"/>
      <c r="D36" s="40"/>
      <c r="E36" s="40"/>
      <c r="F36" s="40"/>
      <c r="G36" s="40"/>
      <c r="H36" s="41"/>
      <c r="I36" s="16" t="str">
        <f>'11ª'!B88</f>
        <v>M</v>
      </c>
      <c r="J36" s="16">
        <f>'11ª'!C88</f>
        <v>0</v>
      </c>
      <c r="K36" s="17"/>
    </row>
    <row r="37" spans="1:11" ht="24" customHeight="1" thickBot="1" x14ac:dyDescent="0.35">
      <c r="A37" s="16">
        <f t="shared" si="0"/>
        <v>28</v>
      </c>
      <c r="B37" s="39" t="str">
        <f>'11ª'!A89</f>
        <v>JOÃO TCHILOYA KUVINGUA</v>
      </c>
      <c r="C37" s="40"/>
      <c r="D37" s="40"/>
      <c r="E37" s="40"/>
      <c r="F37" s="40"/>
      <c r="G37" s="40"/>
      <c r="H37" s="41"/>
      <c r="I37" s="16" t="str">
        <f>'11ª'!B89</f>
        <v>M</v>
      </c>
      <c r="J37" s="16">
        <f>'11ª'!C89</f>
        <v>0</v>
      </c>
      <c r="K37" s="17"/>
    </row>
    <row r="38" spans="1:11" ht="24" customHeight="1" thickBot="1" x14ac:dyDescent="0.35">
      <c r="A38" s="16">
        <f t="shared" si="0"/>
        <v>29</v>
      </c>
      <c r="B38" s="39" t="str">
        <f>'11ª'!A90</f>
        <v>JOSÉ BARROS JUNDO</v>
      </c>
      <c r="C38" s="40"/>
      <c r="D38" s="40"/>
      <c r="E38" s="40"/>
      <c r="F38" s="40"/>
      <c r="G38" s="40"/>
      <c r="H38" s="41"/>
      <c r="I38" s="16" t="str">
        <f>'11ª'!B90</f>
        <v>M</v>
      </c>
      <c r="J38" s="16">
        <f>'11ª'!C90</f>
        <v>0</v>
      </c>
      <c r="K38" s="17"/>
    </row>
    <row r="39" spans="1:11" ht="24" customHeight="1" thickBot="1" x14ac:dyDescent="0.35">
      <c r="A39" s="16">
        <f t="shared" si="0"/>
        <v>30</v>
      </c>
      <c r="B39" s="39" t="str">
        <f>'11ª'!A91</f>
        <v>JOSÉ CHITUNGO BELCHIOR</v>
      </c>
      <c r="C39" s="40"/>
      <c r="D39" s="40"/>
      <c r="E39" s="40"/>
      <c r="F39" s="40"/>
      <c r="G39" s="40"/>
      <c r="H39" s="41"/>
      <c r="I39" s="16" t="str">
        <f>'11ª'!B91</f>
        <v>M</v>
      </c>
      <c r="J39" s="16">
        <f>'11ª'!C91</f>
        <v>0</v>
      </c>
      <c r="K39" s="17"/>
    </row>
    <row r="40" spans="1:11" ht="24" customHeight="1" thickBot="1" x14ac:dyDescent="0.35">
      <c r="A40" s="16">
        <f t="shared" si="0"/>
        <v>31</v>
      </c>
      <c r="B40" s="39" t="str">
        <f>'11ª'!A92</f>
        <v>JOSÉ HOSSI ANIBAL</v>
      </c>
      <c r="C40" s="40"/>
      <c r="D40" s="40"/>
      <c r="E40" s="40"/>
      <c r="F40" s="40"/>
      <c r="G40" s="40"/>
      <c r="H40" s="41"/>
      <c r="I40" s="16" t="str">
        <f>'11ª'!B92</f>
        <v>M</v>
      </c>
      <c r="J40" s="16">
        <f>'11ª'!C92</f>
        <v>0</v>
      </c>
      <c r="K40" s="17"/>
    </row>
    <row r="41" spans="1:11" ht="24" customHeight="1" thickBot="1" x14ac:dyDescent="0.35">
      <c r="A41" s="16">
        <f t="shared" si="0"/>
        <v>32</v>
      </c>
      <c r="B41" s="39" t="str">
        <f>'11ª'!A93</f>
        <v>JOSÉ WARINGA MUNANGI KAZUNGU</v>
      </c>
      <c r="C41" s="40"/>
      <c r="D41" s="40"/>
      <c r="E41" s="40"/>
      <c r="F41" s="40"/>
      <c r="G41" s="40"/>
      <c r="H41" s="41"/>
      <c r="I41" s="16" t="str">
        <f>'11ª'!B93</f>
        <v>M</v>
      </c>
      <c r="J41" s="16">
        <f>'11ª'!C93</f>
        <v>0</v>
      </c>
      <c r="K41" s="17"/>
    </row>
    <row r="42" spans="1:11" ht="24" customHeight="1" thickBot="1" x14ac:dyDescent="0.35">
      <c r="A42" s="16">
        <f t="shared" si="0"/>
        <v>33</v>
      </c>
      <c r="B42" s="39" t="str">
        <f>'11ª'!A94</f>
        <v>JOSSE PEREIRA GABRIEL</v>
      </c>
      <c r="C42" s="40"/>
      <c r="D42" s="40"/>
      <c r="E42" s="40"/>
      <c r="F42" s="40"/>
      <c r="G42" s="40"/>
      <c r="H42" s="41"/>
      <c r="I42" s="16" t="str">
        <f>'11ª'!B94</f>
        <v>M</v>
      </c>
      <c r="J42" s="16">
        <f>'11ª'!C94</f>
        <v>0</v>
      </c>
      <c r="K42" s="17"/>
    </row>
    <row r="43" spans="1:11" ht="24" customHeight="1" thickBot="1" x14ac:dyDescent="0.35">
      <c r="A43" s="16">
        <f t="shared" si="0"/>
        <v>34</v>
      </c>
      <c r="B43" s="39" t="str">
        <f>'11ª'!A95</f>
        <v>LUCIANA NAMUPELE TAKUMULA</v>
      </c>
      <c r="C43" s="40"/>
      <c r="D43" s="40"/>
      <c r="E43" s="40"/>
      <c r="F43" s="40"/>
      <c r="G43" s="40"/>
      <c r="H43" s="41"/>
      <c r="I43" s="16" t="str">
        <f>'11ª'!B95</f>
        <v>F</v>
      </c>
      <c r="J43" s="16">
        <f>'11ª'!C95</f>
        <v>0</v>
      </c>
      <c r="K43" s="17"/>
    </row>
    <row r="44" spans="1:11" ht="24" customHeight="1" thickBot="1" x14ac:dyDescent="0.35">
      <c r="A44" s="16">
        <f t="shared" si="0"/>
        <v>35</v>
      </c>
      <c r="B44" s="39" t="str">
        <f>'11ª'!A96</f>
        <v>LUÍSA CHILOMBO CASSELO</v>
      </c>
      <c r="C44" s="40"/>
      <c r="D44" s="40"/>
      <c r="E44" s="40"/>
      <c r="F44" s="40"/>
      <c r="G44" s="40"/>
      <c r="H44" s="41"/>
      <c r="I44" s="16" t="str">
        <f>'11ª'!B96</f>
        <v>F</v>
      </c>
      <c r="J44" s="16">
        <f>'11ª'!C96</f>
        <v>0</v>
      </c>
      <c r="K44" s="17"/>
    </row>
    <row r="45" spans="1:11" ht="24" customHeight="1" thickBot="1" x14ac:dyDescent="0.35">
      <c r="A45" s="16">
        <f t="shared" si="0"/>
        <v>36</v>
      </c>
      <c r="B45" s="39" t="str">
        <f>'11ª'!A97</f>
        <v>MANUEL CHILALA</v>
      </c>
      <c r="C45" s="40"/>
      <c r="D45" s="40"/>
      <c r="E45" s="40"/>
      <c r="F45" s="40"/>
      <c r="G45" s="40"/>
      <c r="H45" s="41"/>
      <c r="I45" s="16" t="str">
        <f>'11ª'!B97</f>
        <v>M</v>
      </c>
      <c r="J45" s="16">
        <f>'11ª'!C97</f>
        <v>0</v>
      </c>
      <c r="K45" s="17"/>
    </row>
    <row r="46" spans="1:11" ht="24" customHeight="1" thickBot="1" x14ac:dyDescent="0.35">
      <c r="A46" s="16">
        <f t="shared" si="0"/>
        <v>37</v>
      </c>
      <c r="B46" s="39" t="str">
        <f>'11ª'!A98</f>
        <v>MARCELINO FRANCISCO LUCUNDE</v>
      </c>
      <c r="C46" s="40"/>
      <c r="D46" s="40"/>
      <c r="E46" s="40"/>
      <c r="F46" s="40"/>
      <c r="G46" s="40"/>
      <c r="H46" s="41"/>
      <c r="I46" s="16" t="str">
        <f>'11ª'!B98</f>
        <v>M</v>
      </c>
      <c r="J46" s="16">
        <f>'11ª'!C98</f>
        <v>0</v>
      </c>
      <c r="K46" s="17"/>
    </row>
    <row r="47" spans="1:11" ht="24" customHeight="1" thickBot="1" x14ac:dyDescent="0.35">
      <c r="A47" s="16">
        <f t="shared" si="0"/>
        <v>38</v>
      </c>
      <c r="B47" s="39" t="str">
        <f>'11ª'!A99</f>
        <v>MARCIA LOTE LINDO</v>
      </c>
      <c r="C47" s="40"/>
      <c r="D47" s="40"/>
      <c r="E47" s="40"/>
      <c r="F47" s="40"/>
      <c r="G47" s="40"/>
      <c r="H47" s="41"/>
      <c r="I47" s="16" t="str">
        <f>'11ª'!B99</f>
        <v>F</v>
      </c>
      <c r="J47" s="16">
        <f>'11ª'!C99</f>
        <v>0</v>
      </c>
      <c r="K47" s="17"/>
    </row>
    <row r="48" spans="1:11" ht="24" customHeight="1" thickBot="1" x14ac:dyDescent="0.35">
      <c r="A48" s="16">
        <f t="shared" si="0"/>
        <v>39</v>
      </c>
      <c r="B48" s="39" t="str">
        <f>'11ª'!A100</f>
        <v>MARIA ECUVA PAULO</v>
      </c>
      <c r="C48" s="40"/>
      <c r="D48" s="40"/>
      <c r="E48" s="40"/>
      <c r="F48" s="40"/>
      <c r="G48" s="40"/>
      <c r="H48" s="41"/>
      <c r="I48" s="16" t="str">
        <f>'11ª'!B100</f>
        <v>F</v>
      </c>
      <c r="J48" s="16">
        <f>'11ª'!C100</f>
        <v>0</v>
      </c>
      <c r="K48" s="17"/>
    </row>
    <row r="49" spans="1:11" ht="24" customHeight="1" thickBot="1" x14ac:dyDescent="0.35">
      <c r="A49" s="16">
        <f t="shared" si="0"/>
        <v>40</v>
      </c>
      <c r="B49" s="39" t="str">
        <f>'11ª'!A101</f>
        <v>MARIA EUGÉNIA NGONGA</v>
      </c>
      <c r="C49" s="40"/>
      <c r="D49" s="40"/>
      <c r="E49" s="40"/>
      <c r="F49" s="40"/>
      <c r="G49" s="40"/>
      <c r="H49" s="41"/>
      <c r="I49" s="16" t="str">
        <f>'11ª'!B101</f>
        <v>F</v>
      </c>
      <c r="J49" s="16">
        <f>'11ª'!C101</f>
        <v>0</v>
      </c>
      <c r="K49" s="17"/>
    </row>
    <row r="50" spans="1:11" ht="24" customHeight="1" thickBot="1" x14ac:dyDescent="0.35">
      <c r="A50" s="16">
        <f t="shared" si="0"/>
        <v>41</v>
      </c>
      <c r="B50" s="39" t="str">
        <f>'11ª'!A102</f>
        <v>MATIAS FRANCISCO ALEXANDRE NGONGO</v>
      </c>
      <c r="C50" s="40"/>
      <c r="D50" s="40"/>
      <c r="E50" s="40"/>
      <c r="F50" s="40"/>
      <c r="G50" s="40"/>
      <c r="H50" s="41"/>
      <c r="I50" s="16" t="str">
        <f>'11ª'!B102</f>
        <v>M</v>
      </c>
      <c r="J50" s="16">
        <f>'11ª'!C102</f>
        <v>0</v>
      </c>
      <c r="K50" s="17"/>
    </row>
    <row r="51" spans="1:11" ht="24" customHeight="1" thickBot="1" x14ac:dyDescent="0.35">
      <c r="A51" s="16">
        <f t="shared" si="0"/>
        <v>42</v>
      </c>
      <c r="B51" s="39" t="str">
        <f>'11ª'!A103</f>
        <v>MERCIANA NIMBA KALAMBI</v>
      </c>
      <c r="C51" s="40"/>
      <c r="D51" s="40"/>
      <c r="E51" s="40"/>
      <c r="F51" s="40"/>
      <c r="G51" s="40"/>
      <c r="H51" s="41"/>
      <c r="I51" s="16" t="str">
        <f>'11ª'!B103</f>
        <v>F</v>
      </c>
      <c r="J51" s="16">
        <f>'11ª'!C103</f>
        <v>0</v>
      </c>
      <c r="K51" s="17"/>
    </row>
    <row r="52" spans="1:11" ht="24" customHeight="1" thickBot="1" x14ac:dyDescent="0.35">
      <c r="A52" s="16">
        <f t="shared" si="0"/>
        <v>43</v>
      </c>
      <c r="B52" s="39" t="str">
        <f>'11ª'!A104</f>
        <v>MIGUEL LUIS LUVUALO</v>
      </c>
      <c r="C52" s="40"/>
      <c r="D52" s="40"/>
      <c r="E52" s="40"/>
      <c r="F52" s="40"/>
      <c r="G52" s="40"/>
      <c r="H52" s="41"/>
      <c r="I52" s="16" t="str">
        <f>'11ª'!B104</f>
        <v>M</v>
      </c>
      <c r="J52" s="16">
        <f>'11ª'!C104</f>
        <v>0</v>
      </c>
      <c r="K52" s="17"/>
    </row>
    <row r="53" spans="1:11" ht="24" customHeight="1" thickBot="1" x14ac:dyDescent="0.35">
      <c r="A53" s="16">
        <f t="shared" si="0"/>
        <v>44</v>
      </c>
      <c r="B53" s="39" t="str">
        <f>'11ª'!A105</f>
        <v>NADINA MENAMUKOYO NDUDI</v>
      </c>
      <c r="C53" s="40"/>
      <c r="D53" s="40"/>
      <c r="E53" s="40"/>
      <c r="F53" s="40"/>
      <c r="G53" s="40"/>
      <c r="H53" s="41"/>
      <c r="I53" s="16" t="str">
        <f>'11ª'!B105</f>
        <v>F</v>
      </c>
      <c r="J53" s="16">
        <f>'11ª'!C105</f>
        <v>0</v>
      </c>
      <c r="K53" s="17"/>
    </row>
    <row r="54" spans="1:11" ht="24" customHeight="1" thickBot="1" x14ac:dyDescent="0.35">
      <c r="A54" s="16">
        <f t="shared" si="0"/>
        <v>45</v>
      </c>
      <c r="B54" s="39" t="str">
        <f>'11ª'!A106</f>
        <v>PAULO KIKUAKUA JOSÉ</v>
      </c>
      <c r="C54" s="40"/>
      <c r="D54" s="40"/>
      <c r="E54" s="40"/>
      <c r="F54" s="40"/>
      <c r="G54" s="40"/>
      <c r="H54" s="41"/>
      <c r="I54" s="16" t="str">
        <f>'11ª'!B106</f>
        <v>M</v>
      </c>
      <c r="J54" s="16">
        <f>'11ª'!C106</f>
        <v>0</v>
      </c>
      <c r="K54" s="17"/>
    </row>
    <row r="55" spans="1:11" ht="24" customHeight="1" thickBot="1" x14ac:dyDescent="0.35">
      <c r="A55" s="16">
        <f t="shared" si="0"/>
        <v>46</v>
      </c>
      <c r="B55" s="39" t="str">
        <f>'11ª'!A107</f>
        <v>PEDRO CALUNGO BENJAMIM</v>
      </c>
      <c r="C55" s="40"/>
      <c r="D55" s="40"/>
      <c r="E55" s="40"/>
      <c r="F55" s="40"/>
      <c r="G55" s="40"/>
      <c r="H55" s="41"/>
      <c r="I55" s="16" t="str">
        <f>'11ª'!B107</f>
        <v>M</v>
      </c>
      <c r="J55" s="16">
        <f>'11ª'!C107</f>
        <v>0</v>
      </c>
      <c r="K55" s="17"/>
    </row>
    <row r="56" spans="1:11" ht="24" customHeight="1" thickBot="1" x14ac:dyDescent="0.35">
      <c r="A56" s="16">
        <f t="shared" si="0"/>
        <v>47</v>
      </c>
      <c r="B56" s="39" t="str">
        <f>'11ª'!A108</f>
        <v>RAFAEL VITAMBA KASSALA</v>
      </c>
      <c r="C56" s="40"/>
      <c r="D56" s="40"/>
      <c r="E56" s="40"/>
      <c r="F56" s="40"/>
      <c r="G56" s="40"/>
      <c r="H56" s="41"/>
      <c r="I56" s="16" t="str">
        <f>'11ª'!B108</f>
        <v>M</v>
      </c>
      <c r="J56" s="16">
        <f>'11ª'!C108</f>
        <v>0</v>
      </c>
      <c r="K56" s="17"/>
    </row>
    <row r="57" spans="1:11" ht="24" customHeight="1" thickBot="1" x14ac:dyDescent="0.35">
      <c r="A57" s="16">
        <f t="shared" si="0"/>
        <v>48</v>
      </c>
      <c r="B57" s="39" t="str">
        <f>'11ª'!A109</f>
        <v>ROSA ELIZETH PAULO MENDES</v>
      </c>
      <c r="C57" s="40"/>
      <c r="D57" s="40"/>
      <c r="E57" s="40"/>
      <c r="F57" s="40"/>
      <c r="G57" s="40"/>
      <c r="H57" s="41"/>
      <c r="I57" s="16" t="str">
        <f>'11ª'!B109</f>
        <v>F</v>
      </c>
      <c r="J57" s="16">
        <f>'11ª'!C109</f>
        <v>0</v>
      </c>
      <c r="K57" s="17"/>
    </row>
    <row r="58" spans="1:11" ht="24" customHeight="1" thickBot="1" x14ac:dyDescent="0.35">
      <c r="A58" s="16">
        <f t="shared" si="0"/>
        <v>49</v>
      </c>
      <c r="B58" s="39" t="str">
        <f>'11ª'!A110</f>
        <v>ROSA VILUNGA SACHICUTA</v>
      </c>
      <c r="C58" s="40"/>
      <c r="D58" s="40"/>
      <c r="E58" s="40"/>
      <c r="F58" s="40"/>
      <c r="G58" s="40"/>
      <c r="H58" s="41"/>
      <c r="I58" s="16" t="str">
        <f>'11ª'!B110</f>
        <v>F</v>
      </c>
      <c r="J58" s="16">
        <f>'11ª'!C110</f>
        <v>0</v>
      </c>
      <c r="K58" s="17"/>
    </row>
    <row r="59" spans="1:11" ht="24" customHeight="1" thickBot="1" x14ac:dyDescent="0.35">
      <c r="A59" s="16">
        <f t="shared" si="0"/>
        <v>50</v>
      </c>
      <c r="B59" s="39" t="str">
        <f>'11ª'!A111</f>
        <v>RUFINA FREDERICO MUTECA</v>
      </c>
      <c r="C59" s="40"/>
      <c r="D59" s="40"/>
      <c r="E59" s="40"/>
      <c r="F59" s="40"/>
      <c r="G59" s="40"/>
      <c r="H59" s="41"/>
      <c r="I59" s="16" t="str">
        <f>'11ª'!B111</f>
        <v>F</v>
      </c>
      <c r="J59" s="16">
        <f>'11ª'!C111</f>
        <v>0</v>
      </c>
      <c r="K59" s="17"/>
    </row>
    <row r="60" spans="1:11" ht="24" customHeight="1" thickBot="1" x14ac:dyDescent="0.35">
      <c r="A60" s="16">
        <f t="shared" si="0"/>
        <v>51</v>
      </c>
      <c r="B60" s="39" t="str">
        <f>'11ª'!A112</f>
        <v>SARA NACINCO BANGO</v>
      </c>
      <c r="C60" s="40"/>
      <c r="D60" s="40"/>
      <c r="E60" s="40"/>
      <c r="F60" s="40"/>
      <c r="G60" s="40"/>
      <c r="H60" s="41"/>
      <c r="I60" s="16" t="str">
        <f>'11ª'!B112</f>
        <v>F</v>
      </c>
      <c r="J60" s="16">
        <f>'11ª'!C112</f>
        <v>0</v>
      </c>
      <c r="K60" s="17"/>
    </row>
    <row r="61" spans="1:11" ht="24" customHeight="1" thickBot="1" x14ac:dyDescent="0.35">
      <c r="A61" s="16">
        <f t="shared" si="0"/>
        <v>52</v>
      </c>
      <c r="B61" s="39" t="str">
        <f>'11ª'!A113</f>
        <v>TERESA DA CONCEIÇÃO BENGUELA</v>
      </c>
      <c r="C61" s="40"/>
      <c r="D61" s="40"/>
      <c r="E61" s="40"/>
      <c r="F61" s="40"/>
      <c r="G61" s="40"/>
      <c r="H61" s="41"/>
      <c r="I61" s="16" t="str">
        <f>'11ª'!B113</f>
        <v>F</v>
      </c>
      <c r="J61" s="16">
        <f>'11ª'!C113</f>
        <v>0</v>
      </c>
      <c r="K61" s="17"/>
    </row>
    <row r="62" spans="1:11" ht="24" customHeight="1" thickBot="1" x14ac:dyDescent="0.35">
      <c r="A62" s="16">
        <f t="shared" si="0"/>
        <v>53</v>
      </c>
      <c r="B62" s="39" t="str">
        <f>'11ª'!A114</f>
        <v>TIAGO EVARISTO PASSAGEM</v>
      </c>
      <c r="C62" s="40"/>
      <c r="D62" s="40"/>
      <c r="E62" s="40"/>
      <c r="F62" s="40"/>
      <c r="G62" s="40"/>
      <c r="H62" s="41"/>
      <c r="I62" s="16" t="str">
        <f>'11ª'!B114</f>
        <v>M</v>
      </c>
      <c r="J62" s="16">
        <f>'11ª'!C114</f>
        <v>0</v>
      </c>
      <c r="K62" s="17"/>
    </row>
    <row r="63" spans="1:11" ht="21" hidden="1" customHeight="1" thickBot="1" x14ac:dyDescent="0.35">
      <c r="A63" s="16" t="e">
        <f>#REF!+1</f>
        <v>#REF!</v>
      </c>
      <c r="B63" s="39" t="str">
        <f>'[2]11ª'!A115</f>
        <v>ABRAÃO SOMA KANDUMBU</v>
      </c>
      <c r="C63" s="40"/>
      <c r="D63" s="40"/>
      <c r="E63" s="40"/>
      <c r="F63" s="40"/>
      <c r="G63" s="40"/>
      <c r="H63" s="41"/>
      <c r="I63" s="16" t="str">
        <f>'[2]11ª'!B115</f>
        <v>M</v>
      </c>
      <c r="J63" s="17"/>
      <c r="K63" s="17"/>
    </row>
    <row r="64" spans="1:11" ht="21" hidden="1" customHeight="1" thickBot="1" x14ac:dyDescent="0.35">
      <c r="A64" s="16" t="e">
        <f t="shared" ref="A64:A76" si="1">A63+1</f>
        <v>#REF!</v>
      </c>
      <c r="B64" s="39" t="str">
        <f>'[2]11ª'!A116</f>
        <v>ADELAIDE NACATILA ESTÊVÃO</v>
      </c>
      <c r="C64" s="40"/>
      <c r="D64" s="40"/>
      <c r="E64" s="40"/>
      <c r="F64" s="40"/>
      <c r="G64" s="40"/>
      <c r="H64" s="41"/>
      <c r="I64" s="16" t="str">
        <f>'[2]11ª'!B116</f>
        <v>F</v>
      </c>
      <c r="J64" s="17"/>
      <c r="K64" s="17"/>
    </row>
    <row r="65" spans="1:11" ht="21" hidden="1" customHeight="1" thickBot="1" x14ac:dyDescent="0.35">
      <c r="A65" s="16" t="e">
        <f t="shared" si="1"/>
        <v>#REF!</v>
      </c>
      <c r="B65" s="39" t="str">
        <f>'[2]11ª'!A117</f>
        <v>ADRIANA TCHILOMBO MITA</v>
      </c>
      <c r="C65" s="40"/>
      <c r="D65" s="40"/>
      <c r="E65" s="40"/>
      <c r="F65" s="40"/>
      <c r="G65" s="40"/>
      <c r="H65" s="41"/>
      <c r="I65" s="16" t="str">
        <f>'[2]11ª'!B117</f>
        <v>F</v>
      </c>
      <c r="J65" s="17"/>
      <c r="K65" s="17"/>
    </row>
    <row r="66" spans="1:11" ht="21" hidden="1" customHeight="1" thickBot="1" x14ac:dyDescent="0.35">
      <c r="A66" s="16" t="e">
        <f t="shared" si="1"/>
        <v>#REF!</v>
      </c>
      <c r="B66" s="39" t="str">
        <f>'[2]11ª'!A118</f>
        <v>AFONSO SALI DUMBO</v>
      </c>
      <c r="C66" s="40"/>
      <c r="D66" s="40"/>
      <c r="E66" s="40"/>
      <c r="F66" s="40"/>
      <c r="G66" s="40"/>
      <c r="H66" s="41"/>
      <c r="I66" s="16" t="str">
        <f>'[2]11ª'!B118</f>
        <v>M</v>
      </c>
      <c r="J66" s="17"/>
      <c r="K66" s="17"/>
    </row>
    <row r="67" spans="1:11" ht="21" hidden="1" customHeight="1" thickBot="1" x14ac:dyDescent="0.35">
      <c r="A67" s="16" t="e">
        <f t="shared" si="1"/>
        <v>#REF!</v>
      </c>
      <c r="B67" s="39" t="str">
        <f>'[2]11ª'!A119</f>
        <v>ALEXANDRE  ADELINO LUSSATI CASSINDA</v>
      </c>
      <c r="C67" s="40"/>
      <c r="D67" s="40"/>
      <c r="E67" s="40"/>
      <c r="F67" s="40"/>
      <c r="G67" s="40"/>
      <c r="H67" s="41"/>
      <c r="I67" s="16" t="str">
        <f>'[2]11ª'!B119</f>
        <v>M</v>
      </c>
      <c r="J67" s="17"/>
      <c r="K67" s="17"/>
    </row>
    <row r="68" spans="1:11" ht="21" hidden="1" customHeight="1" thickBot="1" x14ac:dyDescent="0.35">
      <c r="A68" s="16" t="e">
        <f t="shared" si="1"/>
        <v>#REF!</v>
      </c>
      <c r="B68" s="39" t="str">
        <f>'[2]11ª'!A120</f>
        <v>ALEXANDRE  KANGOMBELE SAITENGUE</v>
      </c>
      <c r="C68" s="40"/>
      <c r="D68" s="40"/>
      <c r="E68" s="40"/>
      <c r="F68" s="40"/>
      <c r="G68" s="40"/>
      <c r="H68" s="41"/>
      <c r="I68" s="16" t="str">
        <f>'[2]11ª'!B120</f>
        <v>M</v>
      </c>
      <c r="J68" s="17"/>
      <c r="K68" s="17"/>
    </row>
    <row r="69" spans="1:11" ht="21" hidden="1" customHeight="1" thickBot="1" x14ac:dyDescent="0.35">
      <c r="A69" s="16" t="e">
        <f t="shared" si="1"/>
        <v>#REF!</v>
      </c>
      <c r="B69" s="39" t="str">
        <f>'[2]11ª'!A121</f>
        <v>ALFREDO ARTUR CHINGUI</v>
      </c>
      <c r="C69" s="40"/>
      <c r="D69" s="40"/>
      <c r="E69" s="40"/>
      <c r="F69" s="40"/>
      <c r="G69" s="40"/>
      <c r="H69" s="41"/>
      <c r="I69" s="16" t="str">
        <f>'[2]11ª'!B121</f>
        <v>M</v>
      </c>
      <c r="J69" s="17"/>
      <c r="K69" s="17"/>
    </row>
    <row r="70" spans="1:11" ht="21" hidden="1" customHeight="1" thickBot="1" x14ac:dyDescent="0.35">
      <c r="A70" s="16" t="e">
        <f t="shared" si="1"/>
        <v>#REF!</v>
      </c>
      <c r="B70" s="39" t="str">
        <f>'[2]11ª'!A122</f>
        <v>ANGELA  CORREIA ENOQUE</v>
      </c>
      <c r="C70" s="40"/>
      <c r="D70" s="40"/>
      <c r="E70" s="40"/>
      <c r="F70" s="40"/>
      <c r="G70" s="40"/>
      <c r="H70" s="41"/>
      <c r="I70" s="16" t="str">
        <f>'[2]11ª'!B122</f>
        <v>F</v>
      </c>
      <c r="J70" s="17"/>
      <c r="K70" s="17"/>
    </row>
    <row r="71" spans="1:11" ht="21" hidden="1" customHeight="1" thickBot="1" x14ac:dyDescent="0.35">
      <c r="A71" s="16" t="e">
        <f t="shared" si="1"/>
        <v>#REF!</v>
      </c>
      <c r="B71" s="39" t="str">
        <f>'[2]11ª'!A123</f>
        <v>ARGEL CLÁUDIO DALAS SOARES</v>
      </c>
      <c r="C71" s="40"/>
      <c r="D71" s="40"/>
      <c r="E71" s="40"/>
      <c r="F71" s="40"/>
      <c r="G71" s="40"/>
      <c r="H71" s="41"/>
      <c r="I71" s="16" t="str">
        <f>'[2]11ª'!B123</f>
        <v>M</v>
      </c>
      <c r="J71" s="17"/>
      <c r="K71" s="17"/>
    </row>
    <row r="72" spans="1:11" ht="21" hidden="1" customHeight="1" thickBot="1" x14ac:dyDescent="0.35">
      <c r="A72" s="16" t="e">
        <f t="shared" si="1"/>
        <v>#REF!</v>
      </c>
      <c r="B72" s="39" t="str">
        <f>'[2]11ª'!A124</f>
        <v>AVELINA KATEMBO GASTÃO</v>
      </c>
      <c r="C72" s="40"/>
      <c r="D72" s="40"/>
      <c r="E72" s="40"/>
      <c r="F72" s="40"/>
      <c r="G72" s="40"/>
      <c r="H72" s="41"/>
      <c r="I72" s="16" t="str">
        <f>'[2]11ª'!B124</f>
        <v>F</v>
      </c>
      <c r="J72" s="17"/>
      <c r="K72" s="17"/>
    </row>
    <row r="73" spans="1:11" ht="21" hidden="1" customHeight="1" thickBot="1" x14ac:dyDescent="0.35">
      <c r="A73" s="16" t="e">
        <f t="shared" si="1"/>
        <v>#REF!</v>
      </c>
      <c r="B73" s="39" t="str">
        <f>'[2]11ª'!A125</f>
        <v>CECÍLIA CARLOS FRANCISCO</v>
      </c>
      <c r="C73" s="40"/>
      <c r="D73" s="40"/>
      <c r="E73" s="40"/>
      <c r="F73" s="40"/>
      <c r="G73" s="40"/>
      <c r="H73" s="41"/>
      <c r="I73" s="16" t="str">
        <f>'[2]11ª'!B125</f>
        <v>F</v>
      </c>
      <c r="J73" s="17"/>
      <c r="K73" s="17"/>
    </row>
    <row r="74" spans="1:11" ht="21" hidden="1" customHeight="1" thickBot="1" x14ac:dyDescent="0.35">
      <c r="A74" s="16" t="e">
        <f t="shared" si="1"/>
        <v>#REF!</v>
      </c>
      <c r="B74" s="39" t="str">
        <f>'[2]11ª'!A126</f>
        <v>CIPRIANO SAMUEL</v>
      </c>
      <c r="C74" s="40"/>
      <c r="D74" s="40"/>
      <c r="E74" s="40"/>
      <c r="F74" s="40"/>
      <c r="G74" s="40"/>
      <c r="H74" s="41"/>
      <c r="I74" s="16" t="str">
        <f>'[2]11ª'!B126</f>
        <v>M</v>
      </c>
      <c r="J74" s="17"/>
      <c r="K74" s="17"/>
    </row>
    <row r="75" spans="1:11" ht="21" hidden="1" customHeight="1" thickBot="1" x14ac:dyDescent="0.35">
      <c r="A75" s="16" t="e">
        <f t="shared" si="1"/>
        <v>#REF!</v>
      </c>
      <c r="B75" s="39" t="str">
        <f>'[2]11ª'!A127</f>
        <v>CLÁUDIA LUDMILA VARANDAS DA COSTA</v>
      </c>
      <c r="C75" s="40"/>
      <c r="D75" s="40"/>
      <c r="E75" s="40"/>
      <c r="F75" s="40"/>
      <c r="G75" s="40"/>
      <c r="H75" s="41"/>
      <c r="I75" s="16" t="str">
        <f>'[2]11ª'!B127</f>
        <v>F</v>
      </c>
      <c r="J75" s="17"/>
      <c r="K75" s="17"/>
    </row>
    <row r="76" spans="1:11" ht="21" hidden="1" customHeight="1" thickBot="1" x14ac:dyDescent="0.35">
      <c r="A76" s="16" t="e">
        <f t="shared" si="1"/>
        <v>#REF!</v>
      </c>
      <c r="B76" s="39" t="str">
        <f>'[2]11ª'!A128</f>
        <v>DANIEL VALDMIRO MUPULO SANGUNGU</v>
      </c>
      <c r="C76" s="40"/>
      <c r="D76" s="40"/>
      <c r="E76" s="40"/>
      <c r="F76" s="40"/>
      <c r="G76" s="40"/>
      <c r="H76" s="41"/>
      <c r="I76" s="16" t="str">
        <f>'[2]11ª'!B128</f>
        <v>M</v>
      </c>
      <c r="J76" s="17"/>
      <c r="K76" s="17"/>
    </row>
    <row r="78" spans="1:11" x14ac:dyDescent="0.3">
      <c r="A78" s="36" t="s">
        <v>1782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</row>
    <row r="79" spans="1:11" x14ac:dyDescent="0.3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spans="1:11" x14ac:dyDescent="0.3">
      <c r="A80" s="32" t="s">
        <v>1777</v>
      </c>
      <c r="B80" s="32"/>
      <c r="C80" s="32"/>
      <c r="D80" s="32"/>
      <c r="E80" s="32"/>
      <c r="F80" s="12"/>
      <c r="G80" s="32" t="s">
        <v>1776</v>
      </c>
      <c r="H80" s="32"/>
      <c r="I80" s="32"/>
      <c r="J80" s="32"/>
      <c r="K80" s="32"/>
    </row>
    <row r="81" spans="1:1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x14ac:dyDescent="0.3">
      <c r="A82" s="32" t="s">
        <v>1779</v>
      </c>
      <c r="B82" s="32"/>
      <c r="C82" s="32"/>
      <c r="D82" s="32"/>
      <c r="E82" s="32"/>
      <c r="F82" s="12"/>
      <c r="G82" s="32" t="s">
        <v>1778</v>
      </c>
      <c r="H82" s="32"/>
      <c r="I82" s="32"/>
      <c r="J82" s="32"/>
      <c r="K82" s="32"/>
    </row>
  </sheetData>
  <mergeCells count="78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B76:H76"/>
    <mergeCell ref="A78:K78"/>
    <mergeCell ref="A80:E80"/>
    <mergeCell ref="G80:K80"/>
    <mergeCell ref="A82:E82"/>
    <mergeCell ref="G82:K82"/>
  </mergeCells>
  <pageMargins left="0.23622047244094491" right="0.23622047244094491" top="0.74803149606299213" bottom="0.74803149606299213" header="0.31496062992125984" footer="0.31496062992125984"/>
  <pageSetup paperSize="9" scale="87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C4D2-46EB-45A1-A3BF-029F5D47E713}">
  <sheetPr>
    <tabColor theme="5" tint="-0.249977111117893"/>
    <pageSetUpPr fitToPage="1"/>
  </sheetPr>
  <dimension ref="A1:K86"/>
  <sheetViews>
    <sheetView topLeftCell="A58" zoomScale="120" zoomScaleNormal="120" workbookViewId="0">
      <selection activeCell="A8" sqref="A8:XFD8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140625" style="10" customWidth="1"/>
    <col min="6" max="6" width="11.42578125" style="10" customWidth="1"/>
    <col min="7" max="7" width="9.140625" style="10"/>
    <col min="8" max="8" width="11.28515625" style="10" customWidth="1"/>
    <col min="9" max="9" width="9.140625" style="10"/>
    <col min="10" max="10" width="13.710937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ht="21" thickBot="1" x14ac:dyDescent="0.35">
      <c r="A7" s="11" t="s">
        <v>1767</v>
      </c>
      <c r="B7" s="43" t="str">
        <f>'[2]11ª2020'!D328</f>
        <v>INGLÊS E EMC</v>
      </c>
      <c r="C7" s="43"/>
      <c r="D7" s="43"/>
      <c r="E7" s="12" t="s">
        <v>1784</v>
      </c>
      <c r="F7" s="13" t="s">
        <v>1769</v>
      </c>
      <c r="G7" s="12" t="s">
        <v>383</v>
      </c>
      <c r="H7" s="13" t="s">
        <v>1771</v>
      </c>
      <c r="I7" s="12" t="s">
        <v>96</v>
      </c>
      <c r="J7" s="12" t="s">
        <v>1772</v>
      </c>
      <c r="K7" s="12" t="s">
        <v>497</v>
      </c>
    </row>
    <row r="8" spans="1:11" ht="21" thickBot="1" x14ac:dyDescent="0.35">
      <c r="A8" s="14" t="s">
        <v>3</v>
      </c>
      <c r="B8" s="37" t="s">
        <v>0</v>
      </c>
      <c r="C8" s="37"/>
      <c r="D8" s="37"/>
      <c r="E8" s="37"/>
      <c r="F8" s="37"/>
      <c r="G8" s="37"/>
      <c r="H8" s="37"/>
      <c r="I8" s="15" t="s">
        <v>1</v>
      </c>
      <c r="J8" s="15" t="s">
        <v>2</v>
      </c>
      <c r="K8" s="15" t="s">
        <v>1774</v>
      </c>
    </row>
    <row r="9" spans="1:11" s="22" customFormat="1" ht="23.1" customHeight="1" thickBot="1" x14ac:dyDescent="0.3">
      <c r="A9" s="16">
        <v>1</v>
      </c>
      <c r="B9" s="39" t="str">
        <f>'11ª'!A115</f>
        <v>ABRAÃO SOMA KANDUMBU</v>
      </c>
      <c r="C9" s="40"/>
      <c r="D9" s="40"/>
      <c r="E9" s="40"/>
      <c r="F9" s="40"/>
      <c r="G9" s="40"/>
      <c r="H9" s="41"/>
      <c r="I9" s="16" t="str">
        <f>'11ª'!B115</f>
        <v>M</v>
      </c>
      <c r="J9" s="16">
        <f>'11ª'!C115</f>
        <v>0</v>
      </c>
      <c r="K9" s="21"/>
    </row>
    <row r="10" spans="1:11" s="22" customFormat="1" ht="23.1" customHeight="1" thickBot="1" x14ac:dyDescent="0.3">
      <c r="A10" s="16">
        <f>A9+1</f>
        <v>2</v>
      </c>
      <c r="B10" s="39" t="str">
        <f>'11ª'!A116</f>
        <v>ADELAIDE NACATILA ESTÊVÃO</v>
      </c>
      <c r="C10" s="40"/>
      <c r="D10" s="40"/>
      <c r="E10" s="40"/>
      <c r="F10" s="40"/>
      <c r="G10" s="40"/>
      <c r="H10" s="41"/>
      <c r="I10" s="16" t="str">
        <f>'11ª'!B116</f>
        <v>F</v>
      </c>
      <c r="J10" s="16">
        <f>'11ª'!C116</f>
        <v>0</v>
      </c>
      <c r="K10" s="21"/>
    </row>
    <row r="11" spans="1:11" s="22" customFormat="1" ht="23.1" customHeight="1" thickBot="1" x14ac:dyDescent="0.3">
      <c r="A11" s="16">
        <f t="shared" ref="A11:A67" si="0">A10+1</f>
        <v>3</v>
      </c>
      <c r="B11" s="39" t="str">
        <f>'11ª'!A117</f>
        <v>ADRIANA TCHILOMBO MITA</v>
      </c>
      <c r="C11" s="40"/>
      <c r="D11" s="40"/>
      <c r="E11" s="40"/>
      <c r="F11" s="40"/>
      <c r="G11" s="40"/>
      <c r="H11" s="41"/>
      <c r="I11" s="16" t="str">
        <f>'11ª'!B117</f>
        <v>F</v>
      </c>
      <c r="J11" s="16">
        <f>'11ª'!C117</f>
        <v>0</v>
      </c>
      <c r="K11" s="21"/>
    </row>
    <row r="12" spans="1:11" s="22" customFormat="1" ht="23.1" customHeight="1" thickBot="1" x14ac:dyDescent="0.3">
      <c r="A12" s="16">
        <f t="shared" si="0"/>
        <v>4</v>
      </c>
      <c r="B12" s="39" t="str">
        <f>'11ª'!A118</f>
        <v>AFONSO SALI DUMBO</v>
      </c>
      <c r="C12" s="40"/>
      <c r="D12" s="40"/>
      <c r="E12" s="40"/>
      <c r="F12" s="40"/>
      <c r="G12" s="40"/>
      <c r="H12" s="41"/>
      <c r="I12" s="16" t="str">
        <f>'11ª'!B118</f>
        <v>M</v>
      </c>
      <c r="J12" s="16">
        <f>'11ª'!C118</f>
        <v>0</v>
      </c>
      <c r="K12" s="21"/>
    </row>
    <row r="13" spans="1:11" s="22" customFormat="1" ht="23.1" customHeight="1" thickBot="1" x14ac:dyDescent="0.3">
      <c r="A13" s="16">
        <f t="shared" si="0"/>
        <v>5</v>
      </c>
      <c r="B13" s="39" t="str">
        <f>'11ª'!A119</f>
        <v>ALEXANDRE  ADELINO LUSSATI CASSINDA</v>
      </c>
      <c r="C13" s="40"/>
      <c r="D13" s="40"/>
      <c r="E13" s="40"/>
      <c r="F13" s="40"/>
      <c r="G13" s="40"/>
      <c r="H13" s="41"/>
      <c r="I13" s="16" t="str">
        <f>'11ª'!B119</f>
        <v>M</v>
      </c>
      <c r="J13" s="16">
        <f>'11ª'!C119</f>
        <v>0</v>
      </c>
      <c r="K13" s="21"/>
    </row>
    <row r="14" spans="1:11" s="22" customFormat="1" ht="23.1" customHeight="1" thickBot="1" x14ac:dyDescent="0.3">
      <c r="A14" s="16">
        <f t="shared" si="0"/>
        <v>6</v>
      </c>
      <c r="B14" s="39" t="str">
        <f>'11ª'!A120</f>
        <v>ALEXANDRE  KANGOMBELE SAITENGUE</v>
      </c>
      <c r="C14" s="40"/>
      <c r="D14" s="40"/>
      <c r="E14" s="40"/>
      <c r="F14" s="40"/>
      <c r="G14" s="40"/>
      <c r="H14" s="41"/>
      <c r="I14" s="16" t="str">
        <f>'11ª'!B120</f>
        <v>M</v>
      </c>
      <c r="J14" s="16">
        <f>'11ª'!C120</f>
        <v>0</v>
      </c>
      <c r="K14" s="21"/>
    </row>
    <row r="15" spans="1:11" s="22" customFormat="1" ht="23.1" customHeight="1" thickBot="1" x14ac:dyDescent="0.3">
      <c r="A15" s="16">
        <f t="shared" si="0"/>
        <v>7</v>
      </c>
      <c r="B15" s="39" t="str">
        <f>'11ª'!A121</f>
        <v>ALFREDO ARTUR CHINGUI</v>
      </c>
      <c r="C15" s="40"/>
      <c r="D15" s="40"/>
      <c r="E15" s="40"/>
      <c r="F15" s="40"/>
      <c r="G15" s="40"/>
      <c r="H15" s="41"/>
      <c r="I15" s="16" t="str">
        <f>'11ª'!B121</f>
        <v>M</v>
      </c>
      <c r="J15" s="16">
        <f>'11ª'!C121</f>
        <v>0</v>
      </c>
      <c r="K15" s="21"/>
    </row>
    <row r="16" spans="1:11" s="22" customFormat="1" ht="23.1" customHeight="1" thickBot="1" x14ac:dyDescent="0.3">
      <c r="A16" s="16">
        <f t="shared" si="0"/>
        <v>8</v>
      </c>
      <c r="B16" s="39" t="str">
        <f>'11ª'!A122</f>
        <v>ANGELA  CORREIA ENOQUE</v>
      </c>
      <c r="C16" s="40"/>
      <c r="D16" s="40"/>
      <c r="E16" s="40"/>
      <c r="F16" s="40"/>
      <c r="G16" s="40"/>
      <c r="H16" s="41"/>
      <c r="I16" s="16" t="str">
        <f>'11ª'!B122</f>
        <v>F</v>
      </c>
      <c r="J16" s="16">
        <f>'11ª'!C122</f>
        <v>0</v>
      </c>
      <c r="K16" s="21"/>
    </row>
    <row r="17" spans="1:11" s="22" customFormat="1" ht="23.1" customHeight="1" thickBot="1" x14ac:dyDescent="0.3">
      <c r="A17" s="16">
        <f t="shared" si="0"/>
        <v>9</v>
      </c>
      <c r="B17" s="39" t="str">
        <f>'11ª'!A123</f>
        <v>ARGEL CLÁUDIO DALAS SOARES</v>
      </c>
      <c r="C17" s="40"/>
      <c r="D17" s="40"/>
      <c r="E17" s="40"/>
      <c r="F17" s="40"/>
      <c r="G17" s="40"/>
      <c r="H17" s="41"/>
      <c r="I17" s="16" t="str">
        <f>'11ª'!B123</f>
        <v>M</v>
      </c>
      <c r="J17" s="16">
        <f>'11ª'!C123</f>
        <v>0</v>
      </c>
      <c r="K17" s="21"/>
    </row>
    <row r="18" spans="1:11" s="22" customFormat="1" ht="23.1" customHeight="1" thickBot="1" x14ac:dyDescent="0.3">
      <c r="A18" s="16">
        <f t="shared" si="0"/>
        <v>10</v>
      </c>
      <c r="B18" s="39" t="str">
        <f>'11ª'!A124</f>
        <v>AVELINA KATEMBO GASTÃO</v>
      </c>
      <c r="C18" s="40"/>
      <c r="D18" s="40"/>
      <c r="E18" s="40"/>
      <c r="F18" s="40"/>
      <c r="G18" s="40"/>
      <c r="H18" s="41"/>
      <c r="I18" s="16" t="str">
        <f>'11ª'!B124</f>
        <v>F</v>
      </c>
      <c r="J18" s="16">
        <f>'11ª'!C124</f>
        <v>0</v>
      </c>
      <c r="K18" s="21"/>
    </row>
    <row r="19" spans="1:11" s="22" customFormat="1" ht="23.1" customHeight="1" thickBot="1" x14ac:dyDescent="0.3">
      <c r="A19" s="16">
        <f t="shared" si="0"/>
        <v>11</v>
      </c>
      <c r="B19" s="39" t="str">
        <f>'11ª'!A125</f>
        <v>CECÍLIA CARLOS FRANCISCO</v>
      </c>
      <c r="C19" s="40"/>
      <c r="D19" s="40"/>
      <c r="E19" s="40"/>
      <c r="F19" s="40"/>
      <c r="G19" s="40"/>
      <c r="H19" s="41"/>
      <c r="I19" s="16" t="str">
        <f>'11ª'!B125</f>
        <v>F</v>
      </c>
      <c r="J19" s="16">
        <f>'11ª'!C125</f>
        <v>0</v>
      </c>
      <c r="K19" s="21"/>
    </row>
    <row r="20" spans="1:11" s="22" customFormat="1" ht="23.1" customHeight="1" thickBot="1" x14ac:dyDescent="0.3">
      <c r="A20" s="16">
        <f t="shared" si="0"/>
        <v>12</v>
      </c>
      <c r="B20" s="39" t="str">
        <f>'11ª'!A126</f>
        <v>CIPRIANO SAMUEL</v>
      </c>
      <c r="C20" s="40"/>
      <c r="D20" s="40"/>
      <c r="E20" s="40"/>
      <c r="F20" s="40"/>
      <c r="G20" s="40"/>
      <c r="H20" s="41"/>
      <c r="I20" s="16" t="str">
        <f>'11ª'!B126</f>
        <v>M</v>
      </c>
      <c r="J20" s="16">
        <f>'11ª'!C126</f>
        <v>0</v>
      </c>
      <c r="K20" s="21"/>
    </row>
    <row r="21" spans="1:11" s="22" customFormat="1" ht="23.1" customHeight="1" thickBot="1" x14ac:dyDescent="0.3">
      <c r="A21" s="16">
        <f t="shared" si="0"/>
        <v>13</v>
      </c>
      <c r="B21" s="39" t="str">
        <f>'11ª'!A127</f>
        <v>CLÁUDIA LUDMILA VARANDAS DA COSTA</v>
      </c>
      <c r="C21" s="40"/>
      <c r="D21" s="40"/>
      <c r="E21" s="40"/>
      <c r="F21" s="40"/>
      <c r="G21" s="40"/>
      <c r="H21" s="41"/>
      <c r="I21" s="16" t="str">
        <f>'11ª'!B127</f>
        <v>F</v>
      </c>
      <c r="J21" s="16">
        <f>'11ª'!C127</f>
        <v>0</v>
      </c>
      <c r="K21" s="21"/>
    </row>
    <row r="22" spans="1:11" s="22" customFormat="1" ht="23.1" customHeight="1" thickBot="1" x14ac:dyDescent="0.3">
      <c r="A22" s="16">
        <f t="shared" si="0"/>
        <v>14</v>
      </c>
      <c r="B22" s="39" t="str">
        <f>'11ª'!A128</f>
        <v>DANIEL VALDMIRO MUPULO SANGUNGU</v>
      </c>
      <c r="C22" s="40"/>
      <c r="D22" s="40"/>
      <c r="E22" s="40"/>
      <c r="F22" s="40"/>
      <c r="G22" s="40"/>
      <c r="H22" s="41"/>
      <c r="I22" s="16" t="str">
        <f>'11ª'!B128</f>
        <v>M</v>
      </c>
      <c r="J22" s="16">
        <f>'11ª'!C128</f>
        <v>0</v>
      </c>
      <c r="K22" s="21"/>
    </row>
    <row r="23" spans="1:11" s="22" customFormat="1" ht="23.1" customHeight="1" thickBot="1" x14ac:dyDescent="0.3">
      <c r="A23" s="16">
        <f t="shared" si="0"/>
        <v>15</v>
      </c>
      <c r="B23" s="39" t="str">
        <f>'11ª'!A129</f>
        <v>DEOLINDA KANDJALA</v>
      </c>
      <c r="C23" s="40"/>
      <c r="D23" s="40"/>
      <c r="E23" s="40"/>
      <c r="F23" s="40"/>
      <c r="G23" s="40"/>
      <c r="H23" s="41"/>
      <c r="I23" s="16" t="str">
        <f>'11ª'!B129</f>
        <v>F</v>
      </c>
      <c r="J23" s="16">
        <f>'11ª'!C129</f>
        <v>0</v>
      </c>
      <c r="K23" s="21"/>
    </row>
    <row r="24" spans="1:11" s="22" customFormat="1" ht="23.1" customHeight="1" thickBot="1" x14ac:dyDescent="0.3">
      <c r="A24" s="16">
        <f t="shared" si="0"/>
        <v>16</v>
      </c>
      <c r="B24" s="39" t="str">
        <f>'11ª'!A130</f>
        <v>ENGRÁCIA TCHITETE MARCELINO</v>
      </c>
      <c r="C24" s="40"/>
      <c r="D24" s="40"/>
      <c r="E24" s="40"/>
      <c r="F24" s="40"/>
      <c r="G24" s="40"/>
      <c r="H24" s="41"/>
      <c r="I24" s="16" t="str">
        <f>'11ª'!B130</f>
        <v>F</v>
      </c>
      <c r="J24" s="16">
        <f>'11ª'!C130</f>
        <v>0</v>
      </c>
      <c r="K24" s="21"/>
    </row>
    <row r="25" spans="1:11" s="22" customFormat="1" ht="23.1" customHeight="1" thickBot="1" x14ac:dyDescent="0.3">
      <c r="A25" s="16">
        <f t="shared" si="0"/>
        <v>17</v>
      </c>
      <c r="B25" s="39" t="str">
        <f>'11ª'!A131</f>
        <v>ESPERANÇA DE FÁTIMA MOTOCA CAMUELE</v>
      </c>
      <c r="C25" s="40"/>
      <c r="D25" s="40"/>
      <c r="E25" s="40"/>
      <c r="F25" s="40"/>
      <c r="G25" s="40"/>
      <c r="H25" s="41"/>
      <c r="I25" s="16" t="str">
        <f>'11ª'!B131</f>
        <v>F</v>
      </c>
      <c r="J25" s="16">
        <f>'11ª'!C131</f>
        <v>0</v>
      </c>
      <c r="K25" s="21"/>
    </row>
    <row r="26" spans="1:11" s="22" customFormat="1" ht="23.1" customHeight="1" thickBot="1" x14ac:dyDescent="0.3">
      <c r="A26" s="16">
        <f t="shared" si="0"/>
        <v>18</v>
      </c>
      <c r="B26" s="39" t="str">
        <f>'11ª'!A132</f>
        <v>ESTANISLAU SAMUEL JORGE</v>
      </c>
      <c r="C26" s="40"/>
      <c r="D26" s="40"/>
      <c r="E26" s="40"/>
      <c r="F26" s="40"/>
      <c r="G26" s="40"/>
      <c r="H26" s="41"/>
      <c r="I26" s="16" t="str">
        <f>'11ª'!B132</f>
        <v>M</v>
      </c>
      <c r="J26" s="16">
        <f>'11ª'!C132</f>
        <v>0</v>
      </c>
      <c r="K26" s="21"/>
    </row>
    <row r="27" spans="1:11" s="22" customFormat="1" ht="23.1" customHeight="1" thickBot="1" x14ac:dyDescent="0.3">
      <c r="A27" s="16">
        <f t="shared" si="0"/>
        <v>19</v>
      </c>
      <c r="B27" s="39" t="str">
        <f>'11ª'!A133</f>
        <v>EULÁRIA ZEFERINO PIRES</v>
      </c>
      <c r="C27" s="40"/>
      <c r="D27" s="40"/>
      <c r="E27" s="40"/>
      <c r="F27" s="40"/>
      <c r="G27" s="40"/>
      <c r="H27" s="41"/>
      <c r="I27" s="16" t="str">
        <f>'11ª'!B133</f>
        <v>F</v>
      </c>
      <c r="J27" s="16">
        <f>'11ª'!C133</f>
        <v>0</v>
      </c>
      <c r="K27" s="21"/>
    </row>
    <row r="28" spans="1:11" s="22" customFormat="1" ht="23.1" customHeight="1" thickBot="1" x14ac:dyDescent="0.3">
      <c r="A28" s="16">
        <f t="shared" si="0"/>
        <v>20</v>
      </c>
      <c r="B28" s="39" t="str">
        <f>'11ª'!A134</f>
        <v>FAUSTINO TARCÍSIO</v>
      </c>
      <c r="C28" s="40"/>
      <c r="D28" s="40"/>
      <c r="E28" s="40"/>
      <c r="F28" s="40"/>
      <c r="G28" s="40"/>
      <c r="H28" s="41"/>
      <c r="I28" s="16" t="str">
        <f>'11ª'!B134</f>
        <v>M</v>
      </c>
      <c r="J28" s="16">
        <f>'11ª'!C134</f>
        <v>0</v>
      </c>
      <c r="K28" s="21"/>
    </row>
    <row r="29" spans="1:11" s="22" customFormat="1" ht="23.1" customHeight="1" thickBot="1" x14ac:dyDescent="0.3">
      <c r="A29" s="16">
        <f t="shared" si="0"/>
        <v>21</v>
      </c>
      <c r="B29" s="39" t="str">
        <f>'11ª'!A135</f>
        <v>FÉLIX KAYUMBA QUINTAS</v>
      </c>
      <c r="C29" s="40"/>
      <c r="D29" s="40"/>
      <c r="E29" s="40"/>
      <c r="F29" s="40"/>
      <c r="G29" s="40"/>
      <c r="H29" s="41"/>
      <c r="I29" s="16" t="str">
        <f>'11ª'!B135</f>
        <v>M</v>
      </c>
      <c r="J29" s="16">
        <f>'11ª'!C135</f>
        <v>0</v>
      </c>
      <c r="K29" s="21"/>
    </row>
    <row r="30" spans="1:11" s="22" customFormat="1" ht="23.1" customHeight="1" thickBot="1" x14ac:dyDescent="0.3">
      <c r="A30" s="16">
        <f t="shared" si="0"/>
        <v>22</v>
      </c>
      <c r="B30" s="39" t="str">
        <f>'11ª'!A136</f>
        <v>FERNANDO KAPELENGUELA TCHITUNGO</v>
      </c>
      <c r="C30" s="40"/>
      <c r="D30" s="40"/>
      <c r="E30" s="40"/>
      <c r="F30" s="40"/>
      <c r="G30" s="40"/>
      <c r="H30" s="41"/>
      <c r="I30" s="16" t="str">
        <f>'11ª'!B136</f>
        <v>M</v>
      </c>
      <c r="J30" s="16">
        <f>'11ª'!C136</f>
        <v>0</v>
      </c>
      <c r="K30" s="21"/>
    </row>
    <row r="31" spans="1:11" s="22" customFormat="1" ht="23.1" customHeight="1" thickBot="1" x14ac:dyDescent="0.3">
      <c r="A31" s="16">
        <f t="shared" si="0"/>
        <v>23</v>
      </c>
      <c r="B31" s="39" t="str">
        <f>'11ª'!A137</f>
        <v>FRANCISCA VISSILA DAMBUCA</v>
      </c>
      <c r="C31" s="40"/>
      <c r="D31" s="40"/>
      <c r="E31" s="40"/>
      <c r="F31" s="40"/>
      <c r="G31" s="40"/>
      <c r="H31" s="41"/>
      <c r="I31" s="16" t="str">
        <f>'11ª'!B137</f>
        <v>F</v>
      </c>
      <c r="J31" s="16">
        <f>'11ª'!C137</f>
        <v>0</v>
      </c>
      <c r="K31" s="21"/>
    </row>
    <row r="32" spans="1:11" s="22" customFormat="1" ht="23.1" customHeight="1" thickBot="1" x14ac:dyDescent="0.3">
      <c r="A32" s="16">
        <f t="shared" si="0"/>
        <v>24</v>
      </c>
      <c r="B32" s="39" t="str">
        <f>'11ª'!A138</f>
        <v>FREDERICO CESAR TCHIVELEKO</v>
      </c>
      <c r="C32" s="40"/>
      <c r="D32" s="40"/>
      <c r="E32" s="40"/>
      <c r="F32" s="40"/>
      <c r="G32" s="40"/>
      <c r="H32" s="41"/>
      <c r="I32" s="16" t="str">
        <f>'11ª'!B138</f>
        <v>M</v>
      </c>
      <c r="J32" s="16">
        <f>'11ª'!C138</f>
        <v>0</v>
      </c>
      <c r="K32" s="21"/>
    </row>
    <row r="33" spans="1:11" s="22" customFormat="1" ht="23.1" customHeight="1" thickBot="1" x14ac:dyDescent="0.3">
      <c r="A33" s="16">
        <f t="shared" si="0"/>
        <v>25</v>
      </c>
      <c r="B33" s="39" t="str">
        <f>'11ª'!A139</f>
        <v>FREDERICO NDALA</v>
      </c>
      <c r="C33" s="40"/>
      <c r="D33" s="40"/>
      <c r="E33" s="40"/>
      <c r="F33" s="40"/>
      <c r="G33" s="40"/>
      <c r="H33" s="41"/>
      <c r="I33" s="16" t="str">
        <f>'11ª'!B139</f>
        <v>M</v>
      </c>
      <c r="J33" s="16">
        <f>'11ª'!C139</f>
        <v>0</v>
      </c>
      <c r="K33" s="21"/>
    </row>
    <row r="34" spans="1:11" s="22" customFormat="1" ht="23.1" customHeight="1" thickBot="1" x14ac:dyDescent="0.3">
      <c r="A34" s="16">
        <f t="shared" si="0"/>
        <v>26</v>
      </c>
      <c r="B34" s="39" t="str">
        <f>'11ª'!A140</f>
        <v>GENEROSA TERESA CAÁLA CAMUCUMBA</v>
      </c>
      <c r="C34" s="40"/>
      <c r="D34" s="40"/>
      <c r="E34" s="40"/>
      <c r="F34" s="40"/>
      <c r="G34" s="40"/>
      <c r="H34" s="41"/>
      <c r="I34" s="16" t="str">
        <f>'11ª'!B140</f>
        <v>F</v>
      </c>
      <c r="J34" s="16">
        <f>'11ª'!C140</f>
        <v>0</v>
      </c>
      <c r="K34" s="21"/>
    </row>
    <row r="35" spans="1:11" s="22" customFormat="1" ht="23.1" customHeight="1" thickBot="1" x14ac:dyDescent="0.3">
      <c r="A35" s="16">
        <f t="shared" si="0"/>
        <v>27</v>
      </c>
      <c r="B35" s="39" t="str">
        <f>'11ª'!A141</f>
        <v>HERNANI ARMINDO SOMA FERNANDO</v>
      </c>
      <c r="C35" s="40"/>
      <c r="D35" s="40"/>
      <c r="E35" s="40"/>
      <c r="F35" s="40"/>
      <c r="G35" s="40"/>
      <c r="H35" s="41"/>
      <c r="I35" s="16" t="str">
        <f>'11ª'!B141</f>
        <v>M</v>
      </c>
      <c r="J35" s="16">
        <f>'11ª'!C141</f>
        <v>0</v>
      </c>
      <c r="K35" s="21"/>
    </row>
    <row r="36" spans="1:11" s="22" customFormat="1" ht="23.1" customHeight="1" thickBot="1" x14ac:dyDescent="0.3">
      <c r="A36" s="16">
        <f t="shared" si="0"/>
        <v>28</v>
      </c>
      <c r="B36" s="39" t="str">
        <f>'11ª'!A142</f>
        <v>IDALINO NUNDA KAPANDULA</v>
      </c>
      <c r="C36" s="40"/>
      <c r="D36" s="40"/>
      <c r="E36" s="40"/>
      <c r="F36" s="40"/>
      <c r="G36" s="40"/>
      <c r="H36" s="41"/>
      <c r="I36" s="16" t="str">
        <f>'11ª'!B142</f>
        <v>M</v>
      </c>
      <c r="J36" s="16">
        <f>'11ª'!C142</f>
        <v>0</v>
      </c>
      <c r="K36" s="21"/>
    </row>
    <row r="37" spans="1:11" s="22" customFormat="1" ht="23.1" customHeight="1" thickBot="1" x14ac:dyDescent="0.3">
      <c r="A37" s="16">
        <f t="shared" si="0"/>
        <v>29</v>
      </c>
      <c r="B37" s="39" t="str">
        <f>'11ª'!A143</f>
        <v>ILDA ZIZILÂNDIA FRANCO CORDEIRO</v>
      </c>
      <c r="C37" s="40"/>
      <c r="D37" s="40"/>
      <c r="E37" s="40"/>
      <c r="F37" s="40"/>
      <c r="G37" s="40"/>
      <c r="H37" s="41"/>
      <c r="I37" s="16" t="str">
        <f>'11ª'!B143</f>
        <v>F</v>
      </c>
      <c r="J37" s="16">
        <f>'11ª'!C143</f>
        <v>0</v>
      </c>
      <c r="K37" s="21"/>
    </row>
    <row r="38" spans="1:11" s="22" customFormat="1" ht="23.1" customHeight="1" thickBot="1" x14ac:dyDescent="0.3">
      <c r="A38" s="16">
        <f t="shared" si="0"/>
        <v>30</v>
      </c>
      <c r="B38" s="39" t="str">
        <f>'11ª'!A144</f>
        <v>ISABEL FLORENTINA BERNARDINO</v>
      </c>
      <c r="C38" s="40"/>
      <c r="D38" s="40"/>
      <c r="E38" s="40"/>
      <c r="F38" s="40"/>
      <c r="G38" s="40"/>
      <c r="H38" s="41"/>
      <c r="I38" s="16" t="str">
        <f>'11ª'!B144</f>
        <v>F</v>
      </c>
      <c r="J38" s="16">
        <f>'11ª'!C144</f>
        <v>0</v>
      </c>
      <c r="K38" s="21"/>
    </row>
    <row r="39" spans="1:11" s="22" customFormat="1" ht="23.1" customHeight="1" thickBot="1" x14ac:dyDescent="0.3">
      <c r="A39" s="16">
        <f t="shared" si="0"/>
        <v>31</v>
      </c>
      <c r="B39" s="39" t="str">
        <f>'11ª'!A145</f>
        <v>JAÍME AUGUSTO</v>
      </c>
      <c r="C39" s="40"/>
      <c r="D39" s="40"/>
      <c r="E39" s="40"/>
      <c r="F39" s="40"/>
      <c r="G39" s="40"/>
      <c r="H39" s="41"/>
      <c r="I39" s="16" t="str">
        <f>'11ª'!B145</f>
        <v>M</v>
      </c>
      <c r="J39" s="16">
        <f>'11ª'!C145</f>
        <v>0</v>
      </c>
      <c r="K39" s="21"/>
    </row>
    <row r="40" spans="1:11" s="22" customFormat="1" ht="23.1" customHeight="1" thickBot="1" x14ac:dyDescent="0.3">
      <c r="A40" s="16">
        <f t="shared" si="0"/>
        <v>32</v>
      </c>
      <c r="B40" s="39" t="str">
        <f>'11ª'!A146</f>
        <v>JEZABEL EVALINA MONTEIRO PIRIQUITO</v>
      </c>
      <c r="C40" s="40"/>
      <c r="D40" s="40"/>
      <c r="E40" s="40"/>
      <c r="F40" s="40"/>
      <c r="G40" s="40"/>
      <c r="H40" s="41"/>
      <c r="I40" s="16" t="str">
        <f>'11ª'!B146</f>
        <v>F</v>
      </c>
      <c r="J40" s="16">
        <f>'11ª'!C146</f>
        <v>0</v>
      </c>
      <c r="K40" s="21"/>
    </row>
    <row r="41" spans="1:11" s="22" customFormat="1" ht="23.1" customHeight="1" thickBot="1" x14ac:dyDescent="0.3">
      <c r="A41" s="16">
        <f t="shared" si="0"/>
        <v>33</v>
      </c>
      <c r="B41" s="39" t="str">
        <f>'11ª'!A147</f>
        <v>JOANA ELIANA JOSE SALDANHA</v>
      </c>
      <c r="C41" s="40"/>
      <c r="D41" s="40"/>
      <c r="E41" s="40"/>
      <c r="F41" s="40"/>
      <c r="G41" s="40"/>
      <c r="H41" s="41"/>
      <c r="I41" s="16" t="str">
        <f>'11ª'!B147</f>
        <v>F</v>
      </c>
      <c r="J41" s="16">
        <f>'11ª'!C147</f>
        <v>0</v>
      </c>
      <c r="K41" s="21"/>
    </row>
    <row r="42" spans="1:11" s="22" customFormat="1" ht="23.1" customHeight="1" thickBot="1" x14ac:dyDescent="0.3">
      <c r="A42" s="16">
        <f t="shared" si="0"/>
        <v>34</v>
      </c>
      <c r="B42" s="39" t="str">
        <f>'11ª'!A148</f>
        <v>JOÃO EPALANGA PAULINO CHITATA</v>
      </c>
      <c r="C42" s="40"/>
      <c r="D42" s="40"/>
      <c r="E42" s="40"/>
      <c r="F42" s="40"/>
      <c r="G42" s="40"/>
      <c r="H42" s="41"/>
      <c r="I42" s="16" t="str">
        <f>'11ª'!B148</f>
        <v>M</v>
      </c>
      <c r="J42" s="16">
        <f>'11ª'!C148</f>
        <v>0</v>
      </c>
      <c r="K42" s="21"/>
    </row>
    <row r="43" spans="1:11" s="22" customFormat="1" ht="23.1" customHeight="1" thickBot="1" x14ac:dyDescent="0.3">
      <c r="A43" s="16">
        <f t="shared" si="0"/>
        <v>35</v>
      </c>
      <c r="B43" s="39" t="str">
        <f>'11ª'!A149</f>
        <v>JOAQUIM XAVIER FUCA</v>
      </c>
      <c r="C43" s="40"/>
      <c r="D43" s="40"/>
      <c r="E43" s="40"/>
      <c r="F43" s="40"/>
      <c r="G43" s="40"/>
      <c r="H43" s="41"/>
      <c r="I43" s="16" t="str">
        <f>'11ª'!B149</f>
        <v>M</v>
      </c>
      <c r="J43" s="16">
        <f>'11ª'!C149</f>
        <v>0</v>
      </c>
      <c r="K43" s="21"/>
    </row>
    <row r="44" spans="1:11" s="22" customFormat="1" ht="23.1" customHeight="1" thickBot="1" x14ac:dyDescent="0.3">
      <c r="A44" s="16">
        <f t="shared" si="0"/>
        <v>36</v>
      </c>
      <c r="B44" s="39" t="str">
        <f>'11ª'!A150</f>
        <v>JOSÉ JOÃO KALITOCO</v>
      </c>
      <c r="C44" s="40"/>
      <c r="D44" s="40"/>
      <c r="E44" s="40"/>
      <c r="F44" s="40"/>
      <c r="G44" s="40"/>
      <c r="H44" s="41"/>
      <c r="I44" s="16" t="str">
        <f>'11ª'!B150</f>
        <v>M</v>
      </c>
      <c r="J44" s="16">
        <f>'11ª'!C150</f>
        <v>0</v>
      </c>
      <c r="K44" s="21"/>
    </row>
    <row r="45" spans="1:11" s="22" customFormat="1" ht="23.1" customHeight="1" thickBot="1" x14ac:dyDescent="0.3">
      <c r="A45" s="16">
        <f t="shared" si="0"/>
        <v>37</v>
      </c>
      <c r="B45" s="39" t="str">
        <f>'11ª'!A151</f>
        <v>JOSÉ SIMÃO AVELINO</v>
      </c>
      <c r="C45" s="40"/>
      <c r="D45" s="40"/>
      <c r="E45" s="40"/>
      <c r="F45" s="40"/>
      <c r="G45" s="40"/>
      <c r="H45" s="41"/>
      <c r="I45" s="16" t="str">
        <f>'11ª'!B151</f>
        <v>M</v>
      </c>
      <c r="J45" s="16">
        <f>'11ª'!C151</f>
        <v>0</v>
      </c>
      <c r="K45" s="21"/>
    </row>
    <row r="46" spans="1:11" s="22" customFormat="1" ht="23.1" customHeight="1" thickBot="1" x14ac:dyDescent="0.3">
      <c r="A46" s="16">
        <f t="shared" si="0"/>
        <v>38</v>
      </c>
      <c r="B46" s="39" t="str">
        <f>'11ª'!A152</f>
        <v>JÚLIA NANJUNDO ARÃO FRANCISCO</v>
      </c>
      <c r="C46" s="40"/>
      <c r="D46" s="40"/>
      <c r="E46" s="40"/>
      <c r="F46" s="40"/>
      <c r="G46" s="40"/>
      <c r="H46" s="41"/>
      <c r="I46" s="16" t="str">
        <f>'11ª'!B152</f>
        <v>F</v>
      </c>
      <c r="J46" s="16">
        <f>'11ª'!C152</f>
        <v>0</v>
      </c>
      <c r="K46" s="21"/>
    </row>
    <row r="47" spans="1:11" s="22" customFormat="1" ht="23.1" customHeight="1" thickBot="1" x14ac:dyDescent="0.3">
      <c r="A47" s="16">
        <f t="shared" si="0"/>
        <v>39</v>
      </c>
      <c r="B47" s="39" t="str">
        <f>'11ª'!A153</f>
        <v>JÚLIO JAMBA ROQUE</v>
      </c>
      <c r="C47" s="40"/>
      <c r="D47" s="40"/>
      <c r="E47" s="40"/>
      <c r="F47" s="40"/>
      <c r="G47" s="40"/>
      <c r="H47" s="41"/>
      <c r="I47" s="16" t="str">
        <f>'11ª'!B153</f>
        <v>M</v>
      </c>
      <c r="J47" s="16">
        <f>'11ª'!C153</f>
        <v>0</v>
      </c>
      <c r="K47" s="21"/>
    </row>
    <row r="48" spans="1:11" s="22" customFormat="1" ht="23.1" customHeight="1" thickBot="1" x14ac:dyDescent="0.3">
      <c r="A48" s="16">
        <f t="shared" si="0"/>
        <v>40</v>
      </c>
      <c r="B48" s="39" t="str">
        <f>'11ª'!A154</f>
        <v>KLAVERT LOPES ARMANDO</v>
      </c>
      <c r="C48" s="40"/>
      <c r="D48" s="40"/>
      <c r="E48" s="40"/>
      <c r="F48" s="40"/>
      <c r="G48" s="40"/>
      <c r="H48" s="41"/>
      <c r="I48" s="16" t="str">
        <f>'11ª'!B154</f>
        <v>M</v>
      </c>
      <c r="J48" s="16">
        <f>'11ª'!C154</f>
        <v>0</v>
      </c>
      <c r="K48" s="21"/>
    </row>
    <row r="49" spans="1:11" s="22" customFormat="1" ht="23.1" customHeight="1" thickBot="1" x14ac:dyDescent="0.3">
      <c r="A49" s="16">
        <f t="shared" si="0"/>
        <v>41</v>
      </c>
      <c r="B49" s="39" t="str">
        <f>'11ª'!A155</f>
        <v>LUISA ANTÓNIA ADRIANO DOS SANTOS</v>
      </c>
      <c r="C49" s="40"/>
      <c r="D49" s="40"/>
      <c r="E49" s="40"/>
      <c r="F49" s="40"/>
      <c r="G49" s="40"/>
      <c r="H49" s="41"/>
      <c r="I49" s="16" t="str">
        <f>'11ª'!B155</f>
        <v>F</v>
      </c>
      <c r="J49" s="16">
        <f>'11ª'!C155</f>
        <v>0</v>
      </c>
      <c r="K49" s="21"/>
    </row>
    <row r="50" spans="1:11" s="22" customFormat="1" ht="23.1" customHeight="1" thickBot="1" x14ac:dyDescent="0.3">
      <c r="A50" s="16">
        <f t="shared" si="0"/>
        <v>42</v>
      </c>
      <c r="B50" s="39" t="str">
        <f>'11ª'!A156</f>
        <v>MARCIO CLEMENTE SANCHES MANUEL</v>
      </c>
      <c r="C50" s="40"/>
      <c r="D50" s="40"/>
      <c r="E50" s="40"/>
      <c r="F50" s="40"/>
      <c r="G50" s="40"/>
      <c r="H50" s="41"/>
      <c r="I50" s="16" t="str">
        <f>'11ª'!B156</f>
        <v>M</v>
      </c>
      <c r="J50" s="16">
        <f>'11ª'!C156</f>
        <v>0</v>
      </c>
      <c r="K50" s="21"/>
    </row>
    <row r="51" spans="1:11" s="22" customFormat="1" ht="23.1" customHeight="1" thickBot="1" x14ac:dyDescent="0.3">
      <c r="A51" s="16">
        <f t="shared" si="0"/>
        <v>43</v>
      </c>
      <c r="B51" s="39" t="str">
        <f>'11ª'!A157</f>
        <v>MARGARETH MANUELA RODRIGUES</v>
      </c>
      <c r="C51" s="40"/>
      <c r="D51" s="40"/>
      <c r="E51" s="40"/>
      <c r="F51" s="40"/>
      <c r="G51" s="40"/>
      <c r="H51" s="41"/>
      <c r="I51" s="16" t="str">
        <f>'11ª'!B157</f>
        <v>F</v>
      </c>
      <c r="J51" s="16">
        <f>'11ª'!C157</f>
        <v>0</v>
      </c>
      <c r="K51" s="21"/>
    </row>
    <row r="52" spans="1:11" s="22" customFormat="1" ht="23.1" customHeight="1" thickBot="1" x14ac:dyDescent="0.3">
      <c r="A52" s="16">
        <f t="shared" si="0"/>
        <v>44</v>
      </c>
      <c r="B52" s="39" t="str">
        <f>'11ª'!A158</f>
        <v>MAURÍCIO FERNANDO CARMONA</v>
      </c>
      <c r="C52" s="40"/>
      <c r="D52" s="40"/>
      <c r="E52" s="40"/>
      <c r="F52" s="40"/>
      <c r="G52" s="40"/>
      <c r="H52" s="41"/>
      <c r="I52" s="16" t="str">
        <f>'11ª'!B158</f>
        <v>M</v>
      </c>
      <c r="J52" s="16">
        <f>'11ª'!C158</f>
        <v>0</v>
      </c>
      <c r="K52" s="21"/>
    </row>
    <row r="53" spans="1:11" s="22" customFormat="1" ht="23.1" customHeight="1" thickBot="1" x14ac:dyDescent="0.3">
      <c r="A53" s="16">
        <f t="shared" si="0"/>
        <v>45</v>
      </c>
      <c r="B53" s="39" t="str">
        <f>'11ª'!A159</f>
        <v>MAURÍCIO LEONARDO DA CUNHA CANDULO</v>
      </c>
      <c r="C53" s="40"/>
      <c r="D53" s="40"/>
      <c r="E53" s="40"/>
      <c r="F53" s="40"/>
      <c r="G53" s="40"/>
      <c r="H53" s="41"/>
      <c r="I53" s="16" t="str">
        <f>'11ª'!B159</f>
        <v>M</v>
      </c>
      <c r="J53" s="16">
        <f>'11ª'!C159</f>
        <v>0</v>
      </c>
      <c r="K53" s="21"/>
    </row>
    <row r="54" spans="1:11" s="22" customFormat="1" ht="23.1" customHeight="1" thickBot="1" x14ac:dyDescent="0.3">
      <c r="A54" s="16">
        <f t="shared" si="0"/>
        <v>46</v>
      </c>
      <c r="B54" s="39" t="str">
        <f>'11ª'!A160</f>
        <v>MIGUEL KAPITANGO CALASSOLA</v>
      </c>
      <c r="C54" s="40"/>
      <c r="D54" s="40"/>
      <c r="E54" s="40"/>
      <c r="F54" s="40"/>
      <c r="G54" s="40"/>
      <c r="H54" s="41"/>
      <c r="I54" s="16" t="str">
        <f>'11ª'!B160</f>
        <v>M</v>
      </c>
      <c r="J54" s="16">
        <f>'11ª'!C160</f>
        <v>0</v>
      </c>
      <c r="K54" s="21"/>
    </row>
    <row r="55" spans="1:11" s="22" customFormat="1" ht="23.1" customHeight="1" thickBot="1" x14ac:dyDescent="0.3">
      <c r="A55" s="16">
        <f t="shared" si="0"/>
        <v>47</v>
      </c>
      <c r="B55" s="39" t="str">
        <f>'11ª'!A161</f>
        <v>NATALIA ISABEL GINGA PEQUENINO</v>
      </c>
      <c r="C55" s="40"/>
      <c r="D55" s="40"/>
      <c r="E55" s="40"/>
      <c r="F55" s="40"/>
      <c r="G55" s="40"/>
      <c r="H55" s="41"/>
      <c r="I55" s="16" t="str">
        <f>'11ª'!B161</f>
        <v>F</v>
      </c>
      <c r="J55" s="16">
        <f>'11ª'!C161</f>
        <v>0</v>
      </c>
      <c r="K55" s="21"/>
    </row>
    <row r="56" spans="1:11" s="22" customFormat="1" ht="23.1" customHeight="1" thickBot="1" x14ac:dyDescent="0.3">
      <c r="A56" s="16">
        <f t="shared" si="0"/>
        <v>48</v>
      </c>
      <c r="B56" s="39" t="str">
        <f>'11ª'!A162</f>
        <v>PEDRO JOÃO AMBRÓSIO</v>
      </c>
      <c r="C56" s="40"/>
      <c r="D56" s="40"/>
      <c r="E56" s="40"/>
      <c r="F56" s="40"/>
      <c r="G56" s="40"/>
      <c r="H56" s="41"/>
      <c r="I56" s="16" t="str">
        <f>'11ª'!B162</f>
        <v>M</v>
      </c>
      <c r="J56" s="16">
        <f>'11ª'!C162</f>
        <v>0</v>
      </c>
      <c r="K56" s="21"/>
    </row>
    <row r="57" spans="1:11" s="22" customFormat="1" ht="23.1" customHeight="1" thickBot="1" x14ac:dyDescent="0.3">
      <c r="A57" s="16">
        <f t="shared" si="0"/>
        <v>49</v>
      </c>
      <c r="B57" s="39" t="str">
        <f>'11ª'!A163</f>
        <v>PEDRO TUSSAMBA MANUEL</v>
      </c>
      <c r="C57" s="40"/>
      <c r="D57" s="40"/>
      <c r="E57" s="40"/>
      <c r="F57" s="40"/>
      <c r="G57" s="40"/>
      <c r="H57" s="41"/>
      <c r="I57" s="16" t="str">
        <f>'11ª'!B163</f>
        <v>M</v>
      </c>
      <c r="J57" s="16"/>
      <c r="K57" s="21"/>
    </row>
    <row r="58" spans="1:11" s="22" customFormat="1" ht="23.1" customHeight="1" thickBot="1" x14ac:dyDescent="0.3">
      <c r="A58" s="16">
        <f t="shared" si="0"/>
        <v>50</v>
      </c>
      <c r="B58" s="39" t="str">
        <f>'11ª'!A164</f>
        <v>ROSALINA BIMBI MAURICIO</v>
      </c>
      <c r="C58" s="40"/>
      <c r="D58" s="40"/>
      <c r="E58" s="40"/>
      <c r="F58" s="40"/>
      <c r="G58" s="40"/>
      <c r="H58" s="41"/>
      <c r="I58" s="16" t="str">
        <f>'11ª'!B164</f>
        <v>F</v>
      </c>
      <c r="J58" s="16">
        <f>'11ª'!C163</f>
        <v>0</v>
      </c>
      <c r="K58" s="21"/>
    </row>
    <row r="59" spans="1:11" s="22" customFormat="1" ht="23.1" customHeight="1" thickBot="1" x14ac:dyDescent="0.3">
      <c r="A59" s="16">
        <f t="shared" si="0"/>
        <v>51</v>
      </c>
      <c r="B59" s="39" t="str">
        <f>'11ª'!A165</f>
        <v>SILVANO MISSÃO NGUNGI</v>
      </c>
      <c r="C59" s="40"/>
      <c r="D59" s="40"/>
      <c r="E59" s="40"/>
      <c r="F59" s="40"/>
      <c r="G59" s="40"/>
      <c r="H59" s="41"/>
      <c r="I59" s="16" t="str">
        <f>'11ª'!B165</f>
        <v>M</v>
      </c>
      <c r="J59" s="16">
        <f>'11ª'!C164</f>
        <v>0</v>
      </c>
      <c r="K59" s="21"/>
    </row>
    <row r="60" spans="1:11" s="22" customFormat="1" ht="23.1" customHeight="1" thickBot="1" x14ac:dyDescent="0.3">
      <c r="A60" s="16">
        <f t="shared" si="0"/>
        <v>52</v>
      </c>
      <c r="B60" s="39" t="str">
        <f>'11ª'!A166</f>
        <v>TERESA DEPETA CHIPUCO</v>
      </c>
      <c r="C60" s="40"/>
      <c r="D60" s="40"/>
      <c r="E60" s="40"/>
      <c r="F60" s="40"/>
      <c r="G60" s="40"/>
      <c r="H60" s="41"/>
      <c r="I60" s="16" t="str">
        <f>'11ª'!B166</f>
        <v>F</v>
      </c>
      <c r="J60" s="16">
        <f>'11ª'!C165</f>
        <v>0</v>
      </c>
      <c r="K60" s="21"/>
    </row>
    <row r="61" spans="1:11" s="22" customFormat="1" ht="23.1" customHeight="1" thickBot="1" x14ac:dyDescent="0.3">
      <c r="A61" s="16">
        <f t="shared" si="0"/>
        <v>53</v>
      </c>
      <c r="B61" s="39" t="str">
        <f>'11ª'!A167</f>
        <v>TERESA SARA CHICOCO</v>
      </c>
      <c r="C61" s="40"/>
      <c r="D61" s="40"/>
      <c r="E61" s="40"/>
      <c r="F61" s="40"/>
      <c r="G61" s="40"/>
      <c r="H61" s="41"/>
      <c r="I61" s="16" t="str">
        <f>'11ª'!B167</f>
        <v>F</v>
      </c>
      <c r="J61" s="16">
        <f>'11ª'!C166</f>
        <v>0</v>
      </c>
      <c r="K61" s="21"/>
    </row>
    <row r="62" spans="1:11" s="22" customFormat="1" ht="23.1" customHeight="1" thickBot="1" x14ac:dyDescent="0.3">
      <c r="A62" s="16">
        <f t="shared" si="0"/>
        <v>54</v>
      </c>
      <c r="B62" s="39" t="str">
        <f>'11ª'!A168</f>
        <v>TERESA JAMBELA NUNDA</v>
      </c>
      <c r="C62" s="40"/>
      <c r="D62" s="40"/>
      <c r="E62" s="40"/>
      <c r="F62" s="40"/>
      <c r="G62" s="40"/>
      <c r="H62" s="41"/>
      <c r="I62" s="16" t="str">
        <f>'11ª'!B168</f>
        <v>F</v>
      </c>
      <c r="J62" s="16">
        <f>'11ª'!C168</f>
        <v>0</v>
      </c>
      <c r="K62" s="21"/>
    </row>
    <row r="63" spans="1:11" s="22" customFormat="1" ht="23.1" customHeight="1" thickBot="1" x14ac:dyDescent="0.3">
      <c r="A63" s="16">
        <f t="shared" si="0"/>
        <v>55</v>
      </c>
      <c r="B63" s="39" t="str">
        <f>'11ª'!A169</f>
        <v>TIAGO KANHINA HOSSI</v>
      </c>
      <c r="C63" s="40"/>
      <c r="D63" s="40"/>
      <c r="E63" s="40"/>
      <c r="F63" s="40"/>
      <c r="G63" s="40"/>
      <c r="H63" s="41"/>
      <c r="I63" s="16" t="str">
        <f>'11ª'!B169</f>
        <v>M</v>
      </c>
      <c r="J63" s="16">
        <f>'11ª'!C169</f>
        <v>0</v>
      </c>
      <c r="K63" s="21"/>
    </row>
    <row r="64" spans="1:11" s="22" customFormat="1" ht="23.1" customHeight="1" thickBot="1" x14ac:dyDescent="0.3">
      <c r="A64" s="16">
        <f t="shared" si="0"/>
        <v>56</v>
      </c>
      <c r="B64" s="39" t="str">
        <f>'11ª'!A170</f>
        <v>VANESSA PATRÍCIA DA ROCHA CAMAPELA</v>
      </c>
      <c r="C64" s="40"/>
      <c r="D64" s="40"/>
      <c r="E64" s="40"/>
      <c r="F64" s="40"/>
      <c r="G64" s="40"/>
      <c r="H64" s="41"/>
      <c r="I64" s="16" t="str">
        <f>'11ª'!B170</f>
        <v>F</v>
      </c>
      <c r="J64" s="16">
        <f>'11ª'!C170</f>
        <v>0</v>
      </c>
      <c r="K64" s="21"/>
    </row>
    <row r="65" spans="1:11" s="22" customFormat="1" ht="23.1" customHeight="1" thickBot="1" x14ac:dyDescent="0.3">
      <c r="A65" s="16">
        <f t="shared" si="0"/>
        <v>57</v>
      </c>
      <c r="B65" s="39" t="str">
        <f>'11ª'!A171</f>
        <v>VASCO RIBEIRO CHINJAVATA MOREIRA</v>
      </c>
      <c r="C65" s="40"/>
      <c r="D65" s="40"/>
      <c r="E65" s="40"/>
      <c r="F65" s="40"/>
      <c r="G65" s="40"/>
      <c r="H65" s="41"/>
      <c r="I65" s="16" t="str">
        <f>'11ª'!B171</f>
        <v>M</v>
      </c>
      <c r="J65" s="16">
        <f>'11ª'!C171</f>
        <v>0</v>
      </c>
      <c r="K65" s="21"/>
    </row>
    <row r="66" spans="1:11" s="22" customFormat="1" ht="23.1" customHeight="1" thickBot="1" x14ac:dyDescent="0.3">
      <c r="A66" s="16">
        <f t="shared" si="0"/>
        <v>58</v>
      </c>
      <c r="B66" s="39" t="str">
        <f>'11ª'!A172</f>
        <v>VICTORINO AGOSTINHO BRÁS RAFAEL</v>
      </c>
      <c r="C66" s="40"/>
      <c r="D66" s="40"/>
      <c r="E66" s="40"/>
      <c r="F66" s="40"/>
      <c r="G66" s="40"/>
      <c r="H66" s="41"/>
      <c r="I66" s="16" t="str">
        <f>'11ª'!B172</f>
        <v>M</v>
      </c>
      <c r="J66" s="16">
        <f>'11ª'!C172</f>
        <v>0</v>
      </c>
      <c r="K66" s="21"/>
    </row>
    <row r="67" spans="1:11" s="22" customFormat="1" ht="23.1" customHeight="1" thickBot="1" x14ac:dyDescent="0.3">
      <c r="A67" s="16">
        <f t="shared" si="0"/>
        <v>59</v>
      </c>
      <c r="B67" s="39" t="str">
        <f>'11ª'!A173</f>
        <v>XAVIER CALEI HEQUELE</v>
      </c>
      <c r="C67" s="40"/>
      <c r="D67" s="40"/>
      <c r="E67" s="40"/>
      <c r="F67" s="40"/>
      <c r="G67" s="40"/>
      <c r="H67" s="41"/>
      <c r="I67" s="16" t="str">
        <f>'11ª'!B173</f>
        <v>M</v>
      </c>
      <c r="J67" s="16">
        <f>'11ª'!C173</f>
        <v>0</v>
      </c>
      <c r="K67" s="21"/>
    </row>
    <row r="68" spans="1:11" ht="21" hidden="1" customHeight="1" thickBot="1" x14ac:dyDescent="0.35">
      <c r="A68" s="16" t="e">
        <f>#REF!+1</f>
        <v>#REF!</v>
      </c>
      <c r="B68" s="39" t="str">
        <f>'11ª'!A174</f>
        <v>ADELINO AGOSTINHO CAVALA</v>
      </c>
      <c r="C68" s="40"/>
      <c r="D68" s="40"/>
      <c r="E68" s="40"/>
      <c r="F68" s="40"/>
      <c r="G68" s="40"/>
      <c r="H68" s="41"/>
      <c r="I68" s="16" t="str">
        <f>'[2]11ª'!B173</f>
        <v>M</v>
      </c>
      <c r="J68" s="16">
        <f>'[2]11ª'!C173</f>
        <v>0</v>
      </c>
      <c r="K68" s="17"/>
    </row>
    <row r="69" spans="1:11" ht="21" hidden="1" customHeight="1" thickBot="1" x14ac:dyDescent="0.35">
      <c r="A69" s="16" t="e">
        <f t="shared" ref="A69:A80" si="1">A68+1</f>
        <v>#REF!</v>
      </c>
      <c r="B69" s="39" t="str">
        <f>'11ª'!A175</f>
        <v>ALFREDO CHILENGO RAIMUNDO</v>
      </c>
      <c r="C69" s="40"/>
      <c r="D69" s="40"/>
      <c r="E69" s="40"/>
      <c r="F69" s="40"/>
      <c r="G69" s="40"/>
      <c r="H69" s="41"/>
      <c r="I69" s="16" t="str">
        <f>'[2]11ª'!B174</f>
        <v>M</v>
      </c>
      <c r="J69" s="16">
        <f>'[2]11ª'!C174</f>
        <v>0</v>
      </c>
      <c r="K69" s="17"/>
    </row>
    <row r="70" spans="1:11" ht="21" hidden="1" customHeight="1" thickBot="1" x14ac:dyDescent="0.35">
      <c r="A70" s="16" t="e">
        <f t="shared" si="1"/>
        <v>#REF!</v>
      </c>
      <c r="B70" s="39" t="str">
        <f>'11ª'!A176</f>
        <v>AMÂNDIO TCHITAU DE OLIVEIRA</v>
      </c>
      <c r="C70" s="40"/>
      <c r="D70" s="40"/>
      <c r="E70" s="40"/>
      <c r="F70" s="40"/>
      <c r="G70" s="40"/>
      <c r="H70" s="41"/>
      <c r="I70" s="16" t="str">
        <f>'[2]11ª'!B175</f>
        <v>M</v>
      </c>
      <c r="J70" s="16">
        <f>'[2]11ª'!C175</f>
        <v>0</v>
      </c>
      <c r="K70" s="17"/>
    </row>
    <row r="71" spans="1:11" ht="21" hidden="1" customHeight="1" thickBot="1" x14ac:dyDescent="0.35">
      <c r="A71" s="16" t="e">
        <f t="shared" si="1"/>
        <v>#REF!</v>
      </c>
      <c r="B71" s="39" t="str">
        <f>'11ª'!A177</f>
        <v>ANA AVELINA RIBEIRO</v>
      </c>
      <c r="C71" s="40"/>
      <c r="D71" s="40"/>
      <c r="E71" s="40"/>
      <c r="F71" s="40"/>
      <c r="G71" s="40"/>
      <c r="H71" s="41"/>
      <c r="I71" s="16" t="str">
        <f>'[2]11ª'!B176</f>
        <v>F</v>
      </c>
      <c r="J71" s="16">
        <f>'[2]11ª'!C176</f>
        <v>0</v>
      </c>
      <c r="K71" s="17"/>
    </row>
    <row r="72" spans="1:11" ht="21" hidden="1" customHeight="1" thickBot="1" x14ac:dyDescent="0.35">
      <c r="A72" s="16" t="e">
        <f t="shared" si="1"/>
        <v>#REF!</v>
      </c>
      <c r="B72" s="39" t="str">
        <f>'11ª'!A178</f>
        <v>ANA NAVITA KESSONGO TCHIPA</v>
      </c>
      <c r="C72" s="40"/>
      <c r="D72" s="40"/>
      <c r="E72" s="40"/>
      <c r="F72" s="40"/>
      <c r="G72" s="40"/>
      <c r="H72" s="41"/>
      <c r="I72" s="16" t="str">
        <f>'[2]11ª'!B177</f>
        <v>F</v>
      </c>
      <c r="J72" s="16">
        <f>'[2]11ª'!C177</f>
        <v>0</v>
      </c>
      <c r="K72" s="17"/>
    </row>
    <row r="73" spans="1:11" ht="21" hidden="1" customHeight="1" thickBot="1" x14ac:dyDescent="0.35">
      <c r="A73" s="16" t="e">
        <f t="shared" si="1"/>
        <v>#REF!</v>
      </c>
      <c r="B73" s="39" t="str">
        <f>'11ª'!A179</f>
        <v>ANDRÉ  KATIMBA MUTCHA</v>
      </c>
      <c r="C73" s="40"/>
      <c r="D73" s="40"/>
      <c r="E73" s="40"/>
      <c r="F73" s="40"/>
      <c r="G73" s="40"/>
      <c r="H73" s="41"/>
      <c r="I73" s="16" t="str">
        <f>'[2]11ª'!B178</f>
        <v>M</v>
      </c>
      <c r="J73" s="16">
        <f>'[2]11ª'!C178</f>
        <v>0</v>
      </c>
      <c r="K73" s="17"/>
    </row>
    <row r="74" spans="1:11" ht="21" hidden="1" customHeight="1" thickBot="1" x14ac:dyDescent="0.35">
      <c r="A74" s="16" t="e">
        <f t="shared" si="1"/>
        <v>#REF!</v>
      </c>
      <c r="B74" s="39" t="str">
        <f>'11ª'!A180</f>
        <v>ANDRÉ DA COSTA JOAQUIM</v>
      </c>
      <c r="C74" s="40"/>
      <c r="D74" s="40"/>
      <c r="E74" s="40"/>
      <c r="F74" s="40"/>
      <c r="G74" s="40"/>
      <c r="H74" s="41"/>
      <c r="I74" s="16" t="str">
        <f>'[2]11ª'!B179</f>
        <v>M</v>
      </c>
      <c r="J74" s="16">
        <f>'[2]11ª'!C179</f>
        <v>0</v>
      </c>
      <c r="K74" s="17"/>
    </row>
    <row r="75" spans="1:11" ht="21" hidden="1" customHeight="1" thickBot="1" x14ac:dyDescent="0.35">
      <c r="A75" s="16" t="e">
        <f t="shared" si="1"/>
        <v>#REF!</v>
      </c>
      <c r="B75" s="39" t="str">
        <f>'11ª'!A181</f>
        <v>ANDRÉ MOISES SIKILEPO</v>
      </c>
      <c r="C75" s="40"/>
      <c r="D75" s="40"/>
      <c r="E75" s="40"/>
      <c r="F75" s="40"/>
      <c r="G75" s="40"/>
      <c r="H75" s="41"/>
      <c r="I75" s="16" t="str">
        <f>'[2]11ª'!B180</f>
        <v>M</v>
      </c>
      <c r="J75" s="16">
        <f>'[2]11ª'!C180</f>
        <v>0</v>
      </c>
      <c r="K75" s="17"/>
    </row>
    <row r="76" spans="1:11" ht="21" hidden="1" customHeight="1" thickBot="1" x14ac:dyDescent="0.35">
      <c r="A76" s="16" t="e">
        <f t="shared" si="1"/>
        <v>#REF!</v>
      </c>
      <c r="B76" s="39" t="str">
        <f>'11ª'!A182</f>
        <v>ANGÉLICA TCHIZUCA ELISA FONSECA</v>
      </c>
      <c r="C76" s="40"/>
      <c r="D76" s="40"/>
      <c r="E76" s="40"/>
      <c r="F76" s="40"/>
      <c r="G76" s="40"/>
      <c r="H76" s="41"/>
      <c r="I76" s="16" t="str">
        <f>'[2]11ª'!B181</f>
        <v>F</v>
      </c>
      <c r="J76" s="16">
        <f>'[2]11ª'!C181</f>
        <v>0</v>
      </c>
      <c r="K76" s="17"/>
    </row>
    <row r="77" spans="1:11" ht="21" hidden="1" customHeight="1" thickBot="1" x14ac:dyDescent="0.35">
      <c r="A77" s="16" t="e">
        <f t="shared" si="1"/>
        <v>#REF!</v>
      </c>
      <c r="B77" s="39" t="str">
        <f>'11ª'!A183</f>
        <v>ANILDO JOSÉ NGOLA TCHIWAYA</v>
      </c>
      <c r="C77" s="40"/>
      <c r="D77" s="40"/>
      <c r="E77" s="40"/>
      <c r="F77" s="40"/>
      <c r="G77" s="40"/>
      <c r="H77" s="41"/>
      <c r="I77" s="16" t="str">
        <f>'[2]11ª'!B182</f>
        <v>M</v>
      </c>
      <c r="J77" s="16">
        <f>'[2]11ª'!C182</f>
        <v>0</v>
      </c>
      <c r="K77" s="17"/>
    </row>
    <row r="78" spans="1:11" ht="21" hidden="1" customHeight="1" thickBot="1" x14ac:dyDescent="0.35">
      <c r="A78" s="16" t="e">
        <f t="shared" si="1"/>
        <v>#REF!</v>
      </c>
      <c r="B78" s="39" t="str">
        <f>'11ª'!A184</f>
        <v>ANTÓNIO NDELETO TCHIKWAMANGA</v>
      </c>
      <c r="C78" s="40"/>
      <c r="D78" s="40"/>
      <c r="E78" s="40"/>
      <c r="F78" s="40"/>
      <c r="G78" s="40"/>
      <c r="H78" s="41"/>
      <c r="I78" s="16" t="str">
        <f>'[2]11ª'!B183</f>
        <v>M</v>
      </c>
      <c r="J78" s="16">
        <f>'[2]11ª'!C183</f>
        <v>0</v>
      </c>
      <c r="K78" s="17"/>
    </row>
    <row r="79" spans="1:11" ht="21" hidden="1" customHeight="1" thickBot="1" x14ac:dyDescent="0.35">
      <c r="A79" s="16" t="e">
        <f t="shared" si="1"/>
        <v>#REF!</v>
      </c>
      <c r="B79" s="39" t="str">
        <f>'11ª'!A185</f>
        <v>ARMINDO KATUMBA KUSSECA</v>
      </c>
      <c r="C79" s="40"/>
      <c r="D79" s="40"/>
      <c r="E79" s="40"/>
      <c r="F79" s="40"/>
      <c r="G79" s="40"/>
      <c r="H79" s="41"/>
      <c r="I79" s="16" t="str">
        <f>'[2]11ª'!B184</f>
        <v>M</v>
      </c>
      <c r="J79" s="16">
        <f>'[2]11ª'!C184</f>
        <v>0</v>
      </c>
      <c r="K79" s="17"/>
    </row>
    <row r="80" spans="1:11" ht="21" hidden="1" customHeight="1" thickBot="1" x14ac:dyDescent="0.35">
      <c r="A80" s="16" t="e">
        <f t="shared" si="1"/>
        <v>#REF!</v>
      </c>
      <c r="B80" s="39" t="str">
        <f>'11ª'!A186</f>
        <v>BENJAMIM TCHIPEPI KAMBIMBI</v>
      </c>
      <c r="C80" s="40"/>
      <c r="D80" s="40"/>
      <c r="E80" s="40"/>
      <c r="F80" s="40"/>
      <c r="G80" s="40"/>
      <c r="H80" s="41"/>
      <c r="I80" s="16" t="str">
        <f>'[2]11ª'!B185</f>
        <v>M</v>
      </c>
      <c r="J80" s="16">
        <f>'[2]11ª'!C185</f>
        <v>0</v>
      </c>
      <c r="K80" s="17"/>
    </row>
    <row r="81" spans="1:11" customFormat="1" ht="15" x14ac:dyDescent="0.25"/>
    <row r="82" spans="1:11" x14ac:dyDescent="0.3">
      <c r="A82" s="36" t="s">
        <v>1782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</row>
    <row r="83" spans="1:11" x14ac:dyDescent="0.3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 x14ac:dyDescent="0.3">
      <c r="A84" s="32" t="s">
        <v>1777</v>
      </c>
      <c r="B84" s="32"/>
      <c r="C84" s="32"/>
      <c r="D84" s="32"/>
      <c r="E84" s="32"/>
      <c r="F84" s="12"/>
      <c r="G84" s="32" t="s">
        <v>1776</v>
      </c>
      <c r="H84" s="32"/>
      <c r="I84" s="32"/>
      <c r="J84" s="32"/>
      <c r="K84" s="32"/>
    </row>
    <row r="85" spans="1:1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x14ac:dyDescent="0.3">
      <c r="A86" s="32" t="s">
        <v>1779</v>
      </c>
      <c r="B86" s="32"/>
      <c r="C86" s="32"/>
      <c r="D86" s="32"/>
      <c r="E86" s="32"/>
      <c r="F86" s="12"/>
      <c r="G86" s="32" t="s">
        <v>1778</v>
      </c>
      <c r="H86" s="32"/>
      <c r="I86" s="32"/>
      <c r="J86" s="32"/>
      <c r="K86" s="32"/>
    </row>
  </sheetData>
  <mergeCells count="83">
    <mergeCell ref="B14:H14"/>
    <mergeCell ref="A2:K2"/>
    <mergeCell ref="A3:K3"/>
    <mergeCell ref="A4:K4"/>
    <mergeCell ref="A5:K5"/>
    <mergeCell ref="B7:D7"/>
    <mergeCell ref="B8:H8"/>
    <mergeCell ref="B9:H9"/>
    <mergeCell ref="B10:H10"/>
    <mergeCell ref="B11:H11"/>
    <mergeCell ref="B12:H12"/>
    <mergeCell ref="B13:H13"/>
    <mergeCell ref="B26:H26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38:H38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50:H50"/>
    <mergeCell ref="B39:H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63:H63"/>
    <mergeCell ref="B51:H51"/>
    <mergeCell ref="B52:H52"/>
    <mergeCell ref="B53:H53"/>
    <mergeCell ref="B54:H54"/>
    <mergeCell ref="B55:H55"/>
    <mergeCell ref="B56:H56"/>
    <mergeCell ref="B58:H58"/>
    <mergeCell ref="B59:H59"/>
    <mergeCell ref="B60:H60"/>
    <mergeCell ref="B61:H61"/>
    <mergeCell ref="B62:H62"/>
    <mergeCell ref="B57:H57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A84:E84"/>
    <mergeCell ref="G84:K84"/>
    <mergeCell ref="A86:E86"/>
    <mergeCell ref="G86:K86"/>
    <mergeCell ref="B76:H76"/>
    <mergeCell ref="B77:H77"/>
    <mergeCell ref="B78:H78"/>
    <mergeCell ref="B79:H79"/>
    <mergeCell ref="B80:H80"/>
    <mergeCell ref="A82:K82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2BB1-F0F3-4950-981D-37AED9C9F85D}">
  <sheetPr>
    <tabColor theme="5" tint="-0.249977111117893"/>
    <pageSetUpPr fitToPage="1"/>
  </sheetPr>
  <dimension ref="A1:L83"/>
  <sheetViews>
    <sheetView topLeftCell="A61" zoomScaleNormal="100" workbookViewId="0">
      <selection activeCell="F89" sqref="F89"/>
    </sheetView>
  </sheetViews>
  <sheetFormatPr defaultRowHeight="20.25" x14ac:dyDescent="0.3"/>
  <cols>
    <col min="1" max="1" width="7" style="9" customWidth="1"/>
    <col min="2" max="2" width="9.28515625" style="10" customWidth="1"/>
    <col min="3" max="3" width="9.140625" style="10"/>
    <col min="4" max="4" width="11.140625" style="10" customWidth="1"/>
    <col min="5" max="5" width="12.7109375" style="10" customWidth="1"/>
    <col min="6" max="6" width="11.42578125" style="10" customWidth="1"/>
    <col min="7" max="7" width="9.140625" style="10"/>
    <col min="8" max="8" width="11" style="10" customWidth="1"/>
    <col min="9" max="9" width="9.140625" style="10"/>
    <col min="10" max="10" width="12.140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tr">
        <f>'[2]11ª2020'!D371</f>
        <v>MATEMÁTICA E FÍSICA</v>
      </c>
      <c r="C7" s="32"/>
      <c r="D7" s="32"/>
      <c r="E7" s="12" t="s">
        <v>1799</v>
      </c>
      <c r="F7" s="13" t="s">
        <v>1769</v>
      </c>
      <c r="G7" s="12" t="s">
        <v>383</v>
      </c>
      <c r="H7" s="13" t="s">
        <v>1771</v>
      </c>
      <c r="I7" s="12" t="s">
        <v>138</v>
      </c>
      <c r="J7" s="12" t="s">
        <v>1772</v>
      </c>
      <c r="K7" s="12" t="s">
        <v>1773</v>
      </c>
    </row>
    <row r="8" spans="1:11" s="12" customFormat="1" ht="13.5" customHeight="1" thickBot="1" x14ac:dyDescent="0.35">
      <c r="A8" s="11"/>
      <c r="B8" s="13"/>
      <c r="C8" s="13"/>
      <c r="D8" s="13"/>
      <c r="F8" s="13"/>
      <c r="H8" s="13"/>
    </row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24" customHeight="1" thickBot="1" x14ac:dyDescent="0.35">
      <c r="A10" s="16">
        <v>1</v>
      </c>
      <c r="B10" s="39" t="str">
        <f>'11ª'!A174</f>
        <v>ADELINO AGOSTINHO CAVALA</v>
      </c>
      <c r="C10" s="40"/>
      <c r="D10" s="40"/>
      <c r="E10" s="40"/>
      <c r="F10" s="40"/>
      <c r="G10" s="40"/>
      <c r="H10" s="41"/>
      <c r="I10" s="16" t="str">
        <f>'11ª'!B174</f>
        <v>M</v>
      </c>
      <c r="J10" s="16">
        <f>'11ª'!C174</f>
        <v>0</v>
      </c>
      <c r="K10" s="17"/>
    </row>
    <row r="11" spans="1:11" ht="24" customHeight="1" thickBot="1" x14ac:dyDescent="0.35">
      <c r="A11" s="16">
        <f>A10+1</f>
        <v>2</v>
      </c>
      <c r="B11" s="39" t="str">
        <f>'11ª'!A175</f>
        <v>ALFREDO CHILENGO RAIMUNDO</v>
      </c>
      <c r="C11" s="40"/>
      <c r="D11" s="40"/>
      <c r="E11" s="40"/>
      <c r="F11" s="40"/>
      <c r="G11" s="40"/>
      <c r="H11" s="41"/>
      <c r="I11" s="16" t="str">
        <f>'11ª'!B175</f>
        <v>M</v>
      </c>
      <c r="J11" s="16">
        <f>'11ª'!C175</f>
        <v>0</v>
      </c>
      <c r="K11" s="17"/>
    </row>
    <row r="12" spans="1:11" ht="24" customHeight="1" thickBot="1" x14ac:dyDescent="0.35">
      <c r="A12" s="16">
        <f t="shared" ref="A12:A70" si="0">A11+1</f>
        <v>3</v>
      </c>
      <c r="B12" s="39" t="str">
        <f>'11ª'!A176</f>
        <v>AMÂNDIO TCHITAU DE OLIVEIRA</v>
      </c>
      <c r="C12" s="40"/>
      <c r="D12" s="40"/>
      <c r="E12" s="40"/>
      <c r="F12" s="40"/>
      <c r="G12" s="40"/>
      <c r="H12" s="41"/>
      <c r="I12" s="16" t="str">
        <f>'11ª'!B176</f>
        <v>M</v>
      </c>
      <c r="J12" s="16">
        <f>'11ª'!C176</f>
        <v>0</v>
      </c>
      <c r="K12" s="17"/>
    </row>
    <row r="13" spans="1:11" ht="24" customHeight="1" thickBot="1" x14ac:dyDescent="0.35">
      <c r="A13" s="16">
        <f t="shared" si="0"/>
        <v>4</v>
      </c>
      <c r="B13" s="39" t="str">
        <f>'11ª'!A177</f>
        <v>ANA AVELINA RIBEIRO</v>
      </c>
      <c r="C13" s="40"/>
      <c r="D13" s="40"/>
      <c r="E13" s="40"/>
      <c r="F13" s="40"/>
      <c r="G13" s="40"/>
      <c r="H13" s="41"/>
      <c r="I13" s="16" t="str">
        <f>'11ª'!B177</f>
        <v>F</v>
      </c>
      <c r="J13" s="16">
        <f>'11ª'!C177</f>
        <v>0</v>
      </c>
      <c r="K13" s="17"/>
    </row>
    <row r="14" spans="1:11" ht="24" customHeight="1" thickBot="1" x14ac:dyDescent="0.35">
      <c r="A14" s="16">
        <f t="shared" si="0"/>
        <v>5</v>
      </c>
      <c r="B14" s="39" t="str">
        <f>'11ª'!A178</f>
        <v>ANA NAVITA KESSONGO TCHIPA</v>
      </c>
      <c r="C14" s="40"/>
      <c r="D14" s="40"/>
      <c r="E14" s="40"/>
      <c r="F14" s="40"/>
      <c r="G14" s="40"/>
      <c r="H14" s="41"/>
      <c r="I14" s="16" t="str">
        <f>'11ª'!B178</f>
        <v>F</v>
      </c>
      <c r="J14" s="16">
        <f>'11ª'!C178</f>
        <v>0</v>
      </c>
      <c r="K14" s="17"/>
    </row>
    <row r="15" spans="1:11" ht="24" customHeight="1" thickBot="1" x14ac:dyDescent="0.35">
      <c r="A15" s="16">
        <f t="shared" si="0"/>
        <v>6</v>
      </c>
      <c r="B15" s="39" t="str">
        <f>'11ª'!A179</f>
        <v>ANDRÉ  KATIMBA MUTCHA</v>
      </c>
      <c r="C15" s="40"/>
      <c r="D15" s="40"/>
      <c r="E15" s="40"/>
      <c r="F15" s="40"/>
      <c r="G15" s="40"/>
      <c r="H15" s="41"/>
      <c r="I15" s="16" t="str">
        <f>'11ª'!B179</f>
        <v>M</v>
      </c>
      <c r="J15" s="16">
        <f>'11ª'!C179</f>
        <v>0</v>
      </c>
      <c r="K15" s="17"/>
    </row>
    <row r="16" spans="1:11" ht="24" customHeight="1" thickBot="1" x14ac:dyDescent="0.35">
      <c r="A16" s="16">
        <f t="shared" si="0"/>
        <v>7</v>
      </c>
      <c r="B16" s="39" t="str">
        <f>'11ª'!A180</f>
        <v>ANDRÉ DA COSTA JOAQUIM</v>
      </c>
      <c r="C16" s="40"/>
      <c r="D16" s="40"/>
      <c r="E16" s="40"/>
      <c r="F16" s="40"/>
      <c r="G16" s="40"/>
      <c r="H16" s="41"/>
      <c r="I16" s="16" t="str">
        <f>'11ª'!B180</f>
        <v>M</v>
      </c>
      <c r="J16" s="16">
        <f>'11ª'!C180</f>
        <v>0</v>
      </c>
      <c r="K16" s="17"/>
    </row>
    <row r="17" spans="1:11" ht="24" customHeight="1" thickBot="1" x14ac:dyDescent="0.35">
      <c r="A17" s="16">
        <f t="shared" si="0"/>
        <v>8</v>
      </c>
      <c r="B17" s="39" t="str">
        <f>'11ª'!A181</f>
        <v>ANDRÉ MOISES SIKILEPO</v>
      </c>
      <c r="C17" s="40"/>
      <c r="D17" s="40"/>
      <c r="E17" s="40"/>
      <c r="F17" s="40"/>
      <c r="G17" s="40"/>
      <c r="H17" s="41"/>
      <c r="I17" s="16" t="str">
        <f>'11ª'!B181</f>
        <v>M</v>
      </c>
      <c r="J17" s="16">
        <f>'11ª'!C181</f>
        <v>0</v>
      </c>
      <c r="K17" s="17"/>
    </row>
    <row r="18" spans="1:11" ht="24" customHeight="1" thickBot="1" x14ac:dyDescent="0.35">
      <c r="A18" s="16">
        <f t="shared" si="0"/>
        <v>9</v>
      </c>
      <c r="B18" s="39" t="str">
        <f>'11ª'!A182</f>
        <v>ANGÉLICA TCHIZUCA ELISA FONSECA</v>
      </c>
      <c r="C18" s="40"/>
      <c r="D18" s="40"/>
      <c r="E18" s="40"/>
      <c r="F18" s="40"/>
      <c r="G18" s="40"/>
      <c r="H18" s="41"/>
      <c r="I18" s="16" t="str">
        <f>'11ª'!B182</f>
        <v>F</v>
      </c>
      <c r="J18" s="16">
        <f>'11ª'!C182</f>
        <v>0</v>
      </c>
      <c r="K18" s="17"/>
    </row>
    <row r="19" spans="1:11" ht="24" customHeight="1" thickBot="1" x14ac:dyDescent="0.35">
      <c r="A19" s="16">
        <f t="shared" si="0"/>
        <v>10</v>
      </c>
      <c r="B19" s="39" t="str">
        <f>'11ª'!A183</f>
        <v>ANILDO JOSÉ NGOLA TCHIWAYA</v>
      </c>
      <c r="C19" s="40"/>
      <c r="D19" s="40"/>
      <c r="E19" s="40"/>
      <c r="F19" s="40"/>
      <c r="G19" s="40"/>
      <c r="H19" s="41"/>
      <c r="I19" s="16" t="str">
        <f>'11ª'!B183</f>
        <v>M</v>
      </c>
      <c r="J19" s="16">
        <f>'11ª'!C183</f>
        <v>0</v>
      </c>
      <c r="K19" s="17"/>
    </row>
    <row r="20" spans="1:11" ht="24" customHeight="1" thickBot="1" x14ac:dyDescent="0.35">
      <c r="A20" s="16">
        <f t="shared" si="0"/>
        <v>11</v>
      </c>
      <c r="B20" s="39" t="str">
        <f>'11ª'!A184</f>
        <v>ANTÓNIO NDELETO TCHIKWAMANGA</v>
      </c>
      <c r="C20" s="40"/>
      <c r="D20" s="40"/>
      <c r="E20" s="40"/>
      <c r="F20" s="40"/>
      <c r="G20" s="40"/>
      <c r="H20" s="41"/>
      <c r="I20" s="16" t="str">
        <f>'11ª'!B184</f>
        <v>M</v>
      </c>
      <c r="J20" s="16">
        <f>'11ª'!C184</f>
        <v>0</v>
      </c>
      <c r="K20" s="17"/>
    </row>
    <row r="21" spans="1:11" ht="24" customHeight="1" thickBot="1" x14ac:dyDescent="0.35">
      <c r="A21" s="16">
        <f t="shared" si="0"/>
        <v>12</v>
      </c>
      <c r="B21" s="39" t="str">
        <f>'11ª'!A185</f>
        <v>ARMINDO KATUMBA KUSSECA</v>
      </c>
      <c r="C21" s="40"/>
      <c r="D21" s="40"/>
      <c r="E21" s="40"/>
      <c r="F21" s="40"/>
      <c r="G21" s="40"/>
      <c r="H21" s="41"/>
      <c r="I21" s="16" t="str">
        <f>'11ª'!B185</f>
        <v>M</v>
      </c>
      <c r="J21" s="16">
        <f>'11ª'!C185</f>
        <v>0</v>
      </c>
      <c r="K21" s="17"/>
    </row>
    <row r="22" spans="1:11" ht="24" customHeight="1" thickBot="1" x14ac:dyDescent="0.35">
      <c r="A22" s="16">
        <f t="shared" si="0"/>
        <v>13</v>
      </c>
      <c r="B22" s="39" t="str">
        <f>'11ª'!A186</f>
        <v>BENJAMIM TCHIPEPI KAMBIMBI</v>
      </c>
      <c r="C22" s="40"/>
      <c r="D22" s="40"/>
      <c r="E22" s="40"/>
      <c r="F22" s="40"/>
      <c r="G22" s="40"/>
      <c r="H22" s="41"/>
      <c r="I22" s="16" t="str">
        <f>'11ª'!B186</f>
        <v>M</v>
      </c>
      <c r="J22" s="16">
        <f>'11ª'!C186</f>
        <v>0</v>
      </c>
      <c r="K22" s="17"/>
    </row>
    <row r="23" spans="1:11" ht="24" customHeight="1" thickBot="1" x14ac:dyDescent="0.35">
      <c r="A23" s="16">
        <f t="shared" si="0"/>
        <v>14</v>
      </c>
      <c r="B23" s="39" t="str">
        <f>'11ª'!A187</f>
        <v>BERNARDO JAMBA POMBA</v>
      </c>
      <c r="C23" s="40"/>
      <c r="D23" s="40"/>
      <c r="E23" s="40"/>
      <c r="F23" s="40"/>
      <c r="G23" s="40"/>
      <c r="H23" s="41"/>
      <c r="I23" s="16" t="str">
        <f>'11ª'!B187</f>
        <v>M</v>
      </c>
      <c r="J23" s="16">
        <f>'11ª'!C187</f>
        <v>0</v>
      </c>
      <c r="K23" s="17"/>
    </row>
    <row r="24" spans="1:11" ht="24" customHeight="1" thickBot="1" x14ac:dyDescent="0.35">
      <c r="A24" s="16">
        <f t="shared" si="0"/>
        <v>15</v>
      </c>
      <c r="B24" s="39" t="str">
        <f>'11ª'!A188</f>
        <v>BOAVENTURA SAIPOLONGO</v>
      </c>
      <c r="C24" s="40"/>
      <c r="D24" s="40"/>
      <c r="E24" s="40"/>
      <c r="F24" s="40"/>
      <c r="G24" s="40"/>
      <c r="H24" s="41"/>
      <c r="I24" s="16" t="str">
        <f>'11ª'!B188</f>
        <v>M</v>
      </c>
      <c r="J24" s="16">
        <f>'11ª'!C188</f>
        <v>0</v>
      </c>
      <c r="K24" s="17"/>
    </row>
    <row r="25" spans="1:11" ht="24" customHeight="1" thickBot="1" x14ac:dyDescent="0.35">
      <c r="A25" s="16">
        <f t="shared" si="0"/>
        <v>16</v>
      </c>
      <c r="B25" s="39" t="str">
        <f>'11ª'!A189</f>
        <v>CARMO LONGUEMDA ALBINO</v>
      </c>
      <c r="C25" s="40"/>
      <c r="D25" s="40"/>
      <c r="E25" s="40"/>
      <c r="F25" s="40"/>
      <c r="G25" s="40"/>
      <c r="H25" s="41"/>
      <c r="I25" s="16" t="str">
        <f>'11ª'!B189</f>
        <v>F</v>
      </c>
      <c r="J25" s="16">
        <f>'11ª'!C189</f>
        <v>0</v>
      </c>
      <c r="K25" s="17"/>
    </row>
    <row r="26" spans="1:11" ht="24" customHeight="1" thickBot="1" x14ac:dyDescent="0.35">
      <c r="A26" s="16">
        <f t="shared" si="0"/>
        <v>17</v>
      </c>
      <c r="B26" s="39" t="str">
        <f>'11ª'!A190</f>
        <v>CELITA CHIMUMA CÉSAR</v>
      </c>
      <c r="C26" s="40"/>
      <c r="D26" s="40"/>
      <c r="E26" s="40"/>
      <c r="F26" s="40"/>
      <c r="G26" s="40"/>
      <c r="H26" s="41"/>
      <c r="I26" s="16" t="str">
        <f>'11ª'!B190</f>
        <v>F</v>
      </c>
      <c r="J26" s="16">
        <f>'11ª'!C190</f>
        <v>0</v>
      </c>
      <c r="K26" s="17"/>
    </row>
    <row r="27" spans="1:11" ht="24" customHeight="1" thickBot="1" x14ac:dyDescent="0.35">
      <c r="A27" s="16">
        <f t="shared" si="0"/>
        <v>18</v>
      </c>
      <c r="B27" s="39" t="str">
        <f>'11ª'!A191</f>
        <v>CONCEIÇÃO BIMBI BERNARDO</v>
      </c>
      <c r="C27" s="40"/>
      <c r="D27" s="40"/>
      <c r="E27" s="40"/>
      <c r="F27" s="40"/>
      <c r="G27" s="40"/>
      <c r="H27" s="41"/>
      <c r="I27" s="16" t="str">
        <f>'11ª'!B191</f>
        <v>F</v>
      </c>
      <c r="J27" s="16">
        <f>'11ª'!C191</f>
        <v>0</v>
      </c>
      <c r="K27" s="17"/>
    </row>
    <row r="28" spans="1:11" ht="24" customHeight="1" thickBot="1" x14ac:dyDescent="0.35">
      <c r="A28" s="16">
        <f t="shared" si="0"/>
        <v>19</v>
      </c>
      <c r="B28" s="39" t="str">
        <f>'11ª'!A192</f>
        <v>DOMINGOS CALALA ANDRÉ</v>
      </c>
      <c r="C28" s="40"/>
      <c r="D28" s="40"/>
      <c r="E28" s="40"/>
      <c r="F28" s="40"/>
      <c r="G28" s="40"/>
      <c r="H28" s="41"/>
      <c r="I28" s="16" t="str">
        <f>'11ª'!B192</f>
        <v>M</v>
      </c>
      <c r="J28" s="16">
        <f>'11ª'!C192</f>
        <v>0</v>
      </c>
      <c r="K28" s="17"/>
    </row>
    <row r="29" spans="1:11" ht="24" customHeight="1" thickBot="1" x14ac:dyDescent="0.35">
      <c r="A29" s="16">
        <f t="shared" si="0"/>
        <v>20</v>
      </c>
      <c r="B29" s="39" t="str">
        <f>'11ª'!A193</f>
        <v>DONANA LOCHATE FERNANDO</v>
      </c>
      <c r="C29" s="40"/>
      <c r="D29" s="40"/>
      <c r="E29" s="40"/>
      <c r="F29" s="40"/>
      <c r="G29" s="40"/>
      <c r="H29" s="41"/>
      <c r="I29" s="16" t="str">
        <f>'11ª'!B193</f>
        <v>F</v>
      </c>
      <c r="J29" s="16">
        <f>'11ª'!C193</f>
        <v>0</v>
      </c>
      <c r="K29" s="17"/>
    </row>
    <row r="30" spans="1:11" ht="24" customHeight="1" thickBot="1" x14ac:dyDescent="0.35">
      <c r="A30" s="16">
        <f t="shared" si="0"/>
        <v>21</v>
      </c>
      <c r="B30" s="39" t="str">
        <f>'11ª'!A194</f>
        <v>DORISVALDA CESÁRIO KALANGA</v>
      </c>
      <c r="C30" s="40"/>
      <c r="D30" s="40"/>
      <c r="E30" s="40"/>
      <c r="F30" s="40"/>
      <c r="G30" s="40"/>
      <c r="H30" s="41"/>
      <c r="I30" s="16" t="str">
        <f>'11ª'!B194</f>
        <v>F</v>
      </c>
      <c r="J30" s="16">
        <f>'11ª'!C194</f>
        <v>0</v>
      </c>
      <c r="K30" s="17"/>
    </row>
    <row r="31" spans="1:11" ht="24" customHeight="1" thickBot="1" x14ac:dyDescent="0.35">
      <c r="A31" s="16">
        <f t="shared" si="0"/>
        <v>22</v>
      </c>
      <c r="B31" s="39" t="str">
        <f>'11ª'!A195</f>
        <v>EDUARDO CHIWALE CORREIA</v>
      </c>
      <c r="C31" s="40"/>
      <c r="D31" s="40"/>
      <c r="E31" s="40"/>
      <c r="F31" s="40"/>
      <c r="G31" s="40"/>
      <c r="H31" s="41"/>
      <c r="I31" s="16" t="str">
        <f>'11ª'!B195</f>
        <v>M</v>
      </c>
      <c r="J31" s="16">
        <f>'11ª'!C195</f>
        <v>0</v>
      </c>
      <c r="K31" s="17"/>
    </row>
    <row r="32" spans="1:11" ht="24" customHeight="1" thickBot="1" x14ac:dyDescent="0.35">
      <c r="A32" s="16">
        <f t="shared" si="0"/>
        <v>23</v>
      </c>
      <c r="B32" s="39" t="str">
        <f>'11ª'!A196</f>
        <v>ELCIO SALONA CHICULO RODRIGUES</v>
      </c>
      <c r="C32" s="40"/>
      <c r="D32" s="40"/>
      <c r="E32" s="40"/>
      <c r="F32" s="40"/>
      <c r="G32" s="40"/>
      <c r="H32" s="41"/>
      <c r="I32" s="16" t="str">
        <f>'11ª'!B196</f>
        <v>M</v>
      </c>
      <c r="J32" s="16">
        <f>'11ª'!C196</f>
        <v>0</v>
      </c>
      <c r="K32" s="17"/>
    </row>
    <row r="33" spans="1:11" ht="24" customHeight="1" thickBot="1" x14ac:dyDescent="0.35">
      <c r="A33" s="16">
        <f t="shared" si="0"/>
        <v>24</v>
      </c>
      <c r="B33" s="39" t="str">
        <f>'11ª'!A197</f>
        <v>EMÍLIO MUSSILI CARLOS</v>
      </c>
      <c r="C33" s="40"/>
      <c r="D33" s="40"/>
      <c r="E33" s="40"/>
      <c r="F33" s="40"/>
      <c r="G33" s="40"/>
      <c r="H33" s="41"/>
      <c r="I33" s="16" t="str">
        <f>'11ª'!B197</f>
        <v>M</v>
      </c>
      <c r="J33" s="16">
        <f>'11ª'!C197</f>
        <v>0</v>
      </c>
      <c r="K33" s="17"/>
    </row>
    <row r="34" spans="1:11" ht="24" customHeight="1" thickBot="1" x14ac:dyDescent="0.35">
      <c r="A34" s="16">
        <f t="shared" si="0"/>
        <v>25</v>
      </c>
      <c r="B34" s="39" t="str">
        <f>'11ª'!A198</f>
        <v>EUGÉNIO BAPTISTA CAETANO</v>
      </c>
      <c r="C34" s="40"/>
      <c r="D34" s="40"/>
      <c r="E34" s="40"/>
      <c r="F34" s="40"/>
      <c r="G34" s="40"/>
      <c r="H34" s="41"/>
      <c r="I34" s="16" t="str">
        <f>'11ª'!B198</f>
        <v>M</v>
      </c>
      <c r="J34" s="16">
        <f>'11ª'!C198</f>
        <v>0</v>
      </c>
      <c r="K34" s="17"/>
    </row>
    <row r="35" spans="1:11" ht="24" customHeight="1" thickBot="1" x14ac:dyDescent="0.35">
      <c r="A35" s="16">
        <f t="shared" si="0"/>
        <v>26</v>
      </c>
      <c r="B35" s="39" t="str">
        <f>'11ª'!A199</f>
        <v>EUSÉBIO AVELINO NACOMBELO BENJAMIM</v>
      </c>
      <c r="C35" s="40"/>
      <c r="D35" s="40"/>
      <c r="E35" s="40"/>
      <c r="F35" s="40"/>
      <c r="G35" s="40"/>
      <c r="H35" s="41"/>
      <c r="I35" s="16" t="str">
        <f>'11ª'!B199</f>
        <v>M</v>
      </c>
      <c r="J35" s="16">
        <f>'11ª'!C199</f>
        <v>0</v>
      </c>
      <c r="K35" s="17"/>
    </row>
    <row r="36" spans="1:11" ht="24" customHeight="1" thickBot="1" x14ac:dyDescent="0.35">
      <c r="A36" s="16">
        <f t="shared" si="0"/>
        <v>27</v>
      </c>
      <c r="B36" s="39" t="str">
        <f>'11ª'!A200</f>
        <v>FELÍCIA CHILOMBO NIKÁSIO BAPTISTA</v>
      </c>
      <c r="C36" s="40"/>
      <c r="D36" s="40"/>
      <c r="E36" s="40"/>
      <c r="F36" s="40"/>
      <c r="G36" s="40"/>
      <c r="H36" s="41"/>
      <c r="I36" s="16" t="str">
        <f>'11ª'!B200</f>
        <v>F</v>
      </c>
      <c r="J36" s="16">
        <f>'11ª'!C200</f>
        <v>0</v>
      </c>
      <c r="K36" s="17"/>
    </row>
    <row r="37" spans="1:11" ht="24" customHeight="1" thickBot="1" x14ac:dyDescent="0.35">
      <c r="A37" s="16">
        <f t="shared" si="0"/>
        <v>28</v>
      </c>
      <c r="B37" s="39" t="str">
        <f>'11ª'!A201</f>
        <v>FERNANDA CARLA MANGOA LAURINDO</v>
      </c>
      <c r="C37" s="40"/>
      <c r="D37" s="40"/>
      <c r="E37" s="40"/>
      <c r="F37" s="40"/>
      <c r="G37" s="40"/>
      <c r="H37" s="41"/>
      <c r="I37" s="16" t="str">
        <f>'11ª'!B201</f>
        <v>F</v>
      </c>
      <c r="J37" s="16">
        <f>'11ª'!C201</f>
        <v>0</v>
      </c>
      <c r="K37" s="17"/>
    </row>
    <row r="38" spans="1:11" ht="24" customHeight="1" thickBot="1" x14ac:dyDescent="0.35">
      <c r="A38" s="16">
        <f t="shared" si="0"/>
        <v>29</v>
      </c>
      <c r="B38" s="39" t="str">
        <f>'11ª'!A202</f>
        <v>FERNANDO NGULO RODRIGUES</v>
      </c>
      <c r="C38" s="40"/>
      <c r="D38" s="40"/>
      <c r="E38" s="40"/>
      <c r="F38" s="40"/>
      <c r="G38" s="40"/>
      <c r="H38" s="41"/>
      <c r="I38" s="16" t="str">
        <f>'11ª'!B202</f>
        <v>M</v>
      </c>
      <c r="J38" s="16">
        <f>'11ª'!C202</f>
        <v>0</v>
      </c>
      <c r="K38" s="17"/>
    </row>
    <row r="39" spans="1:11" ht="24" customHeight="1" thickBot="1" x14ac:dyDescent="0.35">
      <c r="A39" s="16">
        <f t="shared" si="0"/>
        <v>30</v>
      </c>
      <c r="B39" s="39" t="str">
        <f>'11ª'!A203</f>
        <v>GUILHERMINA LUSSATI KATIVA</v>
      </c>
      <c r="C39" s="40"/>
      <c r="D39" s="40"/>
      <c r="E39" s="40"/>
      <c r="F39" s="40"/>
      <c r="G39" s="40"/>
      <c r="H39" s="41"/>
      <c r="I39" s="16" t="str">
        <f>'11ª'!B203</f>
        <v>F</v>
      </c>
      <c r="J39" s="16">
        <f>'11ª'!C203</f>
        <v>0</v>
      </c>
      <c r="K39" s="17"/>
    </row>
    <row r="40" spans="1:11" ht="24" customHeight="1" thickBot="1" x14ac:dyDescent="0.35">
      <c r="A40" s="16">
        <f t="shared" si="0"/>
        <v>31</v>
      </c>
      <c r="B40" s="39" t="str">
        <f>'11ª'!A204</f>
        <v>HILÁRIO FIRMINO TCHIVELA DOS SANTOS</v>
      </c>
      <c r="C40" s="40"/>
      <c r="D40" s="40"/>
      <c r="E40" s="40"/>
      <c r="F40" s="40"/>
      <c r="G40" s="40"/>
      <c r="H40" s="41"/>
      <c r="I40" s="16" t="str">
        <f>'11ª'!B204</f>
        <v>M</v>
      </c>
      <c r="J40" s="16">
        <f>'11ª'!C204</f>
        <v>0</v>
      </c>
      <c r="K40" s="17"/>
    </row>
    <row r="41" spans="1:11" ht="24" customHeight="1" thickBot="1" x14ac:dyDescent="0.35">
      <c r="A41" s="16">
        <f t="shared" si="0"/>
        <v>32</v>
      </c>
      <c r="B41" s="39" t="str">
        <f>'11ª'!A205</f>
        <v>ISABEL DEPETA KANHONGO</v>
      </c>
      <c r="C41" s="40"/>
      <c r="D41" s="40"/>
      <c r="E41" s="40"/>
      <c r="F41" s="40"/>
      <c r="G41" s="40"/>
      <c r="H41" s="41"/>
      <c r="I41" s="16" t="str">
        <f>'11ª'!B205</f>
        <v>F</v>
      </c>
      <c r="J41" s="16">
        <f>'11ª'!C205</f>
        <v>0</v>
      </c>
      <c r="K41" s="17"/>
    </row>
    <row r="42" spans="1:11" ht="24" customHeight="1" thickBot="1" x14ac:dyDescent="0.35">
      <c r="A42" s="16">
        <f t="shared" si="0"/>
        <v>33</v>
      </c>
      <c r="B42" s="39" t="str">
        <f>'11ª'!A206</f>
        <v>ISABEL VIEIRA</v>
      </c>
      <c r="C42" s="40"/>
      <c r="D42" s="40"/>
      <c r="E42" s="40"/>
      <c r="F42" s="40"/>
      <c r="G42" s="40"/>
      <c r="H42" s="41"/>
      <c r="I42" s="16" t="str">
        <f>'11ª'!B206</f>
        <v>F</v>
      </c>
      <c r="J42" s="16">
        <f>'11ª'!C206</f>
        <v>0</v>
      </c>
      <c r="K42" s="17"/>
    </row>
    <row r="43" spans="1:11" ht="24" customHeight="1" thickBot="1" x14ac:dyDescent="0.35">
      <c r="A43" s="16">
        <f t="shared" si="0"/>
        <v>34</v>
      </c>
      <c r="B43" s="39" t="str">
        <f>'11ª'!A207</f>
        <v>ISIDRO JOSÉ SAPUILE CAMELA</v>
      </c>
      <c r="C43" s="40"/>
      <c r="D43" s="40"/>
      <c r="E43" s="40"/>
      <c r="F43" s="40"/>
      <c r="G43" s="40"/>
      <c r="H43" s="41"/>
      <c r="I43" s="16" t="str">
        <f>'11ª'!B207</f>
        <v>M</v>
      </c>
      <c r="J43" s="16">
        <f>'11ª'!C207</f>
        <v>0</v>
      </c>
      <c r="K43" s="17"/>
    </row>
    <row r="44" spans="1:11" ht="24" customHeight="1" thickBot="1" x14ac:dyDescent="0.35">
      <c r="A44" s="16">
        <f t="shared" si="0"/>
        <v>35</v>
      </c>
      <c r="B44" s="39" t="str">
        <f>'11ª'!A208</f>
        <v>ISRAEL MOISÉS CUSSUMUA</v>
      </c>
      <c r="C44" s="40"/>
      <c r="D44" s="40"/>
      <c r="E44" s="40"/>
      <c r="F44" s="40"/>
      <c r="G44" s="40"/>
      <c r="H44" s="41"/>
      <c r="I44" s="16" t="str">
        <f>'11ª'!B208</f>
        <v>M</v>
      </c>
      <c r="J44" s="16">
        <f>'11ª'!C208</f>
        <v>0</v>
      </c>
      <c r="K44" s="17"/>
    </row>
    <row r="45" spans="1:11" ht="24" customHeight="1" thickBot="1" x14ac:dyDescent="0.35">
      <c r="A45" s="16">
        <f t="shared" si="0"/>
        <v>36</v>
      </c>
      <c r="B45" s="39" t="str">
        <f>'11ª'!A209</f>
        <v>JOANA MADALENA MIGUEL</v>
      </c>
      <c r="C45" s="40"/>
      <c r="D45" s="40"/>
      <c r="E45" s="40"/>
      <c r="F45" s="40"/>
      <c r="G45" s="40"/>
      <c r="H45" s="41"/>
      <c r="I45" s="16" t="str">
        <f>'11ª'!B209</f>
        <v>F</v>
      </c>
      <c r="J45" s="16">
        <f>'11ª'!C209</f>
        <v>0</v>
      </c>
      <c r="K45" s="17"/>
    </row>
    <row r="46" spans="1:11" ht="24" customHeight="1" thickBot="1" x14ac:dyDescent="0.35">
      <c r="A46" s="16">
        <f t="shared" si="0"/>
        <v>37</v>
      </c>
      <c r="B46" s="39" t="str">
        <f>'11ª'!A210</f>
        <v>JOÃO NGOLA FONTOURA</v>
      </c>
      <c r="C46" s="40"/>
      <c r="D46" s="40"/>
      <c r="E46" s="40"/>
      <c r="F46" s="40"/>
      <c r="G46" s="40"/>
      <c r="H46" s="41"/>
      <c r="I46" s="16" t="str">
        <f>'11ª'!B210</f>
        <v>M</v>
      </c>
      <c r="J46" s="16">
        <f>'11ª'!C210</f>
        <v>0</v>
      </c>
      <c r="K46" s="17"/>
    </row>
    <row r="47" spans="1:11" ht="24" customHeight="1" thickBot="1" x14ac:dyDescent="0.35">
      <c r="A47" s="16">
        <f t="shared" si="0"/>
        <v>38</v>
      </c>
      <c r="B47" s="39" t="str">
        <f>'11ª'!A211</f>
        <v>JOAQUINA KÂMIA NGULUKA ABREU</v>
      </c>
      <c r="C47" s="40"/>
      <c r="D47" s="40"/>
      <c r="E47" s="40"/>
      <c r="F47" s="40"/>
      <c r="G47" s="40"/>
      <c r="H47" s="41"/>
      <c r="I47" s="16" t="str">
        <f>'11ª'!B211</f>
        <v>F</v>
      </c>
      <c r="J47" s="16">
        <f>'11ª'!C211</f>
        <v>0</v>
      </c>
      <c r="K47" s="17"/>
    </row>
    <row r="48" spans="1:11" ht="24" customHeight="1" thickBot="1" x14ac:dyDescent="0.35">
      <c r="A48" s="16">
        <f t="shared" si="0"/>
        <v>39</v>
      </c>
      <c r="B48" s="39" t="str">
        <f>'11ª'!A212</f>
        <v>JORGE SAMUEL JOÃO</v>
      </c>
      <c r="C48" s="40"/>
      <c r="D48" s="40"/>
      <c r="E48" s="40"/>
      <c r="F48" s="40"/>
      <c r="G48" s="40"/>
      <c r="H48" s="41"/>
      <c r="I48" s="16" t="str">
        <f>'11ª'!B212</f>
        <v>M</v>
      </c>
      <c r="J48" s="16">
        <f>'11ª'!C212</f>
        <v>0</v>
      </c>
      <c r="K48" s="17"/>
    </row>
    <row r="49" spans="1:11" ht="24" customHeight="1" thickBot="1" x14ac:dyDescent="0.35">
      <c r="A49" s="16">
        <f t="shared" si="0"/>
        <v>40</v>
      </c>
      <c r="B49" s="39" t="str">
        <f>'11ª'!A213</f>
        <v>JOSÉ HIGINO MATEUS REIS FANÇONY</v>
      </c>
      <c r="C49" s="40"/>
      <c r="D49" s="40"/>
      <c r="E49" s="40"/>
      <c r="F49" s="40"/>
      <c r="G49" s="40"/>
      <c r="H49" s="41"/>
      <c r="I49" s="16" t="str">
        <f>'11ª'!B213</f>
        <v>M</v>
      </c>
      <c r="J49" s="16">
        <f>'11ª'!C213</f>
        <v>0</v>
      </c>
      <c r="K49" s="17"/>
    </row>
    <row r="50" spans="1:11" ht="24" customHeight="1" thickBot="1" x14ac:dyDescent="0.35">
      <c r="A50" s="16">
        <f t="shared" si="0"/>
        <v>41</v>
      </c>
      <c r="B50" s="39" t="str">
        <f>'11ª'!A214</f>
        <v>JOSÉ KAPITANGO CHINGUI</v>
      </c>
      <c r="C50" s="40"/>
      <c r="D50" s="40"/>
      <c r="E50" s="40"/>
      <c r="F50" s="40"/>
      <c r="G50" s="40"/>
      <c r="H50" s="41"/>
      <c r="I50" s="16" t="str">
        <f>'11ª'!B214</f>
        <v>M</v>
      </c>
      <c r="J50" s="16">
        <f>'11ª'!C214</f>
        <v>0</v>
      </c>
      <c r="K50" s="17"/>
    </row>
    <row r="51" spans="1:11" ht="24" customHeight="1" thickBot="1" x14ac:dyDescent="0.35">
      <c r="A51" s="16">
        <f t="shared" si="0"/>
        <v>42</v>
      </c>
      <c r="B51" s="39" t="str">
        <f>'11ª'!A215</f>
        <v>JOSE MARIA GABRIEL SALEMBE</v>
      </c>
      <c r="C51" s="40"/>
      <c r="D51" s="40"/>
      <c r="E51" s="40"/>
      <c r="F51" s="40"/>
      <c r="G51" s="40"/>
      <c r="H51" s="41"/>
      <c r="I51" s="16" t="str">
        <f>'11ª'!B215</f>
        <v>M</v>
      </c>
      <c r="J51" s="16">
        <f>'11ª'!C215</f>
        <v>0</v>
      </c>
      <c r="K51" s="17"/>
    </row>
    <row r="52" spans="1:11" ht="24" customHeight="1" thickBot="1" x14ac:dyDescent="0.35">
      <c r="A52" s="16">
        <f t="shared" si="0"/>
        <v>43</v>
      </c>
      <c r="B52" s="39" t="str">
        <f>'11ª'!A216</f>
        <v>JOSÉ MÁRIO NGOVEKA BENTO</v>
      </c>
      <c r="C52" s="40"/>
      <c r="D52" s="40"/>
      <c r="E52" s="40"/>
      <c r="F52" s="40"/>
      <c r="G52" s="40"/>
      <c r="H52" s="41"/>
      <c r="I52" s="16" t="str">
        <f>'11ª'!B216</f>
        <v>M</v>
      </c>
      <c r="J52" s="16">
        <f>'11ª'!C216</f>
        <v>0</v>
      </c>
      <c r="K52" s="17"/>
    </row>
    <row r="53" spans="1:11" ht="24" customHeight="1" thickBot="1" x14ac:dyDescent="0.35">
      <c r="A53" s="16">
        <f t="shared" si="0"/>
        <v>44</v>
      </c>
      <c r="B53" s="39" t="str">
        <f>'11ª'!A217</f>
        <v>JOSEFA CHILOMBO BENTO</v>
      </c>
      <c r="C53" s="40"/>
      <c r="D53" s="40"/>
      <c r="E53" s="40"/>
      <c r="F53" s="40"/>
      <c r="G53" s="40"/>
      <c r="H53" s="41"/>
      <c r="I53" s="16" t="str">
        <f>'11ª'!B217</f>
        <v>F</v>
      </c>
      <c r="J53" s="16">
        <f>'11ª'!C217</f>
        <v>0</v>
      </c>
      <c r="K53" s="17"/>
    </row>
    <row r="54" spans="1:11" ht="24" customHeight="1" thickBot="1" x14ac:dyDescent="0.35">
      <c r="A54" s="16">
        <f t="shared" si="0"/>
        <v>45</v>
      </c>
      <c r="B54" s="39" t="str">
        <f>'11ª'!A218</f>
        <v>KANHONGUELA MIAPIA CHIJENGUE</v>
      </c>
      <c r="C54" s="40"/>
      <c r="D54" s="40"/>
      <c r="E54" s="40"/>
      <c r="F54" s="40"/>
      <c r="G54" s="40"/>
      <c r="H54" s="41"/>
      <c r="I54" s="16" t="str">
        <f>'11ª'!B218</f>
        <v>F</v>
      </c>
      <c r="J54" s="16">
        <f>'11ª'!C218</f>
        <v>0</v>
      </c>
      <c r="K54" s="17"/>
    </row>
    <row r="55" spans="1:11" ht="24" customHeight="1" thickBot="1" x14ac:dyDescent="0.35">
      <c r="A55" s="16">
        <f t="shared" si="0"/>
        <v>46</v>
      </c>
      <c r="B55" s="39" t="str">
        <f>'11ª'!A219</f>
        <v>LAURINDA WANDI RUFINO KAIVA</v>
      </c>
      <c r="C55" s="40"/>
      <c r="D55" s="40"/>
      <c r="E55" s="40"/>
      <c r="F55" s="40"/>
      <c r="G55" s="40"/>
      <c r="H55" s="41"/>
      <c r="I55" s="16" t="str">
        <f>'11ª'!B219</f>
        <v>F</v>
      </c>
      <c r="J55" s="16">
        <f>'11ª'!C219</f>
        <v>0</v>
      </c>
      <c r="K55" s="17"/>
    </row>
    <row r="56" spans="1:11" ht="24" customHeight="1" thickBot="1" x14ac:dyDescent="0.35">
      <c r="A56" s="16">
        <f t="shared" si="0"/>
        <v>47</v>
      </c>
      <c r="B56" s="39" t="str">
        <f>'11ª'!A220</f>
        <v>LEONORA TCHILOMBO NANDENGUE KANHONGO</v>
      </c>
      <c r="C56" s="40"/>
      <c r="D56" s="40"/>
      <c r="E56" s="40"/>
      <c r="F56" s="40"/>
      <c r="G56" s="40"/>
      <c r="H56" s="41"/>
      <c r="I56" s="16" t="str">
        <f>'11ª'!B220</f>
        <v>F</v>
      </c>
      <c r="J56" s="16">
        <f>'11ª'!C220</f>
        <v>0</v>
      </c>
      <c r="K56" s="17"/>
    </row>
    <row r="57" spans="1:11" ht="24" customHeight="1" thickBot="1" x14ac:dyDescent="0.35">
      <c r="A57" s="16">
        <f t="shared" si="0"/>
        <v>48</v>
      </c>
      <c r="B57" s="39" t="str">
        <f>'11ª'!A221</f>
        <v>MARIA HENRIQUETA DUMA VENÂNCIO</v>
      </c>
      <c r="C57" s="40"/>
      <c r="D57" s="40"/>
      <c r="E57" s="40"/>
      <c r="F57" s="40"/>
      <c r="G57" s="40"/>
      <c r="H57" s="41"/>
      <c r="I57" s="16" t="str">
        <f>'11ª'!B221</f>
        <v>F</v>
      </c>
      <c r="J57" s="16">
        <f>'11ª'!C221</f>
        <v>0</v>
      </c>
      <c r="K57" s="17"/>
    </row>
    <row r="58" spans="1:11" ht="24" customHeight="1" thickBot="1" x14ac:dyDescent="0.35">
      <c r="A58" s="16">
        <f t="shared" si="0"/>
        <v>49</v>
      </c>
      <c r="B58" s="39" t="str">
        <f>'11ª'!A222</f>
        <v>MARIA JOAQUINA INÁCIO</v>
      </c>
      <c r="C58" s="40"/>
      <c r="D58" s="40"/>
      <c r="E58" s="40"/>
      <c r="F58" s="40"/>
      <c r="G58" s="40"/>
      <c r="H58" s="41"/>
      <c r="I58" s="16" t="str">
        <f>'11ª'!B222</f>
        <v>F</v>
      </c>
      <c r="J58" s="16">
        <f>'11ª'!C222</f>
        <v>0</v>
      </c>
      <c r="K58" s="17"/>
    </row>
    <row r="59" spans="1:11" ht="24" customHeight="1" thickBot="1" x14ac:dyDescent="0.35">
      <c r="A59" s="16">
        <f t="shared" si="0"/>
        <v>50</v>
      </c>
      <c r="B59" s="39" t="str">
        <f>'11ª'!A223</f>
        <v>MATEUS SAPALO</v>
      </c>
      <c r="C59" s="40"/>
      <c r="D59" s="40"/>
      <c r="E59" s="40"/>
      <c r="F59" s="40"/>
      <c r="G59" s="40"/>
      <c r="H59" s="41"/>
      <c r="I59" s="16" t="str">
        <f>'11ª'!B223</f>
        <v>M</v>
      </c>
      <c r="J59" s="16">
        <f>'11ª'!C223</f>
        <v>0</v>
      </c>
      <c r="K59" s="17"/>
    </row>
    <row r="60" spans="1:11" ht="24" customHeight="1" thickBot="1" x14ac:dyDescent="0.35">
      <c r="A60" s="16">
        <f t="shared" si="0"/>
        <v>51</v>
      </c>
      <c r="B60" s="39" t="str">
        <f>'11ª'!A224</f>
        <v>MATIAS PALANGA NDEMBI</v>
      </c>
      <c r="C60" s="40"/>
      <c r="D60" s="40"/>
      <c r="E60" s="40"/>
      <c r="F60" s="40"/>
      <c r="G60" s="40"/>
      <c r="H60" s="41"/>
      <c r="I60" s="16" t="str">
        <f>'11ª'!B224</f>
        <v>M</v>
      </c>
      <c r="J60" s="16">
        <f>'11ª'!C224</f>
        <v>0</v>
      </c>
      <c r="K60" s="17"/>
    </row>
    <row r="61" spans="1:11" ht="24" customHeight="1" thickBot="1" x14ac:dyDescent="0.35">
      <c r="A61" s="16">
        <f t="shared" si="0"/>
        <v>52</v>
      </c>
      <c r="B61" s="39" t="str">
        <f>'11ª'!A225</f>
        <v>MAURO JOSÉ PEDRO TCHITUMA</v>
      </c>
      <c r="C61" s="40"/>
      <c r="D61" s="40"/>
      <c r="E61" s="40"/>
      <c r="F61" s="40"/>
      <c r="G61" s="40"/>
      <c r="H61" s="41"/>
      <c r="I61" s="16" t="str">
        <f>'11ª'!B225</f>
        <v>M</v>
      </c>
      <c r="J61" s="16">
        <f>'11ª'!C225</f>
        <v>0</v>
      </c>
      <c r="K61" s="17"/>
    </row>
    <row r="62" spans="1:11" ht="24" customHeight="1" thickBot="1" x14ac:dyDescent="0.35">
      <c r="A62" s="16">
        <f t="shared" si="0"/>
        <v>53</v>
      </c>
      <c r="B62" s="39" t="str">
        <f>'11ª'!A226</f>
        <v>MILARMINA DA CONCEIÇÃO CATIVA</v>
      </c>
      <c r="C62" s="40"/>
      <c r="D62" s="40"/>
      <c r="E62" s="40"/>
      <c r="F62" s="40"/>
      <c r="G62" s="40"/>
      <c r="H62" s="41"/>
      <c r="I62" s="16" t="str">
        <f>'11ª'!B226</f>
        <v>F</v>
      </c>
      <c r="J62" s="16">
        <f>'11ª'!C226</f>
        <v>0</v>
      </c>
      <c r="K62" s="17"/>
    </row>
    <row r="63" spans="1:11" ht="24" customHeight="1" thickBot="1" x14ac:dyDescent="0.35">
      <c r="A63" s="16">
        <f t="shared" si="0"/>
        <v>54</v>
      </c>
      <c r="B63" s="39" t="str">
        <f>'11ª'!A227</f>
        <v>NELSON JÚLIO GUNDO CHIVELA</v>
      </c>
      <c r="C63" s="40"/>
      <c r="D63" s="40"/>
      <c r="E63" s="40"/>
      <c r="F63" s="40"/>
      <c r="G63" s="40"/>
      <c r="H63" s="41"/>
      <c r="I63" s="16" t="str">
        <f>'11ª'!B227</f>
        <v>M</v>
      </c>
      <c r="J63" s="16">
        <f>'11ª'!C227</f>
        <v>0</v>
      </c>
      <c r="K63" s="17"/>
    </row>
    <row r="64" spans="1:11" ht="24" customHeight="1" thickBot="1" x14ac:dyDescent="0.35">
      <c r="A64" s="16">
        <f t="shared" si="0"/>
        <v>55</v>
      </c>
      <c r="B64" s="39" t="str">
        <f>'11ª'!A228</f>
        <v>NOÉ LINO</v>
      </c>
      <c r="C64" s="40"/>
      <c r="D64" s="40"/>
      <c r="E64" s="40"/>
      <c r="F64" s="40"/>
      <c r="G64" s="40"/>
      <c r="H64" s="41"/>
      <c r="I64" s="16" t="str">
        <f>'11ª'!B228</f>
        <v>M</v>
      </c>
      <c r="J64" s="16">
        <f>'11ª'!C228</f>
        <v>0</v>
      </c>
      <c r="K64" s="17"/>
    </row>
    <row r="65" spans="1:12" ht="24" customHeight="1" thickBot="1" x14ac:dyDescent="0.35">
      <c r="A65" s="16">
        <f t="shared" si="0"/>
        <v>56</v>
      </c>
      <c r="B65" s="39" t="str">
        <f>'11ª'!A229</f>
        <v>ORLANDO BENTO CACHILO KAKUMBA</v>
      </c>
      <c r="C65" s="40"/>
      <c r="D65" s="40"/>
      <c r="E65" s="40"/>
      <c r="F65" s="40"/>
      <c r="G65" s="40"/>
      <c r="H65" s="41"/>
      <c r="I65" s="16" t="str">
        <f>'11ª'!B229</f>
        <v>M</v>
      </c>
      <c r="J65" s="16">
        <f>'11ª'!C229</f>
        <v>0</v>
      </c>
      <c r="K65" s="17"/>
    </row>
    <row r="66" spans="1:12" ht="24" customHeight="1" thickBot="1" x14ac:dyDescent="0.35">
      <c r="A66" s="16">
        <f t="shared" si="0"/>
        <v>57</v>
      </c>
      <c r="B66" s="39" t="str">
        <f>'11ª'!A230</f>
        <v>ORLANDO CHIQUETE QUINTAS</v>
      </c>
      <c r="C66" s="40"/>
      <c r="D66" s="40"/>
      <c r="E66" s="40"/>
      <c r="F66" s="40"/>
      <c r="G66" s="40"/>
      <c r="H66" s="41"/>
      <c r="I66" s="16" t="str">
        <f>'11ª'!B230</f>
        <v>M</v>
      </c>
      <c r="J66" s="16">
        <f>'11ª'!C230</f>
        <v>0</v>
      </c>
      <c r="K66" s="17"/>
    </row>
    <row r="67" spans="1:12" ht="24" customHeight="1" thickBot="1" x14ac:dyDescent="0.35">
      <c r="A67" s="16">
        <f t="shared" si="0"/>
        <v>58</v>
      </c>
      <c r="B67" s="39" t="str">
        <f>'11ª'!A231</f>
        <v>ORLANDO PINDUCA QUINTAS GOMES</v>
      </c>
      <c r="C67" s="40"/>
      <c r="D67" s="40"/>
      <c r="E67" s="40"/>
      <c r="F67" s="40"/>
      <c r="G67" s="40"/>
      <c r="H67" s="41"/>
      <c r="I67" s="16" t="str">
        <f>'11ª'!B231</f>
        <v>M</v>
      </c>
      <c r="J67" s="16">
        <f>'11ª'!C231</f>
        <v>0</v>
      </c>
      <c r="K67" s="17"/>
    </row>
    <row r="68" spans="1:12" ht="24" customHeight="1" thickBot="1" x14ac:dyDescent="0.35">
      <c r="A68" s="16">
        <f t="shared" si="0"/>
        <v>59</v>
      </c>
      <c r="B68" s="39" t="str">
        <f>'11ª'!A232</f>
        <v>ROSA JACINTO</v>
      </c>
      <c r="C68" s="40"/>
      <c r="D68" s="40"/>
      <c r="E68" s="40"/>
      <c r="F68" s="40"/>
      <c r="G68" s="40"/>
      <c r="H68" s="41"/>
      <c r="I68" s="16" t="str">
        <f>'11ª'!B232</f>
        <v>F</v>
      </c>
      <c r="J68" s="16">
        <f>'11ª'!C232</f>
        <v>0</v>
      </c>
      <c r="K68" s="17"/>
    </row>
    <row r="69" spans="1:12" ht="24" customHeight="1" thickBot="1" x14ac:dyDescent="0.35">
      <c r="A69" s="16">
        <f t="shared" si="0"/>
        <v>60</v>
      </c>
      <c r="B69" s="39" t="str">
        <f>'11ª'!A233</f>
        <v>TIAGO FERNANDO ZOUA BACIA</v>
      </c>
      <c r="C69" s="40"/>
      <c r="D69" s="40"/>
      <c r="E69" s="40"/>
      <c r="F69" s="40"/>
      <c r="G69" s="40"/>
      <c r="H69" s="41"/>
      <c r="I69" s="16" t="str">
        <f>'11ª'!B233</f>
        <v>M</v>
      </c>
      <c r="J69" s="16">
        <f>'11ª'!C233</f>
        <v>0</v>
      </c>
      <c r="K69" s="17"/>
    </row>
    <row r="70" spans="1:12" ht="24" customHeight="1" thickBot="1" x14ac:dyDescent="0.35">
      <c r="A70" s="16">
        <f t="shared" si="0"/>
        <v>61</v>
      </c>
      <c r="B70" s="39" t="str">
        <f>'11ª'!A234</f>
        <v>VERÓNICA KAMBUMBA</v>
      </c>
      <c r="C70" s="40"/>
      <c r="D70" s="40"/>
      <c r="E70" s="40"/>
      <c r="F70" s="40"/>
      <c r="G70" s="40"/>
      <c r="H70" s="41"/>
      <c r="I70" s="16" t="str">
        <f>'11ª'!B234</f>
        <v>F</v>
      </c>
      <c r="J70" s="16">
        <f>'11ª'!C234</f>
        <v>0</v>
      </c>
      <c r="K70" s="17"/>
    </row>
    <row r="71" spans="1:12" ht="21" hidden="1" customHeight="1" thickBot="1" x14ac:dyDescent="0.35">
      <c r="A71" s="16" t="e">
        <f>#REF!+1</f>
        <v>#REF!</v>
      </c>
      <c r="B71" s="39" t="str">
        <f>'[2]11ª'!A235</f>
        <v>ADELAIDE MATILDE KAVAYA</v>
      </c>
      <c r="C71" s="40" t="s">
        <v>555</v>
      </c>
      <c r="D71" s="40" t="s">
        <v>555</v>
      </c>
      <c r="E71" s="40" t="s">
        <v>555</v>
      </c>
      <c r="F71" s="40" t="s">
        <v>555</v>
      </c>
      <c r="G71" s="40" t="s">
        <v>555</v>
      </c>
      <c r="H71" s="41" t="s">
        <v>555</v>
      </c>
      <c r="I71" s="17" t="str">
        <f>'[2]11ª'!B234</f>
        <v>M</v>
      </c>
      <c r="J71" s="17"/>
      <c r="K71" s="17"/>
    </row>
    <row r="72" spans="1:12" ht="21" hidden="1" customHeight="1" thickBot="1" x14ac:dyDescent="0.35">
      <c r="A72" s="16" t="e">
        <f t="shared" ref="A72:A77" si="1">A71+1</f>
        <v>#REF!</v>
      </c>
      <c r="B72" s="39" t="str">
        <f>'[2]11ª'!A236</f>
        <v>ADELINO KAYANGULA ANDRÉ MUTALI</v>
      </c>
      <c r="C72" s="40" t="s">
        <v>555</v>
      </c>
      <c r="D72" s="40" t="s">
        <v>555</v>
      </c>
      <c r="E72" s="40" t="s">
        <v>555</v>
      </c>
      <c r="F72" s="40" t="s">
        <v>555</v>
      </c>
      <c r="G72" s="40" t="s">
        <v>555</v>
      </c>
      <c r="H72" s="41" t="s">
        <v>555</v>
      </c>
      <c r="I72" s="17" t="str">
        <f>'[2]11ª'!B235</f>
        <v>F</v>
      </c>
      <c r="J72" s="17"/>
      <c r="K72" s="17"/>
    </row>
    <row r="73" spans="1:12" ht="21" hidden="1" customHeight="1" thickBot="1" x14ac:dyDescent="0.35">
      <c r="A73" s="16" t="e">
        <f t="shared" si="1"/>
        <v>#REF!</v>
      </c>
      <c r="B73" s="39" t="str">
        <f>'[2]11ª'!A237</f>
        <v>ALBERTO CAPENDALI QUINTAS</v>
      </c>
      <c r="C73" s="40" t="s">
        <v>555</v>
      </c>
      <c r="D73" s="40" t="s">
        <v>555</v>
      </c>
      <c r="E73" s="40" t="s">
        <v>555</v>
      </c>
      <c r="F73" s="40" t="s">
        <v>555</v>
      </c>
      <c r="G73" s="40" t="s">
        <v>555</v>
      </c>
      <c r="H73" s="41" t="s">
        <v>555</v>
      </c>
      <c r="I73" s="17" t="str">
        <f>'[2]11ª'!B236</f>
        <v>M</v>
      </c>
      <c r="J73" s="17"/>
      <c r="K73" s="17"/>
    </row>
    <row r="74" spans="1:12" ht="21" hidden="1" customHeight="1" thickBot="1" x14ac:dyDescent="0.35">
      <c r="A74" s="16" t="e">
        <f t="shared" si="1"/>
        <v>#REF!</v>
      </c>
      <c r="B74" s="39" t="str">
        <f>'[2]11ª'!A238</f>
        <v>ALBERTO JAIME RODRINO</v>
      </c>
      <c r="C74" s="40" t="s">
        <v>555</v>
      </c>
      <c r="D74" s="40" t="s">
        <v>555</v>
      </c>
      <c r="E74" s="40" t="s">
        <v>555</v>
      </c>
      <c r="F74" s="40" t="s">
        <v>555</v>
      </c>
      <c r="G74" s="40" t="s">
        <v>555</v>
      </c>
      <c r="H74" s="41" t="s">
        <v>555</v>
      </c>
      <c r="I74" s="17" t="str">
        <f>'[2]11ª'!B237</f>
        <v>M</v>
      </c>
      <c r="J74" s="17"/>
      <c r="K74" s="17"/>
    </row>
    <row r="75" spans="1:12" ht="21" hidden="1" customHeight="1" thickBot="1" x14ac:dyDescent="0.35">
      <c r="A75" s="16" t="e">
        <f t="shared" si="1"/>
        <v>#REF!</v>
      </c>
      <c r="B75" s="39" t="str">
        <f>'[2]11ª'!A239</f>
        <v>ALBINA KUNDJIKISE SAPALO</v>
      </c>
      <c r="C75" s="40" t="s">
        <v>555</v>
      </c>
      <c r="D75" s="40" t="s">
        <v>555</v>
      </c>
      <c r="E75" s="40" t="s">
        <v>555</v>
      </c>
      <c r="F75" s="40" t="s">
        <v>555</v>
      </c>
      <c r="G75" s="40" t="s">
        <v>555</v>
      </c>
      <c r="H75" s="41" t="s">
        <v>555</v>
      </c>
      <c r="I75" s="17" t="str">
        <f>'[2]11ª'!B238</f>
        <v>M</v>
      </c>
      <c r="J75" s="17"/>
      <c r="K75" s="17"/>
    </row>
    <row r="76" spans="1:12" ht="21" hidden="1" customHeight="1" thickBot="1" x14ac:dyDescent="0.35">
      <c r="A76" s="16" t="e">
        <f t="shared" si="1"/>
        <v>#REF!</v>
      </c>
      <c r="B76" s="39" t="str">
        <f>'[2]11ª'!A240</f>
        <v>AMÂNDIO CÉSAR SIKALO NICOLAU</v>
      </c>
      <c r="C76" s="40" t="s">
        <v>555</v>
      </c>
      <c r="D76" s="40" t="s">
        <v>555</v>
      </c>
      <c r="E76" s="40" t="s">
        <v>555</v>
      </c>
      <c r="F76" s="40" t="s">
        <v>555</v>
      </c>
      <c r="G76" s="40" t="s">
        <v>555</v>
      </c>
      <c r="H76" s="41" t="s">
        <v>555</v>
      </c>
      <c r="I76" s="17" t="str">
        <f>'[2]11ª'!B239</f>
        <v>F</v>
      </c>
      <c r="J76" s="17"/>
      <c r="K76" s="17"/>
    </row>
    <row r="77" spans="1:12" ht="21" hidden="1" customHeight="1" thickBot="1" x14ac:dyDescent="0.35">
      <c r="A77" s="16" t="e">
        <f t="shared" si="1"/>
        <v>#REF!</v>
      </c>
      <c r="B77" s="39" t="str">
        <f>'[2]11ª'!A241</f>
        <v>ANA PAULA TCHISSINGUI</v>
      </c>
      <c r="C77" s="40" t="s">
        <v>555</v>
      </c>
      <c r="D77" s="40" t="s">
        <v>555</v>
      </c>
      <c r="E77" s="40" t="s">
        <v>555</v>
      </c>
      <c r="F77" s="40" t="s">
        <v>555</v>
      </c>
      <c r="G77" s="40" t="s">
        <v>555</v>
      </c>
      <c r="H77" s="41" t="s">
        <v>555</v>
      </c>
      <c r="I77" s="17" t="str">
        <f>'[2]11ª'!B240</f>
        <v>M</v>
      </c>
      <c r="J77" s="17"/>
      <c r="K77" s="17"/>
    </row>
    <row r="79" spans="1:12" x14ac:dyDescent="0.3">
      <c r="A79" s="36" t="s">
        <v>1782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 x14ac:dyDescent="0.3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x14ac:dyDescent="0.3">
      <c r="A81" s="32" t="s">
        <v>1777</v>
      </c>
      <c r="B81" s="32"/>
      <c r="C81" s="32"/>
      <c r="D81" s="32"/>
      <c r="E81" s="32"/>
      <c r="F81" s="12"/>
      <c r="G81" s="32" t="s">
        <v>1776</v>
      </c>
      <c r="H81" s="32"/>
      <c r="I81" s="32"/>
      <c r="J81" s="32"/>
      <c r="K81" s="32"/>
      <c r="L81" s="12"/>
    </row>
    <row r="82" spans="1:12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x14ac:dyDescent="0.3">
      <c r="A83" s="32" t="s">
        <v>1779</v>
      </c>
      <c r="B83" s="32"/>
      <c r="C83" s="32"/>
      <c r="D83" s="32"/>
      <c r="E83" s="32"/>
      <c r="F83" s="12"/>
      <c r="G83" s="32" t="s">
        <v>1778</v>
      </c>
      <c r="H83" s="32"/>
      <c r="I83" s="32"/>
      <c r="J83" s="32"/>
      <c r="K83" s="32"/>
      <c r="L83" s="12"/>
    </row>
  </sheetData>
  <mergeCells count="79">
    <mergeCell ref="B9:H9"/>
    <mergeCell ref="A2:K2"/>
    <mergeCell ref="A3:K3"/>
    <mergeCell ref="A4:K4"/>
    <mergeCell ref="A5:K5"/>
    <mergeCell ref="B7:D7"/>
    <mergeCell ref="B21:H21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33:H33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45:H45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57:H57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69:H69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A83:E83"/>
    <mergeCell ref="G83:K83"/>
    <mergeCell ref="B70:H70"/>
    <mergeCell ref="B71:H71"/>
    <mergeCell ref="B72:H72"/>
    <mergeCell ref="B73:H73"/>
    <mergeCell ref="B74:H74"/>
    <mergeCell ref="B75:H75"/>
    <mergeCell ref="B76:H76"/>
    <mergeCell ref="B77:H77"/>
    <mergeCell ref="A79:L79"/>
    <mergeCell ref="A81:E81"/>
    <mergeCell ref="G81:K81"/>
  </mergeCells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1D6C-C6F0-4BCF-A482-3ED52FD516CD}">
  <dimension ref="A1:J367"/>
  <sheetViews>
    <sheetView tabSelected="1" workbookViewId="0">
      <selection activeCell="D206" sqref="D206:D247"/>
    </sheetView>
  </sheetViews>
  <sheetFormatPr defaultRowHeight="15" x14ac:dyDescent="0.25"/>
  <cols>
    <col min="1" max="1" width="85.7109375" bestFit="1" customWidth="1"/>
    <col min="2" max="2" width="14.42578125" bestFit="1" customWidth="1"/>
    <col min="3" max="3" width="15.42578125" bestFit="1" customWidth="1"/>
    <col min="4" max="4" width="9" bestFit="1" customWidth="1"/>
    <col min="5" max="5" width="40" bestFit="1" customWidth="1"/>
    <col min="6" max="6" width="18.7109375" bestFit="1" customWidth="1"/>
    <col min="7" max="7" width="17" bestFit="1" customWidth="1"/>
    <col min="8" max="8" width="18.7109375" bestFit="1" customWidth="1"/>
    <col min="9" max="9" width="18.140625" bestFit="1" customWidth="1"/>
    <col min="10" max="10" width="28.7109375" bestFit="1" customWidth="1"/>
  </cols>
  <sheetData>
    <row r="1" spans="1:10" ht="30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30" hidden="1" customHeight="1" x14ac:dyDescent="0.25">
      <c r="A2" s="4" t="s">
        <v>1762</v>
      </c>
      <c r="B2" s="1" t="s">
        <v>10</v>
      </c>
      <c r="C2" s="1"/>
      <c r="D2" s="1">
        <v>2</v>
      </c>
      <c r="E2" s="1" t="s">
        <v>11</v>
      </c>
      <c r="F2" s="1" t="s">
        <v>12</v>
      </c>
      <c r="G2" s="1" t="s">
        <v>13</v>
      </c>
      <c r="H2" s="1">
        <v>2</v>
      </c>
      <c r="I2" s="1" t="s">
        <v>14</v>
      </c>
      <c r="J2" s="1"/>
    </row>
    <row r="3" spans="1:10" ht="30" hidden="1" customHeight="1" x14ac:dyDescent="0.25">
      <c r="A3" s="5" t="s">
        <v>15</v>
      </c>
      <c r="B3" s="2" t="s">
        <v>10</v>
      </c>
      <c r="C3" s="2"/>
      <c r="D3" s="2">
        <v>3</v>
      </c>
      <c r="E3" s="2" t="s">
        <v>11</v>
      </c>
      <c r="F3" s="2" t="s">
        <v>12</v>
      </c>
      <c r="G3" s="2" t="s">
        <v>13</v>
      </c>
      <c r="H3" s="2">
        <v>2</v>
      </c>
      <c r="I3" s="2" t="s">
        <v>14</v>
      </c>
      <c r="J3" s="2"/>
    </row>
    <row r="4" spans="1:10" ht="30" hidden="1" customHeight="1" x14ac:dyDescent="0.25">
      <c r="A4" s="6" t="s">
        <v>16</v>
      </c>
      <c r="B4" s="3" t="s">
        <v>17</v>
      </c>
      <c r="C4" s="3"/>
      <c r="D4" s="3">
        <v>4</v>
      </c>
      <c r="E4" s="3" t="s">
        <v>11</v>
      </c>
      <c r="F4" s="3" t="s">
        <v>12</v>
      </c>
      <c r="G4" s="3" t="s">
        <v>13</v>
      </c>
      <c r="H4" s="3">
        <v>2</v>
      </c>
      <c r="I4" s="3" t="s">
        <v>14</v>
      </c>
      <c r="J4" s="3"/>
    </row>
    <row r="5" spans="1:10" ht="30" hidden="1" customHeight="1" x14ac:dyDescent="0.25">
      <c r="A5" s="5" t="s">
        <v>18</v>
      </c>
      <c r="B5" s="2" t="s">
        <v>10</v>
      </c>
      <c r="C5" s="2"/>
      <c r="D5" s="2">
        <v>5</v>
      </c>
      <c r="E5" s="2" t="s">
        <v>11</v>
      </c>
      <c r="F5" s="2" t="s">
        <v>12</v>
      </c>
      <c r="G5" s="2" t="s">
        <v>13</v>
      </c>
      <c r="H5" s="2">
        <v>2</v>
      </c>
      <c r="I5" s="2" t="s">
        <v>14</v>
      </c>
      <c r="J5" s="2"/>
    </row>
    <row r="6" spans="1:10" ht="30" hidden="1" customHeight="1" x14ac:dyDescent="0.25">
      <c r="A6" s="6" t="s">
        <v>19</v>
      </c>
      <c r="B6" s="3" t="s">
        <v>17</v>
      </c>
      <c r="C6" s="3"/>
      <c r="D6" s="3">
        <v>6</v>
      </c>
      <c r="E6" s="3" t="s">
        <v>11</v>
      </c>
      <c r="F6" s="3" t="s">
        <v>12</v>
      </c>
      <c r="G6" s="3" t="s">
        <v>13</v>
      </c>
      <c r="H6" s="3">
        <v>2</v>
      </c>
      <c r="I6" s="3" t="s">
        <v>14</v>
      </c>
      <c r="J6" s="3"/>
    </row>
    <row r="7" spans="1:10" ht="30" hidden="1" customHeight="1" x14ac:dyDescent="0.25">
      <c r="A7" s="5" t="s">
        <v>20</v>
      </c>
      <c r="B7" s="2" t="s">
        <v>17</v>
      </c>
      <c r="C7" s="2"/>
      <c r="D7" s="2">
        <v>7</v>
      </c>
      <c r="E7" s="2" t="s">
        <v>11</v>
      </c>
      <c r="F7" s="2" t="s">
        <v>12</v>
      </c>
      <c r="G7" s="2" t="s">
        <v>13</v>
      </c>
      <c r="H7" s="2">
        <v>2</v>
      </c>
      <c r="I7" s="2" t="s">
        <v>14</v>
      </c>
      <c r="J7" s="2"/>
    </row>
    <row r="8" spans="1:10" ht="30" hidden="1" customHeight="1" x14ac:dyDescent="0.25">
      <c r="A8" s="6" t="s">
        <v>21</v>
      </c>
      <c r="B8" s="3" t="s">
        <v>10</v>
      </c>
      <c r="C8" s="3"/>
      <c r="D8" s="3">
        <v>8</v>
      </c>
      <c r="E8" s="3" t="s">
        <v>11</v>
      </c>
      <c r="F8" s="3" t="s">
        <v>12</v>
      </c>
      <c r="G8" s="3" t="s">
        <v>13</v>
      </c>
      <c r="H8" s="3">
        <v>2</v>
      </c>
      <c r="I8" s="3" t="s">
        <v>14</v>
      </c>
      <c r="J8" s="3"/>
    </row>
    <row r="9" spans="1:10" ht="30" hidden="1" customHeight="1" x14ac:dyDescent="0.25">
      <c r="A9" s="5" t="s">
        <v>22</v>
      </c>
      <c r="B9" s="2" t="s">
        <v>10</v>
      </c>
      <c r="C9" s="2"/>
      <c r="D9" s="2">
        <v>9</v>
      </c>
      <c r="E9" s="2" t="s">
        <v>11</v>
      </c>
      <c r="F9" s="2" t="s">
        <v>12</v>
      </c>
      <c r="G9" s="2" t="s">
        <v>13</v>
      </c>
      <c r="H9" s="2">
        <v>2</v>
      </c>
      <c r="I9" s="2" t="s">
        <v>14</v>
      </c>
      <c r="J9" s="2"/>
    </row>
    <row r="10" spans="1:10" ht="30" hidden="1" customHeight="1" x14ac:dyDescent="0.25">
      <c r="A10" s="6" t="s">
        <v>23</v>
      </c>
      <c r="B10" s="3" t="s">
        <v>10</v>
      </c>
      <c r="C10" s="3"/>
      <c r="D10" s="3">
        <v>10</v>
      </c>
      <c r="E10" s="3" t="s">
        <v>11</v>
      </c>
      <c r="F10" s="3" t="s">
        <v>12</v>
      </c>
      <c r="G10" s="3" t="s">
        <v>13</v>
      </c>
      <c r="H10" s="3">
        <v>2</v>
      </c>
      <c r="I10" s="3" t="s">
        <v>14</v>
      </c>
      <c r="J10" s="3"/>
    </row>
    <row r="11" spans="1:10" ht="30" hidden="1" customHeight="1" x14ac:dyDescent="0.25">
      <c r="A11" s="6" t="s">
        <v>1828</v>
      </c>
      <c r="B11" s="3" t="s">
        <v>17</v>
      </c>
      <c r="C11" s="3"/>
      <c r="D11" s="3">
        <v>11</v>
      </c>
      <c r="E11" s="3" t="s">
        <v>11</v>
      </c>
      <c r="F11" s="3" t="s">
        <v>12</v>
      </c>
      <c r="G11" s="3" t="s">
        <v>13</v>
      </c>
      <c r="H11" s="3"/>
      <c r="I11" s="3"/>
      <c r="J11" s="3"/>
    </row>
    <row r="12" spans="1:10" ht="30" hidden="1" customHeight="1" x14ac:dyDescent="0.25">
      <c r="A12" s="5" t="s">
        <v>24</v>
      </c>
      <c r="B12" s="2" t="s">
        <v>10</v>
      </c>
      <c r="C12" s="2"/>
      <c r="D12" s="2">
        <v>12</v>
      </c>
      <c r="E12" s="2" t="s">
        <v>11</v>
      </c>
      <c r="F12" s="2" t="s">
        <v>12</v>
      </c>
      <c r="G12" s="2" t="s">
        <v>13</v>
      </c>
      <c r="H12" s="2">
        <v>2</v>
      </c>
      <c r="I12" s="2" t="s">
        <v>14</v>
      </c>
      <c r="J12" s="2"/>
    </row>
    <row r="13" spans="1:10" ht="30" hidden="1" customHeight="1" x14ac:dyDescent="0.25">
      <c r="A13" s="6" t="s">
        <v>25</v>
      </c>
      <c r="B13" s="3" t="s">
        <v>10</v>
      </c>
      <c r="C13" s="3"/>
      <c r="D13" s="3">
        <v>13</v>
      </c>
      <c r="E13" s="3" t="s">
        <v>11</v>
      </c>
      <c r="F13" s="3" t="s">
        <v>12</v>
      </c>
      <c r="G13" s="3" t="s">
        <v>13</v>
      </c>
      <c r="H13" s="3">
        <v>2</v>
      </c>
      <c r="I13" s="3" t="s">
        <v>14</v>
      </c>
      <c r="J13" s="3"/>
    </row>
    <row r="14" spans="1:10" ht="30" hidden="1" customHeight="1" x14ac:dyDescent="0.25">
      <c r="A14" s="6" t="s">
        <v>1827</v>
      </c>
      <c r="B14" s="3" t="s">
        <v>17</v>
      </c>
      <c r="C14" s="3"/>
      <c r="D14" s="3">
        <v>14</v>
      </c>
      <c r="E14" s="3" t="s">
        <v>11</v>
      </c>
      <c r="F14" s="3" t="s">
        <v>12</v>
      </c>
      <c r="G14" s="3" t="s">
        <v>13</v>
      </c>
      <c r="H14" s="3"/>
      <c r="I14" s="3"/>
      <c r="J14" s="3"/>
    </row>
    <row r="15" spans="1:10" ht="30" hidden="1" customHeight="1" x14ac:dyDescent="0.25">
      <c r="A15" s="5" t="s">
        <v>26</v>
      </c>
      <c r="B15" s="2" t="s">
        <v>17</v>
      </c>
      <c r="C15" s="2"/>
      <c r="D15" s="2">
        <v>15</v>
      </c>
      <c r="E15" s="2" t="s">
        <v>11</v>
      </c>
      <c r="F15" s="2" t="s">
        <v>12</v>
      </c>
      <c r="G15" s="2" t="s">
        <v>13</v>
      </c>
      <c r="H15" s="2">
        <v>2</v>
      </c>
      <c r="I15" s="2" t="s">
        <v>14</v>
      </c>
      <c r="J15" s="2"/>
    </row>
    <row r="16" spans="1:10" ht="30" hidden="1" customHeight="1" x14ac:dyDescent="0.25">
      <c r="A16" s="6" t="s">
        <v>27</v>
      </c>
      <c r="B16" s="3" t="s">
        <v>17</v>
      </c>
      <c r="C16" s="3"/>
      <c r="D16" s="3">
        <v>16</v>
      </c>
      <c r="E16" s="3" t="s">
        <v>11</v>
      </c>
      <c r="F16" s="3" t="s">
        <v>12</v>
      </c>
      <c r="G16" s="3" t="s">
        <v>13</v>
      </c>
      <c r="H16" s="3">
        <v>2</v>
      </c>
      <c r="I16" s="3" t="s">
        <v>14</v>
      </c>
      <c r="J16" s="3"/>
    </row>
    <row r="17" spans="1:10" ht="30" hidden="1" customHeight="1" x14ac:dyDescent="0.25">
      <c r="A17" s="5" t="s">
        <v>28</v>
      </c>
      <c r="B17" s="2" t="s">
        <v>10</v>
      </c>
      <c r="C17" s="2"/>
      <c r="D17" s="2">
        <v>17</v>
      </c>
      <c r="E17" s="2" t="s">
        <v>11</v>
      </c>
      <c r="F17" s="2" t="s">
        <v>12</v>
      </c>
      <c r="G17" s="2" t="s">
        <v>13</v>
      </c>
      <c r="H17" s="2">
        <v>2</v>
      </c>
      <c r="I17" s="2" t="s">
        <v>14</v>
      </c>
      <c r="J17" s="2"/>
    </row>
    <row r="18" spans="1:10" ht="30" hidden="1" customHeight="1" x14ac:dyDescent="0.25">
      <c r="A18" s="6" t="s">
        <v>29</v>
      </c>
      <c r="B18" s="3" t="s">
        <v>10</v>
      </c>
      <c r="C18" s="3"/>
      <c r="D18" s="3">
        <v>18</v>
      </c>
      <c r="E18" s="3" t="s">
        <v>11</v>
      </c>
      <c r="F18" s="3" t="s">
        <v>12</v>
      </c>
      <c r="G18" s="3" t="s">
        <v>13</v>
      </c>
      <c r="H18" s="3">
        <v>2</v>
      </c>
      <c r="I18" s="3" t="s">
        <v>14</v>
      </c>
      <c r="J18" s="3"/>
    </row>
    <row r="19" spans="1:10" ht="30" hidden="1" customHeight="1" x14ac:dyDescent="0.25">
      <c r="A19" s="5" t="s">
        <v>30</v>
      </c>
      <c r="B19" s="2" t="s">
        <v>10</v>
      </c>
      <c r="C19" s="2"/>
      <c r="D19" s="2">
        <v>19</v>
      </c>
      <c r="E19" s="2" t="s">
        <v>11</v>
      </c>
      <c r="F19" s="2" t="s">
        <v>12</v>
      </c>
      <c r="G19" s="2" t="s">
        <v>13</v>
      </c>
      <c r="H19" s="2">
        <v>2</v>
      </c>
      <c r="I19" s="2" t="s">
        <v>14</v>
      </c>
      <c r="J19" s="2"/>
    </row>
    <row r="20" spans="1:10" ht="30" hidden="1" customHeight="1" x14ac:dyDescent="0.25">
      <c r="A20" s="6" t="s">
        <v>31</v>
      </c>
      <c r="B20" s="3" t="s">
        <v>17</v>
      </c>
      <c r="C20" s="3"/>
      <c r="D20" s="3">
        <v>20</v>
      </c>
      <c r="E20" s="3" t="s">
        <v>11</v>
      </c>
      <c r="F20" s="3" t="s">
        <v>12</v>
      </c>
      <c r="G20" s="3" t="s">
        <v>13</v>
      </c>
      <c r="H20" s="3">
        <v>2</v>
      </c>
      <c r="I20" s="3" t="s">
        <v>14</v>
      </c>
      <c r="J20" s="3"/>
    </row>
    <row r="21" spans="1:10" ht="30" hidden="1" customHeight="1" x14ac:dyDescent="0.25">
      <c r="A21" s="5" t="s">
        <v>32</v>
      </c>
      <c r="B21" s="2" t="s">
        <v>17</v>
      </c>
      <c r="C21" s="2"/>
      <c r="D21" s="2">
        <v>21</v>
      </c>
      <c r="E21" s="2" t="s">
        <v>11</v>
      </c>
      <c r="F21" s="2" t="s">
        <v>12</v>
      </c>
      <c r="G21" s="2" t="s">
        <v>13</v>
      </c>
      <c r="H21" s="2">
        <v>2</v>
      </c>
      <c r="I21" s="2" t="s">
        <v>14</v>
      </c>
      <c r="J21" s="2"/>
    </row>
    <row r="22" spans="1:10" ht="30" hidden="1" customHeight="1" x14ac:dyDescent="0.25">
      <c r="A22" s="6" t="s">
        <v>33</v>
      </c>
      <c r="B22" s="3" t="s">
        <v>10</v>
      </c>
      <c r="C22" s="3"/>
      <c r="D22" s="3">
        <v>22</v>
      </c>
      <c r="E22" s="3" t="s">
        <v>11</v>
      </c>
      <c r="F22" s="3" t="s">
        <v>12</v>
      </c>
      <c r="G22" s="3" t="s">
        <v>13</v>
      </c>
      <c r="H22" s="3">
        <v>2</v>
      </c>
      <c r="I22" s="3" t="s">
        <v>14</v>
      </c>
      <c r="J22" s="3"/>
    </row>
    <row r="23" spans="1:10" ht="30" hidden="1" customHeight="1" x14ac:dyDescent="0.25">
      <c r="A23" s="5" t="s">
        <v>34</v>
      </c>
      <c r="B23" s="2" t="s">
        <v>10</v>
      </c>
      <c r="C23" s="2"/>
      <c r="D23" s="2">
        <v>23</v>
      </c>
      <c r="E23" s="2" t="s">
        <v>11</v>
      </c>
      <c r="F23" s="2" t="s">
        <v>12</v>
      </c>
      <c r="G23" s="2" t="s">
        <v>13</v>
      </c>
      <c r="H23" s="2">
        <v>2</v>
      </c>
      <c r="I23" s="2" t="s">
        <v>14</v>
      </c>
      <c r="J23" s="2"/>
    </row>
    <row r="24" spans="1:10" ht="30" hidden="1" customHeight="1" x14ac:dyDescent="0.25">
      <c r="A24" s="6" t="s">
        <v>35</v>
      </c>
      <c r="B24" s="3" t="s">
        <v>10</v>
      </c>
      <c r="C24" s="3"/>
      <c r="D24" s="3">
        <v>24</v>
      </c>
      <c r="E24" s="3" t="s">
        <v>11</v>
      </c>
      <c r="F24" s="3" t="s">
        <v>12</v>
      </c>
      <c r="G24" s="3" t="s">
        <v>13</v>
      </c>
      <c r="H24" s="3">
        <v>2</v>
      </c>
      <c r="I24" s="3" t="s">
        <v>14</v>
      </c>
      <c r="J24" s="3"/>
    </row>
    <row r="25" spans="1:10" ht="30" hidden="1" customHeight="1" x14ac:dyDescent="0.25">
      <c r="A25" s="5" t="s">
        <v>36</v>
      </c>
      <c r="B25" s="2" t="s">
        <v>10</v>
      </c>
      <c r="C25" s="2"/>
      <c r="D25" s="2">
        <v>25</v>
      </c>
      <c r="E25" s="2" t="s">
        <v>11</v>
      </c>
      <c r="F25" s="2" t="s">
        <v>12</v>
      </c>
      <c r="G25" s="2" t="s">
        <v>13</v>
      </c>
      <c r="H25" s="2">
        <v>2</v>
      </c>
      <c r="I25" s="2" t="s">
        <v>14</v>
      </c>
      <c r="J25" s="2"/>
    </row>
    <row r="26" spans="1:10" ht="30" hidden="1" customHeight="1" x14ac:dyDescent="0.25">
      <c r="A26" s="6" t="s">
        <v>37</v>
      </c>
      <c r="B26" s="3" t="s">
        <v>17</v>
      </c>
      <c r="C26" s="3"/>
      <c r="D26" s="3">
        <v>26</v>
      </c>
      <c r="E26" s="3" t="s">
        <v>11</v>
      </c>
      <c r="F26" s="3" t="s">
        <v>12</v>
      </c>
      <c r="G26" s="3" t="s">
        <v>13</v>
      </c>
      <c r="H26" s="3">
        <v>2</v>
      </c>
      <c r="I26" s="3" t="s">
        <v>14</v>
      </c>
      <c r="J26" s="3"/>
    </row>
    <row r="27" spans="1:10" ht="30" hidden="1" customHeight="1" x14ac:dyDescent="0.25">
      <c r="A27" s="5" t="s">
        <v>38</v>
      </c>
      <c r="B27" s="2" t="s">
        <v>17</v>
      </c>
      <c r="C27" s="2"/>
      <c r="D27" s="2">
        <v>27</v>
      </c>
      <c r="E27" s="2" t="s">
        <v>11</v>
      </c>
      <c r="F27" s="2" t="s">
        <v>12</v>
      </c>
      <c r="G27" s="2" t="s">
        <v>13</v>
      </c>
      <c r="H27" s="2">
        <v>2</v>
      </c>
      <c r="I27" s="2" t="s">
        <v>14</v>
      </c>
      <c r="J27" s="2"/>
    </row>
    <row r="28" spans="1:10" ht="30" hidden="1" customHeight="1" x14ac:dyDescent="0.25">
      <c r="A28" s="6" t="s">
        <v>39</v>
      </c>
      <c r="B28" s="3" t="s">
        <v>10</v>
      </c>
      <c r="C28" s="3"/>
      <c r="D28" s="3">
        <v>28</v>
      </c>
      <c r="E28" s="3" t="s">
        <v>11</v>
      </c>
      <c r="F28" s="3" t="s">
        <v>12</v>
      </c>
      <c r="G28" s="3" t="s">
        <v>13</v>
      </c>
      <c r="H28" s="3">
        <v>2</v>
      </c>
      <c r="I28" s="3" t="s">
        <v>14</v>
      </c>
      <c r="J28" s="3"/>
    </row>
    <row r="29" spans="1:10" ht="30" hidden="1" customHeight="1" x14ac:dyDescent="0.25">
      <c r="A29" s="5" t="s">
        <v>40</v>
      </c>
      <c r="B29" s="2" t="s">
        <v>10</v>
      </c>
      <c r="C29" s="2"/>
      <c r="D29" s="2">
        <v>29</v>
      </c>
      <c r="E29" s="2" t="s">
        <v>11</v>
      </c>
      <c r="F29" s="2" t="s">
        <v>12</v>
      </c>
      <c r="G29" s="2" t="s">
        <v>13</v>
      </c>
      <c r="H29" s="2">
        <v>2</v>
      </c>
      <c r="I29" s="2" t="s">
        <v>14</v>
      </c>
      <c r="J29" s="2"/>
    </row>
    <row r="30" spans="1:10" ht="30" hidden="1" customHeight="1" x14ac:dyDescent="0.25">
      <c r="A30" s="6" t="s">
        <v>41</v>
      </c>
      <c r="B30" s="3" t="s">
        <v>10</v>
      </c>
      <c r="C30" s="3"/>
      <c r="D30" s="3">
        <v>30</v>
      </c>
      <c r="E30" s="3" t="s">
        <v>11</v>
      </c>
      <c r="F30" s="3" t="s">
        <v>12</v>
      </c>
      <c r="G30" s="3" t="s">
        <v>13</v>
      </c>
      <c r="H30" s="3">
        <v>2</v>
      </c>
      <c r="I30" s="3" t="s">
        <v>14</v>
      </c>
      <c r="J30" s="3"/>
    </row>
    <row r="31" spans="1:10" ht="30" hidden="1" customHeight="1" x14ac:dyDescent="0.25">
      <c r="A31" s="5" t="s">
        <v>42</v>
      </c>
      <c r="B31" s="2" t="s">
        <v>17</v>
      </c>
      <c r="C31" s="2"/>
      <c r="D31" s="2">
        <v>31</v>
      </c>
      <c r="E31" s="2" t="s">
        <v>11</v>
      </c>
      <c r="F31" s="2" t="s">
        <v>12</v>
      </c>
      <c r="G31" s="2" t="s">
        <v>13</v>
      </c>
      <c r="H31" s="2">
        <v>2</v>
      </c>
      <c r="I31" s="2" t="s">
        <v>14</v>
      </c>
      <c r="J31" s="2"/>
    </row>
    <row r="32" spans="1:10" ht="30" hidden="1" customHeight="1" x14ac:dyDescent="0.25">
      <c r="A32" s="6" t="s">
        <v>43</v>
      </c>
      <c r="B32" s="3" t="s">
        <v>10</v>
      </c>
      <c r="C32" s="3"/>
      <c r="D32" s="3">
        <v>32</v>
      </c>
      <c r="E32" s="3" t="s">
        <v>11</v>
      </c>
      <c r="F32" s="3" t="s">
        <v>12</v>
      </c>
      <c r="G32" s="3" t="s">
        <v>13</v>
      </c>
      <c r="H32" s="3">
        <v>2</v>
      </c>
      <c r="I32" s="3" t="s">
        <v>14</v>
      </c>
      <c r="J32" s="3"/>
    </row>
    <row r="33" spans="1:10" ht="30" hidden="1" customHeight="1" x14ac:dyDescent="0.25">
      <c r="A33" s="5" t="s">
        <v>44</v>
      </c>
      <c r="B33" s="2" t="s">
        <v>10</v>
      </c>
      <c r="C33" s="2"/>
      <c r="D33" s="2">
        <v>33</v>
      </c>
      <c r="E33" s="2" t="s">
        <v>11</v>
      </c>
      <c r="F33" s="2" t="s">
        <v>12</v>
      </c>
      <c r="G33" s="2" t="s">
        <v>13</v>
      </c>
      <c r="H33" s="2">
        <v>2</v>
      </c>
      <c r="I33" s="2" t="s">
        <v>14</v>
      </c>
      <c r="J33" s="2"/>
    </row>
    <row r="34" spans="1:10" ht="30" hidden="1" customHeight="1" x14ac:dyDescent="0.25">
      <c r="A34" s="6" t="s">
        <v>45</v>
      </c>
      <c r="B34" s="3" t="s">
        <v>10</v>
      </c>
      <c r="C34" s="3"/>
      <c r="D34" s="3">
        <v>34</v>
      </c>
      <c r="E34" s="3" t="s">
        <v>11</v>
      </c>
      <c r="F34" s="3" t="s">
        <v>12</v>
      </c>
      <c r="G34" s="3" t="s">
        <v>13</v>
      </c>
      <c r="H34" s="3">
        <v>2</v>
      </c>
      <c r="I34" s="3" t="s">
        <v>14</v>
      </c>
      <c r="J34" s="3"/>
    </row>
    <row r="35" spans="1:10" ht="30" hidden="1" customHeight="1" x14ac:dyDescent="0.25">
      <c r="A35" s="5" t="s">
        <v>46</v>
      </c>
      <c r="B35" s="2" t="s">
        <v>10</v>
      </c>
      <c r="C35" s="2"/>
      <c r="D35" s="2">
        <v>35</v>
      </c>
      <c r="E35" s="2" t="s">
        <v>11</v>
      </c>
      <c r="F35" s="2" t="s">
        <v>12</v>
      </c>
      <c r="G35" s="2" t="s">
        <v>13</v>
      </c>
      <c r="H35" s="2">
        <v>2</v>
      </c>
      <c r="I35" s="2" t="s">
        <v>14</v>
      </c>
      <c r="J35" s="2"/>
    </row>
    <row r="36" spans="1:10" ht="30" hidden="1" customHeight="1" x14ac:dyDescent="0.25">
      <c r="A36" s="6" t="s">
        <v>47</v>
      </c>
      <c r="B36" s="3" t="s">
        <v>10</v>
      </c>
      <c r="C36" s="3"/>
      <c r="D36" s="3">
        <v>36</v>
      </c>
      <c r="E36" s="3" t="s">
        <v>11</v>
      </c>
      <c r="F36" s="3" t="s">
        <v>12</v>
      </c>
      <c r="G36" s="3" t="s">
        <v>13</v>
      </c>
      <c r="H36" s="3">
        <v>2</v>
      </c>
      <c r="I36" s="3" t="s">
        <v>14</v>
      </c>
      <c r="J36" s="3"/>
    </row>
    <row r="37" spans="1:10" ht="30" hidden="1" customHeight="1" x14ac:dyDescent="0.25">
      <c r="A37" s="5" t="s">
        <v>48</v>
      </c>
      <c r="B37" s="2" t="s">
        <v>17</v>
      </c>
      <c r="C37" s="2"/>
      <c r="D37" s="2">
        <v>37</v>
      </c>
      <c r="E37" s="2" t="s">
        <v>11</v>
      </c>
      <c r="F37" s="2" t="s">
        <v>12</v>
      </c>
      <c r="G37" s="2" t="s">
        <v>13</v>
      </c>
      <c r="H37" s="2">
        <v>2</v>
      </c>
      <c r="I37" s="2" t="s">
        <v>14</v>
      </c>
      <c r="J37" s="2"/>
    </row>
    <row r="38" spans="1:10" ht="30" hidden="1" customHeight="1" x14ac:dyDescent="0.25">
      <c r="A38" s="6" t="s">
        <v>49</v>
      </c>
      <c r="B38" s="3" t="s">
        <v>10</v>
      </c>
      <c r="C38" s="3"/>
      <c r="D38" s="3">
        <v>38</v>
      </c>
      <c r="E38" s="3" t="s">
        <v>11</v>
      </c>
      <c r="F38" s="3" t="s">
        <v>12</v>
      </c>
      <c r="G38" s="3" t="s">
        <v>13</v>
      </c>
      <c r="H38" s="3">
        <v>2</v>
      </c>
      <c r="I38" s="3" t="s">
        <v>14</v>
      </c>
      <c r="J38" s="3"/>
    </row>
    <row r="39" spans="1:10" ht="30" hidden="1" customHeight="1" x14ac:dyDescent="0.25">
      <c r="A39" s="5" t="s">
        <v>50</v>
      </c>
      <c r="B39" s="2" t="s">
        <v>17</v>
      </c>
      <c r="C39" s="2"/>
      <c r="D39" s="2">
        <v>39</v>
      </c>
      <c r="E39" s="2" t="s">
        <v>11</v>
      </c>
      <c r="F39" s="2" t="s">
        <v>12</v>
      </c>
      <c r="G39" s="2" t="s">
        <v>13</v>
      </c>
      <c r="H39" s="2">
        <v>2</v>
      </c>
      <c r="I39" s="2" t="s">
        <v>14</v>
      </c>
      <c r="J39" s="2"/>
    </row>
    <row r="40" spans="1:10" ht="30" hidden="1" customHeight="1" x14ac:dyDescent="0.25">
      <c r="A40" s="6" t="s">
        <v>51</v>
      </c>
      <c r="B40" s="3" t="s">
        <v>10</v>
      </c>
      <c r="C40" s="3"/>
      <c r="D40" s="3">
        <v>40</v>
      </c>
      <c r="E40" s="3" t="s">
        <v>11</v>
      </c>
      <c r="F40" s="3" t="s">
        <v>12</v>
      </c>
      <c r="G40" s="3" t="s">
        <v>13</v>
      </c>
      <c r="H40" s="3">
        <v>2</v>
      </c>
      <c r="I40" s="3" t="s">
        <v>14</v>
      </c>
      <c r="J40" s="3"/>
    </row>
    <row r="41" spans="1:10" ht="30" hidden="1" customHeight="1" x14ac:dyDescent="0.25">
      <c r="A41" s="5" t="s">
        <v>52</v>
      </c>
      <c r="B41" s="2" t="s">
        <v>10</v>
      </c>
      <c r="C41" s="2"/>
      <c r="D41" s="2">
        <v>41</v>
      </c>
      <c r="E41" s="2" t="s">
        <v>11</v>
      </c>
      <c r="F41" s="2" t="s">
        <v>12</v>
      </c>
      <c r="G41" s="2" t="s">
        <v>13</v>
      </c>
      <c r="H41" s="2">
        <v>2</v>
      </c>
      <c r="I41" s="2" t="s">
        <v>14</v>
      </c>
      <c r="J41" s="2"/>
    </row>
    <row r="42" spans="1:10" ht="30" hidden="1" customHeight="1" x14ac:dyDescent="0.25">
      <c r="A42" s="6" t="s">
        <v>53</v>
      </c>
      <c r="B42" s="3" t="s">
        <v>10</v>
      </c>
      <c r="C42" s="3"/>
      <c r="D42" s="3">
        <v>42</v>
      </c>
      <c r="E42" s="3" t="s">
        <v>11</v>
      </c>
      <c r="F42" s="3" t="s">
        <v>12</v>
      </c>
      <c r="G42" s="3" t="s">
        <v>13</v>
      </c>
      <c r="H42" s="3">
        <v>2</v>
      </c>
      <c r="I42" s="3" t="s">
        <v>14</v>
      </c>
      <c r="J42" s="3"/>
    </row>
    <row r="43" spans="1:10" ht="30" hidden="1" customHeight="1" x14ac:dyDescent="0.25">
      <c r="A43" s="5" t="s">
        <v>54</v>
      </c>
      <c r="B43" s="2" t="s">
        <v>17</v>
      </c>
      <c r="C43" s="2"/>
      <c r="D43" s="2">
        <v>43</v>
      </c>
      <c r="E43" s="2" t="s">
        <v>55</v>
      </c>
      <c r="F43" s="2" t="s">
        <v>12</v>
      </c>
      <c r="G43" s="2" t="s">
        <v>56</v>
      </c>
      <c r="H43" s="2">
        <v>10</v>
      </c>
      <c r="I43" s="2" t="s">
        <v>14</v>
      </c>
      <c r="J43" s="2"/>
    </row>
    <row r="44" spans="1:10" ht="30" hidden="1" customHeight="1" x14ac:dyDescent="0.25">
      <c r="A44" s="6" t="s">
        <v>57</v>
      </c>
      <c r="B44" s="3" t="s">
        <v>17</v>
      </c>
      <c r="C44" s="3"/>
      <c r="D44" s="3"/>
      <c r="E44" s="3" t="s">
        <v>55</v>
      </c>
      <c r="F44" s="3" t="s">
        <v>12</v>
      </c>
      <c r="G44" s="3" t="s">
        <v>56</v>
      </c>
      <c r="H44" s="3">
        <v>10</v>
      </c>
      <c r="I44" s="3" t="s">
        <v>14</v>
      </c>
      <c r="J44" s="3"/>
    </row>
    <row r="45" spans="1:10" ht="30" hidden="1" customHeight="1" x14ac:dyDescent="0.25">
      <c r="A45" s="5" t="s">
        <v>58</v>
      </c>
      <c r="B45" s="2" t="s">
        <v>10</v>
      </c>
      <c r="C45" s="2"/>
      <c r="D45" s="2"/>
      <c r="E45" s="2" t="s">
        <v>55</v>
      </c>
      <c r="F45" s="2" t="s">
        <v>12</v>
      </c>
      <c r="G45" s="2" t="s">
        <v>56</v>
      </c>
      <c r="H45" s="2">
        <v>10</v>
      </c>
      <c r="I45" s="2" t="s">
        <v>14</v>
      </c>
      <c r="J45" s="2"/>
    </row>
    <row r="46" spans="1:10" ht="30" hidden="1" customHeight="1" x14ac:dyDescent="0.25">
      <c r="A46" s="6" t="s">
        <v>59</v>
      </c>
      <c r="B46" s="3" t="s">
        <v>17</v>
      </c>
      <c r="C46" s="3"/>
      <c r="D46" s="3"/>
      <c r="E46" s="3" t="s">
        <v>55</v>
      </c>
      <c r="F46" s="3" t="s">
        <v>12</v>
      </c>
      <c r="G46" s="3" t="s">
        <v>56</v>
      </c>
      <c r="H46" s="3">
        <v>10</v>
      </c>
      <c r="I46" s="3" t="s">
        <v>14</v>
      </c>
      <c r="J46" s="3"/>
    </row>
    <row r="47" spans="1:10" ht="30" hidden="1" customHeight="1" x14ac:dyDescent="0.25">
      <c r="A47" s="5" t="s">
        <v>60</v>
      </c>
      <c r="B47" s="2" t="s">
        <v>17</v>
      </c>
      <c r="C47" s="2"/>
      <c r="D47" s="2"/>
      <c r="E47" s="2" t="s">
        <v>55</v>
      </c>
      <c r="F47" s="2" t="s">
        <v>12</v>
      </c>
      <c r="G47" s="2" t="s">
        <v>56</v>
      </c>
      <c r="H47" s="2">
        <v>10</v>
      </c>
      <c r="I47" s="2" t="s">
        <v>14</v>
      </c>
      <c r="J47" s="2"/>
    </row>
    <row r="48" spans="1:10" ht="30" hidden="1" customHeight="1" x14ac:dyDescent="0.25">
      <c r="A48" s="6" t="s">
        <v>61</v>
      </c>
      <c r="B48" s="3" t="s">
        <v>17</v>
      </c>
      <c r="C48" s="3"/>
      <c r="D48" s="3"/>
      <c r="E48" s="3" t="s">
        <v>55</v>
      </c>
      <c r="F48" s="3" t="s">
        <v>12</v>
      </c>
      <c r="G48" s="3" t="s">
        <v>56</v>
      </c>
      <c r="H48" s="3">
        <v>10</v>
      </c>
      <c r="I48" s="3" t="s">
        <v>14</v>
      </c>
      <c r="J48" s="3"/>
    </row>
    <row r="49" spans="1:10" ht="30" hidden="1" customHeight="1" x14ac:dyDescent="0.25">
      <c r="A49" s="5" t="s">
        <v>62</v>
      </c>
      <c r="B49" s="2" t="s">
        <v>17</v>
      </c>
      <c r="C49" s="2"/>
      <c r="D49" s="2"/>
      <c r="E49" s="2" t="s">
        <v>55</v>
      </c>
      <c r="F49" s="2" t="s">
        <v>12</v>
      </c>
      <c r="G49" s="2" t="s">
        <v>56</v>
      </c>
      <c r="H49" s="2">
        <v>10</v>
      </c>
      <c r="I49" s="2" t="s">
        <v>14</v>
      </c>
      <c r="J49" s="2"/>
    </row>
    <row r="50" spans="1:10" ht="30" hidden="1" customHeight="1" x14ac:dyDescent="0.25">
      <c r="A50" s="6" t="s">
        <v>63</v>
      </c>
      <c r="B50" s="3" t="s">
        <v>17</v>
      </c>
      <c r="C50" s="3"/>
      <c r="D50" s="3"/>
      <c r="E50" s="3" t="s">
        <v>55</v>
      </c>
      <c r="F50" s="3" t="s">
        <v>12</v>
      </c>
      <c r="G50" s="3" t="s">
        <v>56</v>
      </c>
      <c r="H50" s="3">
        <v>10</v>
      </c>
      <c r="I50" s="3" t="s">
        <v>14</v>
      </c>
      <c r="J50" s="3"/>
    </row>
    <row r="51" spans="1:10" ht="30" hidden="1" customHeight="1" x14ac:dyDescent="0.25">
      <c r="A51" s="5" t="s">
        <v>64</v>
      </c>
      <c r="B51" s="2" t="s">
        <v>10</v>
      </c>
      <c r="C51" s="2"/>
      <c r="D51" s="2"/>
      <c r="E51" s="2" t="s">
        <v>55</v>
      </c>
      <c r="F51" s="2" t="s">
        <v>12</v>
      </c>
      <c r="G51" s="2" t="s">
        <v>56</v>
      </c>
      <c r="H51" s="2">
        <v>10</v>
      </c>
      <c r="I51" s="2" t="s">
        <v>14</v>
      </c>
      <c r="J51" s="2"/>
    </row>
    <row r="52" spans="1:10" ht="30" hidden="1" customHeight="1" x14ac:dyDescent="0.25">
      <c r="A52" s="6" t="s">
        <v>65</v>
      </c>
      <c r="B52" s="3" t="s">
        <v>17</v>
      </c>
      <c r="C52" s="3"/>
      <c r="D52" s="3"/>
      <c r="E52" s="3" t="s">
        <v>55</v>
      </c>
      <c r="F52" s="3" t="s">
        <v>12</v>
      </c>
      <c r="G52" s="3" t="s">
        <v>56</v>
      </c>
      <c r="H52" s="3">
        <v>10</v>
      </c>
      <c r="I52" s="3" t="s">
        <v>14</v>
      </c>
      <c r="J52" s="3"/>
    </row>
    <row r="53" spans="1:10" ht="30" hidden="1" customHeight="1" x14ac:dyDescent="0.25">
      <c r="A53" s="5" t="s">
        <v>66</v>
      </c>
      <c r="B53" s="2" t="s">
        <v>10</v>
      </c>
      <c r="C53" s="2"/>
      <c r="D53" s="2"/>
      <c r="E53" s="2" t="s">
        <v>55</v>
      </c>
      <c r="F53" s="2" t="s">
        <v>12</v>
      </c>
      <c r="G53" s="2" t="s">
        <v>56</v>
      </c>
      <c r="H53" s="2">
        <v>10</v>
      </c>
      <c r="I53" s="2" t="s">
        <v>14</v>
      </c>
      <c r="J53" s="2"/>
    </row>
    <row r="54" spans="1:10" ht="30" hidden="1" customHeight="1" x14ac:dyDescent="0.25">
      <c r="A54" s="6" t="s">
        <v>67</v>
      </c>
      <c r="B54" s="3" t="s">
        <v>17</v>
      </c>
      <c r="C54" s="3"/>
      <c r="D54" s="3"/>
      <c r="E54" s="3" t="s">
        <v>55</v>
      </c>
      <c r="F54" s="3" t="s">
        <v>12</v>
      </c>
      <c r="G54" s="3" t="s">
        <v>56</v>
      </c>
      <c r="H54" s="3">
        <v>10</v>
      </c>
      <c r="I54" s="3" t="s">
        <v>14</v>
      </c>
      <c r="J54" s="3"/>
    </row>
    <row r="55" spans="1:10" ht="30" hidden="1" customHeight="1" x14ac:dyDescent="0.25">
      <c r="A55" s="5" t="s">
        <v>68</v>
      </c>
      <c r="B55" s="2" t="s">
        <v>10</v>
      </c>
      <c r="C55" s="2"/>
      <c r="D55" s="2"/>
      <c r="E55" s="2" t="s">
        <v>55</v>
      </c>
      <c r="F55" s="2" t="s">
        <v>12</v>
      </c>
      <c r="G55" s="2" t="s">
        <v>56</v>
      </c>
      <c r="H55" s="2">
        <v>10</v>
      </c>
      <c r="I55" s="2" t="s">
        <v>14</v>
      </c>
      <c r="J55" s="2"/>
    </row>
    <row r="56" spans="1:10" ht="30" hidden="1" customHeight="1" x14ac:dyDescent="0.25">
      <c r="A56" s="6" t="s">
        <v>69</v>
      </c>
      <c r="B56" s="3" t="s">
        <v>10</v>
      </c>
      <c r="C56" s="3"/>
      <c r="D56" s="3"/>
      <c r="E56" s="3" t="s">
        <v>55</v>
      </c>
      <c r="F56" s="3" t="s">
        <v>12</v>
      </c>
      <c r="G56" s="3" t="s">
        <v>56</v>
      </c>
      <c r="H56" s="3">
        <v>10</v>
      </c>
      <c r="I56" s="3" t="s">
        <v>14</v>
      </c>
      <c r="J56" s="3"/>
    </row>
    <row r="57" spans="1:10" ht="30" hidden="1" customHeight="1" x14ac:dyDescent="0.25">
      <c r="A57" s="5" t="s">
        <v>70</v>
      </c>
      <c r="B57" s="2" t="s">
        <v>17</v>
      </c>
      <c r="C57" s="2"/>
      <c r="D57" s="2"/>
      <c r="E57" s="2" t="s">
        <v>55</v>
      </c>
      <c r="F57" s="2" t="s">
        <v>12</v>
      </c>
      <c r="G57" s="2" t="s">
        <v>56</v>
      </c>
      <c r="H57" s="2">
        <v>10</v>
      </c>
      <c r="I57" s="2" t="s">
        <v>14</v>
      </c>
      <c r="J57" s="2"/>
    </row>
    <row r="58" spans="1:10" ht="30" hidden="1" customHeight="1" x14ac:dyDescent="0.25">
      <c r="A58" s="6" t="s">
        <v>71</v>
      </c>
      <c r="B58" s="3" t="s">
        <v>10</v>
      </c>
      <c r="C58" s="3"/>
      <c r="D58" s="3"/>
      <c r="E58" s="3" t="s">
        <v>55</v>
      </c>
      <c r="F58" s="3" t="s">
        <v>12</v>
      </c>
      <c r="G58" s="3" t="s">
        <v>56</v>
      </c>
      <c r="H58" s="3">
        <v>10</v>
      </c>
      <c r="I58" s="3" t="s">
        <v>14</v>
      </c>
      <c r="J58" s="3"/>
    </row>
    <row r="59" spans="1:10" ht="30" hidden="1" customHeight="1" x14ac:dyDescent="0.25">
      <c r="A59" s="5" t="s">
        <v>72</v>
      </c>
      <c r="B59" s="2" t="s">
        <v>17</v>
      </c>
      <c r="C59" s="2"/>
      <c r="D59" s="2"/>
      <c r="E59" s="2" t="s">
        <v>55</v>
      </c>
      <c r="F59" s="2" t="s">
        <v>12</v>
      </c>
      <c r="G59" s="2" t="s">
        <v>56</v>
      </c>
      <c r="H59" s="2">
        <v>10</v>
      </c>
      <c r="I59" s="2" t="s">
        <v>14</v>
      </c>
      <c r="J59" s="2"/>
    </row>
    <row r="60" spans="1:10" ht="30" hidden="1" customHeight="1" x14ac:dyDescent="0.25">
      <c r="A60" s="6" t="s">
        <v>73</v>
      </c>
      <c r="B60" s="3" t="s">
        <v>10</v>
      </c>
      <c r="C60" s="3"/>
      <c r="D60" s="3"/>
      <c r="E60" s="3" t="s">
        <v>55</v>
      </c>
      <c r="F60" s="3" t="s">
        <v>12</v>
      </c>
      <c r="G60" s="3" t="s">
        <v>56</v>
      </c>
      <c r="H60" s="3">
        <v>10</v>
      </c>
      <c r="I60" s="3" t="s">
        <v>14</v>
      </c>
      <c r="J60" s="3"/>
    </row>
    <row r="61" spans="1:10" ht="30" hidden="1" customHeight="1" x14ac:dyDescent="0.25">
      <c r="A61" s="5" t="s">
        <v>74</v>
      </c>
      <c r="B61" s="2" t="s">
        <v>17</v>
      </c>
      <c r="C61" s="2"/>
      <c r="D61" s="2"/>
      <c r="E61" s="2" t="s">
        <v>55</v>
      </c>
      <c r="F61" s="2" t="s">
        <v>12</v>
      </c>
      <c r="G61" s="2" t="s">
        <v>56</v>
      </c>
      <c r="H61" s="2">
        <v>10</v>
      </c>
      <c r="I61" s="2" t="s">
        <v>14</v>
      </c>
      <c r="J61" s="2"/>
    </row>
    <row r="62" spans="1:10" ht="30" hidden="1" customHeight="1" x14ac:dyDescent="0.25">
      <c r="A62" s="6" t="s">
        <v>75</v>
      </c>
      <c r="B62" s="3" t="s">
        <v>17</v>
      </c>
      <c r="C62" s="3"/>
      <c r="D62" s="3"/>
      <c r="E62" s="3" t="s">
        <v>55</v>
      </c>
      <c r="F62" s="3" t="s">
        <v>12</v>
      </c>
      <c r="G62" s="3" t="s">
        <v>56</v>
      </c>
      <c r="H62" s="3">
        <v>10</v>
      </c>
      <c r="I62" s="3" t="s">
        <v>14</v>
      </c>
      <c r="J62" s="3"/>
    </row>
    <row r="63" spans="1:10" ht="30" hidden="1" customHeight="1" x14ac:dyDescent="0.25">
      <c r="A63" s="5" t="s">
        <v>76</v>
      </c>
      <c r="B63" s="2" t="s">
        <v>17</v>
      </c>
      <c r="C63" s="2"/>
      <c r="D63" s="2"/>
      <c r="E63" s="2" t="s">
        <v>55</v>
      </c>
      <c r="F63" s="2" t="s">
        <v>12</v>
      </c>
      <c r="G63" s="2" t="s">
        <v>56</v>
      </c>
      <c r="H63" s="2">
        <v>10</v>
      </c>
      <c r="I63" s="2" t="s">
        <v>14</v>
      </c>
      <c r="J63" s="2"/>
    </row>
    <row r="64" spans="1:10" ht="30" hidden="1" customHeight="1" x14ac:dyDescent="0.25">
      <c r="A64" s="6" t="s">
        <v>77</v>
      </c>
      <c r="B64" s="3" t="s">
        <v>17</v>
      </c>
      <c r="C64" s="3"/>
      <c r="D64" s="3"/>
      <c r="E64" s="3" t="s">
        <v>55</v>
      </c>
      <c r="F64" s="3" t="s">
        <v>12</v>
      </c>
      <c r="G64" s="3" t="s">
        <v>56</v>
      </c>
      <c r="H64" s="3">
        <v>10</v>
      </c>
      <c r="I64" s="3" t="s">
        <v>14</v>
      </c>
      <c r="J64" s="3"/>
    </row>
    <row r="65" spans="1:10" ht="30" hidden="1" customHeight="1" x14ac:dyDescent="0.25">
      <c r="A65" s="5" t="s">
        <v>78</v>
      </c>
      <c r="B65" s="2" t="s">
        <v>17</v>
      </c>
      <c r="C65" s="2"/>
      <c r="D65" s="2"/>
      <c r="E65" s="2" t="s">
        <v>55</v>
      </c>
      <c r="F65" s="2" t="s">
        <v>12</v>
      </c>
      <c r="G65" s="2" t="s">
        <v>56</v>
      </c>
      <c r="H65" s="2">
        <v>10</v>
      </c>
      <c r="I65" s="2" t="s">
        <v>14</v>
      </c>
      <c r="J65" s="2"/>
    </row>
    <row r="66" spans="1:10" ht="30" hidden="1" customHeight="1" x14ac:dyDescent="0.25">
      <c r="A66" s="6" t="s">
        <v>79</v>
      </c>
      <c r="B66" s="3" t="s">
        <v>17</v>
      </c>
      <c r="C66" s="3"/>
      <c r="D66" s="3"/>
      <c r="E66" s="3" t="s">
        <v>55</v>
      </c>
      <c r="F66" s="3" t="s">
        <v>12</v>
      </c>
      <c r="G66" s="3" t="s">
        <v>56</v>
      </c>
      <c r="H66" s="3">
        <v>10</v>
      </c>
      <c r="I66" s="3" t="s">
        <v>14</v>
      </c>
      <c r="J66" s="3"/>
    </row>
    <row r="67" spans="1:10" ht="30" hidden="1" customHeight="1" x14ac:dyDescent="0.25">
      <c r="A67" s="5" t="s">
        <v>80</v>
      </c>
      <c r="B67" s="2" t="s">
        <v>17</v>
      </c>
      <c r="C67" s="2"/>
      <c r="D67" s="2"/>
      <c r="E67" s="2" t="s">
        <v>55</v>
      </c>
      <c r="F67" s="2" t="s">
        <v>12</v>
      </c>
      <c r="G67" s="2" t="s">
        <v>56</v>
      </c>
      <c r="H67" s="2">
        <v>10</v>
      </c>
      <c r="I67" s="2" t="s">
        <v>14</v>
      </c>
      <c r="J67" s="2"/>
    </row>
    <row r="68" spans="1:10" ht="30" hidden="1" customHeight="1" x14ac:dyDescent="0.25">
      <c r="A68" s="6" t="s">
        <v>81</v>
      </c>
      <c r="B68" s="3" t="s">
        <v>17</v>
      </c>
      <c r="C68" s="3"/>
      <c r="D68" s="3"/>
      <c r="E68" s="3" t="s">
        <v>55</v>
      </c>
      <c r="F68" s="3" t="s">
        <v>12</v>
      </c>
      <c r="G68" s="3" t="s">
        <v>56</v>
      </c>
      <c r="H68" s="3">
        <v>10</v>
      </c>
      <c r="I68" s="3" t="s">
        <v>14</v>
      </c>
      <c r="J68" s="3"/>
    </row>
    <row r="69" spans="1:10" ht="30" hidden="1" customHeight="1" x14ac:dyDescent="0.25">
      <c r="A69" s="5" t="s">
        <v>82</v>
      </c>
      <c r="B69" s="2" t="s">
        <v>10</v>
      </c>
      <c r="C69" s="2"/>
      <c r="D69" s="2"/>
      <c r="E69" s="2" t="s">
        <v>55</v>
      </c>
      <c r="F69" s="2" t="s">
        <v>12</v>
      </c>
      <c r="G69" s="2" t="s">
        <v>56</v>
      </c>
      <c r="H69" s="2">
        <v>10</v>
      </c>
      <c r="I69" s="2" t="s">
        <v>14</v>
      </c>
      <c r="J69" s="2"/>
    </row>
    <row r="70" spans="1:10" ht="30" hidden="1" customHeight="1" x14ac:dyDescent="0.25">
      <c r="A70" s="6" t="s">
        <v>83</v>
      </c>
      <c r="B70" s="3" t="s">
        <v>10</v>
      </c>
      <c r="C70" s="3"/>
      <c r="D70" s="3"/>
      <c r="E70" s="3" t="s">
        <v>55</v>
      </c>
      <c r="F70" s="3" t="s">
        <v>12</v>
      </c>
      <c r="G70" s="3" t="s">
        <v>56</v>
      </c>
      <c r="H70" s="3">
        <v>10</v>
      </c>
      <c r="I70" s="3" t="s">
        <v>14</v>
      </c>
      <c r="J70" s="3"/>
    </row>
    <row r="71" spans="1:10" ht="30" hidden="1" customHeight="1" x14ac:dyDescent="0.25">
      <c r="A71" s="5" t="s">
        <v>84</v>
      </c>
      <c r="B71" s="2" t="s">
        <v>10</v>
      </c>
      <c r="C71" s="2"/>
      <c r="D71" s="2"/>
      <c r="E71" s="2" t="s">
        <v>55</v>
      </c>
      <c r="F71" s="2" t="s">
        <v>12</v>
      </c>
      <c r="G71" s="2" t="s">
        <v>56</v>
      </c>
      <c r="H71" s="2">
        <v>10</v>
      </c>
      <c r="I71" s="2" t="s">
        <v>14</v>
      </c>
      <c r="J71" s="2"/>
    </row>
    <row r="72" spans="1:10" ht="30" hidden="1" customHeight="1" x14ac:dyDescent="0.25">
      <c r="A72" s="6" t="s">
        <v>85</v>
      </c>
      <c r="B72" s="3" t="s">
        <v>17</v>
      </c>
      <c r="C72" s="3"/>
      <c r="D72" s="3"/>
      <c r="E72" s="3" t="s">
        <v>55</v>
      </c>
      <c r="F72" s="3" t="s">
        <v>12</v>
      </c>
      <c r="G72" s="3" t="s">
        <v>56</v>
      </c>
      <c r="H72" s="3">
        <v>10</v>
      </c>
      <c r="I72" s="3" t="s">
        <v>14</v>
      </c>
      <c r="J72" s="3"/>
    </row>
    <row r="73" spans="1:10" ht="30" hidden="1" customHeight="1" x14ac:dyDescent="0.25">
      <c r="A73" s="5" t="s">
        <v>86</v>
      </c>
      <c r="B73" s="2" t="s">
        <v>17</v>
      </c>
      <c r="C73" s="2"/>
      <c r="D73" s="2"/>
      <c r="E73" s="2" t="s">
        <v>55</v>
      </c>
      <c r="F73" s="2" t="s">
        <v>12</v>
      </c>
      <c r="G73" s="2" t="s">
        <v>56</v>
      </c>
      <c r="H73" s="2">
        <v>10</v>
      </c>
      <c r="I73" s="2" t="s">
        <v>14</v>
      </c>
      <c r="J73" s="2"/>
    </row>
    <row r="74" spans="1:10" ht="30" hidden="1" customHeight="1" x14ac:dyDescent="0.25">
      <c r="A74" s="6" t="s">
        <v>87</v>
      </c>
      <c r="B74" s="3" t="s">
        <v>17</v>
      </c>
      <c r="C74" s="3"/>
      <c r="D74" s="3"/>
      <c r="E74" s="3" t="s">
        <v>55</v>
      </c>
      <c r="F74" s="3" t="s">
        <v>12</v>
      </c>
      <c r="G74" s="3" t="s">
        <v>56</v>
      </c>
      <c r="H74" s="3">
        <v>10</v>
      </c>
      <c r="I74" s="3" t="s">
        <v>14</v>
      </c>
      <c r="J74" s="3"/>
    </row>
    <row r="75" spans="1:10" ht="30" hidden="1" customHeight="1" x14ac:dyDescent="0.25">
      <c r="A75" s="5" t="s">
        <v>88</v>
      </c>
      <c r="B75" s="2" t="s">
        <v>17</v>
      </c>
      <c r="C75" s="2"/>
      <c r="D75" s="2"/>
      <c r="E75" s="2" t="s">
        <v>55</v>
      </c>
      <c r="F75" s="2" t="s">
        <v>12</v>
      </c>
      <c r="G75" s="2" t="s">
        <v>56</v>
      </c>
      <c r="H75" s="2">
        <v>10</v>
      </c>
      <c r="I75" s="2" t="s">
        <v>14</v>
      </c>
      <c r="J75" s="2"/>
    </row>
    <row r="76" spans="1:10" ht="30" hidden="1" customHeight="1" x14ac:dyDescent="0.25">
      <c r="A76" s="6" t="s">
        <v>89</v>
      </c>
      <c r="B76" s="3" t="s">
        <v>17</v>
      </c>
      <c r="C76" s="3"/>
      <c r="D76" s="3"/>
      <c r="E76" s="3" t="s">
        <v>55</v>
      </c>
      <c r="F76" s="3" t="s">
        <v>12</v>
      </c>
      <c r="G76" s="3" t="s">
        <v>56</v>
      </c>
      <c r="H76" s="3">
        <v>10</v>
      </c>
      <c r="I76" s="3" t="s">
        <v>14</v>
      </c>
      <c r="J76" s="3"/>
    </row>
    <row r="77" spans="1:10" ht="30" hidden="1" customHeight="1" x14ac:dyDescent="0.25">
      <c r="A77" s="5" t="s">
        <v>90</v>
      </c>
      <c r="B77" s="2" t="s">
        <v>10</v>
      </c>
      <c r="C77" s="2"/>
      <c r="D77" s="2"/>
      <c r="E77" s="2" t="s">
        <v>55</v>
      </c>
      <c r="F77" s="2" t="s">
        <v>12</v>
      </c>
      <c r="G77" s="2" t="s">
        <v>56</v>
      </c>
      <c r="H77" s="2">
        <v>10</v>
      </c>
      <c r="I77" s="2" t="s">
        <v>14</v>
      </c>
      <c r="J77" s="2"/>
    </row>
    <row r="78" spans="1:10" ht="30" hidden="1" customHeight="1" x14ac:dyDescent="0.25">
      <c r="A78" s="6" t="s">
        <v>91</v>
      </c>
      <c r="B78" s="3" t="s">
        <v>10</v>
      </c>
      <c r="C78" s="3"/>
      <c r="D78" s="3"/>
      <c r="E78" s="3" t="s">
        <v>55</v>
      </c>
      <c r="F78" s="3" t="s">
        <v>12</v>
      </c>
      <c r="G78" s="3" t="s">
        <v>56</v>
      </c>
      <c r="H78" s="3">
        <v>10</v>
      </c>
      <c r="I78" s="3" t="s">
        <v>14</v>
      </c>
      <c r="J78" s="3"/>
    </row>
    <row r="79" spans="1:10" ht="30" hidden="1" customHeight="1" x14ac:dyDescent="0.25">
      <c r="A79" s="5" t="s">
        <v>92</v>
      </c>
      <c r="B79" s="2" t="s">
        <v>17</v>
      </c>
      <c r="C79" s="2"/>
      <c r="D79" s="2"/>
      <c r="E79" s="2" t="s">
        <v>55</v>
      </c>
      <c r="F79" s="2" t="s">
        <v>12</v>
      </c>
      <c r="G79" s="2" t="s">
        <v>56</v>
      </c>
      <c r="H79" s="2">
        <v>10</v>
      </c>
      <c r="I79" s="2" t="s">
        <v>14</v>
      </c>
      <c r="J79" s="2"/>
    </row>
    <row r="80" spans="1:10" ht="30" hidden="1" customHeight="1" x14ac:dyDescent="0.25">
      <c r="A80" s="6" t="s">
        <v>93</v>
      </c>
      <c r="B80" s="3" t="s">
        <v>10</v>
      </c>
      <c r="C80" s="3"/>
      <c r="D80" s="3"/>
      <c r="E80" s="3" t="s">
        <v>55</v>
      </c>
      <c r="F80" s="3" t="s">
        <v>12</v>
      </c>
      <c r="G80" s="3" t="s">
        <v>56</v>
      </c>
      <c r="H80" s="3">
        <v>10</v>
      </c>
      <c r="I80" s="3" t="s">
        <v>14</v>
      </c>
      <c r="J80" s="3"/>
    </row>
    <row r="81" spans="1:10" ht="30" hidden="1" customHeight="1" x14ac:dyDescent="0.25">
      <c r="A81" s="5" t="s">
        <v>94</v>
      </c>
      <c r="B81" s="2" t="s">
        <v>17</v>
      </c>
      <c r="C81" s="2"/>
      <c r="D81" s="2"/>
      <c r="E81" s="2" t="s">
        <v>55</v>
      </c>
      <c r="F81" s="2" t="s">
        <v>12</v>
      </c>
      <c r="G81" s="2" t="s">
        <v>56</v>
      </c>
      <c r="H81" s="2">
        <v>10</v>
      </c>
      <c r="I81" s="2" t="s">
        <v>14</v>
      </c>
      <c r="J81" s="2"/>
    </row>
    <row r="82" spans="1:10" ht="30" hidden="1" customHeight="1" x14ac:dyDescent="0.25">
      <c r="A82" s="5" t="s">
        <v>97</v>
      </c>
      <c r="B82" s="2" t="s">
        <v>17</v>
      </c>
      <c r="C82" s="2"/>
      <c r="D82" s="2"/>
      <c r="E82" s="2" t="s">
        <v>95</v>
      </c>
      <c r="F82" s="2" t="s">
        <v>12</v>
      </c>
      <c r="G82" s="2" t="s">
        <v>96</v>
      </c>
      <c r="H82" s="2">
        <v>9</v>
      </c>
      <c r="I82" s="2" t="s">
        <v>14</v>
      </c>
      <c r="J82" s="2"/>
    </row>
    <row r="83" spans="1:10" ht="30" hidden="1" customHeight="1" x14ac:dyDescent="0.25">
      <c r="A83" s="6" t="s">
        <v>98</v>
      </c>
      <c r="B83" s="3" t="s">
        <v>17</v>
      </c>
      <c r="C83" s="3"/>
      <c r="D83" s="3"/>
      <c r="E83" s="3" t="s">
        <v>95</v>
      </c>
      <c r="F83" s="3" t="s">
        <v>12</v>
      </c>
      <c r="G83" s="3" t="s">
        <v>96</v>
      </c>
      <c r="H83" s="3">
        <v>9</v>
      </c>
      <c r="I83" s="3" t="s">
        <v>14</v>
      </c>
      <c r="J83" s="3"/>
    </row>
    <row r="84" spans="1:10" ht="30" hidden="1" customHeight="1" x14ac:dyDescent="0.25">
      <c r="A84" s="5" t="s">
        <v>99</v>
      </c>
      <c r="B84" s="2" t="s">
        <v>17</v>
      </c>
      <c r="C84" s="2"/>
      <c r="D84" s="2"/>
      <c r="E84" s="2" t="s">
        <v>95</v>
      </c>
      <c r="F84" s="2" t="s">
        <v>12</v>
      </c>
      <c r="G84" s="2" t="s">
        <v>96</v>
      </c>
      <c r="H84" s="2">
        <v>9</v>
      </c>
      <c r="I84" s="2" t="s">
        <v>14</v>
      </c>
      <c r="J84" s="2"/>
    </row>
    <row r="85" spans="1:10" ht="30" hidden="1" customHeight="1" x14ac:dyDescent="0.25">
      <c r="A85" s="6" t="s">
        <v>100</v>
      </c>
      <c r="B85" s="3" t="s">
        <v>17</v>
      </c>
      <c r="C85" s="3"/>
      <c r="D85" s="3"/>
      <c r="E85" s="3" t="s">
        <v>95</v>
      </c>
      <c r="F85" s="3" t="s">
        <v>12</v>
      </c>
      <c r="G85" s="3" t="s">
        <v>96</v>
      </c>
      <c r="H85" s="3">
        <v>9</v>
      </c>
      <c r="I85" s="3" t="s">
        <v>14</v>
      </c>
      <c r="J85" s="3"/>
    </row>
    <row r="86" spans="1:10" ht="30" hidden="1" customHeight="1" x14ac:dyDescent="0.25">
      <c r="A86" s="5" t="s">
        <v>101</v>
      </c>
      <c r="B86" s="2" t="s">
        <v>17</v>
      </c>
      <c r="C86" s="2"/>
      <c r="D86" s="2"/>
      <c r="E86" s="2" t="s">
        <v>95</v>
      </c>
      <c r="F86" s="2" t="s">
        <v>12</v>
      </c>
      <c r="G86" s="2" t="s">
        <v>96</v>
      </c>
      <c r="H86" s="2">
        <v>9</v>
      </c>
      <c r="I86" s="2" t="s">
        <v>14</v>
      </c>
      <c r="J86" s="2"/>
    </row>
    <row r="87" spans="1:10" ht="30" hidden="1" customHeight="1" x14ac:dyDescent="0.25">
      <c r="A87" s="6" t="s">
        <v>102</v>
      </c>
      <c r="B87" s="3" t="s">
        <v>17</v>
      </c>
      <c r="C87" s="3"/>
      <c r="D87" s="3"/>
      <c r="E87" s="3" t="s">
        <v>95</v>
      </c>
      <c r="F87" s="3" t="s">
        <v>12</v>
      </c>
      <c r="G87" s="3" t="s">
        <v>96</v>
      </c>
      <c r="H87" s="3">
        <v>9</v>
      </c>
      <c r="I87" s="3" t="s">
        <v>14</v>
      </c>
      <c r="J87" s="3"/>
    </row>
    <row r="88" spans="1:10" ht="30" hidden="1" customHeight="1" x14ac:dyDescent="0.25">
      <c r="A88" s="5" t="s">
        <v>103</v>
      </c>
      <c r="B88" s="2" t="s">
        <v>17</v>
      </c>
      <c r="C88" s="2"/>
      <c r="D88" s="2"/>
      <c r="E88" s="2" t="s">
        <v>95</v>
      </c>
      <c r="F88" s="2" t="s">
        <v>12</v>
      </c>
      <c r="G88" s="2" t="s">
        <v>96</v>
      </c>
      <c r="H88" s="2">
        <v>9</v>
      </c>
      <c r="I88" s="2" t="s">
        <v>14</v>
      </c>
      <c r="J88" s="2"/>
    </row>
    <row r="89" spans="1:10" ht="30" hidden="1" customHeight="1" x14ac:dyDescent="0.25">
      <c r="A89" s="6" t="s">
        <v>104</v>
      </c>
      <c r="B89" s="3" t="s">
        <v>17</v>
      </c>
      <c r="C89" s="3"/>
      <c r="D89" s="3"/>
      <c r="E89" s="3" t="s">
        <v>95</v>
      </c>
      <c r="F89" s="3" t="s">
        <v>12</v>
      </c>
      <c r="G89" s="3" t="s">
        <v>96</v>
      </c>
      <c r="H89" s="3">
        <v>9</v>
      </c>
      <c r="I89" s="3" t="s">
        <v>14</v>
      </c>
      <c r="J89" s="3"/>
    </row>
    <row r="90" spans="1:10" ht="30" hidden="1" customHeight="1" x14ac:dyDescent="0.25">
      <c r="A90" s="5" t="s">
        <v>105</v>
      </c>
      <c r="B90" s="2" t="s">
        <v>17</v>
      </c>
      <c r="C90" s="2"/>
      <c r="D90" s="2"/>
      <c r="E90" s="2" t="s">
        <v>95</v>
      </c>
      <c r="F90" s="2" t="s">
        <v>12</v>
      </c>
      <c r="G90" s="2" t="s">
        <v>96</v>
      </c>
      <c r="H90" s="2">
        <v>9</v>
      </c>
      <c r="I90" s="2" t="s">
        <v>14</v>
      </c>
      <c r="J90" s="2"/>
    </row>
    <row r="91" spans="1:10" ht="30" hidden="1" customHeight="1" x14ac:dyDescent="0.25">
      <c r="A91" s="6" t="s">
        <v>106</v>
      </c>
      <c r="B91" s="3" t="s">
        <v>17</v>
      </c>
      <c r="C91" s="3"/>
      <c r="D91" s="3"/>
      <c r="E91" s="3" t="s">
        <v>95</v>
      </c>
      <c r="F91" s="3" t="s">
        <v>12</v>
      </c>
      <c r="G91" s="3" t="s">
        <v>96</v>
      </c>
      <c r="H91" s="3">
        <v>9</v>
      </c>
      <c r="I91" s="3" t="s">
        <v>14</v>
      </c>
      <c r="J91" s="3"/>
    </row>
    <row r="92" spans="1:10" ht="30" hidden="1" customHeight="1" x14ac:dyDescent="0.25">
      <c r="A92" s="5" t="s">
        <v>107</v>
      </c>
      <c r="B92" s="2" t="s">
        <v>17</v>
      </c>
      <c r="C92" s="2"/>
      <c r="D92" s="2"/>
      <c r="E92" s="2" t="s">
        <v>95</v>
      </c>
      <c r="F92" s="2" t="s">
        <v>12</v>
      </c>
      <c r="G92" s="2" t="s">
        <v>96</v>
      </c>
      <c r="H92" s="2">
        <v>9</v>
      </c>
      <c r="I92" s="2" t="s">
        <v>14</v>
      </c>
      <c r="J92" s="2"/>
    </row>
    <row r="93" spans="1:10" ht="30" hidden="1" customHeight="1" x14ac:dyDescent="0.25">
      <c r="A93" s="6" t="s">
        <v>108</v>
      </c>
      <c r="B93" s="3" t="s">
        <v>10</v>
      </c>
      <c r="C93" s="3"/>
      <c r="D93" s="3"/>
      <c r="E93" s="3" t="s">
        <v>95</v>
      </c>
      <c r="F93" s="3" t="s">
        <v>12</v>
      </c>
      <c r="G93" s="3" t="s">
        <v>96</v>
      </c>
      <c r="H93" s="3">
        <v>9</v>
      </c>
      <c r="I93" s="3" t="s">
        <v>14</v>
      </c>
      <c r="J93" s="3"/>
    </row>
    <row r="94" spans="1:10" ht="30" hidden="1" customHeight="1" x14ac:dyDescent="0.25">
      <c r="A94" s="5" t="s">
        <v>109</v>
      </c>
      <c r="B94" s="2" t="s">
        <v>17</v>
      </c>
      <c r="C94" s="2"/>
      <c r="D94" s="2"/>
      <c r="E94" s="2" t="s">
        <v>95</v>
      </c>
      <c r="F94" s="2" t="s">
        <v>12</v>
      </c>
      <c r="G94" s="2" t="s">
        <v>96</v>
      </c>
      <c r="H94" s="2">
        <v>9</v>
      </c>
      <c r="I94" s="2" t="s">
        <v>14</v>
      </c>
      <c r="J94" s="2"/>
    </row>
    <row r="95" spans="1:10" ht="30" hidden="1" customHeight="1" x14ac:dyDescent="0.25">
      <c r="A95" s="6" t="s">
        <v>110</v>
      </c>
      <c r="B95" s="3" t="s">
        <v>10</v>
      </c>
      <c r="C95" s="3"/>
      <c r="D95" s="3"/>
      <c r="E95" s="3" t="s">
        <v>95</v>
      </c>
      <c r="F95" s="3" t="s">
        <v>12</v>
      </c>
      <c r="G95" s="3" t="s">
        <v>96</v>
      </c>
      <c r="H95" s="3">
        <v>9</v>
      </c>
      <c r="I95" s="3" t="s">
        <v>14</v>
      </c>
      <c r="J95" s="3"/>
    </row>
    <row r="96" spans="1:10" ht="30" hidden="1" customHeight="1" x14ac:dyDescent="0.25">
      <c r="A96" s="5" t="s">
        <v>111</v>
      </c>
      <c r="B96" s="2" t="s">
        <v>17</v>
      </c>
      <c r="C96" s="2"/>
      <c r="D96" s="2"/>
      <c r="E96" s="2" t="s">
        <v>95</v>
      </c>
      <c r="F96" s="2" t="s">
        <v>12</v>
      </c>
      <c r="G96" s="2" t="s">
        <v>96</v>
      </c>
      <c r="H96" s="2">
        <v>9</v>
      </c>
      <c r="I96" s="2" t="s">
        <v>14</v>
      </c>
      <c r="J96" s="2"/>
    </row>
    <row r="97" spans="1:10" ht="30" hidden="1" customHeight="1" x14ac:dyDescent="0.25">
      <c r="A97" s="5" t="s">
        <v>1835</v>
      </c>
      <c r="B97" s="2" t="s">
        <v>17</v>
      </c>
      <c r="C97" s="2"/>
      <c r="D97" s="2"/>
      <c r="E97" s="2" t="s">
        <v>95</v>
      </c>
      <c r="F97" s="2" t="s">
        <v>12</v>
      </c>
      <c r="G97" s="2" t="s">
        <v>96</v>
      </c>
      <c r="H97" s="2">
        <v>9</v>
      </c>
      <c r="I97" s="2" t="s">
        <v>14</v>
      </c>
      <c r="J97" s="2"/>
    </row>
    <row r="98" spans="1:10" ht="30" hidden="1" customHeight="1" x14ac:dyDescent="0.25">
      <c r="A98" s="6" t="s">
        <v>112</v>
      </c>
      <c r="B98" s="3" t="s">
        <v>10</v>
      </c>
      <c r="C98" s="3"/>
      <c r="D98" s="3"/>
      <c r="E98" s="3" t="s">
        <v>95</v>
      </c>
      <c r="F98" s="3" t="s">
        <v>12</v>
      </c>
      <c r="G98" s="3" t="s">
        <v>96</v>
      </c>
      <c r="H98" s="3">
        <v>9</v>
      </c>
      <c r="I98" s="3" t="s">
        <v>14</v>
      </c>
      <c r="J98" s="3"/>
    </row>
    <row r="99" spans="1:10" ht="30" hidden="1" customHeight="1" x14ac:dyDescent="0.25">
      <c r="A99" s="5" t="s">
        <v>113</v>
      </c>
      <c r="B99" s="2" t="s">
        <v>17</v>
      </c>
      <c r="C99" s="2"/>
      <c r="D99" s="2"/>
      <c r="E99" s="2" t="s">
        <v>95</v>
      </c>
      <c r="F99" s="2" t="s">
        <v>12</v>
      </c>
      <c r="G99" s="2" t="s">
        <v>96</v>
      </c>
      <c r="H99" s="2">
        <v>9</v>
      </c>
      <c r="I99" s="2" t="s">
        <v>14</v>
      </c>
      <c r="J99" s="2"/>
    </row>
    <row r="100" spans="1:10" ht="30" hidden="1" customHeight="1" x14ac:dyDescent="0.25">
      <c r="A100" s="6" t="s">
        <v>114</v>
      </c>
      <c r="B100" s="3" t="s">
        <v>17</v>
      </c>
      <c r="C100" s="3"/>
      <c r="D100" s="3"/>
      <c r="E100" s="3" t="s">
        <v>95</v>
      </c>
      <c r="F100" s="3" t="s">
        <v>12</v>
      </c>
      <c r="G100" s="3" t="s">
        <v>96</v>
      </c>
      <c r="H100" s="3">
        <v>9</v>
      </c>
      <c r="I100" s="3" t="s">
        <v>14</v>
      </c>
      <c r="J100" s="3"/>
    </row>
    <row r="101" spans="1:10" ht="30" hidden="1" customHeight="1" x14ac:dyDescent="0.25">
      <c r="A101" s="5" t="s">
        <v>115</v>
      </c>
      <c r="B101" s="2" t="s">
        <v>10</v>
      </c>
      <c r="C101" s="2"/>
      <c r="D101" s="2"/>
      <c r="E101" s="2" t="s">
        <v>95</v>
      </c>
      <c r="F101" s="2" t="s">
        <v>12</v>
      </c>
      <c r="G101" s="2" t="s">
        <v>96</v>
      </c>
      <c r="H101" s="2">
        <v>9</v>
      </c>
      <c r="I101" s="2" t="s">
        <v>14</v>
      </c>
      <c r="J101" s="2"/>
    </row>
    <row r="102" spans="1:10" ht="30" hidden="1" customHeight="1" x14ac:dyDescent="0.25">
      <c r="A102" s="6" t="s">
        <v>116</v>
      </c>
      <c r="B102" s="3" t="s">
        <v>10</v>
      </c>
      <c r="C102" s="3"/>
      <c r="D102" s="3"/>
      <c r="E102" s="3" t="s">
        <v>95</v>
      </c>
      <c r="F102" s="3" t="s">
        <v>12</v>
      </c>
      <c r="G102" s="3" t="s">
        <v>96</v>
      </c>
      <c r="H102" s="3">
        <v>9</v>
      </c>
      <c r="I102" s="3" t="s">
        <v>14</v>
      </c>
      <c r="J102" s="3"/>
    </row>
    <row r="103" spans="1:10" ht="30" hidden="1" customHeight="1" x14ac:dyDescent="0.25">
      <c r="A103" s="5" t="s">
        <v>117</v>
      </c>
      <c r="B103" s="2" t="s">
        <v>17</v>
      </c>
      <c r="C103" s="2"/>
      <c r="D103" s="2"/>
      <c r="E103" s="2" t="s">
        <v>95</v>
      </c>
      <c r="F103" s="2" t="s">
        <v>12</v>
      </c>
      <c r="G103" s="2" t="s">
        <v>96</v>
      </c>
      <c r="H103" s="2">
        <v>9</v>
      </c>
      <c r="I103" s="2" t="s">
        <v>14</v>
      </c>
      <c r="J103" s="2"/>
    </row>
    <row r="104" spans="1:10" ht="30" hidden="1" customHeight="1" x14ac:dyDescent="0.25">
      <c r="A104" s="6" t="s">
        <v>118</v>
      </c>
      <c r="B104" s="3" t="s">
        <v>17</v>
      </c>
      <c r="C104" s="3"/>
      <c r="D104" s="3"/>
      <c r="E104" s="3" t="s">
        <v>95</v>
      </c>
      <c r="F104" s="3" t="s">
        <v>12</v>
      </c>
      <c r="G104" s="3" t="s">
        <v>96</v>
      </c>
      <c r="H104" s="3">
        <v>9</v>
      </c>
      <c r="I104" s="3" t="s">
        <v>14</v>
      </c>
      <c r="J104" s="3"/>
    </row>
    <row r="105" spans="1:10" ht="30" hidden="1" customHeight="1" x14ac:dyDescent="0.25">
      <c r="A105" s="5" t="s">
        <v>119</v>
      </c>
      <c r="B105" s="2" t="s">
        <v>17</v>
      </c>
      <c r="C105" s="2"/>
      <c r="D105" s="2"/>
      <c r="E105" s="2" t="s">
        <v>95</v>
      </c>
      <c r="F105" s="2" t="s">
        <v>12</v>
      </c>
      <c r="G105" s="2" t="s">
        <v>96</v>
      </c>
      <c r="H105" s="2">
        <v>9</v>
      </c>
      <c r="I105" s="2" t="s">
        <v>14</v>
      </c>
      <c r="J105" s="2"/>
    </row>
    <row r="106" spans="1:10" ht="30" hidden="1" customHeight="1" x14ac:dyDescent="0.25">
      <c r="A106" s="6" t="s">
        <v>33</v>
      </c>
      <c r="B106" s="3" t="s">
        <v>17</v>
      </c>
      <c r="C106" s="3"/>
      <c r="D106" s="3"/>
      <c r="E106" s="3" t="s">
        <v>95</v>
      </c>
      <c r="F106" s="3" t="s">
        <v>12</v>
      </c>
      <c r="G106" s="3" t="s">
        <v>96</v>
      </c>
      <c r="H106" s="3">
        <v>9</v>
      </c>
      <c r="I106" s="3" t="s">
        <v>14</v>
      </c>
      <c r="J106" s="3"/>
    </row>
    <row r="107" spans="1:10" ht="30" hidden="1" customHeight="1" x14ac:dyDescent="0.25">
      <c r="A107" s="6" t="s">
        <v>120</v>
      </c>
      <c r="B107" s="3" t="s">
        <v>17</v>
      </c>
      <c r="C107" s="3"/>
      <c r="D107" s="3"/>
      <c r="E107" s="3" t="s">
        <v>95</v>
      </c>
      <c r="F107" s="3" t="s">
        <v>12</v>
      </c>
      <c r="G107" s="3" t="s">
        <v>96</v>
      </c>
      <c r="H107" s="3">
        <v>9</v>
      </c>
      <c r="I107" s="3" t="s">
        <v>14</v>
      </c>
      <c r="J107" s="3"/>
    </row>
    <row r="108" spans="1:10" ht="30" hidden="1" customHeight="1" x14ac:dyDescent="0.25">
      <c r="A108" s="5" t="s">
        <v>121</v>
      </c>
      <c r="B108" s="2" t="s">
        <v>17</v>
      </c>
      <c r="C108" s="2"/>
      <c r="D108" s="2"/>
      <c r="E108" s="2" t="s">
        <v>95</v>
      </c>
      <c r="F108" s="2" t="s">
        <v>12</v>
      </c>
      <c r="G108" s="2" t="s">
        <v>96</v>
      </c>
      <c r="H108" s="2">
        <v>9</v>
      </c>
      <c r="I108" s="2" t="s">
        <v>14</v>
      </c>
      <c r="J108" s="2"/>
    </row>
    <row r="109" spans="1:10" ht="30" hidden="1" customHeight="1" x14ac:dyDescent="0.25">
      <c r="A109" s="6" t="s">
        <v>122</v>
      </c>
      <c r="B109" s="3" t="s">
        <v>17</v>
      </c>
      <c r="C109" s="3"/>
      <c r="D109" s="3"/>
      <c r="E109" s="3" t="s">
        <v>95</v>
      </c>
      <c r="F109" s="3" t="s">
        <v>12</v>
      </c>
      <c r="G109" s="3" t="s">
        <v>96</v>
      </c>
      <c r="H109" s="3">
        <v>9</v>
      </c>
      <c r="I109" s="3" t="s">
        <v>14</v>
      </c>
      <c r="J109" s="3"/>
    </row>
    <row r="110" spans="1:10" ht="30" hidden="1" customHeight="1" x14ac:dyDescent="0.25">
      <c r="A110" s="5" t="s">
        <v>123</v>
      </c>
      <c r="B110" s="2" t="s">
        <v>17</v>
      </c>
      <c r="C110" s="2"/>
      <c r="D110" s="2"/>
      <c r="E110" s="2" t="s">
        <v>95</v>
      </c>
      <c r="F110" s="2" t="s">
        <v>12</v>
      </c>
      <c r="G110" s="2" t="s">
        <v>96</v>
      </c>
      <c r="H110" s="2">
        <v>9</v>
      </c>
      <c r="I110" s="2" t="s">
        <v>14</v>
      </c>
      <c r="J110" s="2"/>
    </row>
    <row r="111" spans="1:10" ht="30" hidden="1" customHeight="1" x14ac:dyDescent="0.25">
      <c r="A111" s="6" t="s">
        <v>124</v>
      </c>
      <c r="B111" s="3" t="s">
        <v>10</v>
      </c>
      <c r="C111" s="3"/>
      <c r="D111" s="3"/>
      <c r="E111" s="3" t="s">
        <v>95</v>
      </c>
      <c r="F111" s="3" t="s">
        <v>12</v>
      </c>
      <c r="G111" s="3" t="s">
        <v>96</v>
      </c>
      <c r="H111" s="3">
        <v>9</v>
      </c>
      <c r="I111" s="3" t="s">
        <v>14</v>
      </c>
      <c r="J111" s="3"/>
    </row>
    <row r="112" spans="1:10" ht="30" hidden="1" customHeight="1" x14ac:dyDescent="0.25">
      <c r="A112" s="5" t="s">
        <v>125</v>
      </c>
      <c r="B112" s="2" t="s">
        <v>17</v>
      </c>
      <c r="C112" s="2"/>
      <c r="D112" s="2"/>
      <c r="E112" s="2" t="s">
        <v>95</v>
      </c>
      <c r="F112" s="2" t="s">
        <v>12</v>
      </c>
      <c r="G112" s="2" t="s">
        <v>96</v>
      </c>
      <c r="H112" s="2">
        <v>9</v>
      </c>
      <c r="I112" s="2" t="s">
        <v>14</v>
      </c>
      <c r="J112" s="2"/>
    </row>
    <row r="113" spans="1:10" ht="30" hidden="1" customHeight="1" x14ac:dyDescent="0.25">
      <c r="A113" s="6" t="s">
        <v>126</v>
      </c>
      <c r="B113" s="3" t="s">
        <v>17</v>
      </c>
      <c r="C113" s="3"/>
      <c r="D113" s="3"/>
      <c r="E113" s="3" t="s">
        <v>95</v>
      </c>
      <c r="F113" s="3" t="s">
        <v>12</v>
      </c>
      <c r="G113" s="3" t="s">
        <v>96</v>
      </c>
      <c r="H113" s="3">
        <v>9</v>
      </c>
      <c r="I113" s="3" t="s">
        <v>14</v>
      </c>
      <c r="J113" s="3"/>
    </row>
    <row r="114" spans="1:10" ht="30" hidden="1" customHeight="1" x14ac:dyDescent="0.25">
      <c r="A114" s="5" t="s">
        <v>127</v>
      </c>
      <c r="B114" s="2" t="s">
        <v>17</v>
      </c>
      <c r="C114" s="2"/>
      <c r="D114" s="2"/>
      <c r="E114" s="2" t="s">
        <v>95</v>
      </c>
      <c r="F114" s="2" t="s">
        <v>12</v>
      </c>
      <c r="G114" s="2" t="s">
        <v>96</v>
      </c>
      <c r="H114" s="2">
        <v>9</v>
      </c>
      <c r="I114" s="2" t="s">
        <v>14</v>
      </c>
      <c r="J114" s="2"/>
    </row>
    <row r="115" spans="1:10" ht="30" hidden="1" customHeight="1" x14ac:dyDescent="0.25">
      <c r="A115" s="6" t="s">
        <v>128</v>
      </c>
      <c r="B115" s="3" t="s">
        <v>17</v>
      </c>
      <c r="C115" s="3"/>
      <c r="D115" s="3"/>
      <c r="E115" s="3" t="s">
        <v>95</v>
      </c>
      <c r="F115" s="3" t="s">
        <v>12</v>
      </c>
      <c r="G115" s="3" t="s">
        <v>96</v>
      </c>
      <c r="H115" s="3">
        <v>9</v>
      </c>
      <c r="I115" s="3" t="s">
        <v>14</v>
      </c>
      <c r="J115" s="3"/>
    </row>
    <row r="116" spans="1:10" ht="30" hidden="1" customHeight="1" x14ac:dyDescent="0.25">
      <c r="A116" s="5" t="s">
        <v>1834</v>
      </c>
      <c r="B116" s="2" t="s">
        <v>10</v>
      </c>
      <c r="C116" s="2"/>
      <c r="D116" s="2"/>
      <c r="E116" s="2" t="s">
        <v>95</v>
      </c>
      <c r="F116" s="2" t="s">
        <v>12</v>
      </c>
      <c r="G116" s="2" t="s">
        <v>96</v>
      </c>
      <c r="H116" s="2">
        <v>9</v>
      </c>
      <c r="I116" s="2" t="s">
        <v>14</v>
      </c>
      <c r="J116" s="2"/>
    </row>
    <row r="117" spans="1:10" ht="30" hidden="1" customHeight="1" x14ac:dyDescent="0.25">
      <c r="A117" s="5" t="s">
        <v>129</v>
      </c>
      <c r="B117" s="2" t="s">
        <v>10</v>
      </c>
      <c r="C117" s="2"/>
      <c r="D117" s="2"/>
      <c r="E117" s="2" t="s">
        <v>95</v>
      </c>
      <c r="F117" s="2" t="s">
        <v>12</v>
      </c>
      <c r="G117" s="2" t="s">
        <v>96</v>
      </c>
      <c r="H117" s="2">
        <v>9</v>
      </c>
      <c r="I117" s="2" t="s">
        <v>14</v>
      </c>
      <c r="J117" s="2"/>
    </row>
    <row r="118" spans="1:10" ht="30" hidden="1" customHeight="1" x14ac:dyDescent="0.25">
      <c r="A118" s="6" t="s">
        <v>130</v>
      </c>
      <c r="B118" s="3" t="s">
        <v>10</v>
      </c>
      <c r="C118" s="3"/>
      <c r="D118" s="3"/>
      <c r="E118" s="3" t="s">
        <v>95</v>
      </c>
      <c r="F118" s="3" t="s">
        <v>12</v>
      </c>
      <c r="G118" s="3" t="s">
        <v>96</v>
      </c>
      <c r="H118" s="3">
        <v>9</v>
      </c>
      <c r="I118" s="3" t="s">
        <v>14</v>
      </c>
      <c r="J118" s="3"/>
    </row>
    <row r="119" spans="1:10" ht="30" hidden="1" customHeight="1" x14ac:dyDescent="0.25">
      <c r="A119" s="5" t="s">
        <v>131</v>
      </c>
      <c r="B119" s="2" t="s">
        <v>10</v>
      </c>
      <c r="C119" s="2"/>
      <c r="D119" s="2"/>
      <c r="E119" s="2" t="s">
        <v>95</v>
      </c>
      <c r="F119" s="2" t="s">
        <v>12</v>
      </c>
      <c r="G119" s="2" t="s">
        <v>96</v>
      </c>
      <c r="H119" s="2">
        <v>9</v>
      </c>
      <c r="I119" s="2" t="s">
        <v>14</v>
      </c>
      <c r="J119" s="2"/>
    </row>
    <row r="120" spans="1:10" ht="30" hidden="1" customHeight="1" x14ac:dyDescent="0.25">
      <c r="A120" s="6" t="s">
        <v>132</v>
      </c>
      <c r="B120" s="3" t="s">
        <v>10</v>
      </c>
      <c r="C120" s="3"/>
      <c r="D120" s="3"/>
      <c r="E120" s="3" t="s">
        <v>95</v>
      </c>
      <c r="F120" s="3" t="s">
        <v>12</v>
      </c>
      <c r="G120" s="3" t="s">
        <v>96</v>
      </c>
      <c r="H120" s="3">
        <v>9</v>
      </c>
      <c r="I120" s="3" t="s">
        <v>14</v>
      </c>
      <c r="J120" s="3"/>
    </row>
    <row r="121" spans="1:10" ht="30" hidden="1" customHeight="1" x14ac:dyDescent="0.25">
      <c r="A121" s="5" t="s">
        <v>133</v>
      </c>
      <c r="B121" s="2" t="s">
        <v>17</v>
      </c>
      <c r="C121" s="2"/>
      <c r="D121" s="2"/>
      <c r="E121" s="2" t="s">
        <v>95</v>
      </c>
      <c r="F121" s="2" t="s">
        <v>12</v>
      </c>
      <c r="G121" s="2" t="s">
        <v>96</v>
      </c>
      <c r="H121" s="2">
        <v>9</v>
      </c>
      <c r="I121" s="2" t="s">
        <v>14</v>
      </c>
      <c r="J121" s="2"/>
    </row>
    <row r="122" spans="1:10" ht="30" hidden="1" customHeight="1" x14ac:dyDescent="0.25">
      <c r="A122" s="6" t="s">
        <v>134</v>
      </c>
      <c r="B122" s="3" t="s">
        <v>10</v>
      </c>
      <c r="C122" s="3"/>
      <c r="D122" s="3"/>
      <c r="E122" s="3" t="s">
        <v>95</v>
      </c>
      <c r="F122" s="3" t="s">
        <v>12</v>
      </c>
      <c r="G122" s="3" t="s">
        <v>96</v>
      </c>
      <c r="H122" s="3">
        <v>9</v>
      </c>
      <c r="I122" s="3" t="s">
        <v>14</v>
      </c>
      <c r="J122" s="3"/>
    </row>
    <row r="123" spans="1:10" ht="30" hidden="1" customHeight="1" x14ac:dyDescent="0.25">
      <c r="A123" s="5" t="s">
        <v>135</v>
      </c>
      <c r="B123" s="2" t="s">
        <v>17</v>
      </c>
      <c r="C123" s="2"/>
      <c r="D123" s="2"/>
      <c r="E123" s="2" t="s">
        <v>95</v>
      </c>
      <c r="F123" s="2" t="s">
        <v>12</v>
      </c>
      <c r="G123" s="2" t="s">
        <v>96</v>
      </c>
      <c r="H123" s="2">
        <v>9</v>
      </c>
      <c r="I123" s="2" t="s">
        <v>14</v>
      </c>
      <c r="J123" s="2"/>
    </row>
    <row r="124" spans="1:10" ht="30" hidden="1" customHeight="1" x14ac:dyDescent="0.25">
      <c r="A124" s="5" t="s">
        <v>139</v>
      </c>
      <c r="B124" s="2" t="s">
        <v>10</v>
      </c>
      <c r="C124" s="2"/>
      <c r="D124" s="2"/>
      <c r="E124" s="2" t="s">
        <v>137</v>
      </c>
      <c r="F124" s="2" t="s">
        <v>12</v>
      </c>
      <c r="G124" s="2" t="s">
        <v>138</v>
      </c>
      <c r="H124" s="2">
        <v>13</v>
      </c>
      <c r="I124" s="2" t="s">
        <v>14</v>
      </c>
      <c r="J124" s="2"/>
    </row>
    <row r="125" spans="1:10" ht="30" hidden="1" customHeight="1" x14ac:dyDescent="0.25">
      <c r="A125" s="6" t="s">
        <v>140</v>
      </c>
      <c r="B125" s="3" t="s">
        <v>17</v>
      </c>
      <c r="C125" s="3"/>
      <c r="D125" s="3"/>
      <c r="E125" s="3" t="s">
        <v>137</v>
      </c>
      <c r="F125" s="3" t="s">
        <v>12</v>
      </c>
      <c r="G125" s="3" t="s">
        <v>138</v>
      </c>
      <c r="H125" s="3">
        <v>13</v>
      </c>
      <c r="I125" s="3" t="s">
        <v>14</v>
      </c>
      <c r="J125" s="3"/>
    </row>
    <row r="126" spans="1:10" ht="30" hidden="1" customHeight="1" x14ac:dyDescent="0.25">
      <c r="A126" s="5" t="s">
        <v>141</v>
      </c>
      <c r="B126" s="2" t="s">
        <v>17</v>
      </c>
      <c r="C126" s="2"/>
      <c r="D126" s="2"/>
      <c r="E126" s="2" t="s">
        <v>137</v>
      </c>
      <c r="F126" s="2" t="s">
        <v>12</v>
      </c>
      <c r="G126" s="2" t="s">
        <v>138</v>
      </c>
      <c r="H126" s="2">
        <v>13</v>
      </c>
      <c r="I126" s="2" t="s">
        <v>14</v>
      </c>
      <c r="J126" s="2"/>
    </row>
    <row r="127" spans="1:10" ht="30" hidden="1" customHeight="1" x14ac:dyDescent="0.25">
      <c r="A127" s="6" t="s">
        <v>142</v>
      </c>
      <c r="B127" s="3" t="s">
        <v>17</v>
      </c>
      <c r="C127" s="3"/>
      <c r="D127" s="3"/>
      <c r="E127" s="3" t="s">
        <v>137</v>
      </c>
      <c r="F127" s="3" t="s">
        <v>12</v>
      </c>
      <c r="G127" s="3" t="s">
        <v>138</v>
      </c>
      <c r="H127" s="3">
        <v>13</v>
      </c>
      <c r="I127" s="3" t="s">
        <v>14</v>
      </c>
      <c r="J127" s="3"/>
    </row>
    <row r="128" spans="1:10" ht="30" hidden="1" customHeight="1" x14ac:dyDescent="0.25">
      <c r="A128" s="5" t="s">
        <v>143</v>
      </c>
      <c r="B128" s="2" t="s">
        <v>17</v>
      </c>
      <c r="C128" s="2"/>
      <c r="D128" s="2"/>
      <c r="E128" s="2" t="s">
        <v>137</v>
      </c>
      <c r="F128" s="2" t="s">
        <v>12</v>
      </c>
      <c r="G128" s="2" t="s">
        <v>138</v>
      </c>
      <c r="H128" s="2">
        <v>13</v>
      </c>
      <c r="I128" s="2" t="s">
        <v>14</v>
      </c>
      <c r="J128" s="2"/>
    </row>
    <row r="129" spans="1:10" ht="30" hidden="1" customHeight="1" x14ac:dyDescent="0.25">
      <c r="A129" s="6" t="s">
        <v>144</v>
      </c>
      <c r="B129" s="3" t="s">
        <v>17</v>
      </c>
      <c r="C129" s="3"/>
      <c r="D129" s="3"/>
      <c r="E129" s="3" t="s">
        <v>137</v>
      </c>
      <c r="F129" s="3" t="s">
        <v>12</v>
      </c>
      <c r="G129" s="3" t="s">
        <v>138</v>
      </c>
      <c r="H129" s="3">
        <v>13</v>
      </c>
      <c r="I129" s="3" t="s">
        <v>14</v>
      </c>
      <c r="J129" s="3"/>
    </row>
    <row r="130" spans="1:10" ht="30" hidden="1" customHeight="1" x14ac:dyDescent="0.25">
      <c r="A130" s="5" t="s">
        <v>145</v>
      </c>
      <c r="B130" s="2" t="s">
        <v>10</v>
      </c>
      <c r="C130" s="2"/>
      <c r="D130" s="2"/>
      <c r="E130" s="2" t="s">
        <v>137</v>
      </c>
      <c r="F130" s="2" t="s">
        <v>12</v>
      </c>
      <c r="G130" s="2" t="s">
        <v>138</v>
      </c>
      <c r="H130" s="2">
        <v>13</v>
      </c>
      <c r="I130" s="2" t="s">
        <v>14</v>
      </c>
      <c r="J130" s="2"/>
    </row>
    <row r="131" spans="1:10" ht="30" hidden="1" customHeight="1" x14ac:dyDescent="0.25">
      <c r="A131" s="6" t="s">
        <v>146</v>
      </c>
      <c r="B131" s="3" t="s">
        <v>17</v>
      </c>
      <c r="C131" s="3"/>
      <c r="D131" s="3"/>
      <c r="E131" s="3" t="s">
        <v>137</v>
      </c>
      <c r="F131" s="3" t="s">
        <v>12</v>
      </c>
      <c r="G131" s="3" t="s">
        <v>138</v>
      </c>
      <c r="H131" s="3">
        <v>13</v>
      </c>
      <c r="I131" s="3" t="s">
        <v>14</v>
      </c>
      <c r="J131" s="3"/>
    </row>
    <row r="132" spans="1:10" ht="30" hidden="1" customHeight="1" x14ac:dyDescent="0.25">
      <c r="A132" s="5" t="s">
        <v>147</v>
      </c>
      <c r="B132" s="2" t="s">
        <v>17</v>
      </c>
      <c r="C132" s="2"/>
      <c r="D132" s="2"/>
      <c r="E132" s="2" t="s">
        <v>137</v>
      </c>
      <c r="F132" s="2" t="s">
        <v>12</v>
      </c>
      <c r="G132" s="2" t="s">
        <v>138</v>
      </c>
      <c r="H132" s="2">
        <v>13</v>
      </c>
      <c r="I132" s="2" t="s">
        <v>14</v>
      </c>
      <c r="J132" s="2"/>
    </row>
    <row r="133" spans="1:10" ht="30" hidden="1" customHeight="1" x14ac:dyDescent="0.25">
      <c r="A133" s="6" t="s">
        <v>148</v>
      </c>
      <c r="B133" s="3" t="s">
        <v>17</v>
      </c>
      <c r="C133" s="3"/>
      <c r="D133" s="3"/>
      <c r="E133" s="3" t="s">
        <v>137</v>
      </c>
      <c r="F133" s="3" t="s">
        <v>12</v>
      </c>
      <c r="G133" s="3" t="s">
        <v>138</v>
      </c>
      <c r="H133" s="3">
        <v>13</v>
      </c>
      <c r="I133" s="3" t="s">
        <v>14</v>
      </c>
      <c r="J133" s="3"/>
    </row>
    <row r="134" spans="1:10" ht="30" hidden="1" customHeight="1" x14ac:dyDescent="0.25">
      <c r="A134" s="5" t="s">
        <v>149</v>
      </c>
      <c r="B134" s="2" t="s">
        <v>17</v>
      </c>
      <c r="C134" s="2"/>
      <c r="D134" s="2"/>
      <c r="E134" s="2" t="s">
        <v>137</v>
      </c>
      <c r="F134" s="2" t="s">
        <v>12</v>
      </c>
      <c r="G134" s="2" t="s">
        <v>138</v>
      </c>
      <c r="H134" s="2">
        <v>13</v>
      </c>
      <c r="I134" s="2" t="s">
        <v>14</v>
      </c>
      <c r="J134" s="2"/>
    </row>
    <row r="135" spans="1:10" ht="30" hidden="1" customHeight="1" x14ac:dyDescent="0.25">
      <c r="A135" s="6" t="s">
        <v>150</v>
      </c>
      <c r="B135" s="3" t="s">
        <v>17</v>
      </c>
      <c r="C135" s="3"/>
      <c r="D135" s="3"/>
      <c r="E135" s="3" t="s">
        <v>137</v>
      </c>
      <c r="F135" s="3" t="s">
        <v>12</v>
      </c>
      <c r="G135" s="3" t="s">
        <v>138</v>
      </c>
      <c r="H135" s="3">
        <v>13</v>
      </c>
      <c r="I135" s="3" t="s">
        <v>14</v>
      </c>
      <c r="J135" s="3"/>
    </row>
    <row r="136" spans="1:10" ht="30" hidden="1" customHeight="1" x14ac:dyDescent="0.25">
      <c r="A136" s="5" t="s">
        <v>151</v>
      </c>
      <c r="B136" s="2" t="s">
        <v>17</v>
      </c>
      <c r="C136" s="2"/>
      <c r="D136" s="2"/>
      <c r="E136" s="2" t="s">
        <v>137</v>
      </c>
      <c r="F136" s="2" t="s">
        <v>12</v>
      </c>
      <c r="G136" s="2" t="s">
        <v>138</v>
      </c>
      <c r="H136" s="2">
        <v>13</v>
      </c>
      <c r="I136" s="2" t="s">
        <v>14</v>
      </c>
      <c r="J136" s="2"/>
    </row>
    <row r="137" spans="1:10" ht="30" hidden="1" customHeight="1" x14ac:dyDescent="0.25">
      <c r="A137" s="6" t="s">
        <v>152</v>
      </c>
      <c r="B137" s="3" t="s">
        <v>17</v>
      </c>
      <c r="C137" s="3"/>
      <c r="D137" s="3"/>
      <c r="E137" s="3" t="s">
        <v>137</v>
      </c>
      <c r="F137" s="3" t="s">
        <v>12</v>
      </c>
      <c r="G137" s="3" t="s">
        <v>138</v>
      </c>
      <c r="H137" s="3">
        <v>13</v>
      </c>
      <c r="I137" s="3" t="s">
        <v>14</v>
      </c>
      <c r="J137" s="3"/>
    </row>
    <row r="138" spans="1:10" ht="30" hidden="1" customHeight="1" x14ac:dyDescent="0.25">
      <c r="A138" s="5" t="s">
        <v>153</v>
      </c>
      <c r="B138" s="2" t="s">
        <v>17</v>
      </c>
      <c r="C138" s="2"/>
      <c r="D138" s="2"/>
      <c r="E138" s="2" t="s">
        <v>137</v>
      </c>
      <c r="F138" s="2" t="s">
        <v>12</v>
      </c>
      <c r="G138" s="2" t="s">
        <v>138</v>
      </c>
      <c r="H138" s="2">
        <v>13</v>
      </c>
      <c r="I138" s="2" t="s">
        <v>14</v>
      </c>
      <c r="J138" s="2"/>
    </row>
    <row r="139" spans="1:10" ht="30" hidden="1" customHeight="1" x14ac:dyDescent="0.25">
      <c r="A139" s="6" t="s">
        <v>154</v>
      </c>
      <c r="B139" s="3" t="s">
        <v>17</v>
      </c>
      <c r="C139" s="3"/>
      <c r="D139" s="3"/>
      <c r="E139" s="3" t="s">
        <v>137</v>
      </c>
      <c r="F139" s="3" t="s">
        <v>12</v>
      </c>
      <c r="G139" s="3" t="s">
        <v>138</v>
      </c>
      <c r="H139" s="3">
        <v>13</v>
      </c>
      <c r="I139" s="3" t="s">
        <v>14</v>
      </c>
      <c r="J139" s="3"/>
    </row>
    <row r="140" spans="1:10" ht="30" hidden="1" customHeight="1" x14ac:dyDescent="0.25">
      <c r="A140" s="5" t="s">
        <v>155</v>
      </c>
      <c r="B140" s="2" t="s">
        <v>17</v>
      </c>
      <c r="C140" s="2"/>
      <c r="D140" s="2"/>
      <c r="E140" s="2" t="s">
        <v>137</v>
      </c>
      <c r="F140" s="2" t="s">
        <v>12</v>
      </c>
      <c r="G140" s="2" t="s">
        <v>138</v>
      </c>
      <c r="H140" s="2">
        <v>13</v>
      </c>
      <c r="I140" s="2" t="s">
        <v>14</v>
      </c>
      <c r="J140" s="2"/>
    </row>
    <row r="141" spans="1:10" ht="30" hidden="1" customHeight="1" x14ac:dyDescent="0.25">
      <c r="A141" s="6" t="s">
        <v>156</v>
      </c>
      <c r="B141" s="3" t="s">
        <v>17</v>
      </c>
      <c r="C141" s="3"/>
      <c r="D141" s="3"/>
      <c r="E141" s="3" t="s">
        <v>137</v>
      </c>
      <c r="F141" s="3" t="s">
        <v>12</v>
      </c>
      <c r="G141" s="3" t="s">
        <v>138</v>
      </c>
      <c r="H141" s="3">
        <v>13</v>
      </c>
      <c r="I141" s="3" t="s">
        <v>14</v>
      </c>
      <c r="J141" s="3"/>
    </row>
    <row r="142" spans="1:10" ht="30" hidden="1" customHeight="1" x14ac:dyDescent="0.25">
      <c r="A142" s="5" t="s">
        <v>157</v>
      </c>
      <c r="B142" s="2" t="s">
        <v>17</v>
      </c>
      <c r="C142" s="2"/>
      <c r="D142" s="2"/>
      <c r="E142" s="2" t="s">
        <v>137</v>
      </c>
      <c r="F142" s="2" t="s">
        <v>12</v>
      </c>
      <c r="G142" s="2" t="s">
        <v>138</v>
      </c>
      <c r="H142" s="2">
        <v>13</v>
      </c>
      <c r="I142" s="2" t="s">
        <v>14</v>
      </c>
      <c r="J142" s="2"/>
    </row>
    <row r="143" spans="1:10" ht="30" hidden="1" customHeight="1" x14ac:dyDescent="0.25">
      <c r="A143" s="6" t="s">
        <v>158</v>
      </c>
      <c r="B143" s="3" t="s">
        <v>17</v>
      </c>
      <c r="C143" s="3"/>
      <c r="D143" s="3"/>
      <c r="E143" s="3" t="s">
        <v>137</v>
      </c>
      <c r="F143" s="3" t="s">
        <v>12</v>
      </c>
      <c r="G143" s="3" t="s">
        <v>138</v>
      </c>
      <c r="H143" s="3">
        <v>13</v>
      </c>
      <c r="I143" s="3" t="s">
        <v>14</v>
      </c>
      <c r="J143" s="3"/>
    </row>
    <row r="144" spans="1:10" ht="30" hidden="1" customHeight="1" x14ac:dyDescent="0.25">
      <c r="A144" s="5" t="s">
        <v>159</v>
      </c>
      <c r="B144" s="2" t="s">
        <v>17</v>
      </c>
      <c r="C144" s="2"/>
      <c r="D144" s="2"/>
      <c r="E144" s="2" t="s">
        <v>137</v>
      </c>
      <c r="F144" s="2" t="s">
        <v>12</v>
      </c>
      <c r="G144" s="2" t="s">
        <v>138</v>
      </c>
      <c r="H144" s="2">
        <v>13</v>
      </c>
      <c r="I144" s="2" t="s">
        <v>14</v>
      </c>
      <c r="J144" s="2"/>
    </row>
    <row r="145" spans="1:10" ht="30" hidden="1" customHeight="1" x14ac:dyDescent="0.25">
      <c r="A145" s="6" t="s">
        <v>136</v>
      </c>
      <c r="B145" s="3" t="s">
        <v>17</v>
      </c>
      <c r="C145" s="3"/>
      <c r="D145" s="3"/>
      <c r="E145" s="3" t="s">
        <v>137</v>
      </c>
      <c r="F145" s="3" t="s">
        <v>12</v>
      </c>
      <c r="G145" s="3" t="s">
        <v>138</v>
      </c>
      <c r="H145" s="3">
        <v>13</v>
      </c>
      <c r="I145" s="3" t="s">
        <v>14</v>
      </c>
      <c r="J145" s="3"/>
    </row>
    <row r="146" spans="1:10" ht="30" hidden="1" customHeight="1" x14ac:dyDescent="0.25">
      <c r="A146" s="6" t="s">
        <v>160</v>
      </c>
      <c r="B146" s="3" t="s">
        <v>17</v>
      </c>
      <c r="C146" s="3"/>
      <c r="D146" s="3"/>
      <c r="E146" s="3" t="s">
        <v>137</v>
      </c>
      <c r="F146" s="3" t="s">
        <v>12</v>
      </c>
      <c r="G146" s="3" t="s">
        <v>138</v>
      </c>
      <c r="H146" s="3">
        <v>13</v>
      </c>
      <c r="I146" s="3" t="s">
        <v>14</v>
      </c>
      <c r="J146" s="3"/>
    </row>
    <row r="147" spans="1:10" ht="30" hidden="1" customHeight="1" x14ac:dyDescent="0.25">
      <c r="A147" s="5" t="s">
        <v>161</v>
      </c>
      <c r="B147" s="2" t="s">
        <v>17</v>
      </c>
      <c r="C147" s="2"/>
      <c r="D147" s="2"/>
      <c r="E147" s="2" t="s">
        <v>137</v>
      </c>
      <c r="F147" s="2" t="s">
        <v>12</v>
      </c>
      <c r="G147" s="2" t="s">
        <v>138</v>
      </c>
      <c r="H147" s="2">
        <v>13</v>
      </c>
      <c r="I147" s="2" t="s">
        <v>14</v>
      </c>
      <c r="J147" s="2"/>
    </row>
    <row r="148" spans="1:10" ht="30" hidden="1" customHeight="1" x14ac:dyDescent="0.25">
      <c r="A148" s="6" t="s">
        <v>162</v>
      </c>
      <c r="B148" s="3" t="s">
        <v>10</v>
      </c>
      <c r="C148" s="3"/>
      <c r="D148" s="3"/>
      <c r="E148" s="3" t="s">
        <v>137</v>
      </c>
      <c r="F148" s="3" t="s">
        <v>12</v>
      </c>
      <c r="G148" s="3" t="s">
        <v>138</v>
      </c>
      <c r="H148" s="3">
        <v>13</v>
      </c>
      <c r="I148" s="3" t="s">
        <v>14</v>
      </c>
      <c r="J148" s="3"/>
    </row>
    <row r="149" spans="1:10" ht="30" hidden="1" customHeight="1" x14ac:dyDescent="0.25">
      <c r="A149" s="5" t="s">
        <v>163</v>
      </c>
      <c r="B149" s="2" t="s">
        <v>10</v>
      </c>
      <c r="C149" s="2"/>
      <c r="D149" s="2"/>
      <c r="E149" s="2" t="s">
        <v>137</v>
      </c>
      <c r="F149" s="2" t="s">
        <v>12</v>
      </c>
      <c r="G149" s="2" t="s">
        <v>138</v>
      </c>
      <c r="H149" s="2">
        <v>13</v>
      </c>
      <c r="I149" s="2" t="s">
        <v>14</v>
      </c>
      <c r="J149" s="2"/>
    </row>
    <row r="150" spans="1:10" ht="30" hidden="1" customHeight="1" x14ac:dyDescent="0.25">
      <c r="A150" s="6" t="s">
        <v>164</v>
      </c>
      <c r="B150" s="3" t="s">
        <v>17</v>
      </c>
      <c r="C150" s="3"/>
      <c r="D150" s="3"/>
      <c r="E150" s="3" t="s">
        <v>137</v>
      </c>
      <c r="F150" s="3" t="s">
        <v>12</v>
      </c>
      <c r="G150" s="3" t="s">
        <v>138</v>
      </c>
      <c r="H150" s="3">
        <v>13</v>
      </c>
      <c r="I150" s="3" t="s">
        <v>14</v>
      </c>
      <c r="J150" s="3"/>
    </row>
    <row r="151" spans="1:10" ht="30" hidden="1" customHeight="1" x14ac:dyDescent="0.25">
      <c r="A151" s="5" t="s">
        <v>165</v>
      </c>
      <c r="B151" s="2" t="s">
        <v>17</v>
      </c>
      <c r="C151" s="2"/>
      <c r="D151" s="2"/>
      <c r="E151" s="2" t="s">
        <v>137</v>
      </c>
      <c r="F151" s="2" t="s">
        <v>12</v>
      </c>
      <c r="G151" s="2" t="s">
        <v>138</v>
      </c>
      <c r="H151" s="2">
        <v>13</v>
      </c>
      <c r="I151" s="2" t="s">
        <v>14</v>
      </c>
      <c r="J151" s="2"/>
    </row>
    <row r="152" spans="1:10" ht="30" hidden="1" customHeight="1" x14ac:dyDescent="0.25">
      <c r="A152" s="6" t="s">
        <v>166</v>
      </c>
      <c r="B152" s="3" t="s">
        <v>17</v>
      </c>
      <c r="C152" s="3"/>
      <c r="D152" s="3"/>
      <c r="E152" s="3" t="s">
        <v>137</v>
      </c>
      <c r="F152" s="3" t="s">
        <v>12</v>
      </c>
      <c r="G152" s="3" t="s">
        <v>138</v>
      </c>
      <c r="H152" s="3">
        <v>13</v>
      </c>
      <c r="I152" s="3" t="s">
        <v>14</v>
      </c>
      <c r="J152" s="3"/>
    </row>
    <row r="153" spans="1:10" ht="30" hidden="1" customHeight="1" x14ac:dyDescent="0.25">
      <c r="A153" s="5" t="s">
        <v>167</v>
      </c>
      <c r="B153" s="2" t="s">
        <v>17</v>
      </c>
      <c r="C153" s="2"/>
      <c r="D153" s="2"/>
      <c r="E153" s="2" t="s">
        <v>137</v>
      </c>
      <c r="F153" s="2" t="s">
        <v>12</v>
      </c>
      <c r="G153" s="2" t="s">
        <v>138</v>
      </c>
      <c r="H153" s="2">
        <v>13</v>
      </c>
      <c r="I153" s="2" t="s">
        <v>14</v>
      </c>
      <c r="J153" s="2"/>
    </row>
    <row r="154" spans="1:10" ht="30" hidden="1" customHeight="1" x14ac:dyDescent="0.25">
      <c r="A154" s="6" t="s">
        <v>168</v>
      </c>
      <c r="B154" s="3" t="s">
        <v>17</v>
      </c>
      <c r="C154" s="3"/>
      <c r="D154" s="3"/>
      <c r="E154" s="3" t="s">
        <v>137</v>
      </c>
      <c r="F154" s="3" t="s">
        <v>12</v>
      </c>
      <c r="G154" s="3" t="s">
        <v>138</v>
      </c>
      <c r="H154" s="3">
        <v>13</v>
      </c>
      <c r="I154" s="3" t="s">
        <v>14</v>
      </c>
      <c r="J154" s="3"/>
    </row>
    <row r="155" spans="1:10" ht="30" hidden="1" customHeight="1" x14ac:dyDescent="0.25">
      <c r="A155" s="5" t="s">
        <v>169</v>
      </c>
      <c r="B155" s="2" t="s">
        <v>17</v>
      </c>
      <c r="C155" s="2"/>
      <c r="D155" s="2"/>
      <c r="E155" s="2" t="s">
        <v>137</v>
      </c>
      <c r="F155" s="2" t="s">
        <v>12</v>
      </c>
      <c r="G155" s="2" t="s">
        <v>138</v>
      </c>
      <c r="H155" s="2">
        <v>13</v>
      </c>
      <c r="I155" s="2" t="s">
        <v>14</v>
      </c>
      <c r="J155" s="2"/>
    </row>
    <row r="156" spans="1:10" ht="30" hidden="1" customHeight="1" x14ac:dyDescent="0.25">
      <c r="A156" s="6" t="s">
        <v>170</v>
      </c>
      <c r="B156" s="3" t="s">
        <v>10</v>
      </c>
      <c r="C156" s="3"/>
      <c r="D156" s="3"/>
      <c r="E156" s="3" t="s">
        <v>137</v>
      </c>
      <c r="F156" s="3" t="s">
        <v>12</v>
      </c>
      <c r="G156" s="3" t="s">
        <v>138</v>
      </c>
      <c r="H156" s="3">
        <v>13</v>
      </c>
      <c r="I156" s="3" t="s">
        <v>14</v>
      </c>
      <c r="J156" s="3"/>
    </row>
    <row r="157" spans="1:10" ht="30" hidden="1" customHeight="1" x14ac:dyDescent="0.25">
      <c r="A157" s="5" t="s">
        <v>171</v>
      </c>
      <c r="B157" s="2" t="s">
        <v>17</v>
      </c>
      <c r="C157" s="2"/>
      <c r="D157" s="2"/>
      <c r="E157" s="2" t="s">
        <v>137</v>
      </c>
      <c r="F157" s="2" t="s">
        <v>12</v>
      </c>
      <c r="G157" s="2" t="s">
        <v>138</v>
      </c>
      <c r="H157" s="2">
        <v>13</v>
      </c>
      <c r="I157" s="2" t="s">
        <v>14</v>
      </c>
      <c r="J157" s="2"/>
    </row>
    <row r="158" spans="1:10" ht="30" hidden="1" customHeight="1" x14ac:dyDescent="0.25">
      <c r="A158" s="6" t="s">
        <v>172</v>
      </c>
      <c r="B158" s="3" t="s">
        <v>17</v>
      </c>
      <c r="C158" s="3"/>
      <c r="D158" s="3"/>
      <c r="E158" s="3" t="s">
        <v>137</v>
      </c>
      <c r="F158" s="3" t="s">
        <v>12</v>
      </c>
      <c r="G158" s="3" t="s">
        <v>138</v>
      </c>
      <c r="H158" s="3">
        <v>13</v>
      </c>
      <c r="I158" s="3" t="s">
        <v>14</v>
      </c>
      <c r="J158" s="3"/>
    </row>
    <row r="159" spans="1:10" ht="30" hidden="1" customHeight="1" x14ac:dyDescent="0.25">
      <c r="A159" s="5" t="s">
        <v>173</v>
      </c>
      <c r="B159" s="2" t="s">
        <v>10</v>
      </c>
      <c r="C159" s="2"/>
      <c r="D159" s="2"/>
      <c r="E159" s="2" t="s">
        <v>137</v>
      </c>
      <c r="F159" s="2" t="s">
        <v>12</v>
      </c>
      <c r="G159" s="2" t="s">
        <v>138</v>
      </c>
      <c r="H159" s="2">
        <v>13</v>
      </c>
      <c r="I159" s="2" t="s">
        <v>14</v>
      </c>
      <c r="J159" s="2"/>
    </row>
    <row r="160" spans="1:10" ht="30" hidden="1" customHeight="1" x14ac:dyDescent="0.25">
      <c r="A160" s="6" t="s">
        <v>174</v>
      </c>
      <c r="B160" s="3" t="s">
        <v>17</v>
      </c>
      <c r="C160" s="3"/>
      <c r="D160" s="3"/>
      <c r="E160" s="3" t="s">
        <v>137</v>
      </c>
      <c r="F160" s="3" t="s">
        <v>12</v>
      </c>
      <c r="G160" s="3" t="s">
        <v>138</v>
      </c>
      <c r="H160" s="3">
        <v>13</v>
      </c>
      <c r="I160" s="3" t="s">
        <v>14</v>
      </c>
      <c r="J160" s="3"/>
    </row>
    <row r="161" spans="1:10" ht="30" hidden="1" customHeight="1" x14ac:dyDescent="0.25">
      <c r="A161" s="6" t="s">
        <v>1831</v>
      </c>
      <c r="B161" s="3" t="s">
        <v>10</v>
      </c>
      <c r="C161" s="3"/>
      <c r="D161" s="3"/>
      <c r="E161" s="3" t="s">
        <v>137</v>
      </c>
      <c r="F161" s="3" t="s">
        <v>12</v>
      </c>
      <c r="G161" s="3" t="s">
        <v>138</v>
      </c>
      <c r="H161" s="3">
        <v>13</v>
      </c>
      <c r="I161" s="3" t="s">
        <v>14</v>
      </c>
      <c r="J161" s="3"/>
    </row>
    <row r="162" spans="1:10" ht="30" hidden="1" customHeight="1" x14ac:dyDescent="0.25">
      <c r="A162" s="6" t="s">
        <v>1832</v>
      </c>
      <c r="B162" s="3" t="s">
        <v>10</v>
      </c>
      <c r="C162" s="3"/>
      <c r="D162" s="3"/>
      <c r="E162" s="3" t="s">
        <v>137</v>
      </c>
      <c r="F162" s="3" t="s">
        <v>12</v>
      </c>
      <c r="G162" s="3" t="s">
        <v>138</v>
      </c>
      <c r="H162" s="3">
        <v>13</v>
      </c>
      <c r="I162" s="3" t="s">
        <v>14</v>
      </c>
      <c r="J162" s="3"/>
    </row>
    <row r="163" spans="1:10" ht="30" hidden="1" customHeight="1" x14ac:dyDescent="0.25">
      <c r="A163" s="5" t="s">
        <v>175</v>
      </c>
      <c r="B163" s="2" t="s">
        <v>17</v>
      </c>
      <c r="C163" s="2"/>
      <c r="D163" s="2"/>
      <c r="E163" s="2" t="s">
        <v>137</v>
      </c>
      <c r="F163" s="2" t="s">
        <v>12</v>
      </c>
      <c r="G163" s="2" t="s">
        <v>138</v>
      </c>
      <c r="H163" s="2">
        <v>13</v>
      </c>
      <c r="I163" s="2" t="s">
        <v>14</v>
      </c>
      <c r="J163" s="2"/>
    </row>
    <row r="164" spans="1:10" ht="30" hidden="1" customHeight="1" x14ac:dyDescent="0.25">
      <c r="A164" s="6" t="s">
        <v>176</v>
      </c>
      <c r="B164" s="3" t="s">
        <v>10</v>
      </c>
      <c r="C164" s="3"/>
      <c r="D164" s="3"/>
      <c r="E164" s="3" t="s">
        <v>137</v>
      </c>
      <c r="F164" s="3" t="s">
        <v>12</v>
      </c>
      <c r="G164" s="3" t="s">
        <v>138</v>
      </c>
      <c r="H164" s="3">
        <v>13</v>
      </c>
      <c r="I164" s="3" t="s">
        <v>14</v>
      </c>
      <c r="J164" s="3"/>
    </row>
    <row r="165" spans="1:10" ht="30" hidden="1" customHeight="1" x14ac:dyDescent="0.25">
      <c r="A165" s="5" t="s">
        <v>177</v>
      </c>
      <c r="B165" s="2" t="s">
        <v>17</v>
      </c>
      <c r="C165" s="2"/>
      <c r="D165" s="2"/>
      <c r="E165" s="2" t="s">
        <v>178</v>
      </c>
      <c r="F165" s="2" t="s">
        <v>12</v>
      </c>
      <c r="G165" s="2" t="s">
        <v>179</v>
      </c>
      <c r="H165" s="2">
        <v>14</v>
      </c>
      <c r="I165" s="2" t="s">
        <v>14</v>
      </c>
      <c r="J165" s="2"/>
    </row>
    <row r="166" spans="1:10" ht="30" hidden="1" customHeight="1" x14ac:dyDescent="0.25">
      <c r="A166" s="6" t="s">
        <v>180</v>
      </c>
      <c r="B166" s="3" t="s">
        <v>17</v>
      </c>
      <c r="C166" s="3"/>
      <c r="D166" s="3"/>
      <c r="E166" s="3" t="s">
        <v>178</v>
      </c>
      <c r="F166" s="3" t="s">
        <v>12</v>
      </c>
      <c r="G166" s="3" t="s">
        <v>179</v>
      </c>
      <c r="H166" s="3">
        <v>14</v>
      </c>
      <c r="I166" s="3" t="s">
        <v>14</v>
      </c>
      <c r="J166" s="3"/>
    </row>
    <row r="167" spans="1:10" ht="30" hidden="1" customHeight="1" x14ac:dyDescent="0.25">
      <c r="A167" s="5" t="s">
        <v>181</v>
      </c>
      <c r="B167" s="2" t="s">
        <v>10</v>
      </c>
      <c r="C167" s="2"/>
      <c r="D167" s="2"/>
      <c r="E167" s="2" t="s">
        <v>178</v>
      </c>
      <c r="F167" s="2" t="s">
        <v>12</v>
      </c>
      <c r="G167" s="2" t="s">
        <v>179</v>
      </c>
      <c r="H167" s="2">
        <v>14</v>
      </c>
      <c r="I167" s="2" t="s">
        <v>14</v>
      </c>
      <c r="J167" s="2"/>
    </row>
    <row r="168" spans="1:10" ht="30" hidden="1" customHeight="1" x14ac:dyDescent="0.25">
      <c r="A168" s="6" t="s">
        <v>182</v>
      </c>
      <c r="B168" s="3" t="s">
        <v>17</v>
      </c>
      <c r="C168" s="3"/>
      <c r="D168" s="3"/>
      <c r="E168" s="3" t="s">
        <v>178</v>
      </c>
      <c r="F168" s="3" t="s">
        <v>12</v>
      </c>
      <c r="G168" s="3" t="s">
        <v>179</v>
      </c>
      <c r="H168" s="3">
        <v>14</v>
      </c>
      <c r="I168" s="3" t="s">
        <v>14</v>
      </c>
      <c r="J168" s="3"/>
    </row>
    <row r="169" spans="1:10" ht="30" hidden="1" customHeight="1" x14ac:dyDescent="0.25">
      <c r="A169" s="5" t="s">
        <v>183</v>
      </c>
      <c r="B169" s="2" t="s">
        <v>17</v>
      </c>
      <c r="C169" s="2"/>
      <c r="D169" s="2"/>
      <c r="E169" s="2" t="s">
        <v>178</v>
      </c>
      <c r="F169" s="2" t="s">
        <v>12</v>
      </c>
      <c r="G169" s="2" t="s">
        <v>179</v>
      </c>
      <c r="H169" s="2">
        <v>14</v>
      </c>
      <c r="I169" s="2" t="s">
        <v>14</v>
      </c>
      <c r="J169" s="2"/>
    </row>
    <row r="170" spans="1:10" ht="30" hidden="1" customHeight="1" x14ac:dyDescent="0.25">
      <c r="A170" s="6" t="s">
        <v>184</v>
      </c>
      <c r="B170" s="3" t="s">
        <v>17</v>
      </c>
      <c r="C170" s="3"/>
      <c r="D170" s="3"/>
      <c r="E170" s="3" t="s">
        <v>178</v>
      </c>
      <c r="F170" s="3" t="s">
        <v>12</v>
      </c>
      <c r="G170" s="3" t="s">
        <v>179</v>
      </c>
      <c r="H170" s="3">
        <v>14</v>
      </c>
      <c r="I170" s="3" t="s">
        <v>14</v>
      </c>
      <c r="J170" s="3"/>
    </row>
    <row r="171" spans="1:10" ht="30" hidden="1" customHeight="1" x14ac:dyDescent="0.25">
      <c r="A171" s="5" t="s">
        <v>185</v>
      </c>
      <c r="B171" s="2" t="s">
        <v>17</v>
      </c>
      <c r="C171" s="2"/>
      <c r="D171" s="2"/>
      <c r="E171" s="2" t="s">
        <v>178</v>
      </c>
      <c r="F171" s="2" t="s">
        <v>12</v>
      </c>
      <c r="G171" s="2" t="s">
        <v>179</v>
      </c>
      <c r="H171" s="2">
        <v>14</v>
      </c>
      <c r="I171" s="2" t="s">
        <v>14</v>
      </c>
      <c r="J171" s="2"/>
    </row>
    <row r="172" spans="1:10" ht="30" hidden="1" customHeight="1" x14ac:dyDescent="0.25">
      <c r="A172" s="6" t="s">
        <v>186</v>
      </c>
      <c r="B172" s="3" t="s">
        <v>17</v>
      </c>
      <c r="C172" s="3"/>
      <c r="D172" s="3"/>
      <c r="E172" s="3" t="s">
        <v>178</v>
      </c>
      <c r="F172" s="3" t="s">
        <v>12</v>
      </c>
      <c r="G172" s="3" t="s">
        <v>179</v>
      </c>
      <c r="H172" s="3">
        <v>14</v>
      </c>
      <c r="I172" s="3" t="s">
        <v>14</v>
      </c>
      <c r="J172" s="3"/>
    </row>
    <row r="173" spans="1:10" ht="30" hidden="1" customHeight="1" x14ac:dyDescent="0.25">
      <c r="A173" s="5" t="s">
        <v>187</v>
      </c>
      <c r="B173" s="2" t="s">
        <v>17</v>
      </c>
      <c r="C173" s="2"/>
      <c r="D173" s="2"/>
      <c r="E173" s="2" t="s">
        <v>178</v>
      </c>
      <c r="F173" s="2" t="s">
        <v>12</v>
      </c>
      <c r="G173" s="2" t="s">
        <v>179</v>
      </c>
      <c r="H173" s="2">
        <v>14</v>
      </c>
      <c r="I173" s="2" t="s">
        <v>14</v>
      </c>
      <c r="J173" s="2"/>
    </row>
    <row r="174" spans="1:10" ht="30" hidden="1" customHeight="1" x14ac:dyDescent="0.25">
      <c r="A174" s="6" t="s">
        <v>188</v>
      </c>
      <c r="B174" s="3" t="s">
        <v>17</v>
      </c>
      <c r="C174" s="3"/>
      <c r="D174" s="3"/>
      <c r="E174" s="3" t="s">
        <v>178</v>
      </c>
      <c r="F174" s="3" t="s">
        <v>12</v>
      </c>
      <c r="G174" s="3" t="s">
        <v>179</v>
      </c>
      <c r="H174" s="3">
        <v>14</v>
      </c>
      <c r="I174" s="3" t="s">
        <v>14</v>
      </c>
      <c r="J174" s="3"/>
    </row>
    <row r="175" spans="1:10" ht="30" hidden="1" customHeight="1" x14ac:dyDescent="0.25">
      <c r="A175" s="5" t="s">
        <v>189</v>
      </c>
      <c r="B175" s="2" t="s">
        <v>10</v>
      </c>
      <c r="C175" s="2"/>
      <c r="D175" s="2"/>
      <c r="E175" s="2" t="s">
        <v>178</v>
      </c>
      <c r="F175" s="2" t="s">
        <v>12</v>
      </c>
      <c r="G175" s="2" t="s">
        <v>179</v>
      </c>
      <c r="H175" s="2">
        <v>14</v>
      </c>
      <c r="I175" s="2" t="s">
        <v>14</v>
      </c>
      <c r="J175" s="2"/>
    </row>
    <row r="176" spans="1:10" ht="30" hidden="1" customHeight="1" x14ac:dyDescent="0.25">
      <c r="A176" s="6" t="s">
        <v>190</v>
      </c>
      <c r="B176" s="3" t="s">
        <v>17</v>
      </c>
      <c r="C176" s="3"/>
      <c r="D176" s="3"/>
      <c r="E176" s="3" t="s">
        <v>178</v>
      </c>
      <c r="F176" s="3" t="s">
        <v>12</v>
      </c>
      <c r="G176" s="3" t="s">
        <v>179</v>
      </c>
      <c r="H176" s="3">
        <v>14</v>
      </c>
      <c r="I176" s="3" t="s">
        <v>14</v>
      </c>
      <c r="J176" s="3"/>
    </row>
    <row r="177" spans="1:10" ht="30" hidden="1" customHeight="1" x14ac:dyDescent="0.25">
      <c r="A177" s="5" t="s">
        <v>191</v>
      </c>
      <c r="B177" s="2" t="s">
        <v>10</v>
      </c>
      <c r="C177" s="2"/>
      <c r="D177" s="2"/>
      <c r="E177" s="2" t="s">
        <v>178</v>
      </c>
      <c r="F177" s="2" t="s">
        <v>12</v>
      </c>
      <c r="G177" s="2" t="s">
        <v>179</v>
      </c>
      <c r="H177" s="2">
        <v>14</v>
      </c>
      <c r="I177" s="2" t="s">
        <v>14</v>
      </c>
      <c r="J177" s="2"/>
    </row>
    <row r="178" spans="1:10" ht="30" hidden="1" customHeight="1" x14ac:dyDescent="0.25">
      <c r="A178" s="6" t="s">
        <v>192</v>
      </c>
      <c r="B178" s="3" t="s">
        <v>10</v>
      </c>
      <c r="C178" s="3"/>
      <c r="D178" s="3"/>
      <c r="E178" s="3" t="s">
        <v>178</v>
      </c>
      <c r="F178" s="3" t="s">
        <v>12</v>
      </c>
      <c r="G178" s="3" t="s">
        <v>179</v>
      </c>
      <c r="H178" s="3">
        <v>14</v>
      </c>
      <c r="I178" s="3" t="s">
        <v>14</v>
      </c>
      <c r="J178" s="3"/>
    </row>
    <row r="179" spans="1:10" ht="30" hidden="1" customHeight="1" x14ac:dyDescent="0.25">
      <c r="A179" s="5" t="s">
        <v>193</v>
      </c>
      <c r="B179" s="2" t="s">
        <v>10</v>
      </c>
      <c r="C179" s="2"/>
      <c r="D179" s="2"/>
      <c r="E179" s="2" t="s">
        <v>178</v>
      </c>
      <c r="F179" s="2" t="s">
        <v>12</v>
      </c>
      <c r="G179" s="2" t="s">
        <v>179</v>
      </c>
      <c r="H179" s="2">
        <v>14</v>
      </c>
      <c r="I179" s="2" t="s">
        <v>14</v>
      </c>
      <c r="J179" s="2"/>
    </row>
    <row r="180" spans="1:10" ht="30" hidden="1" customHeight="1" x14ac:dyDescent="0.25">
      <c r="A180" s="5" t="s">
        <v>1833</v>
      </c>
      <c r="B180" s="2" t="s">
        <v>10</v>
      </c>
      <c r="C180" s="2"/>
      <c r="D180" s="2"/>
      <c r="E180" s="2" t="s">
        <v>178</v>
      </c>
      <c r="F180" s="2" t="s">
        <v>12</v>
      </c>
      <c r="G180" s="2" t="s">
        <v>179</v>
      </c>
      <c r="H180" s="2">
        <v>14</v>
      </c>
      <c r="I180" s="2" t="s">
        <v>14</v>
      </c>
      <c r="J180" s="2"/>
    </row>
    <row r="181" spans="1:10" ht="30" hidden="1" customHeight="1" x14ac:dyDescent="0.25">
      <c r="A181" s="6" t="s">
        <v>194</v>
      </c>
      <c r="B181" s="3" t="s">
        <v>17</v>
      </c>
      <c r="C181" s="3"/>
      <c r="D181" s="3"/>
      <c r="E181" s="3" t="s">
        <v>178</v>
      </c>
      <c r="F181" s="3" t="s">
        <v>12</v>
      </c>
      <c r="G181" s="3" t="s">
        <v>179</v>
      </c>
      <c r="H181" s="3">
        <v>14</v>
      </c>
      <c r="I181" s="3" t="s">
        <v>14</v>
      </c>
      <c r="J181" s="3"/>
    </row>
    <row r="182" spans="1:10" ht="30" hidden="1" customHeight="1" x14ac:dyDescent="0.25">
      <c r="A182" s="5" t="s">
        <v>195</v>
      </c>
      <c r="B182" s="2" t="s">
        <v>17</v>
      </c>
      <c r="C182" s="2"/>
      <c r="D182" s="2"/>
      <c r="E182" s="2" t="s">
        <v>178</v>
      </c>
      <c r="F182" s="2" t="s">
        <v>12</v>
      </c>
      <c r="G182" s="2" t="s">
        <v>179</v>
      </c>
      <c r="H182" s="2">
        <v>14</v>
      </c>
      <c r="I182" s="2" t="s">
        <v>14</v>
      </c>
      <c r="J182" s="2"/>
    </row>
    <row r="183" spans="1:10" ht="30" hidden="1" customHeight="1" x14ac:dyDescent="0.25">
      <c r="A183" s="6" t="s">
        <v>196</v>
      </c>
      <c r="B183" s="3" t="s">
        <v>17</v>
      </c>
      <c r="C183" s="3"/>
      <c r="D183" s="3"/>
      <c r="E183" s="3" t="s">
        <v>178</v>
      </c>
      <c r="F183" s="3" t="s">
        <v>12</v>
      </c>
      <c r="G183" s="3" t="s">
        <v>179</v>
      </c>
      <c r="H183" s="3">
        <v>14</v>
      </c>
      <c r="I183" s="3" t="s">
        <v>14</v>
      </c>
      <c r="J183" s="3"/>
    </row>
    <row r="184" spans="1:10" ht="30" hidden="1" customHeight="1" x14ac:dyDescent="0.25">
      <c r="A184" s="5" t="s">
        <v>197</v>
      </c>
      <c r="B184" s="2" t="s">
        <v>17</v>
      </c>
      <c r="C184" s="2"/>
      <c r="D184" s="2"/>
      <c r="E184" s="2" t="s">
        <v>178</v>
      </c>
      <c r="F184" s="2" t="s">
        <v>12</v>
      </c>
      <c r="G184" s="2" t="s">
        <v>179</v>
      </c>
      <c r="H184" s="2">
        <v>14</v>
      </c>
      <c r="I184" s="2" t="s">
        <v>14</v>
      </c>
      <c r="J184" s="2"/>
    </row>
    <row r="185" spans="1:10" ht="30" hidden="1" customHeight="1" x14ac:dyDescent="0.25">
      <c r="A185" s="6" t="s">
        <v>198</v>
      </c>
      <c r="B185" s="3" t="s">
        <v>17</v>
      </c>
      <c r="C185" s="3"/>
      <c r="D185" s="3"/>
      <c r="E185" s="3" t="s">
        <v>178</v>
      </c>
      <c r="F185" s="3" t="s">
        <v>12</v>
      </c>
      <c r="G185" s="3" t="s">
        <v>179</v>
      </c>
      <c r="H185" s="3">
        <v>14</v>
      </c>
      <c r="I185" s="3" t="s">
        <v>14</v>
      </c>
      <c r="J185" s="3"/>
    </row>
    <row r="186" spans="1:10" ht="30" hidden="1" customHeight="1" x14ac:dyDescent="0.25">
      <c r="A186" s="5" t="s">
        <v>199</v>
      </c>
      <c r="B186" s="2" t="s">
        <v>10</v>
      </c>
      <c r="C186" s="2"/>
      <c r="D186" s="2"/>
      <c r="E186" s="2" t="s">
        <v>178</v>
      </c>
      <c r="F186" s="2" t="s">
        <v>12</v>
      </c>
      <c r="G186" s="2" t="s">
        <v>179</v>
      </c>
      <c r="H186" s="2">
        <v>14</v>
      </c>
      <c r="I186" s="2" t="s">
        <v>14</v>
      </c>
      <c r="J186" s="2"/>
    </row>
    <row r="187" spans="1:10" ht="30" hidden="1" customHeight="1" x14ac:dyDescent="0.25">
      <c r="A187" s="6" t="s">
        <v>200</v>
      </c>
      <c r="B187" s="3" t="s">
        <v>17</v>
      </c>
      <c r="C187" s="3"/>
      <c r="D187" s="3"/>
      <c r="E187" s="3" t="s">
        <v>178</v>
      </c>
      <c r="F187" s="3" t="s">
        <v>12</v>
      </c>
      <c r="G187" s="3" t="s">
        <v>179</v>
      </c>
      <c r="H187" s="3">
        <v>14</v>
      </c>
      <c r="I187" s="3" t="s">
        <v>14</v>
      </c>
      <c r="J187" s="3"/>
    </row>
    <row r="188" spans="1:10" ht="30" hidden="1" customHeight="1" x14ac:dyDescent="0.25">
      <c r="A188" s="5" t="s">
        <v>201</v>
      </c>
      <c r="B188" s="2" t="s">
        <v>17</v>
      </c>
      <c r="C188" s="2"/>
      <c r="D188" s="2"/>
      <c r="E188" s="2" t="s">
        <v>178</v>
      </c>
      <c r="F188" s="2" t="s">
        <v>12</v>
      </c>
      <c r="G188" s="2" t="s">
        <v>179</v>
      </c>
      <c r="H188" s="2">
        <v>14</v>
      </c>
      <c r="I188" s="2" t="s">
        <v>14</v>
      </c>
      <c r="J188" s="2"/>
    </row>
    <row r="189" spans="1:10" ht="30" hidden="1" customHeight="1" x14ac:dyDescent="0.25">
      <c r="A189" s="6" t="s">
        <v>202</v>
      </c>
      <c r="B189" s="3" t="s">
        <v>10</v>
      </c>
      <c r="C189" s="3"/>
      <c r="D189" s="3"/>
      <c r="E189" s="3" t="s">
        <v>178</v>
      </c>
      <c r="F189" s="3" t="s">
        <v>12</v>
      </c>
      <c r="G189" s="3" t="s">
        <v>179</v>
      </c>
      <c r="H189" s="3">
        <v>14</v>
      </c>
      <c r="I189" s="3" t="s">
        <v>14</v>
      </c>
      <c r="J189" s="3"/>
    </row>
    <row r="190" spans="1:10" ht="30" hidden="1" customHeight="1" x14ac:dyDescent="0.25">
      <c r="A190" s="5" t="s">
        <v>203</v>
      </c>
      <c r="B190" s="2" t="s">
        <v>10</v>
      </c>
      <c r="C190" s="2"/>
      <c r="D190" s="2"/>
      <c r="E190" s="2" t="s">
        <v>178</v>
      </c>
      <c r="F190" s="2" t="s">
        <v>12</v>
      </c>
      <c r="G190" s="2" t="s">
        <v>179</v>
      </c>
      <c r="H190" s="2">
        <v>14</v>
      </c>
      <c r="I190" s="2" t="s">
        <v>14</v>
      </c>
      <c r="J190" s="2"/>
    </row>
    <row r="191" spans="1:10" ht="30" hidden="1" customHeight="1" x14ac:dyDescent="0.25">
      <c r="A191" s="6" t="s">
        <v>204</v>
      </c>
      <c r="B191" s="3" t="s">
        <v>10</v>
      </c>
      <c r="C191" s="3"/>
      <c r="D191" s="3"/>
      <c r="E191" s="3" t="s">
        <v>178</v>
      </c>
      <c r="F191" s="3" t="s">
        <v>12</v>
      </c>
      <c r="G191" s="3" t="s">
        <v>179</v>
      </c>
      <c r="H191" s="3">
        <v>14</v>
      </c>
      <c r="I191" s="3" t="s">
        <v>14</v>
      </c>
      <c r="J191" s="3"/>
    </row>
    <row r="192" spans="1:10" ht="30" hidden="1" customHeight="1" x14ac:dyDescent="0.25">
      <c r="A192" s="5" t="s">
        <v>205</v>
      </c>
      <c r="B192" s="2" t="s">
        <v>10</v>
      </c>
      <c r="C192" s="2"/>
      <c r="D192" s="2"/>
      <c r="E192" s="2" t="s">
        <v>178</v>
      </c>
      <c r="F192" s="2" t="s">
        <v>12</v>
      </c>
      <c r="G192" s="2" t="s">
        <v>179</v>
      </c>
      <c r="H192" s="2">
        <v>14</v>
      </c>
      <c r="I192" s="2" t="s">
        <v>14</v>
      </c>
      <c r="J192" s="2"/>
    </row>
    <row r="193" spans="1:10" ht="30" hidden="1" customHeight="1" x14ac:dyDescent="0.25">
      <c r="A193" s="6" t="s">
        <v>206</v>
      </c>
      <c r="B193" s="3" t="s">
        <v>17</v>
      </c>
      <c r="C193" s="3"/>
      <c r="D193" s="3"/>
      <c r="E193" s="3" t="s">
        <v>178</v>
      </c>
      <c r="F193" s="3" t="s">
        <v>12</v>
      </c>
      <c r="G193" s="3" t="s">
        <v>179</v>
      </c>
      <c r="H193" s="3">
        <v>14</v>
      </c>
      <c r="I193" s="3" t="s">
        <v>14</v>
      </c>
      <c r="J193" s="3"/>
    </row>
    <row r="194" spans="1:10" ht="30" hidden="1" customHeight="1" x14ac:dyDescent="0.25">
      <c r="A194" s="5" t="s">
        <v>207</v>
      </c>
      <c r="B194" s="2" t="s">
        <v>10</v>
      </c>
      <c r="C194" s="2"/>
      <c r="D194" s="2"/>
      <c r="E194" s="2" t="s">
        <v>178</v>
      </c>
      <c r="F194" s="2" t="s">
        <v>12</v>
      </c>
      <c r="G194" s="2" t="s">
        <v>179</v>
      </c>
      <c r="H194" s="2">
        <v>14</v>
      </c>
      <c r="I194" s="2" t="s">
        <v>14</v>
      </c>
      <c r="J194" s="2"/>
    </row>
    <row r="195" spans="1:10" ht="30" hidden="1" customHeight="1" x14ac:dyDescent="0.25">
      <c r="A195" s="6" t="s">
        <v>208</v>
      </c>
      <c r="B195" s="3" t="s">
        <v>17</v>
      </c>
      <c r="C195" s="3"/>
      <c r="D195" s="3"/>
      <c r="E195" s="3" t="s">
        <v>178</v>
      </c>
      <c r="F195" s="3" t="s">
        <v>12</v>
      </c>
      <c r="G195" s="3" t="s">
        <v>179</v>
      </c>
      <c r="H195" s="3">
        <v>14</v>
      </c>
      <c r="I195" s="3" t="s">
        <v>14</v>
      </c>
      <c r="J195" s="3"/>
    </row>
    <row r="196" spans="1:10" ht="30" hidden="1" customHeight="1" x14ac:dyDescent="0.25">
      <c r="A196" s="5" t="s">
        <v>209</v>
      </c>
      <c r="B196" s="2" t="s">
        <v>17</v>
      </c>
      <c r="C196" s="2"/>
      <c r="D196" s="2"/>
      <c r="E196" s="2" t="s">
        <v>178</v>
      </c>
      <c r="F196" s="2" t="s">
        <v>12</v>
      </c>
      <c r="G196" s="2" t="s">
        <v>179</v>
      </c>
      <c r="H196" s="2">
        <v>14</v>
      </c>
      <c r="I196" s="2" t="s">
        <v>14</v>
      </c>
      <c r="J196" s="2"/>
    </row>
    <row r="197" spans="1:10" ht="30" hidden="1" customHeight="1" x14ac:dyDescent="0.25">
      <c r="A197" s="6" t="s">
        <v>210</v>
      </c>
      <c r="B197" s="3" t="s">
        <v>17</v>
      </c>
      <c r="C197" s="3"/>
      <c r="D197" s="3"/>
      <c r="E197" s="3" t="s">
        <v>178</v>
      </c>
      <c r="F197" s="3" t="s">
        <v>12</v>
      </c>
      <c r="G197" s="3" t="s">
        <v>179</v>
      </c>
      <c r="H197" s="3">
        <v>14</v>
      </c>
      <c r="I197" s="3" t="s">
        <v>14</v>
      </c>
      <c r="J197" s="3"/>
    </row>
    <row r="198" spans="1:10" ht="30" hidden="1" customHeight="1" x14ac:dyDescent="0.25">
      <c r="A198" s="5" t="s">
        <v>211</v>
      </c>
      <c r="B198" s="2" t="s">
        <v>17</v>
      </c>
      <c r="C198" s="2"/>
      <c r="D198" s="2"/>
      <c r="E198" s="2" t="s">
        <v>178</v>
      </c>
      <c r="F198" s="2" t="s">
        <v>12</v>
      </c>
      <c r="G198" s="2" t="s">
        <v>179</v>
      </c>
      <c r="H198" s="2">
        <v>14</v>
      </c>
      <c r="I198" s="2" t="s">
        <v>14</v>
      </c>
      <c r="J198" s="2"/>
    </row>
    <row r="199" spans="1:10" ht="30" hidden="1" customHeight="1" x14ac:dyDescent="0.25">
      <c r="A199" s="6" t="s">
        <v>212</v>
      </c>
      <c r="B199" s="3" t="s">
        <v>17</v>
      </c>
      <c r="C199" s="3"/>
      <c r="D199" s="3"/>
      <c r="E199" s="3" t="s">
        <v>178</v>
      </c>
      <c r="F199" s="3" t="s">
        <v>12</v>
      </c>
      <c r="G199" s="3" t="s">
        <v>179</v>
      </c>
      <c r="H199" s="3">
        <v>14</v>
      </c>
      <c r="I199" s="3" t="s">
        <v>14</v>
      </c>
      <c r="J199" s="3"/>
    </row>
    <row r="200" spans="1:10" ht="30" hidden="1" customHeight="1" x14ac:dyDescent="0.25">
      <c r="A200" s="5" t="s">
        <v>213</v>
      </c>
      <c r="B200" s="2" t="s">
        <v>17</v>
      </c>
      <c r="C200" s="2"/>
      <c r="D200" s="2"/>
      <c r="E200" s="2" t="s">
        <v>178</v>
      </c>
      <c r="F200" s="2" t="s">
        <v>12</v>
      </c>
      <c r="G200" s="2" t="s">
        <v>179</v>
      </c>
      <c r="H200" s="2">
        <v>14</v>
      </c>
      <c r="I200" s="2" t="s">
        <v>14</v>
      </c>
      <c r="J200" s="2"/>
    </row>
    <row r="201" spans="1:10" ht="30" hidden="1" customHeight="1" x14ac:dyDescent="0.25">
      <c r="A201" s="6" t="s">
        <v>214</v>
      </c>
      <c r="B201" s="3" t="s">
        <v>10</v>
      </c>
      <c r="C201" s="3"/>
      <c r="D201" s="3"/>
      <c r="E201" s="3" t="s">
        <v>178</v>
      </c>
      <c r="F201" s="3" t="s">
        <v>12</v>
      </c>
      <c r="G201" s="3" t="s">
        <v>179</v>
      </c>
      <c r="H201" s="3">
        <v>14</v>
      </c>
      <c r="I201" s="3" t="s">
        <v>14</v>
      </c>
      <c r="J201" s="3"/>
    </row>
    <row r="202" spans="1:10" ht="30" hidden="1" customHeight="1" x14ac:dyDescent="0.25">
      <c r="A202" s="5" t="s">
        <v>215</v>
      </c>
      <c r="B202" s="2" t="s">
        <v>10</v>
      </c>
      <c r="C202" s="2"/>
      <c r="D202" s="2"/>
      <c r="E202" s="2" t="s">
        <v>178</v>
      </c>
      <c r="F202" s="2" t="s">
        <v>12</v>
      </c>
      <c r="G202" s="2" t="s">
        <v>179</v>
      </c>
      <c r="H202" s="2">
        <v>14</v>
      </c>
      <c r="I202" s="2" t="s">
        <v>14</v>
      </c>
      <c r="J202" s="2"/>
    </row>
    <row r="203" spans="1:10" ht="30" hidden="1" customHeight="1" x14ac:dyDescent="0.25">
      <c r="A203" s="6" t="s">
        <v>216</v>
      </c>
      <c r="B203" s="3" t="s">
        <v>10</v>
      </c>
      <c r="C203" s="3"/>
      <c r="D203" s="3"/>
      <c r="E203" s="3" t="s">
        <v>178</v>
      </c>
      <c r="F203" s="3" t="s">
        <v>12</v>
      </c>
      <c r="G203" s="3" t="s">
        <v>179</v>
      </c>
      <c r="H203" s="3">
        <v>14</v>
      </c>
      <c r="I203" s="3" t="s">
        <v>14</v>
      </c>
      <c r="J203" s="3"/>
    </row>
    <row r="204" spans="1:10" ht="30" hidden="1" customHeight="1" x14ac:dyDescent="0.25">
      <c r="A204" s="5" t="s">
        <v>217</v>
      </c>
      <c r="B204" s="2" t="s">
        <v>10</v>
      </c>
      <c r="C204" s="2"/>
      <c r="D204" s="2"/>
      <c r="E204" s="2" t="s">
        <v>178</v>
      </c>
      <c r="F204" s="2" t="s">
        <v>12</v>
      </c>
      <c r="G204" s="2" t="s">
        <v>179</v>
      </c>
      <c r="H204" s="2">
        <v>14</v>
      </c>
      <c r="I204" s="2" t="s">
        <v>14</v>
      </c>
      <c r="J204" s="2"/>
    </row>
    <row r="205" spans="1:10" ht="30" hidden="1" customHeight="1" x14ac:dyDescent="0.25">
      <c r="A205" s="6" t="s">
        <v>218</v>
      </c>
      <c r="B205" s="3" t="s">
        <v>10</v>
      </c>
      <c r="C205" s="3"/>
      <c r="D205" s="3"/>
      <c r="E205" s="3" t="s">
        <v>178</v>
      </c>
      <c r="F205" s="3" t="s">
        <v>12</v>
      </c>
      <c r="G205" s="3" t="s">
        <v>179</v>
      </c>
      <c r="H205" s="3">
        <v>14</v>
      </c>
      <c r="I205" s="3" t="s">
        <v>14</v>
      </c>
      <c r="J205" s="3"/>
    </row>
    <row r="206" spans="1:10" ht="30" customHeight="1" x14ac:dyDescent="0.25">
      <c r="A206" s="5" t="s">
        <v>219</v>
      </c>
      <c r="B206" s="2" t="s">
        <v>10</v>
      </c>
      <c r="C206" s="2"/>
      <c r="D206" s="53">
        <v>2</v>
      </c>
      <c r="E206" s="2" t="s">
        <v>220</v>
      </c>
      <c r="F206" s="2" t="s">
        <v>12</v>
      </c>
      <c r="G206" s="2" t="s">
        <v>10</v>
      </c>
      <c r="H206" s="2">
        <v>15</v>
      </c>
      <c r="I206" s="2" t="s">
        <v>14</v>
      </c>
      <c r="J206" s="2"/>
    </row>
    <row r="207" spans="1:10" ht="30" customHeight="1" x14ac:dyDescent="0.25">
      <c r="A207" s="6" t="s">
        <v>221</v>
      </c>
      <c r="B207" s="3" t="s">
        <v>10</v>
      </c>
      <c r="C207" s="3"/>
      <c r="D207" s="52">
        <v>3</v>
      </c>
      <c r="E207" s="3" t="s">
        <v>220</v>
      </c>
      <c r="F207" s="3" t="s">
        <v>12</v>
      </c>
      <c r="G207" s="3" t="s">
        <v>10</v>
      </c>
      <c r="H207" s="3">
        <v>15</v>
      </c>
      <c r="I207" s="3" t="s">
        <v>14</v>
      </c>
      <c r="J207" s="3"/>
    </row>
    <row r="208" spans="1:10" ht="30" customHeight="1" x14ac:dyDescent="0.25">
      <c r="A208" s="5" t="s">
        <v>222</v>
      </c>
      <c r="B208" s="2" t="s">
        <v>10</v>
      </c>
      <c r="C208" s="2"/>
      <c r="D208" s="53">
        <v>4</v>
      </c>
      <c r="E208" s="2" t="s">
        <v>220</v>
      </c>
      <c r="F208" s="2" t="s">
        <v>12</v>
      </c>
      <c r="G208" s="2" t="s">
        <v>10</v>
      </c>
      <c r="H208" s="2">
        <v>15</v>
      </c>
      <c r="I208" s="2" t="s">
        <v>14</v>
      </c>
      <c r="J208" s="2"/>
    </row>
    <row r="209" spans="1:10" ht="30" customHeight="1" x14ac:dyDescent="0.25">
      <c r="A209" s="6" t="s">
        <v>223</v>
      </c>
      <c r="B209" s="3" t="s">
        <v>17</v>
      </c>
      <c r="C209" s="3"/>
      <c r="D209" s="52">
        <v>5</v>
      </c>
      <c r="E209" s="3" t="s">
        <v>220</v>
      </c>
      <c r="F209" s="3" t="s">
        <v>12</v>
      </c>
      <c r="G209" s="3" t="s">
        <v>10</v>
      </c>
      <c r="H209" s="3">
        <v>15</v>
      </c>
      <c r="I209" s="3" t="s">
        <v>14</v>
      </c>
      <c r="J209" s="3"/>
    </row>
    <row r="210" spans="1:10" ht="30" customHeight="1" x14ac:dyDescent="0.25">
      <c r="A210" s="5" t="s">
        <v>224</v>
      </c>
      <c r="B210" s="2" t="s">
        <v>10</v>
      </c>
      <c r="C210" s="2"/>
      <c r="D210" s="53">
        <v>6</v>
      </c>
      <c r="E210" s="2" t="s">
        <v>220</v>
      </c>
      <c r="F210" s="2" t="s">
        <v>12</v>
      </c>
      <c r="G210" s="2" t="s">
        <v>10</v>
      </c>
      <c r="H210" s="2">
        <v>15</v>
      </c>
      <c r="I210" s="2" t="s">
        <v>14</v>
      </c>
      <c r="J210" s="2"/>
    </row>
    <row r="211" spans="1:10" ht="30" customHeight="1" x14ac:dyDescent="0.25">
      <c r="A211" s="6" t="s">
        <v>225</v>
      </c>
      <c r="B211" s="3" t="s">
        <v>17</v>
      </c>
      <c r="C211" s="3"/>
      <c r="D211" s="52">
        <v>7</v>
      </c>
      <c r="E211" s="3" t="s">
        <v>220</v>
      </c>
      <c r="F211" s="3" t="s">
        <v>12</v>
      </c>
      <c r="G211" s="3" t="s">
        <v>10</v>
      </c>
      <c r="H211" s="3">
        <v>15</v>
      </c>
      <c r="I211" s="3" t="s">
        <v>14</v>
      </c>
      <c r="J211" s="3"/>
    </row>
    <row r="212" spans="1:10" ht="30" customHeight="1" x14ac:dyDescent="0.25">
      <c r="A212" s="5" t="s">
        <v>226</v>
      </c>
      <c r="B212" s="2" t="s">
        <v>17</v>
      </c>
      <c r="C212" s="2"/>
      <c r="D212" s="53">
        <v>8</v>
      </c>
      <c r="E212" s="2" t="s">
        <v>220</v>
      </c>
      <c r="F212" s="2" t="s">
        <v>12</v>
      </c>
      <c r="G212" s="2" t="s">
        <v>10</v>
      </c>
      <c r="H212" s="2">
        <v>15</v>
      </c>
      <c r="I212" s="2" t="s">
        <v>14</v>
      </c>
      <c r="J212" s="2"/>
    </row>
    <row r="213" spans="1:10" ht="30" customHeight="1" x14ac:dyDescent="0.25">
      <c r="A213" s="6" t="s">
        <v>227</v>
      </c>
      <c r="B213" s="3" t="s">
        <v>17</v>
      </c>
      <c r="C213" s="3"/>
      <c r="D213" s="52">
        <v>9</v>
      </c>
      <c r="E213" s="3" t="s">
        <v>220</v>
      </c>
      <c r="F213" s="3" t="s">
        <v>12</v>
      </c>
      <c r="G213" s="3" t="s">
        <v>10</v>
      </c>
      <c r="H213" s="3">
        <v>15</v>
      </c>
      <c r="I213" s="3" t="s">
        <v>14</v>
      </c>
      <c r="J213" s="3"/>
    </row>
    <row r="214" spans="1:10" ht="30" customHeight="1" x14ac:dyDescent="0.25">
      <c r="A214" s="5" t="s">
        <v>228</v>
      </c>
      <c r="B214" s="2" t="s">
        <v>17</v>
      </c>
      <c r="C214" s="2"/>
      <c r="D214" s="53">
        <v>10</v>
      </c>
      <c r="E214" s="2" t="s">
        <v>220</v>
      </c>
      <c r="F214" s="2" t="s">
        <v>12</v>
      </c>
      <c r="G214" s="2" t="s">
        <v>10</v>
      </c>
      <c r="H214" s="2">
        <v>15</v>
      </c>
      <c r="I214" s="2" t="s">
        <v>14</v>
      </c>
      <c r="J214" s="2"/>
    </row>
    <row r="215" spans="1:10" ht="30" customHeight="1" x14ac:dyDescent="0.25">
      <c r="A215" s="6" t="s">
        <v>229</v>
      </c>
      <c r="B215" s="3" t="s">
        <v>17</v>
      </c>
      <c r="C215" s="3"/>
      <c r="D215" s="52">
        <v>11</v>
      </c>
      <c r="E215" s="3" t="s">
        <v>220</v>
      </c>
      <c r="F215" s="3" t="s">
        <v>12</v>
      </c>
      <c r="G215" s="3" t="s">
        <v>10</v>
      </c>
      <c r="H215" s="3">
        <v>15</v>
      </c>
      <c r="I215" s="3" t="s">
        <v>14</v>
      </c>
      <c r="J215" s="3"/>
    </row>
    <row r="216" spans="1:10" ht="30" customHeight="1" x14ac:dyDescent="0.25">
      <c r="A216" s="5" t="s">
        <v>230</v>
      </c>
      <c r="B216" s="2" t="s">
        <v>10</v>
      </c>
      <c r="C216" s="2"/>
      <c r="D216" s="53">
        <v>12</v>
      </c>
      <c r="E216" s="2" t="s">
        <v>220</v>
      </c>
      <c r="F216" s="2" t="s">
        <v>12</v>
      </c>
      <c r="G216" s="2" t="s">
        <v>10</v>
      </c>
      <c r="H216" s="2">
        <v>15</v>
      </c>
      <c r="I216" s="2" t="s">
        <v>14</v>
      </c>
      <c r="J216" s="2"/>
    </row>
    <row r="217" spans="1:10" ht="30" customHeight="1" x14ac:dyDescent="0.25">
      <c r="A217" s="6" t="s">
        <v>231</v>
      </c>
      <c r="B217" s="3" t="s">
        <v>17</v>
      </c>
      <c r="C217" s="3"/>
      <c r="D217" s="52">
        <v>13</v>
      </c>
      <c r="E217" s="3" t="s">
        <v>220</v>
      </c>
      <c r="F217" s="3" t="s">
        <v>12</v>
      </c>
      <c r="G217" s="3" t="s">
        <v>10</v>
      </c>
      <c r="H217" s="3">
        <v>15</v>
      </c>
      <c r="I217" s="3" t="s">
        <v>14</v>
      </c>
      <c r="J217" s="3"/>
    </row>
    <row r="218" spans="1:10" ht="30" customHeight="1" x14ac:dyDescent="0.25">
      <c r="A218" s="5" t="s">
        <v>232</v>
      </c>
      <c r="B218" s="2" t="s">
        <v>10</v>
      </c>
      <c r="C218" s="2"/>
      <c r="D218" s="53">
        <v>14</v>
      </c>
      <c r="E218" s="2" t="s">
        <v>220</v>
      </c>
      <c r="F218" s="2" t="s">
        <v>12</v>
      </c>
      <c r="G218" s="2" t="s">
        <v>10</v>
      </c>
      <c r="H218" s="2">
        <v>15</v>
      </c>
      <c r="I218" s="2" t="s">
        <v>14</v>
      </c>
      <c r="J218" s="2"/>
    </row>
    <row r="219" spans="1:10" ht="30" customHeight="1" x14ac:dyDescent="0.25">
      <c r="A219" s="6" t="s">
        <v>233</v>
      </c>
      <c r="B219" s="3" t="s">
        <v>10</v>
      </c>
      <c r="C219" s="3"/>
      <c r="D219" s="52">
        <v>15</v>
      </c>
      <c r="E219" s="3" t="s">
        <v>220</v>
      </c>
      <c r="F219" s="3" t="s">
        <v>12</v>
      </c>
      <c r="G219" s="3" t="s">
        <v>10</v>
      </c>
      <c r="H219" s="3">
        <v>15</v>
      </c>
      <c r="I219" s="3" t="s">
        <v>14</v>
      </c>
      <c r="J219" s="3"/>
    </row>
    <row r="220" spans="1:10" ht="30" customHeight="1" x14ac:dyDescent="0.25">
      <c r="A220" s="5" t="s">
        <v>234</v>
      </c>
      <c r="B220" s="2" t="s">
        <v>17</v>
      </c>
      <c r="C220" s="2"/>
      <c r="D220" s="53">
        <v>16</v>
      </c>
      <c r="E220" s="2" t="s">
        <v>220</v>
      </c>
      <c r="F220" s="2" t="s">
        <v>12</v>
      </c>
      <c r="G220" s="2" t="s">
        <v>10</v>
      </c>
      <c r="H220" s="2">
        <v>15</v>
      </c>
      <c r="I220" s="2" t="s">
        <v>14</v>
      </c>
      <c r="J220" s="2"/>
    </row>
    <row r="221" spans="1:10" ht="30" customHeight="1" x14ac:dyDescent="0.25">
      <c r="A221" s="6" t="s">
        <v>235</v>
      </c>
      <c r="B221" s="3" t="s">
        <v>17</v>
      </c>
      <c r="C221" s="3"/>
      <c r="D221" s="52">
        <v>17</v>
      </c>
      <c r="E221" s="3" t="s">
        <v>220</v>
      </c>
      <c r="F221" s="3" t="s">
        <v>12</v>
      </c>
      <c r="G221" s="3" t="s">
        <v>10</v>
      </c>
      <c r="H221" s="3">
        <v>15</v>
      </c>
      <c r="I221" s="3" t="s">
        <v>14</v>
      </c>
      <c r="J221" s="3"/>
    </row>
    <row r="222" spans="1:10" ht="30" customHeight="1" x14ac:dyDescent="0.25">
      <c r="A222" s="5" t="s">
        <v>236</v>
      </c>
      <c r="B222" s="2" t="s">
        <v>17</v>
      </c>
      <c r="C222" s="2"/>
      <c r="D222" s="53">
        <v>18</v>
      </c>
      <c r="E222" s="2" t="s">
        <v>220</v>
      </c>
      <c r="F222" s="2" t="s">
        <v>12</v>
      </c>
      <c r="G222" s="2" t="s">
        <v>10</v>
      </c>
      <c r="H222" s="2">
        <v>15</v>
      </c>
      <c r="I222" s="2" t="s">
        <v>14</v>
      </c>
      <c r="J222" s="2"/>
    </row>
    <row r="223" spans="1:10" ht="30" customHeight="1" x14ac:dyDescent="0.25">
      <c r="A223" s="6" t="s">
        <v>237</v>
      </c>
      <c r="B223" s="3" t="s">
        <v>17</v>
      </c>
      <c r="C223" s="3"/>
      <c r="D223" s="52">
        <v>19</v>
      </c>
      <c r="E223" s="3" t="s">
        <v>220</v>
      </c>
      <c r="F223" s="3" t="s">
        <v>12</v>
      </c>
      <c r="G223" s="3" t="s">
        <v>10</v>
      </c>
      <c r="H223" s="3">
        <v>15</v>
      </c>
      <c r="I223" s="3" t="s">
        <v>14</v>
      </c>
      <c r="J223" s="3"/>
    </row>
    <row r="224" spans="1:10" ht="30" customHeight="1" x14ac:dyDescent="0.25">
      <c r="A224" s="5" t="s">
        <v>238</v>
      </c>
      <c r="B224" s="2" t="s">
        <v>17</v>
      </c>
      <c r="C224" s="2"/>
      <c r="D224" s="53">
        <v>20</v>
      </c>
      <c r="E224" s="2" t="s">
        <v>220</v>
      </c>
      <c r="F224" s="2" t="s">
        <v>12</v>
      </c>
      <c r="G224" s="2" t="s">
        <v>10</v>
      </c>
      <c r="H224" s="2">
        <v>15</v>
      </c>
      <c r="I224" s="2" t="s">
        <v>14</v>
      </c>
      <c r="J224" s="2"/>
    </row>
    <row r="225" spans="1:10" ht="30" customHeight="1" x14ac:dyDescent="0.25">
      <c r="A225" s="6" t="s">
        <v>239</v>
      </c>
      <c r="B225" s="3" t="s">
        <v>17</v>
      </c>
      <c r="C225" s="3"/>
      <c r="D225" s="52">
        <v>21</v>
      </c>
      <c r="E225" s="3" t="s">
        <v>220</v>
      </c>
      <c r="F225" s="3" t="s">
        <v>12</v>
      </c>
      <c r="G225" s="3" t="s">
        <v>10</v>
      </c>
      <c r="H225" s="3">
        <v>15</v>
      </c>
      <c r="I225" s="3" t="s">
        <v>14</v>
      </c>
      <c r="J225" s="3"/>
    </row>
    <row r="226" spans="1:10" ht="30" customHeight="1" x14ac:dyDescent="0.25">
      <c r="A226" s="5" t="s">
        <v>240</v>
      </c>
      <c r="B226" s="2" t="s">
        <v>17</v>
      </c>
      <c r="C226" s="2"/>
      <c r="D226" s="53">
        <v>22</v>
      </c>
      <c r="E226" s="2" t="s">
        <v>220</v>
      </c>
      <c r="F226" s="2" t="s">
        <v>12</v>
      </c>
      <c r="G226" s="2" t="s">
        <v>10</v>
      </c>
      <c r="H226" s="2">
        <v>15</v>
      </c>
      <c r="I226" s="2" t="s">
        <v>14</v>
      </c>
      <c r="J226" s="2"/>
    </row>
    <row r="227" spans="1:10" ht="30" customHeight="1" x14ac:dyDescent="0.25">
      <c r="A227" s="6" t="s">
        <v>241</v>
      </c>
      <c r="B227" s="3" t="s">
        <v>10</v>
      </c>
      <c r="C227" s="3"/>
      <c r="D227" s="52">
        <v>23</v>
      </c>
      <c r="E227" s="3" t="s">
        <v>220</v>
      </c>
      <c r="F227" s="3" t="s">
        <v>12</v>
      </c>
      <c r="G227" s="3" t="s">
        <v>10</v>
      </c>
      <c r="H227" s="3">
        <v>15</v>
      </c>
      <c r="I227" s="3" t="s">
        <v>14</v>
      </c>
      <c r="J227" s="3"/>
    </row>
    <row r="228" spans="1:10" ht="30" customHeight="1" x14ac:dyDescent="0.25">
      <c r="A228" s="5" t="s">
        <v>242</v>
      </c>
      <c r="B228" s="2" t="s">
        <v>17</v>
      </c>
      <c r="C228" s="2"/>
      <c r="D228" s="53">
        <v>24</v>
      </c>
      <c r="E228" s="2" t="s">
        <v>220</v>
      </c>
      <c r="F228" s="2" t="s">
        <v>12</v>
      </c>
      <c r="G228" s="2" t="s">
        <v>10</v>
      </c>
      <c r="H228" s="2">
        <v>15</v>
      </c>
      <c r="I228" s="2" t="s">
        <v>14</v>
      </c>
      <c r="J228" s="2"/>
    </row>
    <row r="229" spans="1:10" ht="30" customHeight="1" x14ac:dyDescent="0.25">
      <c r="A229" s="6" t="s">
        <v>243</v>
      </c>
      <c r="B229" s="3" t="s">
        <v>10</v>
      </c>
      <c r="C229" s="3"/>
      <c r="D229" s="52">
        <v>25</v>
      </c>
      <c r="E229" s="3" t="s">
        <v>220</v>
      </c>
      <c r="F229" s="3" t="s">
        <v>12</v>
      </c>
      <c r="G229" s="3" t="s">
        <v>10</v>
      </c>
      <c r="H229" s="3">
        <v>15</v>
      </c>
      <c r="I229" s="3" t="s">
        <v>14</v>
      </c>
      <c r="J229" s="3"/>
    </row>
    <row r="230" spans="1:10" ht="30" customHeight="1" x14ac:dyDescent="0.25">
      <c r="A230" s="5" t="s">
        <v>244</v>
      </c>
      <c r="B230" s="2" t="s">
        <v>17</v>
      </c>
      <c r="C230" s="2"/>
      <c r="D230" s="53">
        <v>26</v>
      </c>
      <c r="E230" s="2" t="s">
        <v>220</v>
      </c>
      <c r="F230" s="2" t="s">
        <v>12</v>
      </c>
      <c r="G230" s="2" t="s">
        <v>10</v>
      </c>
      <c r="H230" s="2">
        <v>15</v>
      </c>
      <c r="I230" s="2" t="s">
        <v>14</v>
      </c>
      <c r="J230" s="2"/>
    </row>
    <row r="231" spans="1:10" ht="30" customHeight="1" x14ac:dyDescent="0.25">
      <c r="A231" s="6" t="s">
        <v>245</v>
      </c>
      <c r="B231" s="3" t="s">
        <v>10</v>
      </c>
      <c r="C231" s="3"/>
      <c r="D231" s="52">
        <v>27</v>
      </c>
      <c r="E231" s="3" t="s">
        <v>220</v>
      </c>
      <c r="F231" s="3" t="s">
        <v>12</v>
      </c>
      <c r="G231" s="3" t="s">
        <v>10</v>
      </c>
      <c r="H231" s="3">
        <v>15</v>
      </c>
      <c r="I231" s="3" t="s">
        <v>14</v>
      </c>
      <c r="J231" s="3"/>
    </row>
    <row r="232" spans="1:10" ht="30" customHeight="1" x14ac:dyDescent="0.25">
      <c r="A232" s="5" t="s">
        <v>246</v>
      </c>
      <c r="B232" s="2" t="s">
        <v>10</v>
      </c>
      <c r="C232" s="2"/>
      <c r="D232" s="53">
        <v>28</v>
      </c>
      <c r="E232" s="2" t="s">
        <v>220</v>
      </c>
      <c r="F232" s="2" t="s">
        <v>12</v>
      </c>
      <c r="G232" s="2" t="s">
        <v>10</v>
      </c>
      <c r="H232" s="2">
        <v>15</v>
      </c>
      <c r="I232" s="2" t="s">
        <v>14</v>
      </c>
      <c r="J232" s="2"/>
    </row>
    <row r="233" spans="1:10" ht="30" customHeight="1" x14ac:dyDescent="0.25">
      <c r="A233" s="6" t="s">
        <v>247</v>
      </c>
      <c r="B233" s="3" t="s">
        <v>10</v>
      </c>
      <c r="C233" s="3"/>
      <c r="D233" s="52">
        <v>29</v>
      </c>
      <c r="E233" s="3" t="s">
        <v>220</v>
      </c>
      <c r="F233" s="3" t="s">
        <v>12</v>
      </c>
      <c r="G233" s="3" t="s">
        <v>10</v>
      </c>
      <c r="H233" s="3">
        <v>15</v>
      </c>
      <c r="I233" s="3" t="s">
        <v>14</v>
      </c>
      <c r="J233" s="3"/>
    </row>
    <row r="234" spans="1:10" ht="30" customHeight="1" x14ac:dyDescent="0.25">
      <c r="A234" s="5" t="s">
        <v>248</v>
      </c>
      <c r="B234" s="2" t="s">
        <v>10</v>
      </c>
      <c r="C234" s="2"/>
      <c r="D234" s="53">
        <v>30</v>
      </c>
      <c r="E234" s="2" t="s">
        <v>220</v>
      </c>
      <c r="F234" s="2" t="s">
        <v>12</v>
      </c>
      <c r="G234" s="2" t="s">
        <v>10</v>
      </c>
      <c r="H234" s="2">
        <v>15</v>
      </c>
      <c r="I234" s="2" t="s">
        <v>14</v>
      </c>
      <c r="J234" s="2"/>
    </row>
    <row r="235" spans="1:10" ht="30" customHeight="1" x14ac:dyDescent="0.25">
      <c r="A235" s="6" t="s">
        <v>249</v>
      </c>
      <c r="B235" s="3" t="s">
        <v>10</v>
      </c>
      <c r="C235" s="3"/>
      <c r="D235" s="52">
        <v>31</v>
      </c>
      <c r="E235" s="3" t="s">
        <v>220</v>
      </c>
      <c r="F235" s="3" t="s">
        <v>12</v>
      </c>
      <c r="G235" s="3" t="s">
        <v>10</v>
      </c>
      <c r="H235" s="3">
        <v>15</v>
      </c>
      <c r="I235" s="3" t="s">
        <v>14</v>
      </c>
      <c r="J235" s="3"/>
    </row>
    <row r="236" spans="1:10" ht="30" customHeight="1" x14ac:dyDescent="0.25">
      <c r="A236" s="5" t="s">
        <v>250</v>
      </c>
      <c r="B236" s="2" t="s">
        <v>10</v>
      </c>
      <c r="C236" s="2"/>
      <c r="D236" s="53">
        <v>32</v>
      </c>
      <c r="E236" s="2" t="s">
        <v>220</v>
      </c>
      <c r="F236" s="2" t="s">
        <v>12</v>
      </c>
      <c r="G236" s="2" t="s">
        <v>10</v>
      </c>
      <c r="H236" s="2">
        <v>15</v>
      </c>
      <c r="I236" s="2" t="s">
        <v>14</v>
      </c>
      <c r="J236" s="2"/>
    </row>
    <row r="237" spans="1:10" ht="30" customHeight="1" x14ac:dyDescent="0.25">
      <c r="A237" s="6" t="s">
        <v>251</v>
      </c>
      <c r="B237" s="3" t="s">
        <v>17</v>
      </c>
      <c r="C237" s="3"/>
      <c r="D237" s="52">
        <v>33</v>
      </c>
      <c r="E237" s="3" t="s">
        <v>220</v>
      </c>
      <c r="F237" s="3" t="s">
        <v>12</v>
      </c>
      <c r="G237" s="3" t="s">
        <v>10</v>
      </c>
      <c r="H237" s="3">
        <v>15</v>
      </c>
      <c r="I237" s="3" t="s">
        <v>14</v>
      </c>
      <c r="J237" s="3"/>
    </row>
    <row r="238" spans="1:10" ht="30" customHeight="1" x14ac:dyDescent="0.25">
      <c r="A238" s="6" t="s">
        <v>1836</v>
      </c>
      <c r="B238" s="3" t="s">
        <v>10</v>
      </c>
      <c r="C238" s="3"/>
      <c r="D238" s="52">
        <v>34</v>
      </c>
      <c r="E238" s="3" t="s">
        <v>220</v>
      </c>
      <c r="F238" s="3" t="s">
        <v>12</v>
      </c>
      <c r="G238" s="3" t="s">
        <v>10</v>
      </c>
      <c r="H238" s="3">
        <v>15</v>
      </c>
      <c r="I238" s="3" t="s">
        <v>14</v>
      </c>
      <c r="J238" s="3"/>
    </row>
    <row r="239" spans="1:10" ht="30" customHeight="1" x14ac:dyDescent="0.25">
      <c r="A239" s="5" t="s">
        <v>252</v>
      </c>
      <c r="B239" s="2" t="s">
        <v>17</v>
      </c>
      <c r="C239" s="2"/>
      <c r="D239" s="53">
        <v>35</v>
      </c>
      <c r="E239" s="2" t="s">
        <v>220</v>
      </c>
      <c r="F239" s="2" t="s">
        <v>12</v>
      </c>
      <c r="G239" s="2" t="s">
        <v>10</v>
      </c>
      <c r="H239" s="2">
        <v>15</v>
      </c>
      <c r="I239" s="2" t="s">
        <v>14</v>
      </c>
      <c r="J239" s="2"/>
    </row>
    <row r="240" spans="1:10" ht="30" customHeight="1" x14ac:dyDescent="0.25">
      <c r="A240" s="6" t="s">
        <v>253</v>
      </c>
      <c r="B240" s="3" t="s">
        <v>17</v>
      </c>
      <c r="C240" s="3"/>
      <c r="D240" s="52">
        <v>36</v>
      </c>
      <c r="E240" s="3" t="s">
        <v>220</v>
      </c>
      <c r="F240" s="3" t="s">
        <v>12</v>
      </c>
      <c r="G240" s="3" t="s">
        <v>10</v>
      </c>
      <c r="H240" s="3">
        <v>15</v>
      </c>
      <c r="I240" s="3" t="s">
        <v>14</v>
      </c>
      <c r="J240" s="3"/>
    </row>
    <row r="241" spans="1:10" ht="30" customHeight="1" x14ac:dyDescent="0.25">
      <c r="A241" s="5" t="s">
        <v>254</v>
      </c>
      <c r="B241" s="2" t="s">
        <v>17</v>
      </c>
      <c r="C241" s="2"/>
      <c r="D241" s="53">
        <v>37</v>
      </c>
      <c r="E241" s="2" t="s">
        <v>220</v>
      </c>
      <c r="F241" s="2" t="s">
        <v>12</v>
      </c>
      <c r="G241" s="2" t="s">
        <v>10</v>
      </c>
      <c r="H241" s="2">
        <v>15</v>
      </c>
      <c r="I241" s="2" t="s">
        <v>14</v>
      </c>
      <c r="J241" s="2"/>
    </row>
    <row r="242" spans="1:10" ht="30" customHeight="1" x14ac:dyDescent="0.25">
      <c r="A242" s="6" t="s">
        <v>255</v>
      </c>
      <c r="B242" s="3" t="s">
        <v>10</v>
      </c>
      <c r="C242" s="3"/>
      <c r="D242" s="52">
        <v>38</v>
      </c>
      <c r="E242" s="3" t="s">
        <v>220</v>
      </c>
      <c r="F242" s="3" t="s">
        <v>12</v>
      </c>
      <c r="G242" s="3" t="s">
        <v>10</v>
      </c>
      <c r="H242" s="3">
        <v>15</v>
      </c>
      <c r="I242" s="3" t="s">
        <v>14</v>
      </c>
      <c r="J242" s="3"/>
    </row>
    <row r="243" spans="1:10" ht="30" customHeight="1" x14ac:dyDescent="0.25">
      <c r="A243" s="5" t="s">
        <v>256</v>
      </c>
      <c r="B243" s="2" t="s">
        <v>10</v>
      </c>
      <c r="C243" s="2"/>
      <c r="D243" s="53">
        <v>39</v>
      </c>
      <c r="E243" s="2" t="s">
        <v>220</v>
      </c>
      <c r="F243" s="2" t="s">
        <v>12</v>
      </c>
      <c r="G243" s="2" t="s">
        <v>10</v>
      </c>
      <c r="H243" s="2">
        <v>15</v>
      </c>
      <c r="I243" s="2" t="s">
        <v>14</v>
      </c>
      <c r="J243" s="2"/>
    </row>
    <row r="244" spans="1:10" ht="30" customHeight="1" x14ac:dyDescent="0.25">
      <c r="A244" s="6" t="s">
        <v>257</v>
      </c>
      <c r="B244" s="3" t="s">
        <v>17</v>
      </c>
      <c r="C244" s="3"/>
      <c r="D244" s="52">
        <v>40</v>
      </c>
      <c r="E244" s="3" t="s">
        <v>220</v>
      </c>
      <c r="F244" s="3" t="s">
        <v>12</v>
      </c>
      <c r="G244" s="3" t="s">
        <v>10</v>
      </c>
      <c r="H244" s="3">
        <v>15</v>
      </c>
      <c r="I244" s="3" t="s">
        <v>14</v>
      </c>
      <c r="J244" s="3"/>
    </row>
    <row r="245" spans="1:10" ht="30" customHeight="1" x14ac:dyDescent="0.25">
      <c r="A245" s="5" t="s">
        <v>258</v>
      </c>
      <c r="B245" s="2" t="s">
        <v>10</v>
      </c>
      <c r="C245" s="2"/>
      <c r="D245" s="53">
        <v>41</v>
      </c>
      <c r="E245" s="2" t="s">
        <v>220</v>
      </c>
      <c r="F245" s="2" t="s">
        <v>12</v>
      </c>
      <c r="G245" s="2" t="s">
        <v>10</v>
      </c>
      <c r="H245" s="2">
        <v>15</v>
      </c>
      <c r="I245" s="2" t="s">
        <v>14</v>
      </c>
      <c r="J245" s="2"/>
    </row>
    <row r="246" spans="1:10" ht="30" hidden="1" customHeight="1" x14ac:dyDescent="0.25">
      <c r="A246" s="5" t="s">
        <v>262</v>
      </c>
      <c r="B246" s="2" t="s">
        <v>17</v>
      </c>
      <c r="C246" s="2"/>
      <c r="D246" s="2">
        <v>42</v>
      </c>
      <c r="E246" s="2" t="s">
        <v>260</v>
      </c>
      <c r="F246" s="2" t="s">
        <v>12</v>
      </c>
      <c r="G246" s="2" t="s">
        <v>261</v>
      </c>
      <c r="H246" s="2">
        <v>16</v>
      </c>
      <c r="I246" s="2" t="s">
        <v>14</v>
      </c>
      <c r="J246" s="2"/>
    </row>
    <row r="247" spans="1:10" ht="30" hidden="1" customHeight="1" x14ac:dyDescent="0.25">
      <c r="A247" s="6" t="s">
        <v>263</v>
      </c>
      <c r="B247" s="3" t="s">
        <v>17</v>
      </c>
      <c r="C247" s="3"/>
      <c r="D247" s="3">
        <v>43</v>
      </c>
      <c r="E247" s="3" t="s">
        <v>260</v>
      </c>
      <c r="F247" s="3" t="s">
        <v>12</v>
      </c>
      <c r="G247" s="3" t="s">
        <v>261</v>
      </c>
      <c r="H247" s="3">
        <v>16</v>
      </c>
      <c r="I247" s="3" t="s">
        <v>14</v>
      </c>
      <c r="J247" s="3"/>
    </row>
    <row r="248" spans="1:10" ht="30" hidden="1" customHeight="1" x14ac:dyDescent="0.25">
      <c r="A248" s="5" t="s">
        <v>264</v>
      </c>
      <c r="B248" s="2" t="s">
        <v>10</v>
      </c>
      <c r="C248" s="2"/>
      <c r="D248" s="2"/>
      <c r="E248" s="2" t="s">
        <v>260</v>
      </c>
      <c r="F248" s="2" t="s">
        <v>12</v>
      </c>
      <c r="G248" s="2" t="s">
        <v>261</v>
      </c>
      <c r="H248" s="2">
        <v>16</v>
      </c>
      <c r="I248" s="2" t="s">
        <v>14</v>
      </c>
      <c r="J248" s="2"/>
    </row>
    <row r="249" spans="1:10" ht="30" hidden="1" customHeight="1" x14ac:dyDescent="0.25">
      <c r="A249" s="6" t="s">
        <v>265</v>
      </c>
      <c r="B249" s="3" t="s">
        <v>17</v>
      </c>
      <c r="C249" s="3"/>
      <c r="D249" s="3"/>
      <c r="E249" s="3" t="s">
        <v>260</v>
      </c>
      <c r="F249" s="3" t="s">
        <v>12</v>
      </c>
      <c r="G249" s="3" t="s">
        <v>261</v>
      </c>
      <c r="H249" s="3">
        <v>16</v>
      </c>
      <c r="I249" s="3" t="s">
        <v>14</v>
      </c>
      <c r="J249" s="3"/>
    </row>
    <row r="250" spans="1:10" ht="30" hidden="1" customHeight="1" x14ac:dyDescent="0.25">
      <c r="A250" s="5" t="s">
        <v>266</v>
      </c>
      <c r="B250" s="2" t="s">
        <v>17</v>
      </c>
      <c r="C250" s="2"/>
      <c r="D250" s="2"/>
      <c r="E250" s="2" t="s">
        <v>260</v>
      </c>
      <c r="F250" s="2" t="s">
        <v>12</v>
      </c>
      <c r="G250" s="2" t="s">
        <v>261</v>
      </c>
      <c r="H250" s="2">
        <v>16</v>
      </c>
      <c r="I250" s="2" t="s">
        <v>14</v>
      </c>
      <c r="J250" s="2"/>
    </row>
    <row r="251" spans="1:10" ht="30" hidden="1" customHeight="1" x14ac:dyDescent="0.25">
      <c r="A251" s="6" t="s">
        <v>267</v>
      </c>
      <c r="B251" s="3" t="s">
        <v>17</v>
      </c>
      <c r="C251" s="3"/>
      <c r="D251" s="3"/>
      <c r="E251" s="3" t="s">
        <v>260</v>
      </c>
      <c r="F251" s="3" t="s">
        <v>12</v>
      </c>
      <c r="G251" s="3" t="s">
        <v>261</v>
      </c>
      <c r="H251" s="3">
        <v>16</v>
      </c>
      <c r="I251" s="3" t="s">
        <v>14</v>
      </c>
      <c r="J251" s="3"/>
    </row>
    <row r="252" spans="1:10" ht="30" hidden="1" customHeight="1" x14ac:dyDescent="0.25">
      <c r="A252" s="5" t="s">
        <v>268</v>
      </c>
      <c r="B252" s="2" t="s">
        <v>17</v>
      </c>
      <c r="C252" s="2"/>
      <c r="D252" s="2"/>
      <c r="E252" s="2" t="s">
        <v>260</v>
      </c>
      <c r="F252" s="2" t="s">
        <v>12</v>
      </c>
      <c r="G252" s="2" t="s">
        <v>261</v>
      </c>
      <c r="H252" s="2">
        <v>16</v>
      </c>
      <c r="I252" s="2" t="s">
        <v>14</v>
      </c>
      <c r="J252" s="2"/>
    </row>
    <row r="253" spans="1:10" ht="30" hidden="1" customHeight="1" x14ac:dyDescent="0.25">
      <c r="A253" s="6" t="s">
        <v>269</v>
      </c>
      <c r="B253" s="3" t="s">
        <v>17</v>
      </c>
      <c r="C253" s="3"/>
      <c r="D253" s="3"/>
      <c r="E253" s="3" t="s">
        <v>260</v>
      </c>
      <c r="F253" s="3" t="s">
        <v>12</v>
      </c>
      <c r="G253" s="3" t="s">
        <v>261</v>
      </c>
      <c r="H253" s="3">
        <v>16</v>
      </c>
      <c r="I253" s="3" t="s">
        <v>14</v>
      </c>
      <c r="J253" s="3"/>
    </row>
    <row r="254" spans="1:10" ht="30" hidden="1" customHeight="1" x14ac:dyDescent="0.25">
      <c r="A254" s="5" t="s">
        <v>270</v>
      </c>
      <c r="B254" s="2" t="s">
        <v>17</v>
      </c>
      <c r="C254" s="2"/>
      <c r="D254" s="2"/>
      <c r="E254" s="2" t="s">
        <v>260</v>
      </c>
      <c r="F254" s="2" t="s">
        <v>12</v>
      </c>
      <c r="G254" s="2" t="s">
        <v>261</v>
      </c>
      <c r="H254" s="2">
        <v>16</v>
      </c>
      <c r="I254" s="2" t="s">
        <v>14</v>
      </c>
      <c r="J254" s="2"/>
    </row>
    <row r="255" spans="1:10" ht="30" hidden="1" customHeight="1" x14ac:dyDescent="0.25">
      <c r="A255" s="6" t="s">
        <v>271</v>
      </c>
      <c r="B255" s="3" t="s">
        <v>17</v>
      </c>
      <c r="C255" s="3"/>
      <c r="D255" s="3"/>
      <c r="E255" s="3" t="s">
        <v>260</v>
      </c>
      <c r="F255" s="3" t="s">
        <v>12</v>
      </c>
      <c r="G255" s="3" t="s">
        <v>261</v>
      </c>
      <c r="H255" s="3">
        <v>16</v>
      </c>
      <c r="I255" s="3" t="s">
        <v>14</v>
      </c>
      <c r="J255" s="3"/>
    </row>
    <row r="256" spans="1:10" ht="30" hidden="1" customHeight="1" x14ac:dyDescent="0.25">
      <c r="A256" s="5" t="s">
        <v>272</v>
      </c>
      <c r="B256" s="2" t="s">
        <v>17</v>
      </c>
      <c r="C256" s="2"/>
      <c r="D256" s="2"/>
      <c r="E256" s="2" t="s">
        <v>260</v>
      </c>
      <c r="F256" s="2" t="s">
        <v>12</v>
      </c>
      <c r="G256" s="2" t="s">
        <v>261</v>
      </c>
      <c r="H256" s="2">
        <v>16</v>
      </c>
      <c r="I256" s="2" t="s">
        <v>14</v>
      </c>
      <c r="J256" s="2"/>
    </row>
    <row r="257" spans="1:10" ht="30" hidden="1" customHeight="1" x14ac:dyDescent="0.25">
      <c r="A257" s="6" t="s">
        <v>273</v>
      </c>
      <c r="B257" s="3" t="s">
        <v>17</v>
      </c>
      <c r="C257" s="3"/>
      <c r="D257" s="3"/>
      <c r="E257" s="3" t="s">
        <v>260</v>
      </c>
      <c r="F257" s="3" t="s">
        <v>12</v>
      </c>
      <c r="G257" s="3" t="s">
        <v>261</v>
      </c>
      <c r="H257" s="3">
        <v>16</v>
      </c>
      <c r="I257" s="3" t="s">
        <v>14</v>
      </c>
      <c r="J257" s="3"/>
    </row>
    <row r="258" spans="1:10" ht="30" hidden="1" customHeight="1" x14ac:dyDescent="0.25">
      <c r="A258" s="5" t="s">
        <v>274</v>
      </c>
      <c r="B258" s="2" t="s">
        <v>10</v>
      </c>
      <c r="C258" s="2"/>
      <c r="D258" s="2"/>
      <c r="E258" s="2" t="s">
        <v>260</v>
      </c>
      <c r="F258" s="2" t="s">
        <v>12</v>
      </c>
      <c r="G258" s="2" t="s">
        <v>261</v>
      </c>
      <c r="H258" s="2">
        <v>16</v>
      </c>
      <c r="I258" s="2" t="s">
        <v>14</v>
      </c>
      <c r="J258" s="2"/>
    </row>
    <row r="259" spans="1:10" ht="30" hidden="1" customHeight="1" x14ac:dyDescent="0.25">
      <c r="A259" s="6" t="s">
        <v>275</v>
      </c>
      <c r="B259" s="3" t="s">
        <v>10</v>
      </c>
      <c r="C259" s="3"/>
      <c r="D259" s="3"/>
      <c r="E259" s="3" t="s">
        <v>260</v>
      </c>
      <c r="F259" s="3" t="s">
        <v>12</v>
      </c>
      <c r="G259" s="3" t="s">
        <v>261</v>
      </c>
      <c r="H259" s="3">
        <v>16</v>
      </c>
      <c r="I259" s="3" t="s">
        <v>14</v>
      </c>
      <c r="J259" s="3"/>
    </row>
    <row r="260" spans="1:10" ht="30" hidden="1" customHeight="1" x14ac:dyDescent="0.25">
      <c r="A260" s="5" t="s">
        <v>276</v>
      </c>
      <c r="B260" s="2" t="s">
        <v>17</v>
      </c>
      <c r="C260" s="2"/>
      <c r="D260" s="2"/>
      <c r="E260" s="2" t="s">
        <v>260</v>
      </c>
      <c r="F260" s="2" t="s">
        <v>12</v>
      </c>
      <c r="G260" s="2" t="s">
        <v>261</v>
      </c>
      <c r="H260" s="2">
        <v>16</v>
      </c>
      <c r="I260" s="2" t="s">
        <v>14</v>
      </c>
      <c r="J260" s="2"/>
    </row>
    <row r="261" spans="1:10" ht="30" hidden="1" customHeight="1" x14ac:dyDescent="0.25">
      <c r="A261" s="6" t="s">
        <v>277</v>
      </c>
      <c r="B261" s="3" t="s">
        <v>17</v>
      </c>
      <c r="C261" s="3"/>
      <c r="D261" s="3"/>
      <c r="E261" s="3" t="s">
        <v>260</v>
      </c>
      <c r="F261" s="3" t="s">
        <v>12</v>
      </c>
      <c r="G261" s="3" t="s">
        <v>261</v>
      </c>
      <c r="H261" s="3">
        <v>16</v>
      </c>
      <c r="I261" s="3" t="s">
        <v>14</v>
      </c>
      <c r="J261" s="3"/>
    </row>
    <row r="262" spans="1:10" ht="30" hidden="1" customHeight="1" x14ac:dyDescent="0.25">
      <c r="A262" s="5" t="s">
        <v>278</v>
      </c>
      <c r="B262" s="2" t="s">
        <v>17</v>
      </c>
      <c r="C262" s="2"/>
      <c r="D262" s="2"/>
      <c r="E262" s="2" t="s">
        <v>260</v>
      </c>
      <c r="F262" s="2" t="s">
        <v>12</v>
      </c>
      <c r="G262" s="2" t="s">
        <v>261</v>
      </c>
      <c r="H262" s="2">
        <v>16</v>
      </c>
      <c r="I262" s="2" t="s">
        <v>14</v>
      </c>
      <c r="J262" s="2"/>
    </row>
    <row r="263" spans="1:10" ht="30" hidden="1" customHeight="1" x14ac:dyDescent="0.25">
      <c r="A263" s="6" t="s">
        <v>279</v>
      </c>
      <c r="B263" s="3" t="s">
        <v>17</v>
      </c>
      <c r="C263" s="3"/>
      <c r="D263" s="3"/>
      <c r="E263" s="3" t="s">
        <v>260</v>
      </c>
      <c r="F263" s="3" t="s">
        <v>12</v>
      </c>
      <c r="G263" s="3" t="s">
        <v>261</v>
      </c>
      <c r="H263" s="3">
        <v>16</v>
      </c>
      <c r="I263" s="3" t="s">
        <v>14</v>
      </c>
      <c r="J263" s="3"/>
    </row>
    <row r="264" spans="1:10" ht="30" hidden="1" customHeight="1" x14ac:dyDescent="0.25">
      <c r="A264" s="5" t="s">
        <v>280</v>
      </c>
      <c r="B264" s="2" t="s">
        <v>17</v>
      </c>
      <c r="C264" s="2"/>
      <c r="D264" s="2"/>
      <c r="E264" s="2" t="s">
        <v>260</v>
      </c>
      <c r="F264" s="2" t="s">
        <v>12</v>
      </c>
      <c r="G264" s="2" t="s">
        <v>261</v>
      </c>
      <c r="H264" s="2">
        <v>16</v>
      </c>
      <c r="I264" s="2" t="s">
        <v>14</v>
      </c>
      <c r="J264" s="2"/>
    </row>
    <row r="265" spans="1:10" ht="30" hidden="1" customHeight="1" x14ac:dyDescent="0.25">
      <c r="A265" s="6" t="s">
        <v>281</v>
      </c>
      <c r="B265" s="3" t="s">
        <v>10</v>
      </c>
      <c r="C265" s="3"/>
      <c r="D265" s="3"/>
      <c r="E265" s="3" t="s">
        <v>260</v>
      </c>
      <c r="F265" s="3" t="s">
        <v>12</v>
      </c>
      <c r="G265" s="3" t="s">
        <v>261</v>
      </c>
      <c r="H265" s="3">
        <v>16</v>
      </c>
      <c r="I265" s="3" t="s">
        <v>14</v>
      </c>
      <c r="J265" s="3"/>
    </row>
    <row r="266" spans="1:10" ht="30" hidden="1" customHeight="1" x14ac:dyDescent="0.25">
      <c r="A266" s="5" t="s">
        <v>282</v>
      </c>
      <c r="B266" s="2" t="s">
        <v>17</v>
      </c>
      <c r="C266" s="2"/>
      <c r="D266" s="2"/>
      <c r="E266" s="2" t="s">
        <v>260</v>
      </c>
      <c r="F266" s="2" t="s">
        <v>12</v>
      </c>
      <c r="G266" s="2" t="s">
        <v>261</v>
      </c>
      <c r="H266" s="2">
        <v>16</v>
      </c>
      <c r="I266" s="2" t="s">
        <v>14</v>
      </c>
      <c r="J266" s="2"/>
    </row>
    <row r="267" spans="1:10" ht="30" hidden="1" customHeight="1" x14ac:dyDescent="0.25">
      <c r="A267" s="6" t="s">
        <v>283</v>
      </c>
      <c r="B267" s="3" t="s">
        <v>17</v>
      </c>
      <c r="C267" s="3"/>
      <c r="D267" s="3"/>
      <c r="E267" s="3" t="s">
        <v>260</v>
      </c>
      <c r="F267" s="3" t="s">
        <v>12</v>
      </c>
      <c r="G267" s="3" t="s">
        <v>261</v>
      </c>
      <c r="H267" s="3">
        <v>16</v>
      </c>
      <c r="I267" s="3" t="s">
        <v>14</v>
      </c>
      <c r="J267" s="3"/>
    </row>
    <row r="268" spans="1:10" ht="30" hidden="1" customHeight="1" x14ac:dyDescent="0.25">
      <c r="A268" s="6" t="s">
        <v>259</v>
      </c>
      <c r="B268" s="3" t="s">
        <v>10</v>
      </c>
      <c r="C268" s="3"/>
      <c r="D268" s="3"/>
      <c r="E268" s="3" t="s">
        <v>260</v>
      </c>
      <c r="F268" s="3" t="s">
        <v>12</v>
      </c>
      <c r="G268" s="3" t="s">
        <v>261</v>
      </c>
      <c r="H268" s="3">
        <v>16</v>
      </c>
      <c r="I268" s="3" t="s">
        <v>14</v>
      </c>
      <c r="J268" s="3"/>
    </row>
    <row r="269" spans="1:10" ht="30" hidden="1" customHeight="1" x14ac:dyDescent="0.25">
      <c r="A269" s="5" t="s">
        <v>284</v>
      </c>
      <c r="B269" s="2" t="s">
        <v>17</v>
      </c>
      <c r="C269" s="2"/>
      <c r="D269" s="2"/>
      <c r="E269" s="2" t="s">
        <v>260</v>
      </c>
      <c r="F269" s="2" t="s">
        <v>12</v>
      </c>
      <c r="G269" s="2" t="s">
        <v>261</v>
      </c>
      <c r="H269" s="2">
        <v>16</v>
      </c>
      <c r="I269" s="2" t="s">
        <v>14</v>
      </c>
      <c r="J269" s="2"/>
    </row>
    <row r="270" spans="1:10" ht="30" hidden="1" customHeight="1" x14ac:dyDescent="0.25">
      <c r="A270" s="6" t="s">
        <v>285</v>
      </c>
      <c r="B270" s="3" t="s">
        <v>10</v>
      </c>
      <c r="C270" s="3"/>
      <c r="D270" s="3"/>
      <c r="E270" s="3" t="s">
        <v>260</v>
      </c>
      <c r="F270" s="3" t="s">
        <v>12</v>
      </c>
      <c r="G270" s="3" t="s">
        <v>261</v>
      </c>
      <c r="H270" s="3">
        <v>16</v>
      </c>
      <c r="I270" s="3" t="s">
        <v>14</v>
      </c>
      <c r="J270" s="3"/>
    </row>
    <row r="271" spans="1:10" ht="30" hidden="1" customHeight="1" x14ac:dyDescent="0.25">
      <c r="A271" s="5" t="s">
        <v>286</v>
      </c>
      <c r="B271" s="2" t="s">
        <v>17</v>
      </c>
      <c r="C271" s="2"/>
      <c r="D271" s="2"/>
      <c r="E271" s="2" t="s">
        <v>260</v>
      </c>
      <c r="F271" s="2" t="s">
        <v>12</v>
      </c>
      <c r="G271" s="2" t="s">
        <v>261</v>
      </c>
      <c r="H271" s="2">
        <v>16</v>
      </c>
      <c r="I271" s="2" t="s">
        <v>14</v>
      </c>
      <c r="J271" s="2"/>
    </row>
    <row r="272" spans="1:10" ht="30" hidden="1" customHeight="1" x14ac:dyDescent="0.25">
      <c r="A272" s="6" t="s">
        <v>287</v>
      </c>
      <c r="B272" s="3" t="s">
        <v>17</v>
      </c>
      <c r="C272" s="3"/>
      <c r="D272" s="3"/>
      <c r="E272" s="3" t="s">
        <v>260</v>
      </c>
      <c r="F272" s="3" t="s">
        <v>12</v>
      </c>
      <c r="G272" s="3" t="s">
        <v>261</v>
      </c>
      <c r="H272" s="3">
        <v>16</v>
      </c>
      <c r="I272" s="3" t="s">
        <v>14</v>
      </c>
      <c r="J272" s="3"/>
    </row>
    <row r="273" spans="1:10" ht="30" hidden="1" customHeight="1" x14ac:dyDescent="0.25">
      <c r="A273" s="5" t="s">
        <v>288</v>
      </c>
      <c r="B273" s="2" t="s">
        <v>17</v>
      </c>
      <c r="C273" s="2"/>
      <c r="D273" s="2"/>
      <c r="E273" s="2" t="s">
        <v>260</v>
      </c>
      <c r="F273" s="2" t="s">
        <v>12</v>
      </c>
      <c r="G273" s="2" t="s">
        <v>261</v>
      </c>
      <c r="H273" s="2">
        <v>16</v>
      </c>
      <c r="I273" s="2" t="s">
        <v>14</v>
      </c>
      <c r="J273" s="2"/>
    </row>
    <row r="274" spans="1:10" ht="30" hidden="1" customHeight="1" x14ac:dyDescent="0.25">
      <c r="A274" s="6" t="s">
        <v>289</v>
      </c>
      <c r="B274" s="3" t="s">
        <v>17</v>
      </c>
      <c r="C274" s="3"/>
      <c r="D274" s="3"/>
      <c r="E274" s="3" t="s">
        <v>260</v>
      </c>
      <c r="F274" s="3" t="s">
        <v>12</v>
      </c>
      <c r="G274" s="3" t="s">
        <v>261</v>
      </c>
      <c r="H274" s="3">
        <v>16</v>
      </c>
      <c r="I274" s="3" t="s">
        <v>14</v>
      </c>
      <c r="J274" s="3"/>
    </row>
    <row r="275" spans="1:10" ht="30" hidden="1" customHeight="1" x14ac:dyDescent="0.25">
      <c r="A275" s="5" t="s">
        <v>290</v>
      </c>
      <c r="B275" s="2" t="s">
        <v>17</v>
      </c>
      <c r="C275" s="2"/>
      <c r="D275" s="2"/>
      <c r="E275" s="2" t="s">
        <v>260</v>
      </c>
      <c r="F275" s="2" t="s">
        <v>12</v>
      </c>
      <c r="G275" s="2" t="s">
        <v>261</v>
      </c>
      <c r="H275" s="2">
        <v>16</v>
      </c>
      <c r="I275" s="2" t="s">
        <v>14</v>
      </c>
      <c r="J275" s="2"/>
    </row>
    <row r="276" spans="1:10" ht="30" hidden="1" customHeight="1" x14ac:dyDescent="0.25">
      <c r="A276" s="6" t="s">
        <v>291</v>
      </c>
      <c r="B276" s="3" t="s">
        <v>10</v>
      </c>
      <c r="C276" s="3"/>
      <c r="D276" s="3"/>
      <c r="E276" s="3" t="s">
        <v>260</v>
      </c>
      <c r="F276" s="3" t="s">
        <v>12</v>
      </c>
      <c r="G276" s="3" t="s">
        <v>261</v>
      </c>
      <c r="H276" s="3">
        <v>16</v>
      </c>
      <c r="I276" s="3" t="s">
        <v>14</v>
      </c>
      <c r="J276" s="3"/>
    </row>
    <row r="277" spans="1:10" ht="30" hidden="1" customHeight="1" x14ac:dyDescent="0.25">
      <c r="A277" s="5" t="s">
        <v>292</v>
      </c>
      <c r="B277" s="2" t="s">
        <v>10</v>
      </c>
      <c r="C277" s="2"/>
      <c r="D277" s="2"/>
      <c r="E277" s="2" t="s">
        <v>260</v>
      </c>
      <c r="F277" s="2" t="s">
        <v>12</v>
      </c>
      <c r="G277" s="2" t="s">
        <v>261</v>
      </c>
      <c r="H277" s="2">
        <v>16</v>
      </c>
      <c r="I277" s="2" t="s">
        <v>14</v>
      </c>
      <c r="J277" s="2"/>
    </row>
    <row r="278" spans="1:10" ht="30" hidden="1" customHeight="1" x14ac:dyDescent="0.25">
      <c r="A278" s="6" t="s">
        <v>293</v>
      </c>
      <c r="B278" s="3" t="s">
        <v>17</v>
      </c>
      <c r="C278" s="3"/>
      <c r="D278" s="3"/>
      <c r="E278" s="3" t="s">
        <v>260</v>
      </c>
      <c r="F278" s="3" t="s">
        <v>12</v>
      </c>
      <c r="G278" s="3" t="s">
        <v>261</v>
      </c>
      <c r="H278" s="3">
        <v>16</v>
      </c>
      <c r="I278" s="3" t="s">
        <v>14</v>
      </c>
      <c r="J278" s="3"/>
    </row>
    <row r="279" spans="1:10" ht="30" hidden="1" customHeight="1" x14ac:dyDescent="0.25">
      <c r="A279" s="5" t="s">
        <v>294</v>
      </c>
      <c r="B279" s="2" t="s">
        <v>17</v>
      </c>
      <c r="C279" s="2"/>
      <c r="D279" s="2"/>
      <c r="E279" s="2" t="s">
        <v>260</v>
      </c>
      <c r="F279" s="2" t="s">
        <v>12</v>
      </c>
      <c r="G279" s="2" t="s">
        <v>261</v>
      </c>
      <c r="H279" s="2">
        <v>16</v>
      </c>
      <c r="I279" s="2" t="s">
        <v>14</v>
      </c>
      <c r="J279" s="2"/>
    </row>
    <row r="280" spans="1:10" ht="30" hidden="1" customHeight="1" x14ac:dyDescent="0.25">
      <c r="A280" s="6" t="s">
        <v>295</v>
      </c>
      <c r="B280" s="3" t="s">
        <v>17</v>
      </c>
      <c r="C280" s="3"/>
      <c r="D280" s="3"/>
      <c r="E280" s="3" t="s">
        <v>260</v>
      </c>
      <c r="F280" s="3" t="s">
        <v>12</v>
      </c>
      <c r="G280" s="3" t="s">
        <v>261</v>
      </c>
      <c r="H280" s="3">
        <v>16</v>
      </c>
      <c r="I280" s="3" t="s">
        <v>14</v>
      </c>
      <c r="J280" s="3"/>
    </row>
    <row r="281" spans="1:10" ht="30" hidden="1" customHeight="1" x14ac:dyDescent="0.25">
      <c r="A281" s="5" t="s">
        <v>296</v>
      </c>
      <c r="B281" s="2" t="s">
        <v>17</v>
      </c>
      <c r="C281" s="2"/>
      <c r="D281" s="2"/>
      <c r="E281" s="2" t="s">
        <v>260</v>
      </c>
      <c r="F281" s="2" t="s">
        <v>12</v>
      </c>
      <c r="G281" s="2" t="s">
        <v>261</v>
      </c>
      <c r="H281" s="2">
        <v>16</v>
      </c>
      <c r="I281" s="2" t="s">
        <v>14</v>
      </c>
      <c r="J281" s="2"/>
    </row>
    <row r="282" spans="1:10" ht="30" hidden="1" customHeight="1" x14ac:dyDescent="0.25">
      <c r="A282" s="6" t="s">
        <v>297</v>
      </c>
      <c r="B282" s="3" t="s">
        <v>10</v>
      </c>
      <c r="C282" s="3"/>
      <c r="D282" s="3"/>
      <c r="E282" s="3" t="s">
        <v>260</v>
      </c>
      <c r="F282" s="3" t="s">
        <v>12</v>
      </c>
      <c r="G282" s="3" t="s">
        <v>261</v>
      </c>
      <c r="H282" s="3">
        <v>16</v>
      </c>
      <c r="I282" s="3" t="s">
        <v>14</v>
      </c>
      <c r="J282" s="3"/>
    </row>
    <row r="283" spans="1:10" ht="30" hidden="1" customHeight="1" x14ac:dyDescent="0.25">
      <c r="A283" s="5" t="s">
        <v>298</v>
      </c>
      <c r="B283" s="2" t="s">
        <v>17</v>
      </c>
      <c r="C283" s="2"/>
      <c r="D283" s="2"/>
      <c r="E283" s="2" t="s">
        <v>260</v>
      </c>
      <c r="F283" s="2" t="s">
        <v>12</v>
      </c>
      <c r="G283" s="2" t="s">
        <v>261</v>
      </c>
      <c r="H283" s="2">
        <v>16</v>
      </c>
      <c r="I283" s="2" t="s">
        <v>14</v>
      </c>
      <c r="J283" s="2"/>
    </row>
    <row r="284" spans="1:10" ht="30" hidden="1" customHeight="1" x14ac:dyDescent="0.25">
      <c r="A284" s="6" t="s">
        <v>299</v>
      </c>
      <c r="B284" s="3" t="s">
        <v>17</v>
      </c>
      <c r="C284" s="3"/>
      <c r="D284" s="3"/>
      <c r="E284" s="3" t="s">
        <v>260</v>
      </c>
      <c r="F284" s="3" t="s">
        <v>12</v>
      </c>
      <c r="G284" s="3" t="s">
        <v>261</v>
      </c>
      <c r="H284" s="3">
        <v>16</v>
      </c>
      <c r="I284" s="3" t="s">
        <v>14</v>
      </c>
      <c r="J284" s="3"/>
    </row>
    <row r="285" spans="1:10" ht="30" hidden="1" customHeight="1" x14ac:dyDescent="0.25">
      <c r="A285" s="5" t="s">
        <v>300</v>
      </c>
      <c r="B285" s="2" t="s">
        <v>10</v>
      </c>
      <c r="C285" s="2"/>
      <c r="D285" s="2"/>
      <c r="E285" s="2" t="s">
        <v>260</v>
      </c>
      <c r="F285" s="2" t="s">
        <v>12</v>
      </c>
      <c r="G285" s="2" t="s">
        <v>261</v>
      </c>
      <c r="H285" s="2">
        <v>16</v>
      </c>
      <c r="I285" s="2" t="s">
        <v>14</v>
      </c>
      <c r="J285" s="2"/>
    </row>
    <row r="286" spans="1:10" ht="30" hidden="1" customHeight="1" x14ac:dyDescent="0.25">
      <c r="A286" s="5" t="s">
        <v>303</v>
      </c>
      <c r="B286" s="2" t="s">
        <v>10</v>
      </c>
      <c r="C286" s="2"/>
      <c r="D286" s="2"/>
      <c r="E286" s="2" t="s">
        <v>301</v>
      </c>
      <c r="F286" s="2" t="s">
        <v>12</v>
      </c>
      <c r="G286" s="2" t="s">
        <v>302</v>
      </c>
      <c r="H286" s="2">
        <v>17</v>
      </c>
      <c r="I286" s="2" t="s">
        <v>14</v>
      </c>
      <c r="J286" s="2"/>
    </row>
    <row r="287" spans="1:10" ht="30" hidden="1" customHeight="1" x14ac:dyDescent="0.25">
      <c r="A287" s="6" t="s">
        <v>304</v>
      </c>
      <c r="B287" s="3" t="s">
        <v>10</v>
      </c>
      <c r="C287" s="3"/>
      <c r="D287" s="3"/>
      <c r="E287" s="3" t="s">
        <v>301</v>
      </c>
      <c r="F287" s="3" t="s">
        <v>12</v>
      </c>
      <c r="G287" s="3" t="s">
        <v>302</v>
      </c>
      <c r="H287" s="3">
        <v>17</v>
      </c>
      <c r="I287" s="3" t="s">
        <v>14</v>
      </c>
      <c r="J287" s="3"/>
    </row>
    <row r="288" spans="1:10" ht="30" hidden="1" customHeight="1" x14ac:dyDescent="0.25">
      <c r="A288" s="5" t="s">
        <v>305</v>
      </c>
      <c r="B288" s="2" t="s">
        <v>17</v>
      </c>
      <c r="C288" s="2"/>
      <c r="D288" s="2"/>
      <c r="E288" s="2" t="s">
        <v>301</v>
      </c>
      <c r="F288" s="2" t="s">
        <v>12</v>
      </c>
      <c r="G288" s="2" t="s">
        <v>302</v>
      </c>
      <c r="H288" s="2">
        <v>17</v>
      </c>
      <c r="I288" s="2" t="s">
        <v>14</v>
      </c>
      <c r="J288" s="2"/>
    </row>
    <row r="289" spans="1:10" ht="30" hidden="1" customHeight="1" x14ac:dyDescent="0.25">
      <c r="A289" s="6" t="s">
        <v>306</v>
      </c>
      <c r="B289" s="3" t="s">
        <v>10</v>
      </c>
      <c r="C289" s="3"/>
      <c r="D289" s="3"/>
      <c r="E289" s="3" t="s">
        <v>301</v>
      </c>
      <c r="F289" s="3" t="s">
        <v>12</v>
      </c>
      <c r="G289" s="3" t="s">
        <v>302</v>
      </c>
      <c r="H289" s="3">
        <v>17</v>
      </c>
      <c r="I289" s="3" t="s">
        <v>14</v>
      </c>
      <c r="J289" s="3"/>
    </row>
    <row r="290" spans="1:10" ht="30" hidden="1" customHeight="1" x14ac:dyDescent="0.25">
      <c r="A290" s="5" t="s">
        <v>307</v>
      </c>
      <c r="B290" s="2" t="s">
        <v>17</v>
      </c>
      <c r="C290" s="2"/>
      <c r="D290" s="2"/>
      <c r="E290" s="2" t="s">
        <v>301</v>
      </c>
      <c r="F290" s="2" t="s">
        <v>12</v>
      </c>
      <c r="G290" s="2" t="s">
        <v>302</v>
      </c>
      <c r="H290" s="2">
        <v>17</v>
      </c>
      <c r="I290" s="2" t="s">
        <v>14</v>
      </c>
      <c r="J290" s="2"/>
    </row>
    <row r="291" spans="1:10" ht="30" hidden="1" customHeight="1" x14ac:dyDescent="0.25">
      <c r="A291" s="6" t="s">
        <v>308</v>
      </c>
      <c r="B291" s="3" t="s">
        <v>17</v>
      </c>
      <c r="C291" s="3"/>
      <c r="D291" s="3"/>
      <c r="E291" s="3" t="s">
        <v>301</v>
      </c>
      <c r="F291" s="3" t="s">
        <v>12</v>
      </c>
      <c r="G291" s="3" t="s">
        <v>302</v>
      </c>
      <c r="H291" s="3">
        <v>17</v>
      </c>
      <c r="I291" s="3" t="s">
        <v>14</v>
      </c>
      <c r="J291" s="3"/>
    </row>
    <row r="292" spans="1:10" ht="30" hidden="1" customHeight="1" x14ac:dyDescent="0.25">
      <c r="A292" s="5" t="s">
        <v>309</v>
      </c>
      <c r="B292" s="2" t="s">
        <v>10</v>
      </c>
      <c r="C292" s="2"/>
      <c r="D292" s="2"/>
      <c r="E292" s="2" t="s">
        <v>301</v>
      </c>
      <c r="F292" s="2" t="s">
        <v>12</v>
      </c>
      <c r="G292" s="2" t="s">
        <v>302</v>
      </c>
      <c r="H292" s="2">
        <v>17</v>
      </c>
      <c r="I292" s="2" t="s">
        <v>14</v>
      </c>
      <c r="J292" s="2"/>
    </row>
    <row r="293" spans="1:10" ht="30" hidden="1" customHeight="1" x14ac:dyDescent="0.25">
      <c r="A293" s="6" t="s">
        <v>310</v>
      </c>
      <c r="B293" s="3" t="s">
        <v>10</v>
      </c>
      <c r="C293" s="3"/>
      <c r="D293" s="3"/>
      <c r="E293" s="3" t="s">
        <v>301</v>
      </c>
      <c r="F293" s="3" t="s">
        <v>12</v>
      </c>
      <c r="G293" s="3" t="s">
        <v>302</v>
      </c>
      <c r="H293" s="3">
        <v>17</v>
      </c>
      <c r="I293" s="3" t="s">
        <v>14</v>
      </c>
      <c r="J293" s="3"/>
    </row>
    <row r="294" spans="1:10" ht="30" hidden="1" customHeight="1" x14ac:dyDescent="0.25">
      <c r="A294" s="5" t="s">
        <v>311</v>
      </c>
      <c r="B294" s="2" t="s">
        <v>10</v>
      </c>
      <c r="C294" s="2"/>
      <c r="D294" s="2"/>
      <c r="E294" s="2" t="s">
        <v>301</v>
      </c>
      <c r="F294" s="2" t="s">
        <v>12</v>
      </c>
      <c r="G294" s="2" t="s">
        <v>302</v>
      </c>
      <c r="H294" s="2">
        <v>17</v>
      </c>
      <c r="I294" s="2" t="s">
        <v>14</v>
      </c>
      <c r="J294" s="2"/>
    </row>
    <row r="295" spans="1:10" ht="30" hidden="1" customHeight="1" x14ac:dyDescent="0.25">
      <c r="A295" s="6" t="s">
        <v>312</v>
      </c>
      <c r="B295" s="3" t="s">
        <v>17</v>
      </c>
      <c r="C295" s="3"/>
      <c r="D295" s="3"/>
      <c r="E295" s="3" t="s">
        <v>301</v>
      </c>
      <c r="F295" s="3" t="s">
        <v>12</v>
      </c>
      <c r="G295" s="3" t="s">
        <v>302</v>
      </c>
      <c r="H295" s="3">
        <v>17</v>
      </c>
      <c r="I295" s="3" t="s">
        <v>14</v>
      </c>
      <c r="J295" s="3"/>
    </row>
    <row r="296" spans="1:10" ht="30" hidden="1" customHeight="1" x14ac:dyDescent="0.25">
      <c r="A296" s="5" t="s">
        <v>313</v>
      </c>
      <c r="B296" s="2" t="s">
        <v>17</v>
      </c>
      <c r="C296" s="2"/>
      <c r="D296" s="2"/>
      <c r="E296" s="2" t="s">
        <v>301</v>
      </c>
      <c r="F296" s="2" t="s">
        <v>12</v>
      </c>
      <c r="G296" s="2" t="s">
        <v>302</v>
      </c>
      <c r="H296" s="2">
        <v>17</v>
      </c>
      <c r="I296" s="2" t="s">
        <v>14</v>
      </c>
      <c r="J296" s="2"/>
    </row>
    <row r="297" spans="1:10" ht="30" hidden="1" customHeight="1" x14ac:dyDescent="0.25">
      <c r="A297" s="6" t="s">
        <v>314</v>
      </c>
      <c r="B297" s="3" t="s">
        <v>10</v>
      </c>
      <c r="C297" s="3"/>
      <c r="D297" s="3"/>
      <c r="E297" s="3" t="s">
        <v>301</v>
      </c>
      <c r="F297" s="3" t="s">
        <v>12</v>
      </c>
      <c r="G297" s="3" t="s">
        <v>302</v>
      </c>
      <c r="H297" s="3">
        <v>17</v>
      </c>
      <c r="I297" s="3" t="s">
        <v>14</v>
      </c>
      <c r="J297" s="3"/>
    </row>
    <row r="298" spans="1:10" ht="30" hidden="1" customHeight="1" x14ac:dyDescent="0.25">
      <c r="A298" s="5" t="s">
        <v>315</v>
      </c>
      <c r="B298" s="2" t="s">
        <v>10</v>
      </c>
      <c r="C298" s="2"/>
      <c r="D298" s="2"/>
      <c r="E298" s="2" t="s">
        <v>301</v>
      </c>
      <c r="F298" s="2" t="s">
        <v>12</v>
      </c>
      <c r="G298" s="2" t="s">
        <v>302</v>
      </c>
      <c r="H298" s="2">
        <v>17</v>
      </c>
      <c r="I298" s="2" t="s">
        <v>14</v>
      </c>
      <c r="J298" s="2"/>
    </row>
    <row r="299" spans="1:10" ht="30" hidden="1" customHeight="1" x14ac:dyDescent="0.25">
      <c r="A299" s="6" t="s">
        <v>316</v>
      </c>
      <c r="B299" s="3" t="s">
        <v>17</v>
      </c>
      <c r="C299" s="3"/>
      <c r="D299" s="3"/>
      <c r="E299" s="3" t="s">
        <v>301</v>
      </c>
      <c r="F299" s="3" t="s">
        <v>12</v>
      </c>
      <c r="G299" s="3" t="s">
        <v>302</v>
      </c>
      <c r="H299" s="3">
        <v>17</v>
      </c>
      <c r="I299" s="3" t="s">
        <v>14</v>
      </c>
      <c r="J299" s="3"/>
    </row>
    <row r="300" spans="1:10" ht="30" hidden="1" customHeight="1" x14ac:dyDescent="0.25">
      <c r="A300" s="5" t="s">
        <v>317</v>
      </c>
      <c r="B300" s="2" t="s">
        <v>10</v>
      </c>
      <c r="C300" s="2"/>
      <c r="D300" s="2"/>
      <c r="E300" s="2" t="s">
        <v>301</v>
      </c>
      <c r="F300" s="2" t="s">
        <v>12</v>
      </c>
      <c r="G300" s="2" t="s">
        <v>302</v>
      </c>
      <c r="H300" s="2">
        <v>17</v>
      </c>
      <c r="I300" s="2" t="s">
        <v>14</v>
      </c>
      <c r="J300" s="2"/>
    </row>
    <row r="301" spans="1:10" ht="30" hidden="1" customHeight="1" x14ac:dyDescent="0.25">
      <c r="A301" s="6" t="s">
        <v>318</v>
      </c>
      <c r="B301" s="3" t="s">
        <v>10</v>
      </c>
      <c r="C301" s="3"/>
      <c r="D301" s="3"/>
      <c r="E301" s="3" t="s">
        <v>301</v>
      </c>
      <c r="F301" s="3" t="s">
        <v>12</v>
      </c>
      <c r="G301" s="3" t="s">
        <v>302</v>
      </c>
      <c r="H301" s="3">
        <v>17</v>
      </c>
      <c r="I301" s="3" t="s">
        <v>14</v>
      </c>
      <c r="J301" s="3"/>
    </row>
    <row r="302" spans="1:10" ht="30" hidden="1" customHeight="1" x14ac:dyDescent="0.25">
      <c r="A302" s="6" t="s">
        <v>259</v>
      </c>
      <c r="B302" s="3" t="s">
        <v>10</v>
      </c>
      <c r="C302" s="3"/>
      <c r="D302" s="3"/>
      <c r="E302" s="3" t="s">
        <v>301</v>
      </c>
      <c r="F302" s="3" t="s">
        <v>12</v>
      </c>
      <c r="G302" s="3" t="s">
        <v>302</v>
      </c>
      <c r="H302" s="3">
        <v>17</v>
      </c>
      <c r="I302" s="3" t="s">
        <v>14</v>
      </c>
      <c r="J302" s="3"/>
    </row>
    <row r="303" spans="1:10" ht="30" hidden="1" customHeight="1" x14ac:dyDescent="0.25">
      <c r="A303" s="5" t="s">
        <v>319</v>
      </c>
      <c r="B303" s="2" t="s">
        <v>17</v>
      </c>
      <c r="C303" s="2"/>
      <c r="D303" s="2"/>
      <c r="E303" s="2" t="s">
        <v>301</v>
      </c>
      <c r="F303" s="2" t="s">
        <v>12</v>
      </c>
      <c r="G303" s="2" t="s">
        <v>302</v>
      </c>
      <c r="H303" s="2">
        <v>17</v>
      </c>
      <c r="I303" s="2" t="s">
        <v>14</v>
      </c>
      <c r="J303" s="2"/>
    </row>
    <row r="304" spans="1:10" ht="30" hidden="1" customHeight="1" x14ac:dyDescent="0.25">
      <c r="A304" s="6" t="s">
        <v>320</v>
      </c>
      <c r="B304" s="3" t="s">
        <v>17</v>
      </c>
      <c r="C304" s="3"/>
      <c r="D304" s="3"/>
      <c r="E304" s="3" t="s">
        <v>301</v>
      </c>
      <c r="F304" s="3" t="s">
        <v>12</v>
      </c>
      <c r="G304" s="3" t="s">
        <v>302</v>
      </c>
      <c r="H304" s="3">
        <v>17</v>
      </c>
      <c r="I304" s="3" t="s">
        <v>14</v>
      </c>
      <c r="J304" s="3"/>
    </row>
    <row r="305" spans="1:10" ht="30" hidden="1" customHeight="1" x14ac:dyDescent="0.25">
      <c r="A305" s="5" t="s">
        <v>1830</v>
      </c>
      <c r="B305" s="2" t="s">
        <v>10</v>
      </c>
      <c r="C305" s="2"/>
      <c r="D305" s="2"/>
      <c r="E305" s="2" t="s">
        <v>301</v>
      </c>
      <c r="F305" s="2" t="s">
        <v>12</v>
      </c>
      <c r="G305" s="2" t="s">
        <v>302</v>
      </c>
      <c r="H305" s="2">
        <v>17</v>
      </c>
      <c r="I305" s="2" t="s">
        <v>14</v>
      </c>
      <c r="J305" s="2"/>
    </row>
    <row r="306" spans="1:10" ht="30" hidden="1" customHeight="1" x14ac:dyDescent="0.25">
      <c r="A306" s="6" t="s">
        <v>321</v>
      </c>
      <c r="B306" s="3" t="s">
        <v>10</v>
      </c>
      <c r="C306" s="3"/>
      <c r="D306" s="3"/>
      <c r="E306" s="3" t="s">
        <v>301</v>
      </c>
      <c r="F306" s="3" t="s">
        <v>12</v>
      </c>
      <c r="G306" s="3" t="s">
        <v>302</v>
      </c>
      <c r="H306" s="3">
        <v>17</v>
      </c>
      <c r="I306" s="3" t="s">
        <v>14</v>
      </c>
      <c r="J306" s="3"/>
    </row>
    <row r="307" spans="1:10" ht="30" hidden="1" customHeight="1" x14ac:dyDescent="0.25">
      <c r="A307" s="5" t="s">
        <v>322</v>
      </c>
      <c r="B307" s="2" t="s">
        <v>17</v>
      </c>
      <c r="C307" s="2"/>
      <c r="D307" s="2"/>
      <c r="E307" s="2" t="s">
        <v>301</v>
      </c>
      <c r="F307" s="2" t="s">
        <v>12</v>
      </c>
      <c r="G307" s="2" t="s">
        <v>302</v>
      </c>
      <c r="H307" s="2">
        <v>17</v>
      </c>
      <c r="I307" s="2" t="s">
        <v>14</v>
      </c>
      <c r="J307" s="2"/>
    </row>
    <row r="308" spans="1:10" ht="30" hidden="1" customHeight="1" x14ac:dyDescent="0.25">
      <c r="A308" s="6" t="s">
        <v>323</v>
      </c>
      <c r="B308" s="3" t="s">
        <v>17</v>
      </c>
      <c r="C308" s="3"/>
      <c r="D308" s="3"/>
      <c r="E308" s="3" t="s">
        <v>301</v>
      </c>
      <c r="F308" s="3" t="s">
        <v>12</v>
      </c>
      <c r="G308" s="3" t="s">
        <v>302</v>
      </c>
      <c r="H308" s="3">
        <v>17</v>
      </c>
      <c r="I308" s="3" t="s">
        <v>14</v>
      </c>
      <c r="J308" s="3"/>
    </row>
    <row r="309" spans="1:10" ht="30" hidden="1" customHeight="1" x14ac:dyDescent="0.25">
      <c r="A309" s="5" t="s">
        <v>324</v>
      </c>
      <c r="B309" s="2" t="s">
        <v>17</v>
      </c>
      <c r="C309" s="2"/>
      <c r="D309" s="2"/>
      <c r="E309" s="2" t="s">
        <v>301</v>
      </c>
      <c r="F309" s="2" t="s">
        <v>12</v>
      </c>
      <c r="G309" s="2" t="s">
        <v>302</v>
      </c>
      <c r="H309" s="2">
        <v>17</v>
      </c>
      <c r="I309" s="2" t="s">
        <v>14</v>
      </c>
      <c r="J309" s="2"/>
    </row>
    <row r="310" spans="1:10" ht="30" hidden="1" customHeight="1" x14ac:dyDescent="0.25">
      <c r="A310" s="6" t="s">
        <v>325</v>
      </c>
      <c r="B310" s="3" t="s">
        <v>17</v>
      </c>
      <c r="C310" s="3"/>
      <c r="D310" s="3"/>
      <c r="E310" s="3" t="s">
        <v>301</v>
      </c>
      <c r="F310" s="3" t="s">
        <v>12</v>
      </c>
      <c r="G310" s="3" t="s">
        <v>302</v>
      </c>
      <c r="H310" s="3">
        <v>17</v>
      </c>
      <c r="I310" s="3" t="s">
        <v>14</v>
      </c>
      <c r="J310" s="3"/>
    </row>
    <row r="311" spans="1:10" ht="30" hidden="1" customHeight="1" x14ac:dyDescent="0.25">
      <c r="A311" s="5" t="s">
        <v>326</v>
      </c>
      <c r="B311" s="2" t="s">
        <v>10</v>
      </c>
      <c r="C311" s="2"/>
      <c r="D311" s="2"/>
      <c r="E311" s="2" t="s">
        <v>301</v>
      </c>
      <c r="F311" s="2" t="s">
        <v>12</v>
      </c>
      <c r="G311" s="2" t="s">
        <v>302</v>
      </c>
      <c r="H311" s="2">
        <v>17</v>
      </c>
      <c r="I311" s="2" t="s">
        <v>14</v>
      </c>
      <c r="J311" s="2"/>
    </row>
    <row r="312" spans="1:10" ht="30" hidden="1" customHeight="1" x14ac:dyDescent="0.25">
      <c r="A312" s="6" t="s">
        <v>327</v>
      </c>
      <c r="B312" s="3" t="s">
        <v>17</v>
      </c>
      <c r="C312" s="3"/>
      <c r="D312" s="3"/>
      <c r="E312" s="3" t="s">
        <v>301</v>
      </c>
      <c r="F312" s="3" t="s">
        <v>12</v>
      </c>
      <c r="G312" s="3" t="s">
        <v>302</v>
      </c>
      <c r="H312" s="3">
        <v>17</v>
      </c>
      <c r="I312" s="3" t="s">
        <v>14</v>
      </c>
      <c r="J312" s="3"/>
    </row>
    <row r="313" spans="1:10" ht="30" hidden="1" customHeight="1" x14ac:dyDescent="0.25">
      <c r="A313" s="5" t="s">
        <v>328</v>
      </c>
      <c r="B313" s="2" t="s">
        <v>10</v>
      </c>
      <c r="C313" s="2"/>
      <c r="D313" s="2"/>
      <c r="E313" s="2" t="s">
        <v>301</v>
      </c>
      <c r="F313" s="2" t="s">
        <v>12</v>
      </c>
      <c r="G313" s="2" t="s">
        <v>302</v>
      </c>
      <c r="H313" s="2">
        <v>17</v>
      </c>
      <c r="I313" s="2" t="s">
        <v>14</v>
      </c>
      <c r="J313" s="2"/>
    </row>
    <row r="314" spans="1:10" ht="30" hidden="1" customHeight="1" x14ac:dyDescent="0.25">
      <c r="A314" s="6" t="s">
        <v>329</v>
      </c>
      <c r="B314" s="3" t="s">
        <v>10</v>
      </c>
      <c r="C314" s="3"/>
      <c r="D314" s="3"/>
      <c r="E314" s="3" t="s">
        <v>301</v>
      </c>
      <c r="F314" s="3" t="s">
        <v>12</v>
      </c>
      <c r="G314" s="3" t="s">
        <v>302</v>
      </c>
      <c r="H314" s="3">
        <v>17</v>
      </c>
      <c r="I314" s="3" t="s">
        <v>14</v>
      </c>
      <c r="J314" s="3"/>
    </row>
    <row r="315" spans="1:10" ht="30" hidden="1" customHeight="1" x14ac:dyDescent="0.25">
      <c r="A315" s="5" t="s">
        <v>330</v>
      </c>
      <c r="B315" s="2" t="s">
        <v>10</v>
      </c>
      <c r="C315" s="2"/>
      <c r="D315" s="2"/>
      <c r="E315" s="2" t="s">
        <v>301</v>
      </c>
      <c r="F315" s="2" t="s">
        <v>12</v>
      </c>
      <c r="G315" s="2" t="s">
        <v>302</v>
      </c>
      <c r="H315" s="2">
        <v>17</v>
      </c>
      <c r="I315" s="2" t="s">
        <v>14</v>
      </c>
      <c r="J315" s="2"/>
    </row>
    <row r="316" spans="1:10" ht="30" hidden="1" customHeight="1" x14ac:dyDescent="0.25">
      <c r="A316" s="6" t="s">
        <v>331</v>
      </c>
      <c r="B316" s="3" t="s">
        <v>17</v>
      </c>
      <c r="C316" s="3"/>
      <c r="D316" s="3"/>
      <c r="E316" s="3" t="s">
        <v>301</v>
      </c>
      <c r="F316" s="3" t="s">
        <v>12</v>
      </c>
      <c r="G316" s="3" t="s">
        <v>302</v>
      </c>
      <c r="H316" s="3">
        <v>17</v>
      </c>
      <c r="I316" s="3" t="s">
        <v>14</v>
      </c>
      <c r="J316" s="3"/>
    </row>
    <row r="317" spans="1:10" ht="30" hidden="1" customHeight="1" x14ac:dyDescent="0.25">
      <c r="A317" s="5" t="s">
        <v>332</v>
      </c>
      <c r="B317" s="2" t="s">
        <v>10</v>
      </c>
      <c r="C317" s="2"/>
      <c r="D317" s="2"/>
      <c r="E317" s="2" t="s">
        <v>301</v>
      </c>
      <c r="F317" s="2" t="s">
        <v>12</v>
      </c>
      <c r="G317" s="2" t="s">
        <v>302</v>
      </c>
      <c r="H317" s="2">
        <v>17</v>
      </c>
      <c r="I317" s="2" t="s">
        <v>14</v>
      </c>
      <c r="J317" s="2"/>
    </row>
    <row r="318" spans="1:10" ht="30" hidden="1" customHeight="1" x14ac:dyDescent="0.25">
      <c r="A318" s="6" t="s">
        <v>333</v>
      </c>
      <c r="B318" s="3" t="s">
        <v>17</v>
      </c>
      <c r="C318" s="3"/>
      <c r="D318" s="3"/>
      <c r="E318" s="3" t="s">
        <v>301</v>
      </c>
      <c r="F318" s="3" t="s">
        <v>12</v>
      </c>
      <c r="G318" s="3" t="s">
        <v>302</v>
      </c>
      <c r="H318" s="3">
        <v>17</v>
      </c>
      <c r="I318" s="3" t="s">
        <v>14</v>
      </c>
      <c r="J318" s="3"/>
    </row>
    <row r="319" spans="1:10" ht="30" hidden="1" customHeight="1" x14ac:dyDescent="0.25">
      <c r="A319" s="5" t="s">
        <v>334</v>
      </c>
      <c r="B319" s="2" t="s">
        <v>10</v>
      </c>
      <c r="C319" s="2"/>
      <c r="D319" s="2"/>
      <c r="E319" s="2" t="s">
        <v>301</v>
      </c>
      <c r="F319" s="2" t="s">
        <v>12</v>
      </c>
      <c r="G319" s="2" t="s">
        <v>302</v>
      </c>
      <c r="H319" s="2">
        <v>17</v>
      </c>
      <c r="I319" s="2" t="s">
        <v>14</v>
      </c>
      <c r="J319" s="2"/>
    </row>
    <row r="320" spans="1:10" ht="30" hidden="1" customHeight="1" x14ac:dyDescent="0.25">
      <c r="A320" s="6" t="s">
        <v>1829</v>
      </c>
      <c r="B320" s="3" t="s">
        <v>10</v>
      </c>
      <c r="C320" s="3"/>
      <c r="D320" s="3"/>
      <c r="E320" s="3" t="s">
        <v>301</v>
      </c>
      <c r="F320" s="3" t="s">
        <v>12</v>
      </c>
      <c r="G320" s="3" t="s">
        <v>302</v>
      </c>
      <c r="H320" s="3">
        <v>17</v>
      </c>
      <c r="I320" s="3" t="s">
        <v>14</v>
      </c>
      <c r="J320" s="3"/>
    </row>
    <row r="321" spans="1:10" ht="30" hidden="1" customHeight="1" x14ac:dyDescent="0.25">
      <c r="A321" s="5" t="s">
        <v>335</v>
      </c>
      <c r="B321" s="2" t="s">
        <v>10</v>
      </c>
      <c r="C321" s="2"/>
      <c r="D321" s="2"/>
      <c r="E321" s="2" t="s">
        <v>301</v>
      </c>
      <c r="F321" s="2" t="s">
        <v>12</v>
      </c>
      <c r="G321" s="2" t="s">
        <v>302</v>
      </c>
      <c r="H321" s="2">
        <v>17</v>
      </c>
      <c r="I321" s="2" t="s">
        <v>14</v>
      </c>
      <c r="J321" s="2"/>
    </row>
    <row r="322" spans="1:10" ht="30" hidden="1" customHeight="1" x14ac:dyDescent="0.25">
      <c r="A322" s="6" t="s">
        <v>336</v>
      </c>
      <c r="B322" s="3" t="s">
        <v>17</v>
      </c>
      <c r="C322" s="3"/>
      <c r="D322" s="3"/>
      <c r="E322" s="3" t="s">
        <v>301</v>
      </c>
      <c r="F322" s="3" t="s">
        <v>12</v>
      </c>
      <c r="G322" s="3" t="s">
        <v>302</v>
      </c>
      <c r="H322" s="3">
        <v>17</v>
      </c>
      <c r="I322" s="3" t="s">
        <v>14</v>
      </c>
      <c r="J322" s="3"/>
    </row>
    <row r="323" spans="1:10" ht="30" hidden="1" customHeight="1" x14ac:dyDescent="0.25">
      <c r="A323" s="5" t="s">
        <v>337</v>
      </c>
      <c r="B323" s="2" t="s">
        <v>10</v>
      </c>
      <c r="C323" s="2"/>
      <c r="D323" s="2"/>
      <c r="E323" s="2" t="s">
        <v>301</v>
      </c>
      <c r="F323" s="2" t="s">
        <v>12</v>
      </c>
      <c r="G323" s="2" t="s">
        <v>302</v>
      </c>
      <c r="H323" s="2">
        <v>17</v>
      </c>
      <c r="I323" s="2" t="s">
        <v>14</v>
      </c>
      <c r="J323" s="2"/>
    </row>
    <row r="324" spans="1:10" ht="30" hidden="1" customHeight="1" x14ac:dyDescent="0.25">
      <c r="A324" s="6" t="s">
        <v>338</v>
      </c>
      <c r="B324" s="3" t="s">
        <v>10</v>
      </c>
      <c r="C324" s="3"/>
      <c r="D324" s="3"/>
      <c r="E324" s="3" t="s">
        <v>301</v>
      </c>
      <c r="F324" s="3" t="s">
        <v>12</v>
      </c>
      <c r="G324" s="3" t="s">
        <v>302</v>
      </c>
      <c r="H324" s="3">
        <v>17</v>
      </c>
      <c r="I324" s="3" t="s">
        <v>14</v>
      </c>
      <c r="J324" s="3"/>
    </row>
    <row r="325" spans="1:10" ht="30" hidden="1" customHeight="1" x14ac:dyDescent="0.25">
      <c r="A325" s="5" t="s">
        <v>339</v>
      </c>
      <c r="B325" s="2" t="s">
        <v>10</v>
      </c>
      <c r="C325" s="2"/>
      <c r="D325" s="2"/>
      <c r="E325" s="2" t="s">
        <v>301</v>
      </c>
      <c r="F325" s="2" t="s">
        <v>12</v>
      </c>
      <c r="G325" s="2" t="s">
        <v>302</v>
      </c>
      <c r="H325" s="2">
        <v>17</v>
      </c>
      <c r="I325" s="2" t="s">
        <v>14</v>
      </c>
      <c r="J325" s="2"/>
    </row>
    <row r="326" spans="1:10" ht="30" hidden="1" customHeight="1" x14ac:dyDescent="0.25">
      <c r="A326" s="6" t="s">
        <v>340</v>
      </c>
      <c r="B326" s="3" t="s">
        <v>10</v>
      </c>
      <c r="C326" s="3"/>
      <c r="D326" s="52">
        <v>2</v>
      </c>
      <c r="E326" s="3" t="s">
        <v>341</v>
      </c>
      <c r="F326" s="3" t="s">
        <v>12</v>
      </c>
      <c r="G326" s="3" t="s">
        <v>342</v>
      </c>
      <c r="H326" s="3">
        <v>18</v>
      </c>
      <c r="I326" s="3" t="s">
        <v>14</v>
      </c>
      <c r="J326" s="3"/>
    </row>
    <row r="327" spans="1:10" ht="30" hidden="1" customHeight="1" x14ac:dyDescent="0.25">
      <c r="A327" s="5" t="s">
        <v>343</v>
      </c>
      <c r="B327" s="2" t="s">
        <v>17</v>
      </c>
      <c r="C327" s="2"/>
      <c r="D327" s="53">
        <v>3</v>
      </c>
      <c r="E327" s="2" t="s">
        <v>341</v>
      </c>
      <c r="F327" s="2" t="s">
        <v>12</v>
      </c>
      <c r="G327" s="2" t="s">
        <v>342</v>
      </c>
      <c r="H327" s="2">
        <v>18</v>
      </c>
      <c r="I327" s="2" t="s">
        <v>14</v>
      </c>
      <c r="J327" s="2"/>
    </row>
    <row r="328" spans="1:10" ht="30" hidden="1" customHeight="1" x14ac:dyDescent="0.25">
      <c r="A328" s="6" t="s">
        <v>344</v>
      </c>
      <c r="B328" s="3" t="s">
        <v>17</v>
      </c>
      <c r="C328" s="3"/>
      <c r="D328" s="52">
        <v>4</v>
      </c>
      <c r="E328" s="3" t="s">
        <v>341</v>
      </c>
      <c r="F328" s="3" t="s">
        <v>12</v>
      </c>
      <c r="G328" s="3" t="s">
        <v>342</v>
      </c>
      <c r="H328" s="3">
        <v>18</v>
      </c>
      <c r="I328" s="3" t="s">
        <v>14</v>
      </c>
      <c r="J328" s="3"/>
    </row>
    <row r="329" spans="1:10" ht="30" hidden="1" customHeight="1" x14ac:dyDescent="0.25">
      <c r="A329" s="5" t="s">
        <v>345</v>
      </c>
      <c r="B329" s="2" t="s">
        <v>17</v>
      </c>
      <c r="C329" s="2"/>
      <c r="D329" s="53">
        <v>5</v>
      </c>
      <c r="E329" s="2" t="s">
        <v>341</v>
      </c>
      <c r="F329" s="2" t="s">
        <v>12</v>
      </c>
      <c r="G329" s="2" t="s">
        <v>342</v>
      </c>
      <c r="H329" s="2">
        <v>18</v>
      </c>
      <c r="I329" s="2" t="s">
        <v>14</v>
      </c>
      <c r="J329" s="2"/>
    </row>
    <row r="330" spans="1:10" ht="30" hidden="1" customHeight="1" x14ac:dyDescent="0.25">
      <c r="A330" s="6" t="s">
        <v>346</v>
      </c>
      <c r="B330" s="3" t="s">
        <v>17</v>
      </c>
      <c r="C330" s="3"/>
      <c r="D330" s="52">
        <v>6</v>
      </c>
      <c r="E330" s="3" t="s">
        <v>341</v>
      </c>
      <c r="F330" s="3" t="s">
        <v>12</v>
      </c>
      <c r="G330" s="3" t="s">
        <v>342</v>
      </c>
      <c r="H330" s="3">
        <v>18</v>
      </c>
      <c r="I330" s="3" t="s">
        <v>14</v>
      </c>
      <c r="J330" s="3"/>
    </row>
    <row r="331" spans="1:10" ht="30" hidden="1" customHeight="1" x14ac:dyDescent="0.25">
      <c r="A331" s="5" t="s">
        <v>347</v>
      </c>
      <c r="B331" s="2" t="s">
        <v>17</v>
      </c>
      <c r="C331" s="2"/>
      <c r="D331" s="53">
        <v>7</v>
      </c>
      <c r="E331" s="2" t="s">
        <v>341</v>
      </c>
      <c r="F331" s="2" t="s">
        <v>12</v>
      </c>
      <c r="G331" s="2" t="s">
        <v>342</v>
      </c>
      <c r="H331" s="2">
        <v>18</v>
      </c>
      <c r="I331" s="2" t="s">
        <v>14</v>
      </c>
      <c r="J331" s="2"/>
    </row>
    <row r="332" spans="1:10" ht="30" hidden="1" customHeight="1" x14ac:dyDescent="0.25">
      <c r="A332" s="6" t="s">
        <v>348</v>
      </c>
      <c r="B332" s="3" t="s">
        <v>10</v>
      </c>
      <c r="C332" s="3"/>
      <c r="D332" s="52">
        <v>8</v>
      </c>
      <c r="E332" s="3" t="s">
        <v>341</v>
      </c>
      <c r="F332" s="3" t="s">
        <v>12</v>
      </c>
      <c r="G332" s="3" t="s">
        <v>342</v>
      </c>
      <c r="H332" s="3">
        <v>18</v>
      </c>
      <c r="I332" s="3" t="s">
        <v>14</v>
      </c>
      <c r="J332" s="3"/>
    </row>
    <row r="333" spans="1:10" ht="30" hidden="1" customHeight="1" x14ac:dyDescent="0.25">
      <c r="A333" s="5" t="s">
        <v>349</v>
      </c>
      <c r="B333" s="2" t="s">
        <v>17</v>
      </c>
      <c r="C333" s="2"/>
      <c r="D333" s="53">
        <v>9</v>
      </c>
      <c r="E333" s="2" t="s">
        <v>341</v>
      </c>
      <c r="F333" s="2" t="s">
        <v>12</v>
      </c>
      <c r="G333" s="2" t="s">
        <v>342</v>
      </c>
      <c r="H333" s="2">
        <v>18</v>
      </c>
      <c r="I333" s="2" t="s">
        <v>14</v>
      </c>
      <c r="J333" s="2"/>
    </row>
    <row r="334" spans="1:10" ht="30" hidden="1" customHeight="1" x14ac:dyDescent="0.25">
      <c r="A334" s="6" t="s">
        <v>350</v>
      </c>
      <c r="B334" s="3" t="s">
        <v>17</v>
      </c>
      <c r="C334" s="3"/>
      <c r="D334" s="52">
        <v>10</v>
      </c>
      <c r="E334" s="3" t="s">
        <v>341</v>
      </c>
      <c r="F334" s="3" t="s">
        <v>12</v>
      </c>
      <c r="G334" s="3" t="s">
        <v>342</v>
      </c>
      <c r="H334" s="3">
        <v>18</v>
      </c>
      <c r="I334" s="3" t="s">
        <v>14</v>
      </c>
      <c r="J334" s="3"/>
    </row>
    <row r="335" spans="1:10" ht="30" hidden="1" customHeight="1" x14ac:dyDescent="0.25">
      <c r="A335" s="5" t="s">
        <v>351</v>
      </c>
      <c r="B335" s="2" t="s">
        <v>17</v>
      </c>
      <c r="C335" s="2"/>
      <c r="D335" s="53">
        <v>11</v>
      </c>
      <c r="E335" s="2" t="s">
        <v>341</v>
      </c>
      <c r="F335" s="2" t="s">
        <v>12</v>
      </c>
      <c r="G335" s="2" t="s">
        <v>342</v>
      </c>
      <c r="H335" s="2">
        <v>18</v>
      </c>
      <c r="I335" s="2" t="s">
        <v>14</v>
      </c>
      <c r="J335" s="2"/>
    </row>
    <row r="336" spans="1:10" ht="30" hidden="1" customHeight="1" x14ac:dyDescent="0.25">
      <c r="A336" s="6" t="s">
        <v>352</v>
      </c>
      <c r="B336" s="3" t="s">
        <v>10</v>
      </c>
      <c r="C336" s="3"/>
      <c r="D336" s="52">
        <v>12</v>
      </c>
      <c r="E336" s="3" t="s">
        <v>341</v>
      </c>
      <c r="F336" s="3" t="s">
        <v>12</v>
      </c>
      <c r="G336" s="3" t="s">
        <v>342</v>
      </c>
      <c r="H336" s="3">
        <v>18</v>
      </c>
      <c r="I336" s="3" t="s">
        <v>14</v>
      </c>
      <c r="J336" s="3"/>
    </row>
    <row r="337" spans="1:10" ht="30" hidden="1" customHeight="1" x14ac:dyDescent="0.25">
      <c r="A337" s="5" t="s">
        <v>353</v>
      </c>
      <c r="B337" s="2" t="s">
        <v>17</v>
      </c>
      <c r="C337" s="2"/>
      <c r="D337" s="53">
        <v>13</v>
      </c>
      <c r="E337" s="2" t="s">
        <v>341</v>
      </c>
      <c r="F337" s="2" t="s">
        <v>12</v>
      </c>
      <c r="G337" s="2" t="s">
        <v>342</v>
      </c>
      <c r="H337" s="2">
        <v>18</v>
      </c>
      <c r="I337" s="2" t="s">
        <v>14</v>
      </c>
      <c r="J337" s="2"/>
    </row>
    <row r="338" spans="1:10" ht="30" hidden="1" customHeight="1" x14ac:dyDescent="0.25">
      <c r="A338" s="6" t="s">
        <v>354</v>
      </c>
      <c r="B338" s="3" t="s">
        <v>17</v>
      </c>
      <c r="C338" s="3"/>
      <c r="D338" s="52">
        <v>14</v>
      </c>
      <c r="E338" s="3" t="s">
        <v>341</v>
      </c>
      <c r="F338" s="3" t="s">
        <v>12</v>
      </c>
      <c r="G338" s="3" t="s">
        <v>342</v>
      </c>
      <c r="H338" s="3">
        <v>18</v>
      </c>
      <c r="I338" s="3" t="s">
        <v>14</v>
      </c>
      <c r="J338" s="3"/>
    </row>
    <row r="339" spans="1:10" ht="30" hidden="1" customHeight="1" x14ac:dyDescent="0.25">
      <c r="A339" s="5" t="s">
        <v>355</v>
      </c>
      <c r="B339" s="2" t="s">
        <v>17</v>
      </c>
      <c r="C339" s="2"/>
      <c r="D339" s="53">
        <v>15</v>
      </c>
      <c r="E339" s="2" t="s">
        <v>341</v>
      </c>
      <c r="F339" s="2" t="s">
        <v>12</v>
      </c>
      <c r="G339" s="2" t="s">
        <v>342</v>
      </c>
      <c r="H339" s="2">
        <v>18</v>
      </c>
      <c r="I339" s="2" t="s">
        <v>14</v>
      </c>
      <c r="J339" s="2"/>
    </row>
    <row r="340" spans="1:10" ht="30" hidden="1" customHeight="1" x14ac:dyDescent="0.25">
      <c r="A340" s="6" t="s">
        <v>356</v>
      </c>
      <c r="B340" s="3" t="s">
        <v>17</v>
      </c>
      <c r="C340" s="3"/>
      <c r="D340" s="52">
        <v>16</v>
      </c>
      <c r="E340" s="3" t="s">
        <v>341</v>
      </c>
      <c r="F340" s="3" t="s">
        <v>12</v>
      </c>
      <c r="G340" s="3" t="s">
        <v>342</v>
      </c>
      <c r="H340" s="3">
        <v>18</v>
      </c>
      <c r="I340" s="3" t="s">
        <v>14</v>
      </c>
      <c r="J340" s="3"/>
    </row>
    <row r="341" spans="1:10" ht="30" hidden="1" customHeight="1" x14ac:dyDescent="0.25">
      <c r="A341" s="5" t="s">
        <v>357</v>
      </c>
      <c r="B341" s="2" t="s">
        <v>17</v>
      </c>
      <c r="C341" s="2"/>
      <c r="D341" s="53">
        <v>17</v>
      </c>
      <c r="E341" s="2" t="s">
        <v>341</v>
      </c>
      <c r="F341" s="2" t="s">
        <v>12</v>
      </c>
      <c r="G341" s="2" t="s">
        <v>342</v>
      </c>
      <c r="H341" s="2">
        <v>18</v>
      </c>
      <c r="I341" s="2" t="s">
        <v>14</v>
      </c>
      <c r="J341" s="2"/>
    </row>
    <row r="342" spans="1:10" ht="30" hidden="1" customHeight="1" x14ac:dyDescent="0.25">
      <c r="A342" s="6" t="s">
        <v>358</v>
      </c>
      <c r="B342" s="3" t="s">
        <v>10</v>
      </c>
      <c r="C342" s="3"/>
      <c r="D342" s="52">
        <v>18</v>
      </c>
      <c r="E342" s="3" t="s">
        <v>341</v>
      </c>
      <c r="F342" s="3" t="s">
        <v>12</v>
      </c>
      <c r="G342" s="3" t="s">
        <v>342</v>
      </c>
      <c r="H342" s="3">
        <v>18</v>
      </c>
      <c r="I342" s="3" t="s">
        <v>14</v>
      </c>
      <c r="J342" s="3"/>
    </row>
    <row r="343" spans="1:10" ht="30" hidden="1" customHeight="1" x14ac:dyDescent="0.25">
      <c r="A343" s="5" t="s">
        <v>359</v>
      </c>
      <c r="B343" s="2" t="s">
        <v>17</v>
      </c>
      <c r="C343" s="2"/>
      <c r="D343" s="53">
        <v>19</v>
      </c>
      <c r="E343" s="2" t="s">
        <v>341</v>
      </c>
      <c r="F343" s="2" t="s">
        <v>12</v>
      </c>
      <c r="G343" s="2" t="s">
        <v>342</v>
      </c>
      <c r="H343" s="2">
        <v>18</v>
      </c>
      <c r="I343" s="2" t="s">
        <v>14</v>
      </c>
      <c r="J343" s="2"/>
    </row>
    <row r="344" spans="1:10" ht="30" hidden="1" customHeight="1" x14ac:dyDescent="0.25">
      <c r="A344" s="6" t="s">
        <v>360</v>
      </c>
      <c r="B344" s="3" t="s">
        <v>10</v>
      </c>
      <c r="C344" s="3"/>
      <c r="D344" s="52">
        <v>20</v>
      </c>
      <c r="E344" s="3" t="s">
        <v>341</v>
      </c>
      <c r="F344" s="3" t="s">
        <v>12</v>
      </c>
      <c r="G344" s="3" t="s">
        <v>342</v>
      </c>
      <c r="H344" s="3">
        <v>18</v>
      </c>
      <c r="I344" s="3" t="s">
        <v>14</v>
      </c>
      <c r="J344" s="3"/>
    </row>
    <row r="345" spans="1:10" ht="30" hidden="1" customHeight="1" x14ac:dyDescent="0.25">
      <c r="A345" s="5" t="s">
        <v>361</v>
      </c>
      <c r="B345" s="2" t="s">
        <v>17</v>
      </c>
      <c r="C345" s="2"/>
      <c r="D345" s="53">
        <v>21</v>
      </c>
      <c r="E345" s="2" t="s">
        <v>341</v>
      </c>
      <c r="F345" s="2" t="s">
        <v>12</v>
      </c>
      <c r="G345" s="2" t="s">
        <v>342</v>
      </c>
      <c r="H345" s="2">
        <v>18</v>
      </c>
      <c r="I345" s="2" t="s">
        <v>14</v>
      </c>
      <c r="J345" s="2"/>
    </row>
    <row r="346" spans="1:10" ht="30" hidden="1" customHeight="1" x14ac:dyDescent="0.25">
      <c r="A346" s="6" t="s">
        <v>362</v>
      </c>
      <c r="B346" s="3" t="s">
        <v>17</v>
      </c>
      <c r="C346" s="3"/>
      <c r="D346" s="52">
        <v>22</v>
      </c>
      <c r="E346" s="3" t="s">
        <v>341</v>
      </c>
      <c r="F346" s="3" t="s">
        <v>12</v>
      </c>
      <c r="G346" s="3" t="s">
        <v>342</v>
      </c>
      <c r="H346" s="3">
        <v>18</v>
      </c>
      <c r="I346" s="3" t="s">
        <v>14</v>
      </c>
      <c r="J346" s="3"/>
    </row>
    <row r="347" spans="1:10" ht="30" hidden="1" customHeight="1" x14ac:dyDescent="0.25">
      <c r="A347" s="5" t="s">
        <v>363</v>
      </c>
      <c r="B347" s="2" t="s">
        <v>17</v>
      </c>
      <c r="C347" s="2"/>
      <c r="D347" s="53">
        <v>23</v>
      </c>
      <c r="E347" s="2" t="s">
        <v>341</v>
      </c>
      <c r="F347" s="2" t="s">
        <v>12</v>
      </c>
      <c r="G347" s="2" t="s">
        <v>342</v>
      </c>
      <c r="H347" s="2">
        <v>18</v>
      </c>
      <c r="I347" s="2" t="s">
        <v>14</v>
      </c>
      <c r="J347" s="2"/>
    </row>
    <row r="348" spans="1:10" ht="30" hidden="1" customHeight="1" x14ac:dyDescent="0.25">
      <c r="A348" s="6" t="s">
        <v>364</v>
      </c>
      <c r="B348" s="3" t="s">
        <v>17</v>
      </c>
      <c r="C348" s="3"/>
      <c r="D348" s="52">
        <v>24</v>
      </c>
      <c r="E348" s="3" t="s">
        <v>341</v>
      </c>
      <c r="F348" s="3" t="s">
        <v>12</v>
      </c>
      <c r="G348" s="3" t="s">
        <v>342</v>
      </c>
      <c r="H348" s="3">
        <v>18</v>
      </c>
      <c r="I348" s="3" t="s">
        <v>14</v>
      </c>
      <c r="J348" s="3"/>
    </row>
    <row r="349" spans="1:10" ht="30" hidden="1" customHeight="1" x14ac:dyDescent="0.25">
      <c r="A349" s="5" t="s">
        <v>365</v>
      </c>
      <c r="B349" s="2" t="s">
        <v>17</v>
      </c>
      <c r="C349" s="2"/>
      <c r="D349" s="53">
        <v>25</v>
      </c>
      <c r="E349" s="2" t="s">
        <v>341</v>
      </c>
      <c r="F349" s="2" t="s">
        <v>12</v>
      </c>
      <c r="G349" s="2" t="s">
        <v>342</v>
      </c>
      <c r="H349" s="2">
        <v>18</v>
      </c>
      <c r="I349" s="2" t="s">
        <v>14</v>
      </c>
      <c r="J349" s="2"/>
    </row>
    <row r="350" spans="1:10" ht="30" hidden="1" customHeight="1" x14ac:dyDescent="0.25">
      <c r="A350" s="6" t="s">
        <v>366</v>
      </c>
      <c r="B350" s="3" t="s">
        <v>17</v>
      </c>
      <c r="C350" s="3"/>
      <c r="D350" s="52">
        <v>26</v>
      </c>
      <c r="E350" s="3" t="s">
        <v>341</v>
      </c>
      <c r="F350" s="3" t="s">
        <v>12</v>
      </c>
      <c r="G350" s="3" t="s">
        <v>342</v>
      </c>
      <c r="H350" s="3">
        <v>18</v>
      </c>
      <c r="I350" s="3" t="s">
        <v>14</v>
      </c>
      <c r="J350" s="3"/>
    </row>
    <row r="351" spans="1:10" ht="30" hidden="1" customHeight="1" x14ac:dyDescent="0.25">
      <c r="A351" s="5" t="s">
        <v>367</v>
      </c>
      <c r="B351" s="2" t="s">
        <v>17</v>
      </c>
      <c r="C351" s="2"/>
      <c r="D351" s="53">
        <v>27</v>
      </c>
      <c r="E351" s="2" t="s">
        <v>341</v>
      </c>
      <c r="F351" s="2" t="s">
        <v>12</v>
      </c>
      <c r="G351" s="2" t="s">
        <v>342</v>
      </c>
      <c r="H351" s="2">
        <v>18</v>
      </c>
      <c r="I351" s="2" t="s">
        <v>14</v>
      </c>
      <c r="J351" s="2"/>
    </row>
    <row r="352" spans="1:10" ht="30" hidden="1" customHeight="1" x14ac:dyDescent="0.25">
      <c r="A352" s="6" t="s">
        <v>368</v>
      </c>
      <c r="B352" s="3" t="s">
        <v>10</v>
      </c>
      <c r="C352" s="3"/>
      <c r="D352" s="52">
        <v>28</v>
      </c>
      <c r="E352" s="3" t="s">
        <v>341</v>
      </c>
      <c r="F352" s="3" t="s">
        <v>12</v>
      </c>
      <c r="G352" s="3" t="s">
        <v>342</v>
      </c>
      <c r="H352" s="3">
        <v>18</v>
      </c>
      <c r="I352" s="3" t="s">
        <v>14</v>
      </c>
      <c r="J352" s="3"/>
    </row>
    <row r="353" spans="1:10" ht="30" hidden="1" customHeight="1" x14ac:dyDescent="0.25">
      <c r="A353" s="5" t="s">
        <v>1825</v>
      </c>
      <c r="B353" s="2" t="s">
        <v>17</v>
      </c>
      <c r="C353" s="2"/>
      <c r="D353" s="53">
        <v>40</v>
      </c>
      <c r="E353" s="2" t="s">
        <v>341</v>
      </c>
      <c r="F353" s="2" t="s">
        <v>12</v>
      </c>
      <c r="G353" s="2" t="s">
        <v>342</v>
      </c>
      <c r="H353" s="2">
        <v>18</v>
      </c>
      <c r="I353" s="2" t="s">
        <v>14</v>
      </c>
      <c r="J353" s="2"/>
    </row>
    <row r="354" spans="1:10" ht="30" hidden="1" customHeight="1" x14ac:dyDescent="0.25">
      <c r="A354" s="5" t="s">
        <v>369</v>
      </c>
      <c r="B354" s="2" t="s">
        <v>17</v>
      </c>
      <c r="C354" s="2"/>
      <c r="D354" s="53">
        <v>29</v>
      </c>
      <c r="E354" s="2" t="s">
        <v>341</v>
      </c>
      <c r="F354" s="2" t="s">
        <v>12</v>
      </c>
      <c r="G354" s="2" t="s">
        <v>342</v>
      </c>
      <c r="H354" s="2">
        <v>18</v>
      </c>
      <c r="I354" s="2" t="s">
        <v>14</v>
      </c>
      <c r="J354" s="2"/>
    </row>
    <row r="355" spans="1:10" ht="30" hidden="1" customHeight="1" x14ac:dyDescent="0.25">
      <c r="A355" s="6" t="s">
        <v>370</v>
      </c>
      <c r="B355" s="3" t="s">
        <v>17</v>
      </c>
      <c r="C355" s="3"/>
      <c r="D355" s="52">
        <v>30</v>
      </c>
      <c r="E355" s="3" t="s">
        <v>341</v>
      </c>
      <c r="F355" s="3" t="s">
        <v>12</v>
      </c>
      <c r="G355" s="3" t="s">
        <v>342</v>
      </c>
      <c r="H355" s="3">
        <v>18</v>
      </c>
      <c r="I355" s="3" t="s">
        <v>14</v>
      </c>
      <c r="J355" s="3"/>
    </row>
    <row r="356" spans="1:10" ht="30" hidden="1" customHeight="1" x14ac:dyDescent="0.25">
      <c r="A356" s="5" t="s">
        <v>371</v>
      </c>
      <c r="B356" s="2" t="s">
        <v>17</v>
      </c>
      <c r="C356" s="2"/>
      <c r="D356" s="53">
        <v>31</v>
      </c>
      <c r="E356" s="2" t="s">
        <v>341</v>
      </c>
      <c r="F356" s="2" t="s">
        <v>12</v>
      </c>
      <c r="G356" s="2" t="s">
        <v>342</v>
      </c>
      <c r="H356" s="2">
        <v>18</v>
      </c>
      <c r="I356" s="2" t="s">
        <v>14</v>
      </c>
      <c r="J356" s="2"/>
    </row>
    <row r="357" spans="1:10" ht="30" hidden="1" customHeight="1" x14ac:dyDescent="0.25">
      <c r="A357" s="5" t="s">
        <v>1826</v>
      </c>
      <c r="B357" s="2" t="s">
        <v>10</v>
      </c>
      <c r="C357" s="2"/>
      <c r="D357" s="53">
        <v>41</v>
      </c>
      <c r="E357" s="2" t="s">
        <v>341</v>
      </c>
      <c r="F357" s="2" t="s">
        <v>12</v>
      </c>
      <c r="G357" s="2" t="s">
        <v>342</v>
      </c>
      <c r="H357" s="2">
        <v>18</v>
      </c>
      <c r="I357" s="2" t="s">
        <v>14</v>
      </c>
      <c r="J357" s="2"/>
    </row>
    <row r="358" spans="1:10" ht="30" hidden="1" customHeight="1" x14ac:dyDescent="0.25">
      <c r="A358" s="6" t="s">
        <v>372</v>
      </c>
      <c r="B358" s="3" t="s">
        <v>10</v>
      </c>
      <c r="C358" s="3"/>
      <c r="D358" s="52">
        <v>32</v>
      </c>
      <c r="E358" s="3" t="s">
        <v>341</v>
      </c>
      <c r="F358" s="3" t="s">
        <v>12</v>
      </c>
      <c r="G358" s="3" t="s">
        <v>342</v>
      </c>
      <c r="H358" s="3">
        <v>18</v>
      </c>
      <c r="I358" s="3" t="s">
        <v>14</v>
      </c>
      <c r="J358" s="3"/>
    </row>
    <row r="359" spans="1:10" ht="30" hidden="1" customHeight="1" x14ac:dyDescent="0.25">
      <c r="A359" s="5" t="s">
        <v>373</v>
      </c>
      <c r="B359" s="2" t="s">
        <v>10</v>
      </c>
      <c r="C359" s="2"/>
      <c r="D359" s="53">
        <v>33</v>
      </c>
      <c r="E359" s="2" t="s">
        <v>341</v>
      </c>
      <c r="F359" s="2" t="s">
        <v>12</v>
      </c>
      <c r="G359" s="2" t="s">
        <v>342</v>
      </c>
      <c r="H359" s="2">
        <v>18</v>
      </c>
      <c r="I359" s="2" t="s">
        <v>14</v>
      </c>
      <c r="J359" s="2"/>
    </row>
    <row r="360" spans="1:10" ht="30" hidden="1" customHeight="1" x14ac:dyDescent="0.25">
      <c r="A360" s="6" t="s">
        <v>374</v>
      </c>
      <c r="B360" s="3" t="s">
        <v>10</v>
      </c>
      <c r="C360" s="3"/>
      <c r="D360" s="52">
        <v>34</v>
      </c>
      <c r="E360" s="3" t="s">
        <v>341</v>
      </c>
      <c r="F360" s="3" t="s">
        <v>12</v>
      </c>
      <c r="G360" s="3" t="s">
        <v>342</v>
      </c>
      <c r="H360" s="3">
        <v>18</v>
      </c>
      <c r="I360" s="3" t="s">
        <v>14</v>
      </c>
      <c r="J360" s="3"/>
    </row>
    <row r="361" spans="1:10" ht="30" hidden="1" customHeight="1" x14ac:dyDescent="0.25">
      <c r="A361" s="5" t="s">
        <v>375</v>
      </c>
      <c r="B361" s="2" t="s">
        <v>10</v>
      </c>
      <c r="C361" s="2"/>
      <c r="D361" s="53">
        <v>35</v>
      </c>
      <c r="E361" s="2" t="s">
        <v>341</v>
      </c>
      <c r="F361" s="2" t="s">
        <v>12</v>
      </c>
      <c r="G361" s="2" t="s">
        <v>342</v>
      </c>
      <c r="H361" s="2">
        <v>18</v>
      </c>
      <c r="I361" s="2" t="s">
        <v>14</v>
      </c>
      <c r="J361" s="2"/>
    </row>
    <row r="362" spans="1:10" ht="30" hidden="1" customHeight="1" x14ac:dyDescent="0.25">
      <c r="A362" s="6" t="s">
        <v>376</v>
      </c>
      <c r="B362" s="3" t="s">
        <v>17</v>
      </c>
      <c r="C362" s="3"/>
      <c r="D362" s="52">
        <v>36</v>
      </c>
      <c r="E362" s="3" t="s">
        <v>341</v>
      </c>
      <c r="F362" s="3" t="s">
        <v>12</v>
      </c>
      <c r="G362" s="3" t="s">
        <v>342</v>
      </c>
      <c r="H362" s="3">
        <v>18</v>
      </c>
      <c r="I362" s="3" t="s">
        <v>14</v>
      </c>
      <c r="J362" s="3"/>
    </row>
    <row r="363" spans="1:10" ht="30" hidden="1" customHeight="1" x14ac:dyDescent="0.25">
      <c r="A363" s="5" t="s">
        <v>377</v>
      </c>
      <c r="B363" s="2" t="s">
        <v>17</v>
      </c>
      <c r="C363" s="2"/>
      <c r="D363" s="53">
        <v>37</v>
      </c>
      <c r="E363" s="2" t="s">
        <v>341</v>
      </c>
      <c r="F363" s="2" t="s">
        <v>12</v>
      </c>
      <c r="G363" s="2" t="s">
        <v>342</v>
      </c>
      <c r="H363" s="2">
        <v>18</v>
      </c>
      <c r="I363" s="2" t="s">
        <v>14</v>
      </c>
      <c r="J363" s="2"/>
    </row>
    <row r="364" spans="1:10" ht="30" hidden="1" customHeight="1" x14ac:dyDescent="0.25">
      <c r="A364" s="6" t="s">
        <v>378</v>
      </c>
      <c r="B364" s="3" t="s">
        <v>17</v>
      </c>
      <c r="C364" s="3"/>
      <c r="D364" s="52">
        <v>38</v>
      </c>
      <c r="E364" s="3" t="s">
        <v>341</v>
      </c>
      <c r="F364" s="3" t="s">
        <v>12</v>
      </c>
      <c r="G364" s="3" t="s">
        <v>342</v>
      </c>
      <c r="H364" s="3">
        <v>18</v>
      </c>
      <c r="I364" s="3" t="s">
        <v>14</v>
      </c>
      <c r="J364" s="3"/>
    </row>
    <row r="365" spans="1:10" ht="30" hidden="1" customHeight="1" x14ac:dyDescent="0.25">
      <c r="A365" s="5" t="s">
        <v>379</v>
      </c>
      <c r="B365" s="2" t="s">
        <v>10</v>
      </c>
      <c r="C365" s="2"/>
      <c r="D365" s="53">
        <v>39</v>
      </c>
      <c r="E365" s="2" t="s">
        <v>341</v>
      </c>
      <c r="F365" s="2" t="s">
        <v>12</v>
      </c>
      <c r="G365" s="2" t="s">
        <v>342</v>
      </c>
      <c r="H365" s="2">
        <v>18</v>
      </c>
      <c r="I365" s="2" t="s">
        <v>14</v>
      </c>
      <c r="J365" s="2"/>
    </row>
    <row r="366" spans="1:10" ht="30" hidden="1" customHeight="1" x14ac:dyDescent="0.25">
      <c r="A366" s="6" t="s">
        <v>380</v>
      </c>
      <c r="B366" s="3" t="s">
        <v>10</v>
      </c>
      <c r="C366" s="3"/>
      <c r="D366" s="52">
        <v>42</v>
      </c>
      <c r="E366" s="3" t="s">
        <v>341</v>
      </c>
      <c r="F366" s="3" t="s">
        <v>12</v>
      </c>
      <c r="G366" s="3" t="s">
        <v>342</v>
      </c>
      <c r="H366" s="3">
        <v>18</v>
      </c>
      <c r="I366" s="3" t="s">
        <v>14</v>
      </c>
      <c r="J366" s="3"/>
    </row>
    <row r="367" spans="1:10" ht="30" hidden="1" customHeight="1" x14ac:dyDescent="0.25">
      <c r="A367" s="5" t="s">
        <v>381</v>
      </c>
      <c r="B367" s="2" t="s">
        <v>10</v>
      </c>
      <c r="C367" s="2"/>
      <c r="D367" s="53">
        <v>43</v>
      </c>
      <c r="E367" s="2" t="s">
        <v>341</v>
      </c>
      <c r="F367" s="2" t="s">
        <v>12</v>
      </c>
      <c r="G367" s="2" t="s">
        <v>342</v>
      </c>
      <c r="H367" s="2">
        <v>18</v>
      </c>
      <c r="I367" s="2" t="s">
        <v>14</v>
      </c>
      <c r="J367" s="2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C2E0-CE52-40D3-BAFA-E36B4B62B8A9}">
  <sheetPr>
    <tabColor theme="5" tint="-0.249977111117893"/>
    <pageSetUpPr fitToPage="1"/>
  </sheetPr>
  <dimension ref="A1:K75"/>
  <sheetViews>
    <sheetView topLeftCell="A50" zoomScaleNormal="100" workbookViewId="0">
      <selection activeCell="B9" sqref="B9:I68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0.7109375" style="10" customWidth="1"/>
    <col min="6" max="6" width="10.28515625" style="10" customWidth="1"/>
    <col min="7" max="7" width="9.140625" style="10"/>
    <col min="8" max="8" width="11" style="10" customWidth="1"/>
    <col min="9" max="9" width="9.140625" style="10"/>
    <col min="10" max="10" width="11.8554687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178</v>
      </c>
      <c r="C7" s="32"/>
      <c r="D7" s="32"/>
      <c r="E7" s="12" t="s">
        <v>1800</v>
      </c>
      <c r="F7" s="13" t="s">
        <v>1769</v>
      </c>
      <c r="G7" s="12" t="s">
        <v>383</v>
      </c>
      <c r="H7" s="13" t="s">
        <v>1771</v>
      </c>
      <c r="I7" s="12" t="s">
        <v>179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21.95" customHeight="1" thickBot="1" x14ac:dyDescent="0.35">
      <c r="A10" s="16">
        <v>1</v>
      </c>
      <c r="B10" s="39" t="str">
        <f>'11ª'!A235</f>
        <v>ABEL CHIVELA ANTÓNIO</v>
      </c>
      <c r="C10" s="40"/>
      <c r="D10" s="40"/>
      <c r="E10" s="40"/>
      <c r="F10" s="40"/>
      <c r="G10" s="40"/>
      <c r="H10" s="41"/>
      <c r="I10" s="16" t="str">
        <f>'11ª'!B235</f>
        <v>M</v>
      </c>
      <c r="J10" s="16">
        <f>'11ª'!C235</f>
        <v>0</v>
      </c>
      <c r="K10" s="17"/>
    </row>
    <row r="11" spans="1:11" ht="21.95" customHeight="1" thickBot="1" x14ac:dyDescent="0.35">
      <c r="A11" s="16">
        <f>A10+1</f>
        <v>2</v>
      </c>
      <c r="B11" s="39" t="str">
        <f>'11ª'!A236</f>
        <v>ADELAIDE MATILDE KAVAYA</v>
      </c>
      <c r="C11" s="40"/>
      <c r="D11" s="40"/>
      <c r="E11" s="40"/>
      <c r="F11" s="40"/>
      <c r="G11" s="40"/>
      <c r="H11" s="41"/>
      <c r="I11" s="16" t="str">
        <f>'11ª'!B236</f>
        <v>F</v>
      </c>
      <c r="J11" s="16">
        <f>'11ª'!C236</f>
        <v>0</v>
      </c>
      <c r="K11" s="17"/>
    </row>
    <row r="12" spans="1:11" ht="21.95" customHeight="1" thickBot="1" x14ac:dyDescent="0.35">
      <c r="A12" s="16">
        <f t="shared" ref="A12:A71" si="0">A11+1</f>
        <v>3</v>
      </c>
      <c r="B12" s="39" t="str">
        <f>'11ª'!A237</f>
        <v>ADELINO KAYANGULA ANDRÉ MUTALI</v>
      </c>
      <c r="C12" s="40"/>
      <c r="D12" s="40"/>
      <c r="E12" s="40"/>
      <c r="F12" s="40"/>
      <c r="G12" s="40"/>
      <c r="H12" s="41"/>
      <c r="I12" s="16" t="str">
        <f>'11ª'!B237</f>
        <v>M</v>
      </c>
      <c r="J12" s="16">
        <f>'11ª'!C237</f>
        <v>0</v>
      </c>
      <c r="K12" s="17"/>
    </row>
    <row r="13" spans="1:11" ht="21.95" customHeight="1" thickBot="1" x14ac:dyDescent="0.35">
      <c r="A13" s="16">
        <f t="shared" si="0"/>
        <v>4</v>
      </c>
      <c r="B13" s="39" t="str">
        <f>'11ª'!A238</f>
        <v>ALBERTO CAPENDALI QUINTAS</v>
      </c>
      <c r="C13" s="40"/>
      <c r="D13" s="40"/>
      <c r="E13" s="40"/>
      <c r="F13" s="40"/>
      <c r="G13" s="40"/>
      <c r="H13" s="41"/>
      <c r="I13" s="16" t="str">
        <f>'11ª'!B238</f>
        <v>M</v>
      </c>
      <c r="J13" s="16">
        <f>'11ª'!C238</f>
        <v>0</v>
      </c>
      <c r="K13" s="17"/>
    </row>
    <row r="14" spans="1:11" ht="21.95" customHeight="1" thickBot="1" x14ac:dyDescent="0.35">
      <c r="A14" s="16">
        <f t="shared" si="0"/>
        <v>5</v>
      </c>
      <c r="B14" s="39" t="str">
        <f>'11ª'!A239</f>
        <v>ALBERTO JAIME RODRINO</v>
      </c>
      <c r="C14" s="40"/>
      <c r="D14" s="40"/>
      <c r="E14" s="40"/>
      <c r="F14" s="40"/>
      <c r="G14" s="40"/>
      <c r="H14" s="41"/>
      <c r="I14" s="16" t="str">
        <f>'11ª'!B239</f>
        <v>M</v>
      </c>
      <c r="J14" s="16">
        <f>'11ª'!C239</f>
        <v>0</v>
      </c>
      <c r="K14" s="17"/>
    </row>
    <row r="15" spans="1:11" ht="21.95" customHeight="1" thickBot="1" x14ac:dyDescent="0.35">
      <c r="A15" s="16">
        <f t="shared" si="0"/>
        <v>6</v>
      </c>
      <c r="B15" s="39" t="str">
        <f>'11ª'!A240</f>
        <v>ALBINA KUNDJIKISE SAPALO</v>
      </c>
      <c r="C15" s="40"/>
      <c r="D15" s="40"/>
      <c r="E15" s="40"/>
      <c r="F15" s="40"/>
      <c r="G15" s="40"/>
      <c r="H15" s="41"/>
      <c r="I15" s="16" t="str">
        <f>'11ª'!B240</f>
        <v>F</v>
      </c>
      <c r="J15" s="16">
        <f>'11ª'!C240</f>
        <v>0</v>
      </c>
      <c r="K15" s="17"/>
    </row>
    <row r="16" spans="1:11" ht="21.95" customHeight="1" thickBot="1" x14ac:dyDescent="0.35">
      <c r="A16" s="16">
        <f t="shared" si="0"/>
        <v>7</v>
      </c>
      <c r="B16" s="39" t="str">
        <f>'11ª'!A241</f>
        <v>AMÂNDIO CÉSAR SIKALO NICOLAU</v>
      </c>
      <c r="C16" s="40"/>
      <c r="D16" s="40"/>
      <c r="E16" s="40"/>
      <c r="F16" s="40"/>
      <c r="G16" s="40"/>
      <c r="H16" s="41"/>
      <c r="I16" s="16" t="str">
        <f>'11ª'!B241</f>
        <v>M</v>
      </c>
      <c r="J16" s="16">
        <f>'11ª'!C241</f>
        <v>0</v>
      </c>
      <c r="K16" s="17"/>
    </row>
    <row r="17" spans="1:11" ht="21.95" customHeight="1" thickBot="1" x14ac:dyDescent="0.35">
      <c r="A17" s="16">
        <f t="shared" si="0"/>
        <v>8</v>
      </c>
      <c r="B17" s="39" t="str">
        <f>'11ª'!A242</f>
        <v>ANA PAULA TCHISSINGUI</v>
      </c>
      <c r="C17" s="40"/>
      <c r="D17" s="40"/>
      <c r="E17" s="40"/>
      <c r="F17" s="40"/>
      <c r="G17" s="40"/>
      <c r="H17" s="41"/>
      <c r="I17" s="16" t="str">
        <f>'11ª'!B242</f>
        <v>F</v>
      </c>
      <c r="J17" s="16">
        <f>'11ª'!C242</f>
        <v>0</v>
      </c>
      <c r="K17" s="17"/>
    </row>
    <row r="18" spans="1:11" ht="21.95" customHeight="1" thickBot="1" x14ac:dyDescent="0.35">
      <c r="A18" s="16">
        <f t="shared" si="0"/>
        <v>9</v>
      </c>
      <c r="B18" s="39" t="str">
        <f>'11ª'!A243</f>
        <v>ANGELINA AUGUSTO BUTA</v>
      </c>
      <c r="C18" s="40"/>
      <c r="D18" s="40"/>
      <c r="E18" s="40"/>
      <c r="F18" s="40"/>
      <c r="G18" s="40"/>
      <c r="H18" s="41"/>
      <c r="I18" s="16" t="str">
        <f>'11ª'!B243</f>
        <v>F</v>
      </c>
      <c r="J18" s="16">
        <f>'11ª'!C243</f>
        <v>0</v>
      </c>
      <c r="K18" s="17"/>
    </row>
    <row r="19" spans="1:11" ht="21.95" customHeight="1" thickBot="1" x14ac:dyDescent="0.35">
      <c r="A19" s="16">
        <f t="shared" si="0"/>
        <v>10</v>
      </c>
      <c r="B19" s="39" t="str">
        <f>'11ª'!A244</f>
        <v>ANTÓNIA DO CARMO DA SILVA RIBEIRO MARTINHO</v>
      </c>
      <c r="C19" s="40"/>
      <c r="D19" s="40"/>
      <c r="E19" s="40"/>
      <c r="F19" s="40"/>
      <c r="G19" s="40"/>
      <c r="H19" s="41"/>
      <c r="I19" s="16" t="str">
        <f>'11ª'!B244</f>
        <v>F</v>
      </c>
      <c r="J19" s="16">
        <f>'11ª'!C244</f>
        <v>0</v>
      </c>
      <c r="K19" s="17"/>
    </row>
    <row r="20" spans="1:11" ht="21.95" customHeight="1" thickBot="1" x14ac:dyDescent="0.35">
      <c r="A20" s="16">
        <f t="shared" si="0"/>
        <v>11</v>
      </c>
      <c r="B20" s="39" t="str">
        <f>'11ª'!A245</f>
        <v>ANTONIA LEOPOLDINA NGUALI KAMBALI</v>
      </c>
      <c r="C20" s="40"/>
      <c r="D20" s="40"/>
      <c r="E20" s="40"/>
      <c r="F20" s="40"/>
      <c r="G20" s="40"/>
      <c r="H20" s="41"/>
      <c r="I20" s="16" t="str">
        <f>'11ª'!B245</f>
        <v>F</v>
      </c>
      <c r="J20" s="16">
        <f>'11ª'!C245</f>
        <v>0</v>
      </c>
      <c r="K20" s="17"/>
    </row>
    <row r="21" spans="1:11" ht="21.95" customHeight="1" thickBot="1" x14ac:dyDescent="0.35">
      <c r="A21" s="16">
        <f t="shared" si="0"/>
        <v>12</v>
      </c>
      <c r="B21" s="39" t="str">
        <f>'11ª'!A246</f>
        <v>ANTONIA SONIA RAUL</v>
      </c>
      <c r="C21" s="40"/>
      <c r="D21" s="40"/>
      <c r="E21" s="40"/>
      <c r="F21" s="40"/>
      <c r="G21" s="40"/>
      <c r="H21" s="41"/>
      <c r="I21" s="16" t="str">
        <f>'11ª'!B246</f>
        <v>F</v>
      </c>
      <c r="J21" s="16">
        <f>'11ª'!C246</f>
        <v>0</v>
      </c>
      <c r="K21" s="17"/>
    </row>
    <row r="22" spans="1:11" ht="21.95" customHeight="1" thickBot="1" x14ac:dyDescent="0.35">
      <c r="A22" s="16">
        <f t="shared" si="0"/>
        <v>13</v>
      </c>
      <c r="B22" s="39" t="str">
        <f>'11ª'!A247</f>
        <v>ANTÓNIO FIRMINO KUSSAMA</v>
      </c>
      <c r="C22" s="40"/>
      <c r="D22" s="40"/>
      <c r="E22" s="40"/>
      <c r="F22" s="40"/>
      <c r="G22" s="40"/>
      <c r="H22" s="41"/>
      <c r="I22" s="16" t="str">
        <f>'11ª'!B247</f>
        <v>M</v>
      </c>
      <c r="J22" s="16">
        <f>'11ª'!C247</f>
        <v>0</v>
      </c>
      <c r="K22" s="17"/>
    </row>
    <row r="23" spans="1:11" ht="21.95" customHeight="1" thickBot="1" x14ac:dyDescent="0.35">
      <c r="A23" s="16">
        <f t="shared" si="0"/>
        <v>14</v>
      </c>
      <c r="B23" s="39" t="str">
        <f>'11ª'!A248</f>
        <v>ANTÓNIO JAMONA</v>
      </c>
      <c r="C23" s="40"/>
      <c r="D23" s="40"/>
      <c r="E23" s="40"/>
      <c r="F23" s="40"/>
      <c r="G23" s="40"/>
      <c r="H23" s="41"/>
      <c r="I23" s="16" t="str">
        <f>'11ª'!B248</f>
        <v>M</v>
      </c>
      <c r="J23" s="16">
        <f>'11ª'!C248</f>
        <v>0</v>
      </c>
      <c r="K23" s="17"/>
    </row>
    <row r="24" spans="1:11" ht="21.95" customHeight="1" thickBot="1" x14ac:dyDescent="0.35">
      <c r="A24" s="16">
        <f t="shared" si="0"/>
        <v>15</v>
      </c>
      <c r="B24" s="39" t="str">
        <f>'11ª'!A249</f>
        <v>AURORA CHAVONGA ERNESTO</v>
      </c>
      <c r="C24" s="40"/>
      <c r="D24" s="40"/>
      <c r="E24" s="40"/>
      <c r="F24" s="40"/>
      <c r="G24" s="40"/>
      <c r="H24" s="41"/>
      <c r="I24" s="16" t="str">
        <f>'11ª'!B249</f>
        <v>F</v>
      </c>
      <c r="J24" s="16">
        <f>'11ª'!C249</f>
        <v>0</v>
      </c>
      <c r="K24" s="17"/>
    </row>
    <row r="25" spans="1:11" ht="21.95" customHeight="1" thickBot="1" x14ac:dyDescent="0.35">
      <c r="A25" s="16">
        <f t="shared" si="0"/>
        <v>16</v>
      </c>
      <c r="B25" s="39" t="str">
        <f>'11ª'!A250</f>
        <v>CATARINA CATUMBO KAPELA</v>
      </c>
      <c r="C25" s="40"/>
      <c r="D25" s="40"/>
      <c r="E25" s="40"/>
      <c r="F25" s="40"/>
      <c r="G25" s="40"/>
      <c r="H25" s="41"/>
      <c r="I25" s="16" t="str">
        <f>'11ª'!B250</f>
        <v>F</v>
      </c>
      <c r="J25" s="16">
        <f>'11ª'!C250</f>
        <v>0</v>
      </c>
      <c r="K25" s="17"/>
    </row>
    <row r="26" spans="1:11" ht="21.95" customHeight="1" thickBot="1" x14ac:dyDescent="0.35">
      <c r="A26" s="16">
        <f t="shared" si="0"/>
        <v>17</v>
      </c>
      <c r="B26" s="39" t="str">
        <f>'11ª'!A251</f>
        <v>DEOLINDA BENJAMIM</v>
      </c>
      <c r="C26" s="40"/>
      <c r="D26" s="40"/>
      <c r="E26" s="40"/>
      <c r="F26" s="40"/>
      <c r="G26" s="40"/>
      <c r="H26" s="41"/>
      <c r="I26" s="16" t="str">
        <f>'11ª'!B251</f>
        <v>F</v>
      </c>
      <c r="J26" s="16">
        <f>'11ª'!C251</f>
        <v>0</v>
      </c>
      <c r="K26" s="17"/>
    </row>
    <row r="27" spans="1:11" ht="21.95" customHeight="1" thickBot="1" x14ac:dyDescent="0.35">
      <c r="A27" s="16">
        <f t="shared" si="0"/>
        <v>18</v>
      </c>
      <c r="B27" s="39" t="str">
        <f>'11ª'!A252</f>
        <v>DILMA NÁTALIA TCHIJOMBA KAMBUTA</v>
      </c>
      <c r="C27" s="40"/>
      <c r="D27" s="40"/>
      <c r="E27" s="40"/>
      <c r="F27" s="40"/>
      <c r="G27" s="40"/>
      <c r="H27" s="41"/>
      <c r="I27" s="16" t="str">
        <f>'11ª'!B252</f>
        <v>F</v>
      </c>
      <c r="J27" s="16">
        <f>'11ª'!C252</f>
        <v>0</v>
      </c>
      <c r="K27" s="17"/>
    </row>
    <row r="28" spans="1:11" ht="21.95" customHeight="1" thickBot="1" x14ac:dyDescent="0.35">
      <c r="A28" s="16">
        <f t="shared" si="0"/>
        <v>19</v>
      </c>
      <c r="B28" s="39" t="str">
        <f>'11ª'!A253</f>
        <v>DOMINGAS ROSA KANDUCO</v>
      </c>
      <c r="C28" s="40"/>
      <c r="D28" s="40"/>
      <c r="E28" s="40"/>
      <c r="F28" s="40"/>
      <c r="G28" s="40"/>
      <c r="H28" s="41"/>
      <c r="I28" s="16" t="str">
        <f>'11ª'!B253</f>
        <v>F</v>
      </c>
      <c r="J28" s="16">
        <f>'11ª'!C253</f>
        <v>0</v>
      </c>
      <c r="K28" s="17"/>
    </row>
    <row r="29" spans="1:11" ht="21.95" customHeight="1" thickBot="1" x14ac:dyDescent="0.35">
      <c r="A29" s="16">
        <f t="shared" si="0"/>
        <v>20</v>
      </c>
      <c r="B29" s="39" t="str">
        <f>'11ª'!A254</f>
        <v>ELIZABETH CAPITIA</v>
      </c>
      <c r="C29" s="40"/>
      <c r="D29" s="40"/>
      <c r="E29" s="40"/>
      <c r="F29" s="40"/>
      <c r="G29" s="40"/>
      <c r="H29" s="41"/>
      <c r="I29" s="16" t="str">
        <f>'11ª'!B254</f>
        <v>F</v>
      </c>
      <c r="J29" s="16">
        <f>'11ª'!C254</f>
        <v>0</v>
      </c>
      <c r="K29" s="17"/>
    </row>
    <row r="30" spans="1:11" ht="21.95" customHeight="1" thickBot="1" x14ac:dyDescent="0.35">
      <c r="A30" s="16">
        <f t="shared" si="0"/>
        <v>21</v>
      </c>
      <c r="B30" s="39" t="str">
        <f>'11ª'!A255</f>
        <v>ELIZANDRA DANIELA DE CARVALHO CANJAIA</v>
      </c>
      <c r="C30" s="40"/>
      <c r="D30" s="40"/>
      <c r="E30" s="40"/>
      <c r="F30" s="40"/>
      <c r="G30" s="40"/>
      <c r="H30" s="41"/>
      <c r="I30" s="16" t="str">
        <f>'11ª'!B255</f>
        <v>F</v>
      </c>
      <c r="J30" s="16">
        <f>'11ª'!C255</f>
        <v>0</v>
      </c>
      <c r="K30" s="17"/>
    </row>
    <row r="31" spans="1:11" ht="21.95" customHeight="1" thickBot="1" x14ac:dyDescent="0.35">
      <c r="A31" s="16">
        <f t="shared" si="0"/>
        <v>22</v>
      </c>
      <c r="B31" s="39" t="str">
        <f>'11ª'!A256</f>
        <v>EMÍLIA TERESA QUINTAS TCHINGUI</v>
      </c>
      <c r="C31" s="40"/>
      <c r="D31" s="40"/>
      <c r="E31" s="40"/>
      <c r="F31" s="40"/>
      <c r="G31" s="40"/>
      <c r="H31" s="41"/>
      <c r="I31" s="16" t="str">
        <f>'11ª'!B256</f>
        <v>F</v>
      </c>
      <c r="J31" s="16">
        <f>'11ª'!C256</f>
        <v>0</v>
      </c>
      <c r="K31" s="17"/>
    </row>
    <row r="32" spans="1:11" ht="21.95" customHeight="1" thickBot="1" x14ac:dyDescent="0.35">
      <c r="A32" s="16">
        <f t="shared" si="0"/>
        <v>23</v>
      </c>
      <c r="B32" s="39" t="str">
        <f>'11ª'!A257</f>
        <v>EMILIANA ALICE CANDEIEIRO</v>
      </c>
      <c r="C32" s="40"/>
      <c r="D32" s="40"/>
      <c r="E32" s="40"/>
      <c r="F32" s="40"/>
      <c r="G32" s="40"/>
      <c r="H32" s="41"/>
      <c r="I32" s="16" t="str">
        <f>'11ª'!B257</f>
        <v>F</v>
      </c>
      <c r="J32" s="16">
        <f>'11ª'!C257</f>
        <v>0</v>
      </c>
      <c r="K32" s="17"/>
    </row>
    <row r="33" spans="1:11" ht="21.95" customHeight="1" thickBot="1" x14ac:dyDescent="0.35">
      <c r="A33" s="16">
        <f t="shared" si="0"/>
        <v>24</v>
      </c>
      <c r="B33" s="39" t="str">
        <f>'11ª'!A258</f>
        <v>EMILIANA CHAVOMBA SAI GARCIA</v>
      </c>
      <c r="C33" s="40"/>
      <c r="D33" s="40"/>
      <c r="E33" s="40"/>
      <c r="F33" s="40"/>
      <c r="G33" s="40"/>
      <c r="H33" s="41"/>
      <c r="I33" s="16" t="str">
        <f>'11ª'!B258</f>
        <v>F</v>
      </c>
      <c r="J33" s="16">
        <f>'11ª'!C258</f>
        <v>0</v>
      </c>
      <c r="K33" s="17"/>
    </row>
    <row r="34" spans="1:11" ht="21.95" customHeight="1" thickBot="1" x14ac:dyDescent="0.35">
      <c r="A34" s="16">
        <f t="shared" si="0"/>
        <v>25</v>
      </c>
      <c r="B34" s="39" t="str">
        <f>'11ª'!A259</f>
        <v>ERMELINDA KUAYELA LINO</v>
      </c>
      <c r="C34" s="40"/>
      <c r="D34" s="40"/>
      <c r="E34" s="40"/>
      <c r="F34" s="40"/>
      <c r="G34" s="40"/>
      <c r="H34" s="41"/>
      <c r="I34" s="16" t="str">
        <f>'11ª'!B259</f>
        <v>F</v>
      </c>
      <c r="J34" s="16">
        <f>'11ª'!C259</f>
        <v>0</v>
      </c>
      <c r="K34" s="17"/>
    </row>
    <row r="35" spans="1:11" ht="21.95" customHeight="1" thickBot="1" x14ac:dyDescent="0.35">
      <c r="A35" s="16">
        <f t="shared" si="0"/>
        <v>26</v>
      </c>
      <c r="B35" s="39" t="str">
        <f>'11ª'!A260</f>
        <v>EUGÉNIO SAYENGA TIAGO</v>
      </c>
      <c r="C35" s="40"/>
      <c r="D35" s="40"/>
      <c r="E35" s="40"/>
      <c r="F35" s="40"/>
      <c r="G35" s="40"/>
      <c r="H35" s="41"/>
      <c r="I35" s="16" t="str">
        <f>'11ª'!B260</f>
        <v>M</v>
      </c>
      <c r="J35" s="16">
        <f>'11ª'!C260</f>
        <v>0</v>
      </c>
      <c r="K35" s="17"/>
    </row>
    <row r="36" spans="1:11" ht="21.95" customHeight="1" thickBot="1" x14ac:dyDescent="0.35">
      <c r="A36" s="16">
        <f t="shared" si="0"/>
        <v>27</v>
      </c>
      <c r="B36" s="39" t="str">
        <f>'11ª'!A261</f>
        <v>FERNANDO SAPALO LUCAS</v>
      </c>
      <c r="C36" s="40"/>
      <c r="D36" s="40"/>
      <c r="E36" s="40"/>
      <c r="F36" s="40"/>
      <c r="G36" s="40"/>
      <c r="H36" s="41"/>
      <c r="I36" s="16" t="str">
        <f>'11ª'!B261</f>
        <v>M</v>
      </c>
      <c r="J36" s="16">
        <f>'11ª'!C261</f>
        <v>0</v>
      </c>
      <c r="K36" s="17"/>
    </row>
    <row r="37" spans="1:11" ht="21.95" customHeight="1" thickBot="1" x14ac:dyDescent="0.35">
      <c r="A37" s="16">
        <f t="shared" si="0"/>
        <v>28</v>
      </c>
      <c r="B37" s="39" t="str">
        <f>'11ª'!A262</f>
        <v>FILOMENA MESSA</v>
      </c>
      <c r="C37" s="40"/>
      <c r="D37" s="40"/>
      <c r="E37" s="40"/>
      <c r="F37" s="40"/>
      <c r="G37" s="40"/>
      <c r="H37" s="41"/>
      <c r="I37" s="16" t="str">
        <f>'11ª'!B262</f>
        <v>F</v>
      </c>
      <c r="J37" s="16">
        <f>'11ª'!C262</f>
        <v>0</v>
      </c>
      <c r="K37" s="17"/>
    </row>
    <row r="38" spans="1:11" ht="21.95" customHeight="1" thickBot="1" x14ac:dyDescent="0.35">
      <c r="A38" s="16">
        <f t="shared" si="0"/>
        <v>29</v>
      </c>
      <c r="B38" s="39" t="str">
        <f>'11ª'!A263</f>
        <v>FLORENÇA NGUEVE LUÍS</v>
      </c>
      <c r="C38" s="40"/>
      <c r="D38" s="40"/>
      <c r="E38" s="40"/>
      <c r="F38" s="40"/>
      <c r="G38" s="40"/>
      <c r="H38" s="41"/>
      <c r="I38" s="16" t="str">
        <f>'11ª'!B263</f>
        <v>F</v>
      </c>
      <c r="J38" s="16">
        <f>'11ª'!C263</f>
        <v>0</v>
      </c>
      <c r="K38" s="17"/>
    </row>
    <row r="39" spans="1:11" ht="21.95" customHeight="1" thickBot="1" x14ac:dyDescent="0.35">
      <c r="A39" s="16">
        <f t="shared" si="0"/>
        <v>30</v>
      </c>
      <c r="B39" s="39" t="str">
        <f>'11ª'!A264</f>
        <v>FRANCISCA CALOMBO</v>
      </c>
      <c r="C39" s="40"/>
      <c r="D39" s="40"/>
      <c r="E39" s="40"/>
      <c r="F39" s="40"/>
      <c r="G39" s="40"/>
      <c r="H39" s="41"/>
      <c r="I39" s="16" t="str">
        <f>'11ª'!B264</f>
        <v>F</v>
      </c>
      <c r="J39" s="16">
        <f>'11ª'!C264</f>
        <v>0</v>
      </c>
      <c r="K39" s="17"/>
    </row>
    <row r="40" spans="1:11" ht="21.95" customHeight="1" thickBot="1" x14ac:dyDescent="0.35">
      <c r="A40" s="16">
        <f t="shared" si="0"/>
        <v>31</v>
      </c>
      <c r="B40" s="39" t="str">
        <f>'11ª'!A265</f>
        <v>FRANCISCO MANDELE CHIWILA</v>
      </c>
      <c r="C40" s="40"/>
      <c r="D40" s="40"/>
      <c r="E40" s="40"/>
      <c r="F40" s="40"/>
      <c r="G40" s="40"/>
      <c r="H40" s="41"/>
      <c r="I40" s="16" t="str">
        <f>'11ª'!B265</f>
        <v>M</v>
      </c>
      <c r="J40" s="16">
        <f>'11ª'!C265</f>
        <v>0</v>
      </c>
      <c r="K40" s="17"/>
    </row>
    <row r="41" spans="1:11" ht="21.95" customHeight="1" thickBot="1" x14ac:dyDescent="0.35">
      <c r="A41" s="16">
        <f t="shared" si="0"/>
        <v>32</v>
      </c>
      <c r="B41" s="39" t="str">
        <f>'11ª'!A266</f>
        <v>GERMANA JOAQUIM DAS NEVES</v>
      </c>
      <c r="C41" s="40"/>
      <c r="D41" s="40"/>
      <c r="E41" s="40"/>
      <c r="F41" s="40"/>
      <c r="G41" s="40"/>
      <c r="H41" s="41"/>
      <c r="I41" s="16" t="str">
        <f>'11ª'!B266</f>
        <v>F</v>
      </c>
      <c r="J41" s="16">
        <f>'11ª'!C266</f>
        <v>0</v>
      </c>
      <c r="K41" s="17"/>
    </row>
    <row r="42" spans="1:11" ht="21.95" customHeight="1" thickBot="1" x14ac:dyDescent="0.35">
      <c r="A42" s="16">
        <f t="shared" si="0"/>
        <v>33</v>
      </c>
      <c r="B42" s="39" t="str">
        <f>'11ª'!A267</f>
        <v>HELENA AMARAL DA SILVA VIEIRA</v>
      </c>
      <c r="C42" s="40"/>
      <c r="D42" s="40"/>
      <c r="E42" s="40"/>
      <c r="F42" s="40"/>
      <c r="G42" s="40"/>
      <c r="H42" s="41"/>
      <c r="I42" s="16" t="str">
        <f>'11ª'!B267</f>
        <v>F</v>
      </c>
      <c r="J42" s="16">
        <f>'11ª'!C267</f>
        <v>0</v>
      </c>
      <c r="K42" s="17"/>
    </row>
    <row r="43" spans="1:11" ht="21.95" customHeight="1" thickBot="1" x14ac:dyDescent="0.35">
      <c r="A43" s="16">
        <f t="shared" si="0"/>
        <v>34</v>
      </c>
      <c r="B43" s="39" t="str">
        <f>'11ª'!A268</f>
        <v>HELENO NDONGUA TEIXEIRA</v>
      </c>
      <c r="C43" s="40"/>
      <c r="D43" s="40"/>
      <c r="E43" s="40"/>
      <c r="F43" s="40"/>
      <c r="G43" s="40"/>
      <c r="H43" s="41"/>
      <c r="I43" s="16" t="str">
        <f>'11ª'!B268</f>
        <v>M</v>
      </c>
      <c r="J43" s="16">
        <f>'11ª'!C268</f>
        <v>0</v>
      </c>
      <c r="K43" s="17"/>
    </row>
    <row r="44" spans="1:11" ht="21.95" customHeight="1" thickBot="1" x14ac:dyDescent="0.35">
      <c r="A44" s="16">
        <f t="shared" si="0"/>
        <v>35</v>
      </c>
      <c r="B44" s="39" t="str">
        <f>'11ª'!A269</f>
        <v>ISAIAS TCHIPALANGA TCHAMOLEHÃ</v>
      </c>
      <c r="C44" s="40"/>
      <c r="D44" s="40"/>
      <c r="E44" s="40"/>
      <c r="F44" s="40"/>
      <c r="G44" s="40"/>
      <c r="H44" s="41"/>
      <c r="I44" s="16" t="str">
        <f>'11ª'!B269</f>
        <v>M</v>
      </c>
      <c r="J44" s="16">
        <f>'11ª'!C269</f>
        <v>0</v>
      </c>
      <c r="K44" s="17"/>
    </row>
    <row r="45" spans="1:11" ht="21.95" customHeight="1" thickBot="1" x14ac:dyDescent="0.35">
      <c r="A45" s="16">
        <f t="shared" si="0"/>
        <v>36</v>
      </c>
      <c r="B45" s="39" t="str">
        <f>'11ª'!A270</f>
        <v>JAIMIRO PEDRO DIAS MATIAS</v>
      </c>
      <c r="C45" s="40"/>
      <c r="D45" s="40"/>
      <c r="E45" s="40"/>
      <c r="F45" s="40"/>
      <c r="G45" s="40"/>
      <c r="H45" s="41"/>
      <c r="I45" s="16" t="str">
        <f>'11ª'!B270</f>
        <v>M</v>
      </c>
      <c r="J45" s="16">
        <f>'11ª'!C270</f>
        <v>0</v>
      </c>
      <c r="K45" s="17"/>
    </row>
    <row r="46" spans="1:11" ht="21.95" customHeight="1" thickBot="1" x14ac:dyDescent="0.35">
      <c r="A46" s="16">
        <f t="shared" si="0"/>
        <v>37</v>
      </c>
      <c r="B46" s="39" t="str">
        <f>'11ª'!A271</f>
        <v>JILOI NGUVULO COSTA</v>
      </c>
      <c r="C46" s="40"/>
      <c r="D46" s="40"/>
      <c r="E46" s="40"/>
      <c r="F46" s="40"/>
      <c r="G46" s="40"/>
      <c r="H46" s="41"/>
      <c r="I46" s="16" t="str">
        <f>'11ª'!B271</f>
        <v>M</v>
      </c>
      <c r="J46" s="16">
        <f>'11ª'!C271</f>
        <v>0</v>
      </c>
      <c r="K46" s="17"/>
    </row>
    <row r="47" spans="1:11" ht="21.95" customHeight="1" thickBot="1" x14ac:dyDescent="0.35">
      <c r="A47" s="16">
        <f t="shared" si="0"/>
        <v>38</v>
      </c>
      <c r="B47" s="39" t="str">
        <f>'11ª'!A272</f>
        <v>JOANA BERNARDA KAPINGALA</v>
      </c>
      <c r="C47" s="40"/>
      <c r="D47" s="40"/>
      <c r="E47" s="40"/>
      <c r="F47" s="40"/>
      <c r="G47" s="40"/>
      <c r="H47" s="41"/>
      <c r="I47" s="16" t="str">
        <f>'11ª'!B272</f>
        <v>F</v>
      </c>
      <c r="J47" s="16">
        <f>'11ª'!C272</f>
        <v>0</v>
      </c>
      <c r="K47" s="17"/>
    </row>
    <row r="48" spans="1:11" ht="21.95" customHeight="1" thickBot="1" x14ac:dyDescent="0.35">
      <c r="A48" s="16">
        <f t="shared" si="0"/>
        <v>39</v>
      </c>
      <c r="B48" s="39" t="str">
        <f>'11ª'!A273</f>
        <v>LAURIANA VICTORIA TCHIPILICA</v>
      </c>
      <c r="C48" s="40"/>
      <c r="D48" s="40"/>
      <c r="E48" s="40"/>
      <c r="F48" s="40"/>
      <c r="G48" s="40"/>
      <c r="H48" s="41"/>
      <c r="I48" s="16" t="str">
        <f>'11ª'!B273</f>
        <v>F</v>
      </c>
      <c r="J48" s="16">
        <f>'11ª'!C273</f>
        <v>0</v>
      </c>
      <c r="K48" s="17"/>
    </row>
    <row r="49" spans="1:11" ht="21.95" customHeight="1" thickBot="1" x14ac:dyDescent="0.35">
      <c r="A49" s="16">
        <f t="shared" si="0"/>
        <v>40</v>
      </c>
      <c r="B49" s="39" t="str">
        <f>'11ª'!A274</f>
        <v>LAURINDA NAMBA MANUEL</v>
      </c>
      <c r="C49" s="40"/>
      <c r="D49" s="40"/>
      <c r="E49" s="40"/>
      <c r="F49" s="40"/>
      <c r="G49" s="40"/>
      <c r="H49" s="41"/>
      <c r="I49" s="16" t="str">
        <f>'11ª'!B274</f>
        <v>F</v>
      </c>
      <c r="J49" s="16">
        <f>'11ª'!C274</f>
        <v>0</v>
      </c>
      <c r="K49" s="17"/>
    </row>
    <row r="50" spans="1:11" ht="21.95" customHeight="1" thickBot="1" x14ac:dyDescent="0.35">
      <c r="A50" s="16">
        <f t="shared" si="0"/>
        <v>41</v>
      </c>
      <c r="B50" s="39" t="str">
        <f>'11ª'!A275</f>
        <v>LEONARDO TCHINDOPITI CAMBOLA</v>
      </c>
      <c r="C50" s="40"/>
      <c r="D50" s="40"/>
      <c r="E50" s="40"/>
      <c r="F50" s="40"/>
      <c r="G50" s="40"/>
      <c r="H50" s="41"/>
      <c r="I50" s="16" t="str">
        <f>'11ª'!B275</f>
        <v>M</v>
      </c>
      <c r="J50" s="16">
        <f>'11ª'!C275</f>
        <v>0</v>
      </c>
      <c r="K50" s="17"/>
    </row>
    <row r="51" spans="1:11" ht="21.95" customHeight="1" thickBot="1" x14ac:dyDescent="0.35">
      <c r="A51" s="16">
        <f t="shared" si="0"/>
        <v>42</v>
      </c>
      <c r="B51" s="39" t="str">
        <f>'11ª'!A276</f>
        <v>LIDIA PAULINO</v>
      </c>
      <c r="C51" s="40"/>
      <c r="D51" s="40"/>
      <c r="E51" s="40"/>
      <c r="F51" s="40"/>
      <c r="G51" s="40"/>
      <c r="H51" s="41"/>
      <c r="I51" s="16" t="str">
        <f>'11ª'!B276</f>
        <v>F</v>
      </c>
      <c r="J51" s="16">
        <f>'11ª'!C276</f>
        <v>0</v>
      </c>
      <c r="K51" s="17"/>
    </row>
    <row r="52" spans="1:11" ht="21.95" customHeight="1" thickBot="1" x14ac:dyDescent="0.35">
      <c r="A52" s="16">
        <f t="shared" si="0"/>
        <v>43</v>
      </c>
      <c r="B52" s="39" t="str">
        <f>'11ª'!A277</f>
        <v>LOIDE VITÓRIA BENTO</v>
      </c>
      <c r="C52" s="40"/>
      <c r="D52" s="40"/>
      <c r="E52" s="40"/>
      <c r="F52" s="40"/>
      <c r="G52" s="40"/>
      <c r="H52" s="41"/>
      <c r="I52" s="16" t="str">
        <f>'11ª'!B277</f>
        <v>F</v>
      </c>
      <c r="J52" s="16">
        <f>'11ª'!C277</f>
        <v>0</v>
      </c>
      <c r="K52" s="17"/>
    </row>
    <row r="53" spans="1:11" ht="21.95" customHeight="1" thickBot="1" x14ac:dyDescent="0.35">
      <c r="A53" s="16">
        <f t="shared" si="0"/>
        <v>44</v>
      </c>
      <c r="B53" s="39" t="str">
        <f>'11ª'!A278</f>
        <v>LUCAS MUNDOBE VISSOKA</v>
      </c>
      <c r="C53" s="40"/>
      <c r="D53" s="40"/>
      <c r="E53" s="40"/>
      <c r="F53" s="40"/>
      <c r="G53" s="40"/>
      <c r="H53" s="41"/>
      <c r="I53" s="16" t="str">
        <f>'11ª'!B278</f>
        <v>M</v>
      </c>
      <c r="J53" s="16">
        <f>'11ª'!C278</f>
        <v>0</v>
      </c>
      <c r="K53" s="17"/>
    </row>
    <row r="54" spans="1:11" ht="21.95" customHeight="1" thickBot="1" x14ac:dyDescent="0.35">
      <c r="A54" s="16">
        <f t="shared" si="0"/>
        <v>45</v>
      </c>
      <c r="B54" s="39" t="str">
        <f>'11ª'!A279</f>
        <v>LUCIA DOMINGAS CABRAL</v>
      </c>
      <c r="C54" s="40"/>
      <c r="D54" s="40"/>
      <c r="E54" s="40"/>
      <c r="F54" s="40"/>
      <c r="G54" s="40"/>
      <c r="H54" s="41"/>
      <c r="I54" s="16" t="str">
        <f>'11ª'!B279</f>
        <v>F</v>
      </c>
      <c r="J54" s="16">
        <f>'11ª'!C279</f>
        <v>0</v>
      </c>
      <c r="K54" s="17"/>
    </row>
    <row r="55" spans="1:11" ht="21.95" customHeight="1" thickBot="1" x14ac:dyDescent="0.35">
      <c r="A55" s="16">
        <f t="shared" si="0"/>
        <v>46</v>
      </c>
      <c r="B55" s="39" t="str">
        <f>'11ª'!A280</f>
        <v>LUCIANA NATIVALA TCHIQUETE</v>
      </c>
      <c r="C55" s="40"/>
      <c r="D55" s="40"/>
      <c r="E55" s="40"/>
      <c r="F55" s="40"/>
      <c r="G55" s="40"/>
      <c r="H55" s="41"/>
      <c r="I55" s="16" t="str">
        <f>'11ª'!B280</f>
        <v>F</v>
      </c>
      <c r="J55" s="16">
        <f>'11ª'!C280</f>
        <v>0</v>
      </c>
      <c r="K55" s="17"/>
    </row>
    <row r="56" spans="1:11" ht="21.95" customHeight="1" thickBot="1" x14ac:dyDescent="0.35">
      <c r="A56" s="16">
        <f t="shared" si="0"/>
        <v>47</v>
      </c>
      <c r="B56" s="39" t="str">
        <f>'11ª'!A281</f>
        <v>LUISA CLARA KOLEMBI</v>
      </c>
      <c r="C56" s="40"/>
      <c r="D56" s="40"/>
      <c r="E56" s="40"/>
      <c r="F56" s="40"/>
      <c r="G56" s="40"/>
      <c r="H56" s="41"/>
      <c r="I56" s="16" t="str">
        <f>'11ª'!B281</f>
        <v>F</v>
      </c>
      <c r="J56" s="16">
        <f>'11ª'!C281</f>
        <v>0</v>
      </c>
      <c r="K56" s="17"/>
    </row>
    <row r="57" spans="1:11" ht="21.95" customHeight="1" thickBot="1" x14ac:dyDescent="0.35">
      <c r="A57" s="16">
        <f t="shared" si="0"/>
        <v>48</v>
      </c>
      <c r="B57" s="39" t="str">
        <f>'11ª'!A282</f>
        <v>MADALENA FRANCISCA MENDONÇA DOMINGOS</v>
      </c>
      <c r="C57" s="40"/>
      <c r="D57" s="40"/>
      <c r="E57" s="40"/>
      <c r="F57" s="40"/>
      <c r="G57" s="40"/>
      <c r="H57" s="41"/>
      <c r="I57" s="16" t="str">
        <f>'11ª'!B282</f>
        <v>F</v>
      </c>
      <c r="J57" s="16">
        <f>'11ª'!C282</f>
        <v>0</v>
      </c>
      <c r="K57" s="17"/>
    </row>
    <row r="58" spans="1:11" ht="21.95" customHeight="1" thickBot="1" x14ac:dyDescent="0.35">
      <c r="A58" s="16">
        <f t="shared" si="0"/>
        <v>49</v>
      </c>
      <c r="B58" s="39" t="str">
        <f>'11ª'!A283</f>
        <v>MAMBOTE DA CONCEIÇÃO PEDRO PINJANJA</v>
      </c>
      <c r="C58" s="40"/>
      <c r="D58" s="40"/>
      <c r="E58" s="40"/>
      <c r="F58" s="40"/>
      <c r="G58" s="40"/>
      <c r="H58" s="41"/>
      <c r="I58" s="16" t="str">
        <f>'11ª'!B283</f>
        <v>F</v>
      </c>
      <c r="J58" s="16">
        <f>'11ª'!C283</f>
        <v>0</v>
      </c>
      <c r="K58" s="17"/>
    </row>
    <row r="59" spans="1:11" ht="21.95" customHeight="1" thickBot="1" x14ac:dyDescent="0.35">
      <c r="A59" s="16">
        <f t="shared" si="0"/>
        <v>50</v>
      </c>
      <c r="B59" s="39" t="str">
        <f>'11ª'!A284</f>
        <v>MANUEL BUETI FERNANDO</v>
      </c>
      <c r="C59" s="40"/>
      <c r="D59" s="40"/>
      <c r="E59" s="40"/>
      <c r="F59" s="40"/>
      <c r="G59" s="40"/>
      <c r="H59" s="41"/>
      <c r="I59" s="16" t="str">
        <f>'11ª'!B284</f>
        <v>M</v>
      </c>
      <c r="J59" s="16">
        <f>'11ª'!C284</f>
        <v>0</v>
      </c>
      <c r="K59" s="17"/>
    </row>
    <row r="60" spans="1:11" ht="21.95" customHeight="1" thickBot="1" x14ac:dyDescent="0.35">
      <c r="A60" s="16">
        <f t="shared" si="0"/>
        <v>51</v>
      </c>
      <c r="B60" s="39" t="str">
        <f>'11ª'!A285</f>
        <v>MARIA BENEDITA TIMOTEO</v>
      </c>
      <c r="C60" s="40"/>
      <c r="D60" s="40"/>
      <c r="E60" s="40"/>
      <c r="F60" s="40"/>
      <c r="G60" s="40"/>
      <c r="H60" s="41"/>
      <c r="I60" s="16" t="str">
        <f>'11ª'!B285</f>
        <v>F</v>
      </c>
      <c r="J60" s="16">
        <f>'11ª'!C285</f>
        <v>0</v>
      </c>
      <c r="K60" s="17"/>
    </row>
    <row r="61" spans="1:11" ht="21.95" customHeight="1" thickBot="1" x14ac:dyDescent="0.35">
      <c r="A61" s="16">
        <f t="shared" si="0"/>
        <v>52</v>
      </c>
      <c r="B61" s="39" t="str">
        <f>'11ª'!A286</f>
        <v>MÁRIO FRANCISCO MULELE</v>
      </c>
      <c r="C61" s="40"/>
      <c r="D61" s="40"/>
      <c r="E61" s="40"/>
      <c r="F61" s="40"/>
      <c r="G61" s="40"/>
      <c r="H61" s="41"/>
      <c r="I61" s="16" t="str">
        <f>'11ª'!B286</f>
        <v>M</v>
      </c>
      <c r="J61" s="16">
        <f>'11ª'!C286</f>
        <v>0</v>
      </c>
      <c r="K61" s="17"/>
    </row>
    <row r="62" spans="1:11" ht="21.95" customHeight="1" thickBot="1" x14ac:dyDescent="0.35">
      <c r="A62" s="16">
        <f t="shared" si="0"/>
        <v>53</v>
      </c>
      <c r="B62" s="39" t="str">
        <f>'11ª'!A287</f>
        <v>MATIAS NGUNGA CINCO REIS CATACA</v>
      </c>
      <c r="C62" s="40"/>
      <c r="D62" s="40"/>
      <c r="E62" s="40"/>
      <c r="F62" s="40"/>
      <c r="G62" s="40"/>
      <c r="H62" s="41"/>
      <c r="I62" s="16" t="str">
        <f>'11ª'!B287</f>
        <v>M</v>
      </c>
      <c r="J62" s="16">
        <f>'11ª'!C287</f>
        <v>0</v>
      </c>
      <c r="K62" s="17"/>
    </row>
    <row r="63" spans="1:11" ht="21.95" customHeight="1" thickBot="1" x14ac:dyDescent="0.35">
      <c r="A63" s="16">
        <f t="shared" si="0"/>
        <v>54</v>
      </c>
      <c r="B63" s="39" t="str">
        <f>'11ª'!A288</f>
        <v>NATÁLIA TCHIVELA KAYOMBO</v>
      </c>
      <c r="C63" s="40"/>
      <c r="D63" s="40"/>
      <c r="E63" s="40"/>
      <c r="F63" s="40"/>
      <c r="G63" s="40"/>
      <c r="H63" s="41"/>
      <c r="I63" s="16" t="str">
        <f>'11ª'!B288</f>
        <v>F</v>
      </c>
      <c r="J63" s="16">
        <f>'11ª'!C288</f>
        <v>0</v>
      </c>
      <c r="K63" s="17"/>
    </row>
    <row r="64" spans="1:11" ht="21.95" customHeight="1" thickBot="1" x14ac:dyDescent="0.35">
      <c r="A64" s="16">
        <f t="shared" si="0"/>
        <v>55</v>
      </c>
      <c r="B64" s="39" t="str">
        <f>'11ª'!A289</f>
        <v>NEIDY DELFINA NHANGO PALANGA</v>
      </c>
      <c r="C64" s="40"/>
      <c r="D64" s="40"/>
      <c r="E64" s="40"/>
      <c r="F64" s="40"/>
      <c r="G64" s="40"/>
      <c r="H64" s="41"/>
      <c r="I64" s="16" t="str">
        <f>'11ª'!B289</f>
        <v>F</v>
      </c>
      <c r="J64" s="16">
        <f>'11ª'!C289</f>
        <v>0</v>
      </c>
      <c r="K64" s="17"/>
    </row>
    <row r="65" spans="1:11" ht="21.95" customHeight="1" thickBot="1" x14ac:dyDescent="0.35">
      <c r="A65" s="16">
        <f t="shared" si="0"/>
        <v>56</v>
      </c>
      <c r="B65" s="39" t="str">
        <f>'11ª'!A290</f>
        <v>PAULINO SOPITE HENRIQUE</v>
      </c>
      <c r="C65" s="40"/>
      <c r="D65" s="40"/>
      <c r="E65" s="40"/>
      <c r="F65" s="40"/>
      <c r="G65" s="40"/>
      <c r="H65" s="41"/>
      <c r="I65" s="16" t="str">
        <f>'11ª'!B290</f>
        <v>M</v>
      </c>
      <c r="J65" s="16">
        <f>'11ª'!C290</f>
        <v>0</v>
      </c>
      <c r="K65" s="17"/>
    </row>
    <row r="66" spans="1:11" ht="21.95" customHeight="1" thickBot="1" x14ac:dyDescent="0.35">
      <c r="A66" s="16">
        <f t="shared" si="0"/>
        <v>57</v>
      </c>
      <c r="B66" s="39" t="str">
        <f>'11ª'!A291</f>
        <v>PEDRO DANIEL SOMA</v>
      </c>
      <c r="C66" s="40"/>
      <c r="D66" s="40"/>
      <c r="E66" s="40"/>
      <c r="F66" s="40"/>
      <c r="G66" s="40"/>
      <c r="H66" s="41"/>
      <c r="I66" s="16" t="str">
        <f>'11ª'!B291</f>
        <v>M</v>
      </c>
      <c r="J66" s="16">
        <f>'11ª'!C291</f>
        <v>0</v>
      </c>
      <c r="K66" s="17"/>
    </row>
    <row r="67" spans="1:11" ht="21.95" customHeight="1" thickBot="1" x14ac:dyDescent="0.35">
      <c r="A67" s="16">
        <f t="shared" si="0"/>
        <v>58</v>
      </c>
      <c r="B67" s="39" t="str">
        <f>'11ª'!A292</f>
        <v>SABINA FIEIRA JOÃO JOEL</v>
      </c>
      <c r="C67" s="40"/>
      <c r="D67" s="40"/>
      <c r="E67" s="40"/>
      <c r="F67" s="40"/>
      <c r="G67" s="40"/>
      <c r="H67" s="41"/>
      <c r="I67" s="16" t="str">
        <f>'11ª'!B292</f>
        <v>F</v>
      </c>
      <c r="J67" s="16">
        <f>'11ª'!C292</f>
        <v>0</v>
      </c>
      <c r="K67" s="17"/>
    </row>
    <row r="68" spans="1:11" ht="21.95" customHeight="1" thickBot="1" x14ac:dyDescent="0.35">
      <c r="A68" s="16">
        <f t="shared" si="0"/>
        <v>59</v>
      </c>
      <c r="B68" s="39" t="str">
        <f>'11ª'!A293</f>
        <v>SANDRA TERESA KIANGALA</v>
      </c>
      <c r="C68" s="40"/>
      <c r="D68" s="40"/>
      <c r="E68" s="40"/>
      <c r="F68" s="40"/>
      <c r="G68" s="40"/>
      <c r="H68" s="41"/>
      <c r="I68" s="16" t="str">
        <f>'11ª'!B293</f>
        <v>F</v>
      </c>
      <c r="J68" s="16">
        <f>'11ª'!C293</f>
        <v>0</v>
      </c>
      <c r="K68" s="17"/>
    </row>
    <row r="69" spans="1:11" ht="21.95" customHeight="1" thickBot="1" x14ac:dyDescent="0.35">
      <c r="A69" s="16">
        <f t="shared" si="0"/>
        <v>60</v>
      </c>
      <c r="B69" s="39" t="str">
        <f>'11ª'!A294</f>
        <v>SUZANA BRAVO TCHILETO</v>
      </c>
      <c r="C69" s="40"/>
      <c r="D69" s="40"/>
      <c r="E69" s="40"/>
      <c r="F69" s="40"/>
      <c r="G69" s="40"/>
      <c r="H69" s="41"/>
      <c r="I69" s="16" t="str">
        <f>'11ª'!B294</f>
        <v>F</v>
      </c>
      <c r="J69" s="16">
        <f>'11ª'!C294</f>
        <v>0</v>
      </c>
      <c r="K69" s="17"/>
    </row>
    <row r="70" spans="1:11" ht="21.95" customHeight="1" thickBot="1" x14ac:dyDescent="0.35">
      <c r="A70" s="16">
        <f t="shared" si="0"/>
        <v>61</v>
      </c>
      <c r="B70" s="39" t="str">
        <f>'11ª'!A295</f>
        <v>VERÓNICA NINIVA EPALANGA ANTÓNIO</v>
      </c>
      <c r="C70" s="40"/>
      <c r="D70" s="40"/>
      <c r="E70" s="40"/>
      <c r="F70" s="40"/>
      <c r="G70" s="40"/>
      <c r="H70" s="41"/>
      <c r="I70" s="16" t="str">
        <f>'11ª'!B295</f>
        <v>F</v>
      </c>
      <c r="J70" s="16">
        <f>'11ª'!C295</f>
        <v>0</v>
      </c>
      <c r="K70" s="17"/>
    </row>
    <row r="71" spans="1:11" ht="21.95" customHeight="1" thickBot="1" x14ac:dyDescent="0.35">
      <c r="A71" s="16">
        <f t="shared" si="0"/>
        <v>62</v>
      </c>
      <c r="B71" s="39" t="str">
        <f>'11ª'!A296</f>
        <v>ZACARIAS BERNARDO HIGINO</v>
      </c>
      <c r="C71" s="40"/>
      <c r="D71" s="40"/>
      <c r="E71" s="40"/>
      <c r="F71" s="40"/>
      <c r="G71" s="40"/>
      <c r="H71" s="41"/>
      <c r="I71" s="16" t="str">
        <f>'11ª'!B296</f>
        <v>M</v>
      </c>
      <c r="J71" s="16">
        <f>'11ª'!C296</f>
        <v>0</v>
      </c>
      <c r="K71" s="17"/>
    </row>
    <row r="72" spans="1:11" x14ac:dyDescent="0.3">
      <c r="A72" s="36" t="s">
        <v>1782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</row>
    <row r="73" spans="1:11" x14ac:dyDescent="0.3">
      <c r="A73" s="32" t="s">
        <v>1777</v>
      </c>
      <c r="B73" s="32"/>
      <c r="C73" s="32"/>
      <c r="D73" s="32"/>
      <c r="E73" s="32"/>
      <c r="F73" s="12"/>
      <c r="G73" s="32" t="s">
        <v>1776</v>
      </c>
      <c r="H73" s="32"/>
      <c r="I73" s="32"/>
      <c r="J73" s="32"/>
      <c r="K73" s="32"/>
    </row>
    <row r="74" spans="1:1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x14ac:dyDescent="0.3">
      <c r="A75" s="32" t="s">
        <v>1779</v>
      </c>
      <c r="B75" s="32"/>
      <c r="C75" s="32"/>
      <c r="D75" s="32"/>
      <c r="E75" s="32"/>
      <c r="F75" s="12"/>
      <c r="G75" s="32" t="s">
        <v>1778</v>
      </c>
      <c r="H75" s="32"/>
      <c r="I75" s="32"/>
      <c r="J75" s="32"/>
      <c r="K75" s="32"/>
    </row>
  </sheetData>
  <mergeCells count="73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A75:E75"/>
    <mergeCell ref="G75:K75"/>
    <mergeCell ref="B64:H64"/>
    <mergeCell ref="B65:H65"/>
    <mergeCell ref="B66:H66"/>
    <mergeCell ref="B67:H67"/>
    <mergeCell ref="B68:H68"/>
    <mergeCell ref="B69:H69"/>
    <mergeCell ref="B70:H70"/>
    <mergeCell ref="B71:H71"/>
    <mergeCell ref="A72:K72"/>
    <mergeCell ref="A73:E73"/>
    <mergeCell ref="G73:K73"/>
  </mergeCells>
  <pageMargins left="0.23622047244094491" right="0.23622047244094491" top="0.74803149606299213" bottom="0.74803149606299213" header="0.31496062992125984" footer="0.31496062992125984"/>
  <pageSetup paperSize="9" scale="91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7988-7B80-41DB-BA77-DB2806C657DB}">
  <sheetPr>
    <tabColor theme="5" tint="-0.249977111117893"/>
    <pageSetUpPr fitToPage="1"/>
  </sheetPr>
  <dimension ref="A1:K62"/>
  <sheetViews>
    <sheetView topLeftCell="A40" zoomScaleNormal="100" workbookViewId="0">
      <selection activeCell="B9" sqref="A9:K68"/>
    </sheetView>
  </sheetViews>
  <sheetFormatPr defaultRowHeight="20.25" x14ac:dyDescent="0.3"/>
  <cols>
    <col min="1" max="1" width="7" style="9" customWidth="1"/>
    <col min="2" max="2" width="9" style="10" customWidth="1"/>
    <col min="3" max="3" width="9.140625" style="10"/>
    <col min="4" max="4" width="12" style="10" customWidth="1"/>
    <col min="5" max="5" width="13.7109375" style="10" customWidth="1"/>
    <col min="6" max="6" width="11.85546875" style="10" bestFit="1" customWidth="1"/>
    <col min="7" max="7" width="9.140625" style="10"/>
    <col min="8" max="8" width="9.85546875" style="10" customWidth="1"/>
    <col min="9" max="9" width="7.85546875" style="10" bestFit="1" customWidth="1"/>
    <col min="10" max="10" width="12.57031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1789</v>
      </c>
      <c r="C7" s="32"/>
      <c r="D7" s="32"/>
      <c r="E7" s="12" t="s">
        <v>1790</v>
      </c>
      <c r="F7" s="13" t="s">
        <v>1769</v>
      </c>
      <c r="G7" s="12" t="s">
        <v>383</v>
      </c>
      <c r="H7" s="13" t="s">
        <v>1771</v>
      </c>
      <c r="I7" s="12" t="s">
        <v>10</v>
      </c>
      <c r="J7" s="12" t="s">
        <v>1772</v>
      </c>
      <c r="K7" s="12" t="s">
        <v>497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23">
        <v>1</v>
      </c>
      <c r="B10" s="39" t="str">
        <f>'11ª'!A297</f>
        <v>ABEL MATEUS VANDALICA</v>
      </c>
      <c r="C10" s="40"/>
      <c r="D10" s="40"/>
      <c r="E10" s="40"/>
      <c r="F10" s="40"/>
      <c r="G10" s="40"/>
      <c r="H10" s="41"/>
      <c r="I10" s="16" t="str">
        <f>'11ª'!B297</f>
        <v>M</v>
      </c>
      <c r="J10" s="16">
        <f>'11ª'!C297</f>
        <v>0</v>
      </c>
      <c r="K10" s="17"/>
    </row>
    <row r="11" spans="1:11" ht="30" customHeight="1" thickBot="1" x14ac:dyDescent="0.35">
      <c r="A11" s="23">
        <f>A10+1</f>
        <v>2</v>
      </c>
      <c r="B11" s="39" t="str">
        <f>'11ª'!A298</f>
        <v>ALEXANDRE  JÚNIOR ANAPAZ JORGE</v>
      </c>
      <c r="C11" s="40"/>
      <c r="D11" s="40"/>
      <c r="E11" s="40"/>
      <c r="F11" s="40"/>
      <c r="G11" s="40"/>
      <c r="H11" s="41"/>
      <c r="I11" s="16" t="str">
        <f>'11ª'!B298</f>
        <v>M</v>
      </c>
      <c r="J11" s="16">
        <f>'11ª'!C298</f>
        <v>0</v>
      </c>
      <c r="K11" s="17"/>
    </row>
    <row r="12" spans="1:11" ht="30" customHeight="1" thickBot="1" x14ac:dyDescent="0.35">
      <c r="A12" s="23">
        <f t="shared" ref="A12:A56" si="0">A11+1</f>
        <v>3</v>
      </c>
      <c r="B12" s="39" t="str">
        <f>'11ª'!A299</f>
        <v>AMADEU ADOLFO SANDA GONÇALVES</v>
      </c>
      <c r="C12" s="40"/>
      <c r="D12" s="40"/>
      <c r="E12" s="40"/>
      <c r="F12" s="40"/>
      <c r="G12" s="40"/>
      <c r="H12" s="41"/>
      <c r="I12" s="16" t="str">
        <f>'11ª'!B299</f>
        <v>F</v>
      </c>
      <c r="J12" s="16">
        <f>'11ª'!C299</f>
        <v>0</v>
      </c>
      <c r="K12" s="17"/>
    </row>
    <row r="13" spans="1:11" ht="30" customHeight="1" thickBot="1" x14ac:dyDescent="0.35">
      <c r="A13" s="23">
        <f t="shared" si="0"/>
        <v>4</v>
      </c>
      <c r="B13" s="39" t="str">
        <f>'11ª'!A300</f>
        <v>ANA DOMINGAS ASSIS</v>
      </c>
      <c r="C13" s="40"/>
      <c r="D13" s="40"/>
      <c r="E13" s="40"/>
      <c r="F13" s="40"/>
      <c r="G13" s="40"/>
      <c r="H13" s="41"/>
      <c r="I13" s="16" t="str">
        <f>'11ª'!B300</f>
        <v>F</v>
      </c>
      <c r="J13" s="16">
        <f>'11ª'!C300</f>
        <v>0</v>
      </c>
      <c r="K13" s="17"/>
    </row>
    <row r="14" spans="1:11" ht="30" customHeight="1" thickBot="1" x14ac:dyDescent="0.35">
      <c r="A14" s="23">
        <f t="shared" si="0"/>
        <v>5</v>
      </c>
      <c r="B14" s="39" t="str">
        <f>'11ª'!A301</f>
        <v>ANA LÍDIA BAPTISTA DA SILVA</v>
      </c>
      <c r="C14" s="40"/>
      <c r="D14" s="40"/>
      <c r="E14" s="40"/>
      <c r="F14" s="40"/>
      <c r="G14" s="40"/>
      <c r="H14" s="41"/>
      <c r="I14" s="16" t="str">
        <f>'11ª'!B301</f>
        <v>F</v>
      </c>
      <c r="J14" s="16">
        <f>'11ª'!C301</f>
        <v>0</v>
      </c>
      <c r="K14" s="17"/>
    </row>
    <row r="15" spans="1:11" ht="30" customHeight="1" thickBot="1" x14ac:dyDescent="0.35">
      <c r="A15" s="23">
        <f t="shared" si="0"/>
        <v>6</v>
      </c>
      <c r="B15" s="39" t="str">
        <f>'11ª'!A302</f>
        <v>BARTOLOMEU KUIVALUCA KANJILA</v>
      </c>
      <c r="C15" s="40"/>
      <c r="D15" s="40"/>
      <c r="E15" s="40"/>
      <c r="F15" s="40"/>
      <c r="G15" s="40"/>
      <c r="H15" s="41"/>
      <c r="I15" s="16" t="str">
        <f>'11ª'!B302</f>
        <v>M</v>
      </c>
      <c r="J15" s="16">
        <f>'11ª'!C302</f>
        <v>0</v>
      </c>
      <c r="K15" s="17"/>
    </row>
    <row r="16" spans="1:11" ht="30" customHeight="1" thickBot="1" x14ac:dyDescent="0.35">
      <c r="A16" s="23">
        <f t="shared" si="0"/>
        <v>7</v>
      </c>
      <c r="B16" s="39" t="str">
        <f>'11ª'!A303</f>
        <v>BERNADETH PALASSA</v>
      </c>
      <c r="C16" s="40"/>
      <c r="D16" s="40"/>
      <c r="E16" s="40"/>
      <c r="F16" s="40"/>
      <c r="G16" s="40"/>
      <c r="H16" s="41"/>
      <c r="I16" s="16" t="str">
        <f>'11ª'!B303</f>
        <v>F</v>
      </c>
      <c r="J16" s="16">
        <f>'11ª'!C303</f>
        <v>0</v>
      </c>
      <c r="K16" s="17"/>
    </row>
    <row r="17" spans="1:11" ht="30" customHeight="1" thickBot="1" x14ac:dyDescent="0.35">
      <c r="A17" s="23">
        <f t="shared" si="0"/>
        <v>8</v>
      </c>
      <c r="B17" s="39" t="str">
        <f>'11ª'!A304</f>
        <v>BERNARDA CRISPINO</v>
      </c>
      <c r="C17" s="40"/>
      <c r="D17" s="40"/>
      <c r="E17" s="40"/>
      <c r="F17" s="40"/>
      <c r="G17" s="40"/>
      <c r="H17" s="41"/>
      <c r="I17" s="16" t="str">
        <f>'11ª'!B304</f>
        <v>F</v>
      </c>
      <c r="J17" s="16">
        <f>'11ª'!C304</f>
        <v>0</v>
      </c>
      <c r="K17" s="17"/>
    </row>
    <row r="18" spans="1:11" ht="30" customHeight="1" thickBot="1" x14ac:dyDescent="0.35">
      <c r="A18" s="23">
        <f t="shared" si="0"/>
        <v>9</v>
      </c>
      <c r="B18" s="39" t="str">
        <f>'11ª'!A305</f>
        <v>CARLOS MOURÃO</v>
      </c>
      <c r="C18" s="40"/>
      <c r="D18" s="40"/>
      <c r="E18" s="40"/>
      <c r="F18" s="40"/>
      <c r="G18" s="40"/>
      <c r="H18" s="41"/>
      <c r="I18" s="16" t="str">
        <f>'11ª'!B305</f>
        <v>M</v>
      </c>
      <c r="J18" s="16">
        <f>'11ª'!C305</f>
        <v>0</v>
      </c>
      <c r="K18" s="17"/>
    </row>
    <row r="19" spans="1:11" ht="30" customHeight="1" thickBot="1" x14ac:dyDescent="0.35">
      <c r="A19" s="23">
        <f t="shared" si="0"/>
        <v>10</v>
      </c>
      <c r="B19" s="39" t="str">
        <f>'11ª'!A306</f>
        <v>CATARINA CATEMBO ANTÓNIO</v>
      </c>
      <c r="C19" s="40"/>
      <c r="D19" s="40"/>
      <c r="E19" s="40"/>
      <c r="F19" s="40"/>
      <c r="G19" s="40"/>
      <c r="H19" s="41"/>
      <c r="I19" s="16" t="str">
        <f>'11ª'!B306</f>
        <v>F</v>
      </c>
      <c r="J19" s="16">
        <f>'11ª'!C306</f>
        <v>0</v>
      </c>
      <c r="K19" s="17"/>
    </row>
    <row r="20" spans="1:11" ht="30" customHeight="1" thickBot="1" x14ac:dyDescent="0.35">
      <c r="A20" s="23">
        <f t="shared" si="0"/>
        <v>11</v>
      </c>
      <c r="B20" s="39" t="str">
        <f>'11ª'!A307</f>
        <v>DADILSON VICTOR AUGUSTO NDJONGO</v>
      </c>
      <c r="C20" s="40"/>
      <c r="D20" s="40"/>
      <c r="E20" s="40"/>
      <c r="F20" s="40"/>
      <c r="G20" s="40"/>
      <c r="H20" s="41"/>
      <c r="I20" s="16" t="str">
        <f>'11ª'!B307</f>
        <v>M</v>
      </c>
      <c r="J20" s="16">
        <f>'11ª'!C307</f>
        <v>0</v>
      </c>
      <c r="K20" s="17"/>
    </row>
    <row r="21" spans="1:11" ht="30" customHeight="1" thickBot="1" x14ac:dyDescent="0.35">
      <c r="A21" s="23">
        <f t="shared" si="0"/>
        <v>12</v>
      </c>
      <c r="B21" s="39" t="str">
        <f>'11ª'!A308</f>
        <v>DOMINGOS CAPINGANA KATULUMBA</v>
      </c>
      <c r="C21" s="40"/>
      <c r="D21" s="40"/>
      <c r="E21" s="40"/>
      <c r="F21" s="40"/>
      <c r="G21" s="40"/>
      <c r="H21" s="41"/>
      <c r="I21" s="16" t="str">
        <f>'11ª'!B308</f>
        <v>M</v>
      </c>
      <c r="J21" s="16">
        <f>'11ª'!C308</f>
        <v>0</v>
      </c>
      <c r="K21" s="17"/>
    </row>
    <row r="22" spans="1:11" ht="30" customHeight="1" thickBot="1" x14ac:dyDescent="0.35">
      <c r="A22" s="23">
        <f t="shared" si="0"/>
        <v>13</v>
      </c>
      <c r="B22" s="39" t="str">
        <f>'11ª'!A309</f>
        <v>EDILSON JANUÁRIO KALANGA</v>
      </c>
      <c r="C22" s="40"/>
      <c r="D22" s="40"/>
      <c r="E22" s="40"/>
      <c r="F22" s="40"/>
      <c r="G22" s="40"/>
      <c r="H22" s="41"/>
      <c r="I22" s="16" t="str">
        <f>'11ª'!B309</f>
        <v>M</v>
      </c>
      <c r="J22" s="16">
        <f>'11ª'!C309</f>
        <v>0</v>
      </c>
      <c r="K22" s="17"/>
    </row>
    <row r="23" spans="1:11" ht="30" customHeight="1" thickBot="1" x14ac:dyDescent="0.35">
      <c r="A23" s="23">
        <f t="shared" si="0"/>
        <v>14</v>
      </c>
      <c r="B23" s="39" t="str">
        <f>'11ª'!A310</f>
        <v>ELISA KALENDE SAMBAMBI</v>
      </c>
      <c r="C23" s="40"/>
      <c r="D23" s="40"/>
      <c r="E23" s="40"/>
      <c r="F23" s="40"/>
      <c r="G23" s="40"/>
      <c r="H23" s="41"/>
      <c r="I23" s="16" t="str">
        <f>'11ª'!B310</f>
        <v>F</v>
      </c>
      <c r="J23" s="16">
        <f>'11ª'!C310</f>
        <v>0</v>
      </c>
      <c r="K23" s="17"/>
    </row>
    <row r="24" spans="1:11" ht="30" customHeight="1" thickBot="1" x14ac:dyDescent="0.35">
      <c r="A24" s="23">
        <f t="shared" si="0"/>
        <v>15</v>
      </c>
      <c r="B24" s="39" t="str">
        <f>'11ª'!A311</f>
        <v>ERNESTO FERNANDO PAULINO</v>
      </c>
      <c r="C24" s="40"/>
      <c r="D24" s="40"/>
      <c r="E24" s="40"/>
      <c r="F24" s="40"/>
      <c r="G24" s="40"/>
      <c r="H24" s="41"/>
      <c r="I24" s="16" t="str">
        <f>'11ª'!B311</f>
        <v>M</v>
      </c>
      <c r="J24" s="16">
        <f>'11ª'!C311</f>
        <v>0</v>
      </c>
      <c r="K24" s="17"/>
    </row>
    <row r="25" spans="1:11" ht="30" customHeight="1" thickBot="1" x14ac:dyDescent="0.35">
      <c r="A25" s="23">
        <f t="shared" si="0"/>
        <v>16</v>
      </c>
      <c r="B25" s="39" t="str">
        <f>'11ª'!A312</f>
        <v>EUCLIDE JOSÉ FILIPE</v>
      </c>
      <c r="C25" s="40"/>
      <c r="D25" s="40"/>
      <c r="E25" s="40"/>
      <c r="F25" s="40"/>
      <c r="G25" s="40"/>
      <c r="H25" s="41"/>
      <c r="I25" s="16" t="str">
        <f>'11ª'!B312</f>
        <v>M</v>
      </c>
      <c r="J25" s="16">
        <f>'11ª'!C312</f>
        <v>0</v>
      </c>
      <c r="K25" s="17"/>
    </row>
    <row r="26" spans="1:11" ht="30" customHeight="1" thickBot="1" x14ac:dyDescent="0.35">
      <c r="A26" s="23">
        <f t="shared" si="0"/>
        <v>17</v>
      </c>
      <c r="B26" s="39" t="str">
        <f>'11ª'!A313</f>
        <v>FELISBERTO PANELA INÁCIO</v>
      </c>
      <c r="C26" s="40"/>
      <c r="D26" s="40"/>
      <c r="E26" s="40"/>
      <c r="F26" s="40"/>
      <c r="G26" s="40"/>
      <c r="H26" s="41"/>
      <c r="I26" s="16" t="str">
        <f>'11ª'!B313</f>
        <v>M</v>
      </c>
      <c r="J26" s="16">
        <f>'11ª'!C313</f>
        <v>0</v>
      </c>
      <c r="K26" s="17"/>
    </row>
    <row r="27" spans="1:11" ht="30" customHeight="1" thickBot="1" x14ac:dyDescent="0.35">
      <c r="A27" s="23">
        <f t="shared" si="0"/>
        <v>18</v>
      </c>
      <c r="B27" s="39" t="str">
        <f>'11ª'!A314</f>
        <v>HELENA NDJILOI CHINJAMBA</v>
      </c>
      <c r="C27" s="40"/>
      <c r="D27" s="40"/>
      <c r="E27" s="40"/>
      <c r="F27" s="40"/>
      <c r="G27" s="40"/>
      <c r="H27" s="41"/>
      <c r="I27" s="16" t="str">
        <f>'11ª'!B314</f>
        <v>F</v>
      </c>
      <c r="J27" s="16">
        <f>'11ª'!C314</f>
        <v>0</v>
      </c>
      <c r="K27" s="17"/>
    </row>
    <row r="28" spans="1:11" ht="30" customHeight="1" thickBot="1" x14ac:dyDescent="0.35">
      <c r="A28" s="23">
        <f t="shared" si="0"/>
        <v>19</v>
      </c>
      <c r="B28" s="39" t="str">
        <f>'11ª'!A315</f>
        <v>ILVIA JOAQUINA ADOLFO VISCONDE</v>
      </c>
      <c r="C28" s="40"/>
      <c r="D28" s="40"/>
      <c r="E28" s="40"/>
      <c r="F28" s="40"/>
      <c r="G28" s="40"/>
      <c r="H28" s="41"/>
      <c r="I28" s="16" t="str">
        <f>'11ª'!B315</f>
        <v>F</v>
      </c>
      <c r="J28" s="16">
        <f>'11ª'!C315</f>
        <v>0</v>
      </c>
      <c r="K28" s="17"/>
    </row>
    <row r="29" spans="1:11" ht="30" customHeight="1" thickBot="1" x14ac:dyDescent="0.35">
      <c r="A29" s="23">
        <f t="shared" si="0"/>
        <v>20</v>
      </c>
      <c r="B29" s="39" t="str">
        <f>'11ª'!A316</f>
        <v>IRENEU CANDUMBO LUCUNDE</v>
      </c>
      <c r="C29" s="40"/>
      <c r="D29" s="40"/>
      <c r="E29" s="40"/>
      <c r="F29" s="40"/>
      <c r="G29" s="40"/>
      <c r="H29" s="41"/>
      <c r="I29" s="16" t="str">
        <f>'11ª'!B316</f>
        <v>M</v>
      </c>
      <c r="J29" s="16">
        <f>'11ª'!C316</f>
        <v>0</v>
      </c>
      <c r="K29" s="17"/>
    </row>
    <row r="30" spans="1:11" ht="30" customHeight="1" thickBot="1" x14ac:dyDescent="0.35">
      <c r="A30" s="23">
        <f t="shared" si="0"/>
        <v>21</v>
      </c>
      <c r="B30" s="39" t="str">
        <f>'11ª'!A317</f>
        <v>IVANDRO MANUEL AUGUSTO</v>
      </c>
      <c r="C30" s="40"/>
      <c r="D30" s="40"/>
      <c r="E30" s="40"/>
      <c r="F30" s="40"/>
      <c r="G30" s="40"/>
      <c r="H30" s="41"/>
      <c r="I30" s="16" t="str">
        <f>'11ª'!B317</f>
        <v>M</v>
      </c>
      <c r="J30" s="16">
        <f>'11ª'!C317</f>
        <v>0</v>
      </c>
      <c r="K30" s="17"/>
    </row>
    <row r="31" spans="1:11" ht="30" customHeight="1" thickBot="1" x14ac:dyDescent="0.35">
      <c r="A31" s="23">
        <f t="shared" si="0"/>
        <v>22</v>
      </c>
      <c r="B31" s="39" t="str">
        <f>'11ª'!A318</f>
        <v>JOÃO KAMUELÊ JUNJULO</v>
      </c>
      <c r="C31" s="40"/>
      <c r="D31" s="40"/>
      <c r="E31" s="40"/>
      <c r="F31" s="40"/>
      <c r="G31" s="40"/>
      <c r="H31" s="41"/>
      <c r="I31" s="16" t="str">
        <f>'11ª'!B318</f>
        <v>M</v>
      </c>
      <c r="J31" s="16">
        <f>'11ª'!C318</f>
        <v>0</v>
      </c>
      <c r="K31" s="17"/>
    </row>
    <row r="32" spans="1:11" ht="30" customHeight="1" thickBot="1" x14ac:dyDescent="0.35">
      <c r="A32" s="23">
        <f t="shared" si="0"/>
        <v>23</v>
      </c>
      <c r="B32" s="39" t="str">
        <f>'11ª'!A319</f>
        <v>JOAQUIM CHIMUCO DINÍS</v>
      </c>
      <c r="C32" s="40"/>
      <c r="D32" s="40"/>
      <c r="E32" s="40"/>
      <c r="F32" s="40"/>
      <c r="G32" s="40"/>
      <c r="H32" s="41"/>
      <c r="I32" s="16" t="str">
        <f>'11ª'!B319</f>
        <v>M</v>
      </c>
      <c r="J32" s="16">
        <f>'11ª'!C319</f>
        <v>0</v>
      </c>
      <c r="K32" s="17"/>
    </row>
    <row r="33" spans="1:11" ht="30" customHeight="1" thickBot="1" x14ac:dyDescent="0.35">
      <c r="A33" s="23">
        <f t="shared" si="0"/>
        <v>24</v>
      </c>
      <c r="B33" s="39" t="str">
        <f>'11ª'!A320</f>
        <v>JOAQUIM MAURÍCIO MATIAS</v>
      </c>
      <c r="C33" s="40"/>
      <c r="D33" s="40"/>
      <c r="E33" s="40"/>
      <c r="F33" s="40"/>
      <c r="G33" s="40"/>
      <c r="H33" s="41"/>
      <c r="I33" s="16" t="str">
        <f>'11ª'!B320</f>
        <v>M</v>
      </c>
      <c r="J33" s="16">
        <f>'11ª'!C320</f>
        <v>0</v>
      </c>
      <c r="K33" s="17"/>
    </row>
    <row r="34" spans="1:11" ht="30" customHeight="1" thickBot="1" x14ac:dyDescent="0.35">
      <c r="A34" s="23">
        <f t="shared" si="0"/>
        <v>25</v>
      </c>
      <c r="B34" s="39" t="str">
        <f>'11ª'!A321</f>
        <v>JOSÉ ALBERTO NUMA</v>
      </c>
      <c r="C34" s="40"/>
      <c r="D34" s="40"/>
      <c r="E34" s="40"/>
      <c r="F34" s="40"/>
      <c r="G34" s="40"/>
      <c r="H34" s="41"/>
      <c r="I34" s="16" t="str">
        <f>'11ª'!B321</f>
        <v>M</v>
      </c>
      <c r="J34" s="16">
        <f>'11ª'!C321</f>
        <v>0</v>
      </c>
      <c r="K34" s="17"/>
    </row>
    <row r="35" spans="1:11" ht="30" customHeight="1" thickBot="1" x14ac:dyDescent="0.35">
      <c r="A35" s="23">
        <f t="shared" si="0"/>
        <v>26</v>
      </c>
      <c r="B35" s="39" t="str">
        <f>'11ª'!A322</f>
        <v>JOSÉ CAMOSSO MIRANDA</v>
      </c>
      <c r="C35" s="40"/>
      <c r="D35" s="40"/>
      <c r="E35" s="40"/>
      <c r="F35" s="40"/>
      <c r="G35" s="40"/>
      <c r="H35" s="41"/>
      <c r="I35" s="16" t="str">
        <f>'11ª'!B322</f>
        <v>M</v>
      </c>
      <c r="J35" s="16">
        <f>'11ª'!C322</f>
        <v>0</v>
      </c>
      <c r="K35" s="17"/>
    </row>
    <row r="36" spans="1:11" ht="30" customHeight="1" thickBot="1" x14ac:dyDescent="0.35">
      <c r="A36" s="23">
        <f t="shared" si="0"/>
        <v>27</v>
      </c>
      <c r="B36" s="39" t="str">
        <f>'11ª'!A323</f>
        <v>JOSÉ JAIME KAMBUNDI</v>
      </c>
      <c r="C36" s="40"/>
      <c r="D36" s="40"/>
      <c r="E36" s="40"/>
      <c r="F36" s="40"/>
      <c r="G36" s="40"/>
      <c r="H36" s="41"/>
      <c r="I36" s="16" t="str">
        <f>'11ª'!B323</f>
        <v>M</v>
      </c>
      <c r="J36" s="16">
        <f>'11ª'!C323</f>
        <v>0</v>
      </c>
      <c r="K36" s="17"/>
    </row>
    <row r="37" spans="1:11" ht="30" customHeight="1" thickBot="1" x14ac:dyDescent="0.35">
      <c r="A37" s="23">
        <f t="shared" si="0"/>
        <v>28</v>
      </c>
      <c r="B37" s="39" t="str">
        <f>'11ª'!A324</f>
        <v>JOSÉ MANGO MULANGUI</v>
      </c>
      <c r="C37" s="40"/>
      <c r="D37" s="40"/>
      <c r="E37" s="40"/>
      <c r="F37" s="40"/>
      <c r="G37" s="40"/>
      <c r="H37" s="41"/>
      <c r="I37" s="16" t="str">
        <f>'11ª'!B324</f>
        <v>M</v>
      </c>
      <c r="J37" s="16">
        <f>'11ª'!C324</f>
        <v>0</v>
      </c>
      <c r="K37" s="17"/>
    </row>
    <row r="38" spans="1:11" ht="30" customHeight="1" thickBot="1" x14ac:dyDescent="0.35">
      <c r="A38" s="23">
        <f t="shared" si="0"/>
        <v>29</v>
      </c>
      <c r="B38" s="39" t="str">
        <f>'11ª'!A325</f>
        <v>JOSÉ NETO FERNANDO CUPATÃLA</v>
      </c>
      <c r="C38" s="40"/>
      <c r="D38" s="40"/>
      <c r="E38" s="40"/>
      <c r="F38" s="40"/>
      <c r="G38" s="40"/>
      <c r="H38" s="41"/>
      <c r="I38" s="16" t="str">
        <f>'11ª'!B325</f>
        <v>M</v>
      </c>
      <c r="J38" s="16">
        <f>'11ª'!C325</f>
        <v>0</v>
      </c>
      <c r="K38" s="17"/>
    </row>
    <row r="39" spans="1:11" ht="30" customHeight="1" thickBot="1" x14ac:dyDescent="0.35">
      <c r="A39" s="23">
        <f t="shared" si="0"/>
        <v>30</v>
      </c>
      <c r="B39" s="39" t="str">
        <f>'11ª'!A326</f>
        <v>JOSEFA MARISA FIGUEIREDO TCHINGUEVA</v>
      </c>
      <c r="C39" s="40"/>
      <c r="D39" s="40"/>
      <c r="E39" s="40"/>
      <c r="F39" s="40"/>
      <c r="G39" s="40"/>
      <c r="H39" s="41"/>
      <c r="I39" s="16" t="str">
        <f>'11ª'!B326</f>
        <v>F</v>
      </c>
      <c r="J39" s="16">
        <f>'11ª'!C326</f>
        <v>0</v>
      </c>
      <c r="K39" s="17"/>
    </row>
    <row r="40" spans="1:11" ht="30" customHeight="1" thickBot="1" x14ac:dyDescent="0.35">
      <c r="A40" s="23">
        <f t="shared" si="0"/>
        <v>31</v>
      </c>
      <c r="B40" s="39" t="str">
        <f>'11ª'!A327</f>
        <v>LAURIANO MBAU PAPELO</v>
      </c>
      <c r="C40" s="40"/>
      <c r="D40" s="40"/>
      <c r="E40" s="40"/>
      <c r="F40" s="40"/>
      <c r="G40" s="40"/>
      <c r="H40" s="41"/>
      <c r="I40" s="16" t="str">
        <f>'11ª'!B327</f>
        <v>M</v>
      </c>
      <c r="J40" s="16">
        <f>'11ª'!C327</f>
        <v>0</v>
      </c>
      <c r="K40" s="17"/>
    </row>
    <row r="41" spans="1:11" ht="30" customHeight="1" thickBot="1" x14ac:dyDescent="0.35">
      <c r="A41" s="23">
        <f t="shared" si="0"/>
        <v>32</v>
      </c>
      <c r="B41" s="39" t="str">
        <f>'11ª'!A328</f>
        <v>LURDES TERESA CÉSAR SAKO</v>
      </c>
      <c r="C41" s="40"/>
      <c r="D41" s="40"/>
      <c r="E41" s="40"/>
      <c r="F41" s="40"/>
      <c r="G41" s="40"/>
      <c r="H41" s="41"/>
      <c r="I41" s="16" t="str">
        <f>'11ª'!B328</f>
        <v>F</v>
      </c>
      <c r="J41" s="16">
        <f>'11ª'!C328</f>
        <v>0</v>
      </c>
      <c r="K41" s="17"/>
    </row>
    <row r="42" spans="1:11" ht="30" customHeight="1" thickBot="1" x14ac:dyDescent="0.35">
      <c r="A42" s="23">
        <f t="shared" si="0"/>
        <v>33</v>
      </c>
      <c r="B42" s="39" t="str">
        <f>'11ª'!A329</f>
        <v>MANUEL TOMÁS</v>
      </c>
      <c r="C42" s="40"/>
      <c r="D42" s="40"/>
      <c r="E42" s="40"/>
      <c r="F42" s="40"/>
      <c r="G42" s="40"/>
      <c r="H42" s="41"/>
      <c r="I42" s="16" t="str">
        <f>'11ª'!B329</f>
        <v>M</v>
      </c>
      <c r="J42" s="16">
        <f>'11ª'!C329</f>
        <v>0</v>
      </c>
      <c r="K42" s="17"/>
    </row>
    <row r="43" spans="1:11" ht="30" customHeight="1" thickBot="1" x14ac:dyDescent="0.35">
      <c r="A43" s="23">
        <f t="shared" si="0"/>
        <v>34</v>
      </c>
      <c r="B43" s="39" t="str">
        <f>'11ª'!A330</f>
        <v>MARIA DA CONCEIÇÃO DAS NEVES GREGÓRIO</v>
      </c>
      <c r="C43" s="40"/>
      <c r="D43" s="40"/>
      <c r="E43" s="40"/>
      <c r="F43" s="40"/>
      <c r="G43" s="40"/>
      <c r="H43" s="41"/>
      <c r="I43" s="16" t="str">
        <f>'11ª'!B330</f>
        <v>F</v>
      </c>
      <c r="J43" s="16">
        <f>'11ª'!C330</f>
        <v>0</v>
      </c>
      <c r="K43" s="17"/>
    </row>
    <row r="44" spans="1:11" ht="30" customHeight="1" thickBot="1" x14ac:dyDescent="0.35">
      <c r="A44" s="23">
        <f>A43+1</f>
        <v>35</v>
      </c>
      <c r="B44" s="39" t="str">
        <f>'11ª'!A331</f>
        <v>MARIA LÍDIA TULUMBA</v>
      </c>
      <c r="C44" s="40"/>
      <c r="D44" s="40"/>
      <c r="E44" s="40"/>
      <c r="F44" s="40"/>
      <c r="G44" s="40"/>
      <c r="H44" s="41"/>
      <c r="I44" s="16" t="str">
        <f>'11ª'!B331</f>
        <v>F</v>
      </c>
      <c r="J44" s="16">
        <f>'11ª'!C331</f>
        <v>0</v>
      </c>
      <c r="K44" s="17"/>
    </row>
    <row r="45" spans="1:11" ht="30" customHeight="1" thickBot="1" x14ac:dyDescent="0.35">
      <c r="A45" s="23">
        <f t="shared" si="0"/>
        <v>36</v>
      </c>
      <c r="B45" s="39" t="str">
        <f>'11ª'!A332</f>
        <v>MARIA NDUVA ANTÓNIO</v>
      </c>
      <c r="C45" s="40"/>
      <c r="D45" s="40"/>
      <c r="E45" s="40"/>
      <c r="F45" s="40"/>
      <c r="G45" s="40"/>
      <c r="H45" s="41"/>
      <c r="I45" s="16" t="str">
        <f>'11ª'!B332</f>
        <v>F</v>
      </c>
      <c r="J45" s="16">
        <f>'11ª'!C332</f>
        <v>0</v>
      </c>
      <c r="K45" s="17"/>
    </row>
    <row r="46" spans="1:11" ht="30" customHeight="1" thickBot="1" x14ac:dyDescent="0.35">
      <c r="A46" s="23">
        <f t="shared" si="0"/>
        <v>37</v>
      </c>
      <c r="B46" s="39" t="str">
        <f>'11ª'!A333</f>
        <v>MARIANA DE FÁTIMA NANA KANHUNGO</v>
      </c>
      <c r="C46" s="40"/>
      <c r="D46" s="40"/>
      <c r="E46" s="40"/>
      <c r="F46" s="40"/>
      <c r="G46" s="40"/>
      <c r="H46" s="41"/>
      <c r="I46" s="16" t="str">
        <f>'11ª'!B333</f>
        <v>F</v>
      </c>
      <c r="J46" s="16">
        <f>'11ª'!C333</f>
        <v>0</v>
      </c>
      <c r="K46" s="17"/>
    </row>
    <row r="47" spans="1:11" ht="30" customHeight="1" thickBot="1" x14ac:dyDescent="0.35">
      <c r="A47" s="23">
        <f t="shared" si="0"/>
        <v>38</v>
      </c>
      <c r="B47" s="39" t="str">
        <f>'11ª'!A334</f>
        <v>MARIANA EUNICE LOPES CAMILO</v>
      </c>
      <c r="C47" s="40"/>
      <c r="D47" s="40"/>
      <c r="E47" s="40"/>
      <c r="F47" s="40"/>
      <c r="G47" s="40"/>
      <c r="H47" s="41"/>
      <c r="I47" s="16" t="str">
        <f>'11ª'!B334</f>
        <v>F</v>
      </c>
      <c r="J47" s="16">
        <f>'11ª'!C334</f>
        <v>0</v>
      </c>
      <c r="K47" s="17"/>
    </row>
    <row r="48" spans="1:11" ht="30" customHeight="1" thickBot="1" x14ac:dyDescent="0.35">
      <c r="A48" s="23">
        <f t="shared" si="0"/>
        <v>39</v>
      </c>
      <c r="B48" s="39" t="str">
        <f>'11ª'!A335</f>
        <v>NICODEMOS JAIME AVELINO</v>
      </c>
      <c r="C48" s="40"/>
      <c r="D48" s="40"/>
      <c r="E48" s="40"/>
      <c r="F48" s="40"/>
      <c r="G48" s="40"/>
      <c r="H48" s="41"/>
      <c r="I48" s="16" t="str">
        <f>'11ª'!B335</f>
        <v>M</v>
      </c>
      <c r="J48" s="16">
        <f>'11ª'!C335</f>
        <v>0</v>
      </c>
      <c r="K48" s="17"/>
    </row>
    <row r="49" spans="1:11" ht="30" customHeight="1" thickBot="1" x14ac:dyDescent="0.35">
      <c r="A49" s="23">
        <f t="shared" si="0"/>
        <v>40</v>
      </c>
      <c r="B49" s="39" t="str">
        <f>'11ª'!A336</f>
        <v>OSVALDO EDUARDO ETOSSI COSTA</v>
      </c>
      <c r="C49" s="40"/>
      <c r="D49" s="40"/>
      <c r="E49" s="40"/>
      <c r="F49" s="40"/>
      <c r="G49" s="40"/>
      <c r="H49" s="41"/>
      <c r="I49" s="16" t="str">
        <f>'11ª'!B336</f>
        <v>M</v>
      </c>
      <c r="J49" s="16">
        <f>'11ª'!C336</f>
        <v>0</v>
      </c>
      <c r="K49" s="17"/>
    </row>
    <row r="50" spans="1:11" ht="30" customHeight="1" thickBot="1" x14ac:dyDescent="0.35">
      <c r="A50" s="23">
        <f t="shared" si="0"/>
        <v>41</v>
      </c>
      <c r="B50" s="39" t="str">
        <f>'11ª'!A337</f>
        <v>PAULINA KASSENGUE JACOB</v>
      </c>
      <c r="C50" s="40"/>
      <c r="D50" s="40"/>
      <c r="E50" s="40"/>
      <c r="F50" s="40"/>
      <c r="G50" s="40"/>
      <c r="H50" s="41"/>
      <c r="I50" s="16" t="str">
        <f>'11ª'!B337</f>
        <v>F</v>
      </c>
      <c r="J50" s="16">
        <f>'11ª'!C337</f>
        <v>0</v>
      </c>
      <c r="K50" s="17"/>
    </row>
    <row r="51" spans="1:11" ht="30" customHeight="1" thickBot="1" x14ac:dyDescent="0.35">
      <c r="A51" s="23">
        <f t="shared" si="0"/>
        <v>42</v>
      </c>
      <c r="B51" s="39" t="str">
        <f>'11ª'!A338</f>
        <v>PAULO LUMBO DOS SANTOS</v>
      </c>
      <c r="C51" s="40"/>
      <c r="D51" s="40"/>
      <c r="E51" s="40"/>
      <c r="F51" s="40"/>
      <c r="G51" s="40"/>
      <c r="H51" s="41"/>
      <c r="I51" s="16" t="str">
        <f>'11ª'!B338</f>
        <v>M</v>
      </c>
      <c r="J51" s="16">
        <f>'11ª'!C338</f>
        <v>0</v>
      </c>
      <c r="K51" s="17"/>
    </row>
    <row r="52" spans="1:11" ht="30" customHeight="1" thickBot="1" x14ac:dyDescent="0.35">
      <c r="A52" s="23">
        <f t="shared" si="0"/>
        <v>43</v>
      </c>
      <c r="B52" s="39" t="str">
        <f>'11ª'!A339</f>
        <v>REBECA NDJIMBU FILIPE NICOLAU</v>
      </c>
      <c r="C52" s="40"/>
      <c r="D52" s="40"/>
      <c r="E52" s="40"/>
      <c r="F52" s="40"/>
      <c r="G52" s="40"/>
      <c r="H52" s="41"/>
      <c r="I52" s="16" t="str">
        <f>'11ª'!B339</f>
        <v>F</v>
      </c>
      <c r="J52" s="16">
        <f>'11ª'!C339</f>
        <v>0</v>
      </c>
      <c r="K52" s="17"/>
    </row>
    <row r="53" spans="1:11" ht="30" customHeight="1" thickBot="1" x14ac:dyDescent="0.35">
      <c r="A53" s="23">
        <f t="shared" si="0"/>
        <v>44</v>
      </c>
      <c r="B53" s="39" t="str">
        <f>'11ª'!A340</f>
        <v>RUFINA KUTALA LOTE TANDA</v>
      </c>
      <c r="C53" s="40"/>
      <c r="D53" s="40"/>
      <c r="E53" s="40"/>
      <c r="F53" s="40"/>
      <c r="G53" s="40"/>
      <c r="H53" s="41"/>
      <c r="I53" s="16" t="str">
        <f>'11ª'!B340</f>
        <v>F</v>
      </c>
      <c r="J53" s="16">
        <f>'11ª'!C340</f>
        <v>0</v>
      </c>
      <c r="K53" s="17"/>
    </row>
    <row r="54" spans="1:11" ht="30" customHeight="1" thickBot="1" x14ac:dyDescent="0.35">
      <c r="A54" s="23">
        <f t="shared" si="0"/>
        <v>45</v>
      </c>
      <c r="B54" s="39" t="str">
        <f>'11ª'!A341</f>
        <v>SIMÃO ADOLFO CAVILI</v>
      </c>
      <c r="C54" s="40"/>
      <c r="D54" s="40"/>
      <c r="E54" s="40"/>
      <c r="F54" s="40"/>
      <c r="G54" s="40"/>
      <c r="H54" s="41"/>
      <c r="I54" s="16" t="str">
        <f>'11ª'!B341</f>
        <v>M</v>
      </c>
      <c r="J54" s="16">
        <f>'11ª'!C341</f>
        <v>0</v>
      </c>
      <c r="K54" s="17"/>
    </row>
    <row r="55" spans="1:11" ht="30" customHeight="1" thickBot="1" x14ac:dyDescent="0.35">
      <c r="A55" s="23">
        <f t="shared" si="0"/>
        <v>46</v>
      </c>
      <c r="B55" s="39" t="str">
        <f>'11ª'!A342</f>
        <v>SOFIA MASSALA PAULINO MEUKEKE</v>
      </c>
      <c r="C55" s="40"/>
      <c r="D55" s="40"/>
      <c r="E55" s="40"/>
      <c r="F55" s="40"/>
      <c r="G55" s="40"/>
      <c r="H55" s="41"/>
      <c r="I55" s="16" t="str">
        <f>'11ª'!B342</f>
        <v>F</v>
      </c>
      <c r="J55" s="16">
        <f>'11ª'!C342</f>
        <v>0</v>
      </c>
      <c r="K55" s="17"/>
    </row>
    <row r="56" spans="1:11" ht="30" customHeight="1" thickBot="1" x14ac:dyDescent="0.35">
      <c r="A56" s="23">
        <f t="shared" si="0"/>
        <v>47</v>
      </c>
      <c r="B56" s="39" t="str">
        <f>'11ª'!A343</f>
        <v>URSULA MARIA SILI</v>
      </c>
      <c r="C56" s="40"/>
      <c r="D56" s="40"/>
      <c r="E56" s="40"/>
      <c r="F56" s="40"/>
      <c r="G56" s="40"/>
      <c r="H56" s="41"/>
      <c r="I56" s="16" t="str">
        <f>'11ª'!B343</f>
        <v>F</v>
      </c>
      <c r="J56" s="16">
        <f>'11ª'!C343</f>
        <v>0</v>
      </c>
      <c r="K56" s="17"/>
    </row>
    <row r="58" spans="1:11" x14ac:dyDescent="0.3">
      <c r="A58" s="36" t="s">
        <v>1782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</row>
    <row r="59" spans="1:11" x14ac:dyDescent="0.3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x14ac:dyDescent="0.3">
      <c r="A60" s="32" t="s">
        <v>1777</v>
      </c>
      <c r="B60" s="32"/>
      <c r="C60" s="32"/>
      <c r="D60" s="32"/>
      <c r="E60" s="32"/>
      <c r="F60" s="12"/>
      <c r="G60" s="32" t="s">
        <v>1776</v>
      </c>
      <c r="H60" s="32"/>
      <c r="I60" s="32"/>
      <c r="J60" s="32"/>
      <c r="K60" s="32"/>
    </row>
    <row r="61" spans="1:1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x14ac:dyDescent="0.3">
      <c r="A62" s="32" t="s">
        <v>1779</v>
      </c>
      <c r="B62" s="32"/>
      <c r="C62" s="32"/>
      <c r="D62" s="32"/>
      <c r="E62" s="32"/>
      <c r="F62" s="12"/>
      <c r="G62" s="32" t="s">
        <v>1778</v>
      </c>
      <c r="H62" s="32"/>
      <c r="I62" s="32"/>
      <c r="J62" s="32"/>
      <c r="K62" s="32"/>
    </row>
  </sheetData>
  <mergeCells count="58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A60:E60"/>
    <mergeCell ref="G60:K60"/>
    <mergeCell ref="A62:E62"/>
    <mergeCell ref="G62:K62"/>
    <mergeCell ref="B52:H52"/>
    <mergeCell ref="B53:H53"/>
    <mergeCell ref="B54:H54"/>
    <mergeCell ref="B55:H55"/>
    <mergeCell ref="B56:H56"/>
    <mergeCell ref="A58:K58"/>
  </mergeCells>
  <pageMargins left="0.23622047244094491" right="0.23622047244094491" top="0.74803149606299213" bottom="0.74803149606299213" header="0.31496062992125984" footer="0.31496062992125984"/>
  <pageSetup paperSize="9" scale="86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0D1A-DAAF-4465-AD0A-F0B49DE973E2}">
  <sheetPr>
    <tabColor theme="5" tint="-0.249977111117893"/>
    <pageSetUpPr fitToPage="1"/>
  </sheetPr>
  <dimension ref="A1:K65"/>
  <sheetViews>
    <sheetView topLeftCell="A19" zoomScaleNormal="100" workbookViewId="0">
      <selection activeCell="A11" sqref="A11:A60"/>
    </sheetView>
  </sheetViews>
  <sheetFormatPr defaultRowHeight="20.25" x14ac:dyDescent="0.3"/>
  <cols>
    <col min="1" max="1" width="7" style="9" customWidth="1"/>
    <col min="2" max="2" width="9" style="10" customWidth="1"/>
    <col min="3" max="3" width="9.140625" style="10"/>
    <col min="4" max="4" width="20.7109375" style="10" customWidth="1"/>
    <col min="5" max="5" width="13.140625" style="10" customWidth="1"/>
    <col min="6" max="6" width="11.85546875" style="10" bestFit="1" customWidth="1"/>
    <col min="7" max="8" width="9.140625" style="10"/>
    <col min="9" max="9" width="7.85546875" style="10" bestFit="1" customWidth="1"/>
    <col min="10" max="10" width="11.710937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1801</v>
      </c>
      <c r="C7" s="32"/>
      <c r="D7" s="32"/>
      <c r="E7" s="12" t="s">
        <v>1802</v>
      </c>
      <c r="F7" s="13" t="s">
        <v>1769</v>
      </c>
      <c r="G7" s="12" t="s">
        <v>383</v>
      </c>
      <c r="H7" s="13" t="s">
        <v>1771</v>
      </c>
      <c r="I7" s="12" t="s">
        <v>261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'11ª'!A344</f>
        <v>AFONSO VICTORINO VITA</v>
      </c>
      <c r="C10" s="40"/>
      <c r="D10" s="40"/>
      <c r="E10" s="40"/>
      <c r="F10" s="40"/>
      <c r="G10" s="40"/>
      <c r="H10" s="41"/>
      <c r="I10" s="16" t="str">
        <f>'11ª'!B344</f>
        <v>M</v>
      </c>
      <c r="J10" s="16">
        <f>'11ª'!C344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'11ª'!A345</f>
        <v>AGEU ÁLVARO TIGRES VILARES</v>
      </c>
      <c r="C11" s="40"/>
      <c r="D11" s="40"/>
      <c r="E11" s="40"/>
      <c r="F11" s="40"/>
      <c r="G11" s="40"/>
      <c r="H11" s="41"/>
      <c r="I11" s="16" t="str">
        <f>'11ª'!B345</f>
        <v>M</v>
      </c>
      <c r="J11" s="16">
        <f>'11ª'!C345</f>
        <v>0</v>
      </c>
      <c r="K11" s="17"/>
    </row>
    <row r="12" spans="1:11" ht="30" customHeight="1" thickBot="1" x14ac:dyDescent="0.35">
      <c r="A12" s="16">
        <f>A11+1</f>
        <v>3</v>
      </c>
      <c r="B12" s="39" t="str">
        <f>'11ª'!A346</f>
        <v>AGOSTINHO ABEL MBETATELA</v>
      </c>
      <c r="C12" s="40"/>
      <c r="D12" s="40"/>
      <c r="E12" s="40"/>
      <c r="F12" s="40"/>
      <c r="G12" s="40"/>
      <c r="H12" s="41"/>
      <c r="I12" s="16" t="str">
        <f>'11ª'!B346</f>
        <v>M</v>
      </c>
      <c r="J12" s="16">
        <f>'11ª'!C346</f>
        <v>0</v>
      </c>
      <c r="K12" s="17"/>
    </row>
    <row r="13" spans="1:11" ht="30" customHeight="1" thickBot="1" x14ac:dyDescent="0.35">
      <c r="A13" s="16">
        <f t="shared" ref="A13:A60" si="0">A12+1</f>
        <v>4</v>
      </c>
      <c r="B13" s="39" t="str">
        <f>'11ª'!A347</f>
        <v>ALCIDES BERNARDO SOUSA</v>
      </c>
      <c r="C13" s="40"/>
      <c r="D13" s="40"/>
      <c r="E13" s="40"/>
      <c r="F13" s="40"/>
      <c r="G13" s="40"/>
      <c r="H13" s="41"/>
      <c r="I13" s="16" t="str">
        <f>'11ª'!B347</f>
        <v>M</v>
      </c>
      <c r="J13" s="16">
        <f>'11ª'!C347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'11ª'!A348</f>
        <v>ALFREDO JOSÉ CAPITANGO</v>
      </c>
      <c r="C14" s="40"/>
      <c r="D14" s="40"/>
      <c r="E14" s="40"/>
      <c r="F14" s="40"/>
      <c r="G14" s="40"/>
      <c r="H14" s="41"/>
      <c r="I14" s="16" t="str">
        <f>'11ª'!B348</f>
        <v>M</v>
      </c>
      <c r="J14" s="16">
        <f>'11ª'!C348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'11ª'!A349</f>
        <v>ANGELINA JUSTINO</v>
      </c>
      <c r="C15" s="40"/>
      <c r="D15" s="40"/>
      <c r="E15" s="40"/>
      <c r="F15" s="40"/>
      <c r="G15" s="40"/>
      <c r="H15" s="41"/>
      <c r="I15" s="16" t="str">
        <f>'11ª'!B349</f>
        <v>F</v>
      </c>
      <c r="J15" s="16">
        <f>'11ª'!C349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'11ª'!A350</f>
        <v>ANTÓNIO MUTALE SÍCU</v>
      </c>
      <c r="C16" s="40"/>
      <c r="D16" s="40"/>
      <c r="E16" s="40"/>
      <c r="F16" s="40"/>
      <c r="G16" s="40"/>
      <c r="H16" s="41"/>
      <c r="I16" s="16" t="str">
        <f>'11ª'!B350</f>
        <v>M</v>
      </c>
      <c r="J16" s="16">
        <f>'11ª'!C350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'11ª'!A351</f>
        <v>ANTÓNIO PAULO MAGRINHO</v>
      </c>
      <c r="C17" s="40"/>
      <c r="D17" s="40"/>
      <c r="E17" s="40"/>
      <c r="F17" s="40"/>
      <c r="G17" s="40"/>
      <c r="H17" s="41"/>
      <c r="I17" s="16" t="str">
        <f>'11ª'!B351</f>
        <v>M</v>
      </c>
      <c r="J17" s="16">
        <f>'11ª'!C351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'11ª'!A352</f>
        <v>AUGUSTO GRACIANO VENTURA</v>
      </c>
      <c r="C18" s="40"/>
      <c r="D18" s="40"/>
      <c r="E18" s="40"/>
      <c r="F18" s="40"/>
      <c r="G18" s="40"/>
      <c r="H18" s="41"/>
      <c r="I18" s="16" t="str">
        <f>'11ª'!B352</f>
        <v>M</v>
      </c>
      <c r="J18" s="16">
        <f>'11ª'!C352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'11ª'!A353</f>
        <v>BENEDITO NDELA SAPALO</v>
      </c>
      <c r="C19" s="40"/>
      <c r="D19" s="40"/>
      <c r="E19" s="40"/>
      <c r="F19" s="40"/>
      <c r="G19" s="40"/>
      <c r="H19" s="41"/>
      <c r="I19" s="16" t="str">
        <f>'11ª'!B353</f>
        <v>M</v>
      </c>
      <c r="J19" s="16">
        <f>'11ª'!C353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'11ª'!A354</f>
        <v>BONIFÁCIO TARCÍSIO MATOMBA LIVELA</v>
      </c>
      <c r="C20" s="40"/>
      <c r="D20" s="40"/>
      <c r="E20" s="40"/>
      <c r="F20" s="40"/>
      <c r="G20" s="40"/>
      <c r="H20" s="41"/>
      <c r="I20" s="16" t="str">
        <f>'11ª'!B354</f>
        <v>M</v>
      </c>
      <c r="J20" s="16">
        <f>'11ª'!C354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'11ª'!A355</f>
        <v>CIPRIANO NDALO DA SILVA MOVELE</v>
      </c>
      <c r="C21" s="40"/>
      <c r="D21" s="40"/>
      <c r="E21" s="40"/>
      <c r="F21" s="40"/>
      <c r="G21" s="40"/>
      <c r="H21" s="41"/>
      <c r="I21" s="16" t="str">
        <f>'11ª'!B355</f>
        <v>M</v>
      </c>
      <c r="J21" s="16">
        <f>'11ª'!C355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'11ª'!A356</f>
        <v>CRISTINA DA CONCEIÇÃO FRANCA FRANCISCO</v>
      </c>
      <c r="C22" s="40"/>
      <c r="D22" s="40"/>
      <c r="E22" s="40"/>
      <c r="F22" s="40"/>
      <c r="G22" s="40"/>
      <c r="H22" s="41"/>
      <c r="I22" s="16" t="str">
        <f>'11ª'!B356</f>
        <v>F</v>
      </c>
      <c r="J22" s="16">
        <f>'11ª'!C356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'11ª'!A357</f>
        <v>ELCK FIRMINO HENRIQUES NDJONGO</v>
      </c>
      <c r="C23" s="40"/>
      <c r="D23" s="40"/>
      <c r="E23" s="40"/>
      <c r="F23" s="40"/>
      <c r="G23" s="40"/>
      <c r="H23" s="41"/>
      <c r="I23" s="16" t="str">
        <f>'11ª'!B357</f>
        <v>M</v>
      </c>
      <c r="J23" s="16">
        <f>'11ª'!C357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'11ª'!A358</f>
        <v>ELISA CASSANHA CHILOMBO KALUNJINJI</v>
      </c>
      <c r="C24" s="40"/>
      <c r="D24" s="40"/>
      <c r="E24" s="40"/>
      <c r="F24" s="40"/>
      <c r="G24" s="40"/>
      <c r="H24" s="41"/>
      <c r="I24" s="16" t="str">
        <f>'11ª'!B358</f>
        <v>F</v>
      </c>
      <c r="J24" s="16">
        <f>'11ª'!C358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'11ª'!A359</f>
        <v>FERNANDO  LAURINDO DUMBO</v>
      </c>
      <c r="C25" s="40"/>
      <c r="D25" s="40"/>
      <c r="E25" s="40"/>
      <c r="F25" s="40"/>
      <c r="G25" s="40"/>
      <c r="H25" s="41"/>
      <c r="I25" s="16" t="str">
        <f>'11ª'!B359</f>
        <v>M</v>
      </c>
      <c r="J25" s="16">
        <f>'11ª'!C359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'11ª'!A360</f>
        <v>FERNANDO JIMBO DA COSTA</v>
      </c>
      <c r="C26" s="40"/>
      <c r="D26" s="40"/>
      <c r="E26" s="40"/>
      <c r="F26" s="40"/>
      <c r="G26" s="40"/>
      <c r="H26" s="41"/>
      <c r="I26" s="16" t="str">
        <f>'11ª'!B360</f>
        <v>M</v>
      </c>
      <c r="J26" s="16">
        <f>'11ª'!C360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'11ª'!A361</f>
        <v>FLORINDA CASSOMA</v>
      </c>
      <c r="C27" s="40"/>
      <c r="D27" s="40"/>
      <c r="E27" s="40"/>
      <c r="F27" s="40"/>
      <c r="G27" s="40"/>
      <c r="H27" s="41"/>
      <c r="I27" s="16" t="str">
        <f>'11ª'!B361</f>
        <v>F</v>
      </c>
      <c r="J27" s="16">
        <f>'11ª'!C361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'11ª'!A362</f>
        <v>FLORINDA MASSANGA ARMANDO</v>
      </c>
      <c r="C28" s="40"/>
      <c r="D28" s="40"/>
      <c r="E28" s="40"/>
      <c r="F28" s="40"/>
      <c r="G28" s="40"/>
      <c r="H28" s="41"/>
      <c r="I28" s="16" t="str">
        <f>'11ª'!B362</f>
        <v>F</v>
      </c>
      <c r="J28" s="16">
        <f>'11ª'!C362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'11ª'!A363</f>
        <v>HENRIQUE KANECULO LUKUNDE</v>
      </c>
      <c r="C29" s="40"/>
      <c r="D29" s="40"/>
      <c r="E29" s="40"/>
      <c r="F29" s="40"/>
      <c r="G29" s="40"/>
      <c r="H29" s="41"/>
      <c r="I29" s="16" t="str">
        <f>'11ª'!B363</f>
        <v>M</v>
      </c>
      <c r="J29" s="16">
        <f>'11ª'!C363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'11ª'!A364</f>
        <v>ILÍDIO QUINTAS KAMBWA</v>
      </c>
      <c r="C30" s="40"/>
      <c r="D30" s="40"/>
      <c r="E30" s="40"/>
      <c r="F30" s="40"/>
      <c r="G30" s="40"/>
      <c r="H30" s="41"/>
      <c r="I30" s="16" t="str">
        <f>'11ª'!B364</f>
        <v>M</v>
      </c>
      <c r="J30" s="16">
        <f>'11ª'!C364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'11ª'!A365</f>
        <v>INÊS PIULVANY BRÁS ROBERTO</v>
      </c>
      <c r="C31" s="40"/>
      <c r="D31" s="40"/>
      <c r="E31" s="40"/>
      <c r="F31" s="40"/>
      <c r="G31" s="40"/>
      <c r="H31" s="41"/>
      <c r="I31" s="16" t="str">
        <f>'11ª'!B365</f>
        <v>F</v>
      </c>
      <c r="J31" s="16">
        <f>'11ª'!C365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'11ª'!A366</f>
        <v>IVAN SEBASTIÃO DALA ANTÓNIO</v>
      </c>
      <c r="C32" s="40"/>
      <c r="D32" s="40"/>
      <c r="E32" s="40"/>
      <c r="F32" s="40"/>
      <c r="G32" s="40"/>
      <c r="H32" s="41"/>
      <c r="I32" s="16" t="str">
        <f>'11ª'!B366</f>
        <v>M</v>
      </c>
      <c r="J32" s="16">
        <f>'11ª'!C366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'11ª'!A367</f>
        <v>JAMBA ERNESTO VIEIRA SAYUMA</v>
      </c>
      <c r="C33" s="40"/>
      <c r="D33" s="40"/>
      <c r="E33" s="40"/>
      <c r="F33" s="40"/>
      <c r="G33" s="40"/>
      <c r="H33" s="41"/>
      <c r="I33" s="16" t="str">
        <f>'11ª'!B367</f>
        <v>M</v>
      </c>
      <c r="J33" s="16">
        <f>'11ª'!C367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'11ª'!A368</f>
        <v>JERÓNIMO JAMBA KAINGONA</v>
      </c>
      <c r="C34" s="40"/>
      <c r="D34" s="40"/>
      <c r="E34" s="40"/>
      <c r="F34" s="40"/>
      <c r="G34" s="40"/>
      <c r="H34" s="41"/>
      <c r="I34" s="16" t="str">
        <f>'11ª'!B368</f>
        <v>M</v>
      </c>
      <c r="J34" s="16">
        <f>'11ª'!C368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'11ª'!A369</f>
        <v>JOÃO BAPTISTA VISSOKA</v>
      </c>
      <c r="C35" s="40"/>
      <c r="D35" s="40"/>
      <c r="E35" s="40"/>
      <c r="F35" s="40"/>
      <c r="G35" s="40"/>
      <c r="H35" s="41"/>
      <c r="I35" s="16" t="str">
        <f>'11ª'!B369</f>
        <v>M</v>
      </c>
      <c r="J35" s="16">
        <f>'11ª'!C369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'11ª'!A370</f>
        <v>JOÃO BATISTA RUFINO</v>
      </c>
      <c r="C36" s="40"/>
      <c r="D36" s="40"/>
      <c r="E36" s="40"/>
      <c r="F36" s="40"/>
      <c r="G36" s="40"/>
      <c r="H36" s="41"/>
      <c r="I36" s="16" t="str">
        <f>'11ª'!B370</f>
        <v>M</v>
      </c>
      <c r="J36" s="16"/>
      <c r="K36" s="17"/>
    </row>
    <row r="37" spans="1:11" ht="30" customHeight="1" thickBot="1" x14ac:dyDescent="0.35">
      <c r="A37" s="16">
        <f t="shared" si="0"/>
        <v>28</v>
      </c>
      <c r="B37" s="39" t="str">
        <f>'11ª'!A371</f>
        <v>JOÃO TRINTA HANDA CHILALA</v>
      </c>
      <c r="C37" s="40"/>
      <c r="D37" s="40"/>
      <c r="E37" s="40"/>
      <c r="F37" s="40"/>
      <c r="G37" s="40"/>
      <c r="H37" s="41"/>
      <c r="I37" s="16" t="str">
        <f>'11ª'!B371</f>
        <v>M</v>
      </c>
      <c r="J37" s="16">
        <f>'11ª'!C370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'11ª'!A372</f>
        <v>JOSÉ DANIEL FERNANDO</v>
      </c>
      <c r="C38" s="40"/>
      <c r="D38" s="40"/>
      <c r="E38" s="40"/>
      <c r="F38" s="40"/>
      <c r="G38" s="40"/>
      <c r="H38" s="41"/>
      <c r="I38" s="16" t="str">
        <f>'11ª'!B372</f>
        <v>M</v>
      </c>
      <c r="J38" s="16">
        <f>'11ª'!C372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'11ª'!A373</f>
        <v>JOSÉ MATEUS QUINTAS</v>
      </c>
      <c r="C39" s="40"/>
      <c r="D39" s="40"/>
      <c r="E39" s="40"/>
      <c r="F39" s="40"/>
      <c r="G39" s="40"/>
      <c r="H39" s="41"/>
      <c r="I39" s="16" t="str">
        <f>'11ª'!B373</f>
        <v>M</v>
      </c>
      <c r="J39" s="16">
        <f>'11ª'!C373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'11ª'!A374</f>
        <v>JOSÉBEL FRANCISCO CHIVELA DE ROSÁRIO</v>
      </c>
      <c r="C40" s="40"/>
      <c r="D40" s="40"/>
      <c r="E40" s="40"/>
      <c r="F40" s="40"/>
      <c r="G40" s="40"/>
      <c r="H40" s="41"/>
      <c r="I40" s="16" t="str">
        <f>'11ª'!B374</f>
        <v>M</v>
      </c>
      <c r="J40" s="16">
        <f>'11ª'!C374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'11ª'!A375</f>
        <v>JOSSE SÍLVIA TCHIYAMBO LEONARDO</v>
      </c>
      <c r="C41" s="40"/>
      <c r="D41" s="40"/>
      <c r="E41" s="40"/>
      <c r="F41" s="40"/>
      <c r="G41" s="40"/>
      <c r="H41" s="41"/>
      <c r="I41" s="16" t="str">
        <f>'11ª'!B375</f>
        <v>M</v>
      </c>
      <c r="J41" s="16">
        <f>'11ª'!C375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'11ª'!A376</f>
        <v>LÁZARO RAFAEL TCHIYO</v>
      </c>
      <c r="C42" s="40"/>
      <c r="D42" s="40"/>
      <c r="E42" s="40"/>
      <c r="F42" s="40"/>
      <c r="G42" s="40"/>
      <c r="H42" s="41"/>
      <c r="I42" s="16" t="str">
        <f>'11ª'!B376</f>
        <v>M</v>
      </c>
      <c r="J42" s="16">
        <f>'11ª'!C376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'11ª'!A377</f>
        <v>LEUDIMILA NAYARA ANTUNES RICARDO</v>
      </c>
      <c r="C43" s="40"/>
      <c r="D43" s="40"/>
      <c r="E43" s="40"/>
      <c r="F43" s="40"/>
      <c r="G43" s="40"/>
      <c r="H43" s="41"/>
      <c r="I43" s="16" t="str">
        <f>'11ª'!B377</f>
        <v>F</v>
      </c>
      <c r="J43" s="16">
        <f>'11ª'!C377</f>
        <v>0</v>
      </c>
      <c r="K43" s="17"/>
    </row>
    <row r="44" spans="1:11" ht="30" customHeight="1" thickBot="1" x14ac:dyDescent="0.35">
      <c r="A44" s="16">
        <f t="shared" si="0"/>
        <v>35</v>
      </c>
      <c r="B44" s="39" t="str">
        <f>'11ª'!A378</f>
        <v>LUISA SONGO BAPTISTA</v>
      </c>
      <c r="C44" s="40"/>
      <c r="D44" s="40"/>
      <c r="E44" s="40"/>
      <c r="F44" s="40"/>
      <c r="G44" s="40"/>
      <c r="H44" s="41"/>
      <c r="I44" s="16" t="str">
        <f>'11ª'!B378</f>
        <v>F</v>
      </c>
      <c r="J44" s="16">
        <f>'11ª'!C378</f>
        <v>0</v>
      </c>
      <c r="K44" s="17"/>
    </row>
    <row r="45" spans="1:11" ht="30" customHeight="1" thickBot="1" x14ac:dyDescent="0.35">
      <c r="A45" s="16">
        <f t="shared" si="0"/>
        <v>36</v>
      </c>
      <c r="B45" s="39" t="str">
        <f>'11ª'!A379</f>
        <v>MARCELINO BENTO MATEMBO</v>
      </c>
      <c r="C45" s="40"/>
      <c r="D45" s="40"/>
      <c r="E45" s="40"/>
      <c r="F45" s="40"/>
      <c r="G45" s="40"/>
      <c r="H45" s="41"/>
      <c r="I45" s="16" t="str">
        <f>'11ª'!B379</f>
        <v>M</v>
      </c>
      <c r="J45" s="16">
        <f>'11ª'!C379</f>
        <v>0</v>
      </c>
      <c r="K45" s="17"/>
    </row>
    <row r="46" spans="1:11" ht="30" customHeight="1" thickBot="1" x14ac:dyDescent="0.35">
      <c r="A46" s="16">
        <f t="shared" si="0"/>
        <v>37</v>
      </c>
      <c r="B46" s="39" t="str">
        <f>'11ª'!A380</f>
        <v>MARIA DA GLÓRIA DUMENY</v>
      </c>
      <c r="C46" s="40"/>
      <c r="D46" s="40"/>
      <c r="E46" s="40"/>
      <c r="F46" s="40"/>
      <c r="G46" s="40"/>
      <c r="H46" s="41"/>
      <c r="I46" s="16" t="str">
        <f>'11ª'!B380</f>
        <v>F</v>
      </c>
      <c r="J46" s="16">
        <f>'11ª'!C380</f>
        <v>0</v>
      </c>
      <c r="K46" s="17"/>
    </row>
    <row r="47" spans="1:11" ht="30" customHeight="1" thickBot="1" x14ac:dyDescent="0.35">
      <c r="A47" s="16">
        <f t="shared" si="0"/>
        <v>38</v>
      </c>
      <c r="B47" s="39" t="str">
        <f>'11ª'!A381</f>
        <v>MARIA DO ROSÁRIO MANUELA NÉNGUA</v>
      </c>
      <c r="C47" s="40"/>
      <c r="D47" s="40"/>
      <c r="E47" s="40"/>
      <c r="F47" s="40"/>
      <c r="G47" s="40"/>
      <c r="H47" s="41"/>
      <c r="I47" s="16" t="str">
        <f>'11ª'!B381</f>
        <v>F</v>
      </c>
      <c r="J47" s="16">
        <f>'11ª'!C381</f>
        <v>0</v>
      </c>
      <c r="K47" s="17"/>
    </row>
    <row r="48" spans="1:11" ht="30" customHeight="1" thickBot="1" x14ac:dyDescent="0.35">
      <c r="A48" s="16">
        <f t="shared" si="0"/>
        <v>39</v>
      </c>
      <c r="B48" s="39" t="str">
        <f>'11ª'!A382</f>
        <v>MÁRIO ALPEDATE ULUNDO</v>
      </c>
      <c r="C48" s="40"/>
      <c r="D48" s="40"/>
      <c r="E48" s="40"/>
      <c r="F48" s="40"/>
      <c r="G48" s="40"/>
      <c r="H48" s="41"/>
      <c r="I48" s="16" t="str">
        <f>'11ª'!B382</f>
        <v>M</v>
      </c>
      <c r="J48" s="16">
        <f>'11ª'!C382</f>
        <v>0</v>
      </c>
      <c r="K48" s="17"/>
    </row>
    <row r="49" spans="1:11" ht="30" customHeight="1" thickBot="1" x14ac:dyDescent="0.35">
      <c r="A49" s="16">
        <f t="shared" si="0"/>
        <v>40</v>
      </c>
      <c r="B49" s="39" t="str">
        <f>'11ª'!A383</f>
        <v>MARLENE EDUARDO ADÃO FRANCISCO</v>
      </c>
      <c r="C49" s="40"/>
      <c r="D49" s="40"/>
      <c r="E49" s="40"/>
      <c r="F49" s="40"/>
      <c r="G49" s="40"/>
      <c r="H49" s="41"/>
      <c r="I49" s="16" t="str">
        <f>'11ª'!B383</f>
        <v>F</v>
      </c>
      <c r="J49" s="16">
        <f>'11ª'!C383</f>
        <v>0</v>
      </c>
      <c r="K49" s="17"/>
    </row>
    <row r="50" spans="1:11" ht="30" customHeight="1" thickBot="1" x14ac:dyDescent="0.35">
      <c r="A50" s="16">
        <f t="shared" si="0"/>
        <v>41</v>
      </c>
      <c r="B50" s="39" t="str">
        <f>'11ª'!A384</f>
        <v>NAIMA LUÍS SALA DELGADO</v>
      </c>
      <c r="C50" s="40"/>
      <c r="D50" s="40"/>
      <c r="E50" s="40"/>
      <c r="F50" s="40"/>
      <c r="G50" s="40"/>
      <c r="H50" s="41"/>
      <c r="I50" s="16" t="str">
        <f>'11ª'!B384</f>
        <v>F</v>
      </c>
      <c r="J50" s="16">
        <f>'11ª'!C384</f>
        <v>0</v>
      </c>
      <c r="K50" s="17"/>
    </row>
    <row r="51" spans="1:11" ht="30" customHeight="1" thickBot="1" x14ac:dyDescent="0.35">
      <c r="A51" s="16">
        <f t="shared" si="0"/>
        <v>42</v>
      </c>
      <c r="B51" s="39" t="str">
        <f>'11ª'!A385</f>
        <v>PAULINA TCHIPEPI DELESSI BRANDÃO</v>
      </c>
      <c r="C51" s="40"/>
      <c r="D51" s="40"/>
      <c r="E51" s="40"/>
      <c r="F51" s="40"/>
      <c r="G51" s="40"/>
      <c r="H51" s="41"/>
      <c r="I51" s="16" t="str">
        <f>'11ª'!B385</f>
        <v>F</v>
      </c>
      <c r="J51" s="16">
        <f>'11ª'!C385</f>
        <v>0</v>
      </c>
      <c r="K51" s="17"/>
    </row>
    <row r="52" spans="1:11" ht="30" customHeight="1" thickBot="1" x14ac:dyDescent="0.35">
      <c r="A52" s="16">
        <f t="shared" si="0"/>
        <v>43</v>
      </c>
      <c r="B52" s="39" t="str">
        <f>'11ª'!A386</f>
        <v>PAULINO JOÃO TCHIMBASSI CHIOCA</v>
      </c>
      <c r="C52" s="40"/>
      <c r="D52" s="40"/>
      <c r="E52" s="40"/>
      <c r="F52" s="40"/>
      <c r="G52" s="40"/>
      <c r="H52" s="41"/>
      <c r="I52" s="16" t="str">
        <f>'11ª'!B386</f>
        <v>M</v>
      </c>
      <c r="J52" s="16">
        <f>'11ª'!C386</f>
        <v>0</v>
      </c>
      <c r="K52" s="17"/>
    </row>
    <row r="53" spans="1:11" ht="30" customHeight="1" thickBot="1" x14ac:dyDescent="0.35">
      <c r="A53" s="16">
        <f t="shared" si="0"/>
        <v>44</v>
      </c>
      <c r="B53" s="39" t="str">
        <f>'11ª'!A387</f>
        <v>PAULO ALEXANDRE FUCA MENDONÇA</v>
      </c>
      <c r="C53" s="40"/>
      <c r="D53" s="40"/>
      <c r="E53" s="40"/>
      <c r="F53" s="40"/>
      <c r="G53" s="40"/>
      <c r="H53" s="41"/>
      <c r="I53" s="16" t="str">
        <f>'11ª'!B387</f>
        <v>M</v>
      </c>
      <c r="J53" s="16">
        <f>'11ª'!C387</f>
        <v>0</v>
      </c>
      <c r="K53" s="17"/>
    </row>
    <row r="54" spans="1:11" ht="30" customHeight="1" thickBot="1" x14ac:dyDescent="0.35">
      <c r="A54" s="16">
        <f t="shared" si="0"/>
        <v>45</v>
      </c>
      <c r="B54" s="39" t="str">
        <f>'11ª'!A388</f>
        <v>PAULO DONDE DE CASTRO</v>
      </c>
      <c r="C54" s="40"/>
      <c r="D54" s="40"/>
      <c r="E54" s="40"/>
      <c r="F54" s="40"/>
      <c r="G54" s="40"/>
      <c r="H54" s="41"/>
      <c r="I54" s="16" t="str">
        <f>'11ª'!B388</f>
        <v>M</v>
      </c>
      <c r="J54" s="16">
        <f>'11ª'!C388</f>
        <v>0</v>
      </c>
      <c r="K54" s="17"/>
    </row>
    <row r="55" spans="1:11" ht="30" customHeight="1" thickBot="1" x14ac:dyDescent="0.35">
      <c r="A55" s="16">
        <f t="shared" si="0"/>
        <v>46</v>
      </c>
      <c r="B55" s="39" t="str">
        <f>'11ª'!A389</f>
        <v>PEDRO DINIS JORGE</v>
      </c>
      <c r="C55" s="40"/>
      <c r="D55" s="40"/>
      <c r="E55" s="40"/>
      <c r="F55" s="40"/>
      <c r="G55" s="40"/>
      <c r="H55" s="41"/>
      <c r="I55" s="16" t="str">
        <f>'11ª'!B389</f>
        <v>M</v>
      </c>
      <c r="J55" s="16">
        <f>'11ª'!C389</f>
        <v>0</v>
      </c>
      <c r="K55" s="17"/>
    </row>
    <row r="56" spans="1:11" ht="30" customHeight="1" thickBot="1" x14ac:dyDescent="0.35">
      <c r="A56" s="16">
        <f t="shared" si="0"/>
        <v>47</v>
      </c>
      <c r="B56" s="39" t="str">
        <f>'11ª'!A390</f>
        <v>SÁVIO OLEGÁRIO CHIMUCO GOMES</v>
      </c>
      <c r="C56" s="40"/>
      <c r="D56" s="40"/>
      <c r="E56" s="40"/>
      <c r="F56" s="40"/>
      <c r="G56" s="40"/>
      <c r="H56" s="41"/>
      <c r="I56" s="16" t="str">
        <f>'11ª'!B390</f>
        <v>M</v>
      </c>
      <c r="J56" s="16">
        <f>'11ª'!C390</f>
        <v>0</v>
      </c>
      <c r="K56" s="17"/>
    </row>
    <row r="57" spans="1:11" ht="30" customHeight="1" thickBot="1" x14ac:dyDescent="0.35">
      <c r="A57" s="16">
        <f t="shared" si="0"/>
        <v>48</v>
      </c>
      <c r="B57" s="39" t="str">
        <f>'11ª'!A391</f>
        <v>TELMA ANGELA  DOS SANTOS SAMBAMBI</v>
      </c>
      <c r="C57" s="40"/>
      <c r="D57" s="40"/>
      <c r="E57" s="40"/>
      <c r="F57" s="40"/>
      <c r="G57" s="40"/>
      <c r="H57" s="41"/>
      <c r="I57" s="16" t="str">
        <f>'11ª'!B391</f>
        <v>F</v>
      </c>
      <c r="J57" s="16">
        <f>'11ª'!C391</f>
        <v>0</v>
      </c>
      <c r="K57" s="17"/>
    </row>
    <row r="58" spans="1:11" ht="30" customHeight="1" thickBot="1" x14ac:dyDescent="0.35">
      <c r="A58" s="16">
        <f t="shared" si="0"/>
        <v>49</v>
      </c>
      <c r="B58" s="39" t="str">
        <f>'11ª'!A392</f>
        <v>TEODORA IMBO NANGA</v>
      </c>
      <c r="C58" s="40"/>
      <c r="D58" s="40"/>
      <c r="E58" s="40"/>
      <c r="F58" s="40"/>
      <c r="G58" s="40"/>
      <c r="H58" s="41"/>
      <c r="I58" s="16" t="str">
        <f>'11ª'!B392</f>
        <v>F</v>
      </c>
      <c r="J58" s="16">
        <f>'11ª'!C392</f>
        <v>0</v>
      </c>
      <c r="K58" s="17"/>
    </row>
    <row r="59" spans="1:11" ht="30" customHeight="1" thickBot="1" x14ac:dyDescent="0.35">
      <c r="A59" s="16">
        <f t="shared" si="0"/>
        <v>50</v>
      </c>
      <c r="B59" s="39" t="str">
        <f>'11ª'!A393</f>
        <v>TIMÓTEO TCHIPUNDÚCUA SIPITALI</v>
      </c>
      <c r="C59" s="40"/>
      <c r="D59" s="40"/>
      <c r="E59" s="40"/>
      <c r="F59" s="40"/>
      <c r="G59" s="40"/>
      <c r="H59" s="41"/>
      <c r="I59" s="16" t="str">
        <f>'11ª'!B393</f>
        <v>M</v>
      </c>
      <c r="J59" s="16">
        <f>'11ª'!C393</f>
        <v>0</v>
      </c>
      <c r="K59" s="17"/>
    </row>
    <row r="60" spans="1:11" ht="30" customHeight="1" thickBot="1" x14ac:dyDescent="0.35">
      <c r="A60" s="16">
        <f t="shared" si="0"/>
        <v>51</v>
      </c>
      <c r="B60" s="39" t="str">
        <f>'11ª'!A394</f>
        <v>VICTORINO ANTÓNIO CHINGUI MUSSILI</v>
      </c>
      <c r="C60" s="40"/>
      <c r="D60" s="40"/>
      <c r="E60" s="40"/>
      <c r="F60" s="40"/>
      <c r="G60" s="40"/>
      <c r="H60" s="41"/>
      <c r="I60" s="16" t="str">
        <f>'11ª'!B394</f>
        <v>M</v>
      </c>
      <c r="J60" s="16">
        <f>'11ª'!C394</f>
        <v>0</v>
      </c>
      <c r="K60" s="17"/>
    </row>
    <row r="62" spans="1:11" x14ac:dyDescent="0.3">
      <c r="A62" s="36" t="s">
        <v>1782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</row>
    <row r="63" spans="1:11" x14ac:dyDescent="0.3">
      <c r="A63" s="32" t="s">
        <v>1777</v>
      </c>
      <c r="B63" s="32"/>
      <c r="C63" s="32"/>
      <c r="D63" s="32"/>
      <c r="E63" s="32"/>
      <c r="F63" s="12"/>
      <c r="G63" s="32" t="s">
        <v>1776</v>
      </c>
      <c r="H63" s="32"/>
      <c r="I63" s="32"/>
      <c r="J63" s="32"/>
      <c r="K63" s="32"/>
    </row>
    <row r="64" spans="1:1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x14ac:dyDescent="0.3">
      <c r="A65" s="32" t="s">
        <v>1779</v>
      </c>
      <c r="B65" s="32"/>
      <c r="C65" s="32"/>
      <c r="D65" s="32"/>
      <c r="E65" s="32"/>
      <c r="F65" s="12"/>
      <c r="G65" s="32" t="s">
        <v>1778</v>
      </c>
      <c r="H65" s="32"/>
      <c r="I65" s="32"/>
      <c r="J65" s="32"/>
      <c r="K65" s="32"/>
    </row>
  </sheetData>
  <mergeCells count="62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40:H40"/>
    <mergeCell ref="B28:H28"/>
    <mergeCell ref="B29:H29"/>
    <mergeCell ref="B30:H30"/>
    <mergeCell ref="B31:H31"/>
    <mergeCell ref="B32:H32"/>
    <mergeCell ref="B33:H33"/>
    <mergeCell ref="B34:H34"/>
    <mergeCell ref="B35:H35"/>
    <mergeCell ref="B37:H37"/>
    <mergeCell ref="B38:H38"/>
    <mergeCell ref="B39:H39"/>
    <mergeCell ref="B36:H36"/>
    <mergeCell ref="B52:H52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51:H51"/>
    <mergeCell ref="A65:E65"/>
    <mergeCell ref="G65:K65"/>
    <mergeCell ref="B53:H53"/>
    <mergeCell ref="B54:H54"/>
    <mergeCell ref="B55:H55"/>
    <mergeCell ref="B56:H56"/>
    <mergeCell ref="B57:H57"/>
    <mergeCell ref="B58:H58"/>
    <mergeCell ref="B59:H59"/>
    <mergeCell ref="B60:H60"/>
    <mergeCell ref="A62:K62"/>
    <mergeCell ref="A63:E63"/>
    <mergeCell ref="G63:K63"/>
  </mergeCells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0DD5-B0CE-4327-AA47-567EF679553B}">
  <sheetPr>
    <tabColor theme="5" tint="-0.249977111117893"/>
    <pageSetUpPr fitToPage="1"/>
  </sheetPr>
  <dimension ref="A1:K52"/>
  <sheetViews>
    <sheetView topLeftCell="A6" zoomScaleNormal="100" workbookViewId="0">
      <selection activeCell="B14" sqref="B14:H14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2.7109375" style="10" customWidth="1"/>
    <col min="6" max="6" width="11.85546875" style="10" customWidth="1"/>
    <col min="7" max="7" width="9.140625" style="10"/>
    <col min="8" max="8" width="10.85546875" style="10" customWidth="1"/>
    <col min="9" max="9" width="9.140625" style="10"/>
    <col min="10" max="10" width="12.28515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341</v>
      </c>
      <c r="C7" s="32"/>
      <c r="D7" s="32"/>
      <c r="E7" s="12" t="s">
        <v>1803</v>
      </c>
      <c r="F7" s="13" t="s">
        <v>1769</v>
      </c>
      <c r="G7" s="12" t="s">
        <v>383</v>
      </c>
      <c r="H7" s="13" t="s">
        <v>1771</v>
      </c>
      <c r="I7" s="12" t="s">
        <v>302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'11ª'!A395</f>
        <v>ADELINO SADOK MANUEL</v>
      </c>
      <c r="C10" s="40"/>
      <c r="D10" s="40"/>
      <c r="E10" s="40"/>
      <c r="F10" s="40"/>
      <c r="G10" s="40"/>
      <c r="H10" s="41"/>
      <c r="I10" s="16" t="str">
        <f>'11ª'!B395</f>
        <v>M</v>
      </c>
      <c r="J10" s="16">
        <f>'11ª'!C395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'11ª'!A396</f>
        <v>ADILSON MANUEL NGUMBE</v>
      </c>
      <c r="C11" s="40"/>
      <c r="D11" s="40"/>
      <c r="E11" s="40"/>
      <c r="F11" s="40"/>
      <c r="G11" s="40"/>
      <c r="H11" s="41"/>
      <c r="I11" s="16" t="str">
        <f>'11ª'!B396</f>
        <v>M</v>
      </c>
      <c r="J11" s="16">
        <f>'11ª'!C396</f>
        <v>0</v>
      </c>
      <c r="K11" s="17"/>
    </row>
    <row r="12" spans="1:11" ht="30" customHeight="1" thickBot="1" x14ac:dyDescent="0.35">
      <c r="A12" s="16">
        <f t="shared" ref="A12:A46" si="0">A11+1</f>
        <v>3</v>
      </c>
      <c r="B12" s="39" t="str">
        <f>'11ª'!A397</f>
        <v>AGOSTINHO JAIME GOMES</v>
      </c>
      <c r="C12" s="40"/>
      <c r="D12" s="40"/>
      <c r="E12" s="40"/>
      <c r="F12" s="40"/>
      <c r="G12" s="40"/>
      <c r="H12" s="41"/>
      <c r="I12" s="16" t="str">
        <f>'11ª'!B397</f>
        <v>M</v>
      </c>
      <c r="J12" s="16">
        <f>'11ª'!C397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'11ª'!A398</f>
        <v>ALBANO ERNESTO VICTOR</v>
      </c>
      <c r="C13" s="40"/>
      <c r="D13" s="40"/>
      <c r="E13" s="40"/>
      <c r="F13" s="40"/>
      <c r="G13" s="40"/>
      <c r="H13" s="41"/>
      <c r="I13" s="16" t="str">
        <f>'11ª'!B398</f>
        <v>M</v>
      </c>
      <c r="J13" s="16">
        <f>'11ª'!C398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'11ª'!A399</f>
        <v>ALBERTO CAMELA VICTORINO</v>
      </c>
      <c r="C14" s="40"/>
      <c r="D14" s="40"/>
      <c r="E14" s="40"/>
      <c r="F14" s="40"/>
      <c r="G14" s="40"/>
      <c r="H14" s="41"/>
      <c r="I14" s="16" t="str">
        <f>'11ª'!B399</f>
        <v>M</v>
      </c>
      <c r="J14" s="16">
        <f>'11ª'!C399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'11ª'!A400</f>
        <v>ALBERTO JORGE MUCANDA</v>
      </c>
      <c r="C15" s="40"/>
      <c r="D15" s="40"/>
      <c r="E15" s="40"/>
      <c r="F15" s="40"/>
      <c r="G15" s="40"/>
      <c r="H15" s="41"/>
      <c r="I15" s="16" t="str">
        <f>'11ª'!B400</f>
        <v>M</v>
      </c>
      <c r="J15" s="16">
        <f>'11ª'!C400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'11ª'!A401</f>
        <v>ANA MARIA JOÂO</v>
      </c>
      <c r="C16" s="40"/>
      <c r="D16" s="40"/>
      <c r="E16" s="40"/>
      <c r="F16" s="40"/>
      <c r="G16" s="40"/>
      <c r="H16" s="41"/>
      <c r="I16" s="16" t="str">
        <f>'11ª'!B401</f>
        <v>F</v>
      </c>
      <c r="J16" s="16">
        <f>'11ª'!C401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'11ª'!A402</f>
        <v>ANTÓNIO CELSO GUILHERME TCHOYA</v>
      </c>
      <c r="C17" s="40"/>
      <c r="D17" s="40"/>
      <c r="E17" s="40"/>
      <c r="F17" s="40"/>
      <c r="G17" s="40"/>
      <c r="H17" s="41"/>
      <c r="I17" s="16" t="str">
        <f>'11ª'!B402</f>
        <v>M</v>
      </c>
      <c r="J17" s="16">
        <f>'11ª'!C402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'11ª'!A403</f>
        <v>ANTÓNIO KATCHINGANGO KATEYA</v>
      </c>
      <c r="C18" s="40"/>
      <c r="D18" s="40"/>
      <c r="E18" s="40"/>
      <c r="F18" s="40"/>
      <c r="G18" s="40"/>
      <c r="H18" s="41"/>
      <c r="I18" s="16" t="str">
        <f>'11ª'!B403</f>
        <v>M</v>
      </c>
      <c r="J18" s="16">
        <f>'11ª'!C403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'11ª'!A404</f>
        <v>ANTÓNIO NÃLA DA SILVA</v>
      </c>
      <c r="C19" s="40"/>
      <c r="D19" s="40"/>
      <c r="E19" s="40"/>
      <c r="F19" s="40"/>
      <c r="G19" s="40"/>
      <c r="H19" s="41"/>
      <c r="I19" s="16" t="str">
        <f>'11ª'!B404</f>
        <v>M</v>
      </c>
      <c r="J19" s="16">
        <f>'11ª'!C404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'11ª'!A405</f>
        <v>ANTÓNIO NDALA GOMES PEREIRA PALANGA</v>
      </c>
      <c r="C20" s="40"/>
      <c r="D20" s="40"/>
      <c r="E20" s="40"/>
      <c r="F20" s="40"/>
      <c r="G20" s="40"/>
      <c r="H20" s="41"/>
      <c r="I20" s="16" t="str">
        <f>'11ª'!B405</f>
        <v>M</v>
      </c>
      <c r="J20" s="16">
        <f>'11ª'!C405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'11ª'!A406</f>
        <v>ANTÓNIO TCHILINGUTILA ULIA</v>
      </c>
      <c r="C21" s="40"/>
      <c r="D21" s="40"/>
      <c r="E21" s="40"/>
      <c r="F21" s="40"/>
      <c r="G21" s="40"/>
      <c r="H21" s="41"/>
      <c r="I21" s="16" t="str">
        <f>'11ª'!B406</f>
        <v>M</v>
      </c>
      <c r="J21" s="16"/>
      <c r="K21" s="17"/>
    </row>
    <row r="22" spans="1:11" ht="30" customHeight="1" thickBot="1" x14ac:dyDescent="0.35">
      <c r="A22" s="16">
        <f t="shared" si="0"/>
        <v>13</v>
      </c>
      <c r="B22" s="39" t="str">
        <f>'11ª'!A407</f>
        <v>ANTÓNIO TCHITUMBA TCHICUNDJO</v>
      </c>
      <c r="C22" s="40"/>
      <c r="D22" s="40"/>
      <c r="E22" s="40"/>
      <c r="F22" s="40"/>
      <c r="G22" s="40"/>
      <c r="H22" s="41"/>
      <c r="I22" s="16" t="str">
        <f>'11ª'!B407</f>
        <v>M</v>
      </c>
      <c r="J22" s="16">
        <f>'11ª'!C406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'11ª'!A408</f>
        <v>ANTONICA ALBERTO QUINTAS</v>
      </c>
      <c r="C23" s="40"/>
      <c r="D23" s="40"/>
      <c r="E23" s="40"/>
      <c r="F23" s="40"/>
      <c r="G23" s="40"/>
      <c r="H23" s="41"/>
      <c r="I23" s="16" t="str">
        <f>'11ª'!B408</f>
        <v>F</v>
      </c>
      <c r="J23" s="16">
        <f>'11ª'!C407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'11ª'!A409</f>
        <v>AUGUSTO KALUPETECA TCHIKUNGA</v>
      </c>
      <c r="C24" s="40"/>
      <c r="D24" s="40"/>
      <c r="E24" s="40"/>
      <c r="F24" s="40"/>
      <c r="G24" s="40"/>
      <c r="H24" s="41"/>
      <c r="I24" s="16" t="str">
        <f>'11ª'!B409</f>
        <v>M</v>
      </c>
      <c r="J24" s="16">
        <f>'11ª'!C409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'11ª'!A410</f>
        <v>BEIJA DA CONCEIÇAO TAMBUE</v>
      </c>
      <c r="C25" s="40"/>
      <c r="D25" s="40"/>
      <c r="E25" s="40"/>
      <c r="F25" s="40"/>
      <c r="G25" s="40"/>
      <c r="H25" s="41"/>
      <c r="I25" s="16" t="str">
        <f>'11ª'!B410</f>
        <v>F</v>
      </c>
      <c r="J25" s="16">
        <f>'11ª'!C410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'11ª'!A411</f>
        <v>BENJAMIM FLORINDO</v>
      </c>
      <c r="C26" s="40"/>
      <c r="D26" s="40"/>
      <c r="E26" s="40"/>
      <c r="F26" s="40"/>
      <c r="G26" s="40"/>
      <c r="H26" s="41"/>
      <c r="I26" s="16" t="str">
        <f>'11ª'!B411</f>
        <v>M</v>
      </c>
      <c r="J26" s="16">
        <f>'11ª'!C411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'11ª'!A412</f>
        <v>CÂNDIDO CATITO DE DEUS SOSINDA</v>
      </c>
      <c r="C27" s="40"/>
      <c r="D27" s="40"/>
      <c r="E27" s="40"/>
      <c r="F27" s="40"/>
      <c r="G27" s="40"/>
      <c r="H27" s="41"/>
      <c r="I27" s="16" t="str">
        <f>'11ª'!B412</f>
        <v>M</v>
      </c>
      <c r="J27" s="16">
        <f>'11ª'!C412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'11ª'!A413</f>
        <v>CIPRIANO HOSSI VIEIRA</v>
      </c>
      <c r="C28" s="40"/>
      <c r="D28" s="40"/>
      <c r="E28" s="40"/>
      <c r="F28" s="40"/>
      <c r="G28" s="40"/>
      <c r="H28" s="41"/>
      <c r="I28" s="16" t="str">
        <f>'11ª'!B413</f>
        <v>M</v>
      </c>
      <c r="J28" s="16">
        <f>'11ª'!C413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'11ª'!A414</f>
        <v>CONSTANTINO CACHIVELA SACHINENE</v>
      </c>
      <c r="C29" s="40"/>
      <c r="D29" s="40"/>
      <c r="E29" s="40"/>
      <c r="F29" s="40"/>
      <c r="G29" s="40"/>
      <c r="H29" s="41"/>
      <c r="I29" s="16" t="str">
        <f>'11ª'!B414</f>
        <v>M</v>
      </c>
      <c r="J29" s="16">
        <f>'11ª'!C414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'11ª'!A415</f>
        <v>DIÓGENES BINDJA TCHISONGUELA</v>
      </c>
      <c r="C30" s="40"/>
      <c r="D30" s="40"/>
      <c r="E30" s="40"/>
      <c r="F30" s="40"/>
      <c r="G30" s="40"/>
      <c r="H30" s="41"/>
      <c r="I30" s="16" t="str">
        <f>'11ª'!B415</f>
        <v>M</v>
      </c>
      <c r="J30" s="16">
        <f>'11ª'!C415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'11ª'!A416</f>
        <v>DOMINGOS MATEUS PACHECO</v>
      </c>
      <c r="C31" s="40"/>
      <c r="D31" s="40"/>
      <c r="E31" s="40"/>
      <c r="F31" s="40"/>
      <c r="G31" s="40"/>
      <c r="H31" s="41"/>
      <c r="I31" s="16" t="str">
        <f>'11ª'!B416</f>
        <v>M</v>
      </c>
      <c r="J31" s="16">
        <f>'11ª'!C416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'11ª'!A417</f>
        <v>EDMILSON LUCIANO COSTA</v>
      </c>
      <c r="C32" s="40"/>
      <c r="D32" s="40"/>
      <c r="E32" s="40"/>
      <c r="F32" s="40"/>
      <c r="G32" s="40"/>
      <c r="H32" s="41"/>
      <c r="I32" s="16" t="str">
        <f>'11ª'!B417</f>
        <v>M</v>
      </c>
      <c r="J32" s="16">
        <f>'11ª'!C417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'11ª'!A418</f>
        <v>ELINDO JOBINO BAPTISTA MARTINS</v>
      </c>
      <c r="C33" s="40"/>
      <c r="D33" s="40"/>
      <c r="E33" s="40"/>
      <c r="F33" s="40"/>
      <c r="G33" s="40"/>
      <c r="H33" s="41"/>
      <c r="I33" s="16" t="str">
        <f>'11ª'!B418</f>
        <v>M</v>
      </c>
      <c r="J33" s="16">
        <f>'11ª'!C418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'11ª'!A419</f>
        <v>ELSA SEVERINO ANTÓNIO HUAMBO</v>
      </c>
      <c r="C34" s="40"/>
      <c r="D34" s="40"/>
      <c r="E34" s="40"/>
      <c r="F34" s="40"/>
      <c r="G34" s="40"/>
      <c r="H34" s="41"/>
      <c r="I34" s="16" t="str">
        <f>'11ª'!B419</f>
        <v>F</v>
      </c>
      <c r="J34" s="16">
        <f>'11ª'!C419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'11ª'!A420</f>
        <v>FREDERICO JOÃO BERNARDO</v>
      </c>
      <c r="C35" s="40"/>
      <c r="D35" s="40"/>
      <c r="E35" s="40"/>
      <c r="F35" s="40"/>
      <c r="G35" s="40"/>
      <c r="H35" s="41"/>
      <c r="I35" s="16" t="str">
        <f>'11ª'!B420</f>
        <v>M</v>
      </c>
      <c r="J35" s="16">
        <f>'11ª'!C420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'11ª'!A421</f>
        <v>GONÇALO CHIPA EPALANGA CALOVELA</v>
      </c>
      <c r="C36" s="40"/>
      <c r="D36" s="40"/>
      <c r="E36" s="40"/>
      <c r="F36" s="40"/>
      <c r="G36" s="40"/>
      <c r="H36" s="41"/>
      <c r="I36" s="16" t="str">
        <f>'11ª'!B421</f>
        <v>M</v>
      </c>
      <c r="J36" s="16">
        <f>'11ª'!C421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'11ª'!A422</f>
        <v>ILDO MANUEL KALAVA CATAPA</v>
      </c>
      <c r="C37" s="40"/>
      <c r="D37" s="40"/>
      <c r="E37" s="40"/>
      <c r="F37" s="40"/>
      <c r="G37" s="40"/>
      <c r="H37" s="41"/>
      <c r="I37" s="16" t="str">
        <f>'11ª'!B422</f>
        <v>M</v>
      </c>
      <c r="J37" s="16">
        <f>'11ª'!C422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'11ª'!A423</f>
        <v>JORGINA BIMBI DE CASTRO</v>
      </c>
      <c r="C38" s="40"/>
      <c r="D38" s="40"/>
      <c r="E38" s="40"/>
      <c r="F38" s="40"/>
      <c r="G38" s="40"/>
      <c r="H38" s="41"/>
      <c r="I38" s="16" t="str">
        <f>'11ª'!B423</f>
        <v>F</v>
      </c>
      <c r="J38" s="16">
        <f>'11ª'!C423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'11ª'!A424</f>
        <v>JOSÉ MIGUEL CAPINGALA  NICOLAU</v>
      </c>
      <c r="C39" s="40"/>
      <c r="D39" s="40"/>
      <c r="E39" s="40"/>
      <c r="F39" s="40"/>
      <c r="G39" s="40"/>
      <c r="H39" s="41"/>
      <c r="I39" s="16" t="str">
        <f>'11ª'!B424</f>
        <v>M</v>
      </c>
      <c r="J39" s="16">
        <f>'11ª'!C424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'11ª'!A425</f>
        <v>MANUEL TCHACAMBA AURÉLIO</v>
      </c>
      <c r="C40" s="40"/>
      <c r="D40" s="40"/>
      <c r="E40" s="40"/>
      <c r="F40" s="40"/>
      <c r="G40" s="40"/>
      <c r="H40" s="41"/>
      <c r="I40" s="16" t="str">
        <f>'11ª'!B425</f>
        <v>M</v>
      </c>
      <c r="J40" s="16">
        <f>'11ª'!C425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'11ª'!A426</f>
        <v>MARIA TCHIMBUMBA MUMBOKE</v>
      </c>
      <c r="C41" s="40"/>
      <c r="D41" s="40"/>
      <c r="E41" s="40"/>
      <c r="F41" s="40"/>
      <c r="G41" s="40"/>
      <c r="H41" s="41"/>
      <c r="I41" s="16" t="str">
        <f>'11ª'!B426</f>
        <v>F</v>
      </c>
      <c r="J41" s="16">
        <f>'11ª'!C426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'11ª'!A427</f>
        <v>MARIANA DELFINA NANGOSSOLE AMARAL</v>
      </c>
      <c r="C42" s="40"/>
      <c r="D42" s="40"/>
      <c r="E42" s="40"/>
      <c r="F42" s="40"/>
      <c r="G42" s="40"/>
      <c r="H42" s="41"/>
      <c r="I42" s="16" t="str">
        <f>'11ª'!B427</f>
        <v>F</v>
      </c>
      <c r="J42" s="16">
        <f>'11ª'!C427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'11ª'!A428</f>
        <v>PAULA AGOSTINHO MULENGA</v>
      </c>
      <c r="C43" s="40"/>
      <c r="D43" s="40"/>
      <c r="E43" s="40"/>
      <c r="F43" s="40"/>
      <c r="G43" s="40"/>
      <c r="H43" s="41"/>
      <c r="I43" s="16" t="str">
        <f>'11ª'!B428</f>
        <v>F</v>
      </c>
      <c r="J43" s="16">
        <f>'11ª'!C428</f>
        <v>0</v>
      </c>
      <c r="K43" s="17"/>
    </row>
    <row r="44" spans="1:11" ht="30" customHeight="1" thickBot="1" x14ac:dyDescent="0.35">
      <c r="A44" s="16">
        <f t="shared" si="0"/>
        <v>35</v>
      </c>
      <c r="B44" s="39" t="str">
        <f>'11ª'!A429</f>
        <v>PAULINO KALEMÊ DOMINGOS</v>
      </c>
      <c r="C44" s="40"/>
      <c r="D44" s="40"/>
      <c r="E44" s="40"/>
      <c r="F44" s="40"/>
      <c r="G44" s="40"/>
      <c r="H44" s="41"/>
      <c r="I44" s="16" t="str">
        <f>'11ª'!B429</f>
        <v>M</v>
      </c>
      <c r="J44" s="16">
        <f>'11ª'!C429</f>
        <v>0</v>
      </c>
      <c r="K44" s="17"/>
    </row>
    <row r="45" spans="1:11" ht="30" customHeight="1" thickBot="1" x14ac:dyDescent="0.35">
      <c r="A45" s="16">
        <f t="shared" si="0"/>
        <v>36</v>
      </c>
      <c r="B45" s="39" t="str">
        <f>'11ª'!A430</f>
        <v>SAMUEL JOAQUIM MATEUS</v>
      </c>
      <c r="C45" s="40"/>
      <c r="D45" s="40"/>
      <c r="E45" s="40"/>
      <c r="F45" s="40"/>
      <c r="G45" s="40"/>
      <c r="H45" s="41"/>
      <c r="I45" s="16" t="str">
        <f>'11ª'!B430</f>
        <v>M</v>
      </c>
      <c r="J45" s="16">
        <f>'11ª'!C430</f>
        <v>0</v>
      </c>
      <c r="K45" s="17"/>
    </row>
    <row r="46" spans="1:11" ht="30" customHeight="1" thickBot="1" x14ac:dyDescent="0.35">
      <c r="A46" s="16">
        <f t="shared" si="0"/>
        <v>37</v>
      </c>
      <c r="B46" s="39" t="str">
        <f>'11ª'!A431</f>
        <v>STOYCA CASSANDRA BINJI FERNANDO</v>
      </c>
      <c r="C46" s="40"/>
      <c r="D46" s="40"/>
      <c r="E46" s="40"/>
      <c r="F46" s="40"/>
      <c r="G46" s="40"/>
      <c r="H46" s="41"/>
      <c r="I46" s="16" t="str">
        <f>'11ª'!B431</f>
        <v>F</v>
      </c>
      <c r="J46" s="16">
        <f>'11ª'!C431</f>
        <v>0</v>
      </c>
      <c r="K46" s="17"/>
    </row>
    <row r="47" spans="1:11" customFormat="1" ht="30" customHeight="1" x14ac:dyDescent="0.25"/>
    <row r="48" spans="1:11" x14ac:dyDescent="0.3">
      <c r="A48" s="44" t="s">
        <v>1782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</row>
    <row r="49" spans="1:11" x14ac:dyDescent="0.3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11" x14ac:dyDescent="0.3">
      <c r="A50" s="32" t="s">
        <v>1777</v>
      </c>
      <c r="B50" s="32"/>
      <c r="C50" s="32"/>
      <c r="D50" s="32"/>
      <c r="E50" s="32"/>
      <c r="F50" s="12"/>
      <c r="G50" s="32" t="s">
        <v>1776</v>
      </c>
      <c r="H50" s="32"/>
      <c r="I50" s="32"/>
      <c r="J50" s="32"/>
      <c r="K50" s="32"/>
    </row>
    <row r="51" spans="1:1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x14ac:dyDescent="0.3">
      <c r="A52" s="32" t="s">
        <v>1779</v>
      </c>
      <c r="B52" s="32"/>
      <c r="C52" s="32"/>
      <c r="D52" s="32"/>
      <c r="E52" s="32"/>
      <c r="F52" s="12"/>
      <c r="G52" s="32" t="s">
        <v>1778</v>
      </c>
      <c r="H52" s="32"/>
      <c r="I52" s="32"/>
      <c r="J52" s="32"/>
      <c r="K52" s="32"/>
    </row>
  </sheetData>
  <mergeCells count="48">
    <mergeCell ref="B9:H9"/>
    <mergeCell ref="A2:K2"/>
    <mergeCell ref="A3:K3"/>
    <mergeCell ref="A4:K4"/>
    <mergeCell ref="A5:K5"/>
    <mergeCell ref="B7:D7"/>
    <mergeCell ref="B22:H22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46:H46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45:H45"/>
    <mergeCell ref="A48:K48"/>
    <mergeCell ref="A50:E50"/>
    <mergeCell ref="G50:K50"/>
    <mergeCell ref="A52:E52"/>
    <mergeCell ref="G52:K52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6A85-4CC8-4B20-A0E0-04A76B2057A5}">
  <sheetPr>
    <tabColor theme="5" tint="-0.249977111117893"/>
    <pageSetUpPr fitToPage="1"/>
  </sheetPr>
  <dimension ref="A1:K85"/>
  <sheetViews>
    <sheetView zoomScaleNormal="100" workbookViewId="0">
      <selection activeCell="B9" sqref="B9:I68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22.28515625" style="10" bestFit="1" customWidth="1"/>
    <col min="6" max="6" width="12.28515625" style="10" customWidth="1"/>
    <col min="7" max="7" width="9.140625" style="10"/>
    <col min="8" max="8" width="11.28515625" style="10" customWidth="1"/>
    <col min="9" max="9" width="8.28515625" style="10" customWidth="1"/>
    <col min="10" max="10" width="12.57031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301</v>
      </c>
      <c r="C7" s="32"/>
      <c r="D7" s="32"/>
      <c r="E7" s="12" t="s">
        <v>1804</v>
      </c>
      <c r="F7" s="13" t="s">
        <v>1769</v>
      </c>
      <c r="G7" s="12" t="s">
        <v>383</v>
      </c>
      <c r="H7" s="13" t="s">
        <v>1771</v>
      </c>
      <c r="I7" s="12" t="s">
        <v>342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24.95" customHeight="1" thickBot="1" x14ac:dyDescent="0.35">
      <c r="A10" s="16">
        <v>1</v>
      </c>
      <c r="B10" s="39" t="str">
        <f>'11ª'!A432</f>
        <v>AFONSO ÂNGELO TRIGO</v>
      </c>
      <c r="C10" s="40"/>
      <c r="D10" s="40"/>
      <c r="E10" s="40"/>
      <c r="F10" s="40"/>
      <c r="G10" s="40"/>
      <c r="H10" s="41"/>
      <c r="I10" s="23" t="str">
        <f>'11ª'!B432</f>
        <v>M</v>
      </c>
      <c r="J10" s="23">
        <f>'11ª'!C432</f>
        <v>0</v>
      </c>
      <c r="K10" s="17"/>
    </row>
    <row r="11" spans="1:11" ht="24.95" customHeight="1" thickBot="1" x14ac:dyDescent="0.35">
      <c r="A11" s="16">
        <f>A10+1</f>
        <v>2</v>
      </c>
      <c r="B11" s="39" t="str">
        <f>'11ª'!A433</f>
        <v>ANA WIMBO CANHAMBI</v>
      </c>
      <c r="C11" s="40"/>
      <c r="D11" s="40"/>
      <c r="E11" s="40"/>
      <c r="F11" s="40"/>
      <c r="G11" s="40"/>
      <c r="H11" s="41"/>
      <c r="I11" s="23" t="str">
        <f>'11ª'!B433</f>
        <v>F</v>
      </c>
      <c r="J11" s="23">
        <f>'11ª'!C433</f>
        <v>0</v>
      </c>
      <c r="K11" s="17"/>
    </row>
    <row r="12" spans="1:11" ht="24.95" customHeight="1" thickBot="1" x14ac:dyDescent="0.35">
      <c r="A12" s="16">
        <f t="shared" ref="A12:A71" si="0">A11+1</f>
        <v>3</v>
      </c>
      <c r="B12" s="39" t="str">
        <f>'11ª'!A434</f>
        <v>ANDERSON DO ROSÁRIO PREGO</v>
      </c>
      <c r="C12" s="40"/>
      <c r="D12" s="40"/>
      <c r="E12" s="40"/>
      <c r="F12" s="40"/>
      <c r="G12" s="40"/>
      <c r="H12" s="41"/>
      <c r="I12" s="23" t="str">
        <f>'11ª'!B434</f>
        <v>M</v>
      </c>
      <c r="J12" s="23">
        <f>'11ª'!C434</f>
        <v>0</v>
      </c>
      <c r="K12" s="17"/>
    </row>
    <row r="13" spans="1:11" ht="24.95" customHeight="1" thickBot="1" x14ac:dyDescent="0.35">
      <c r="A13" s="16">
        <f t="shared" si="0"/>
        <v>4</v>
      </c>
      <c r="B13" s="39" t="str">
        <f>'11ª'!A435</f>
        <v>ANGELINO TCHAMBI JORGE</v>
      </c>
      <c r="C13" s="40"/>
      <c r="D13" s="40"/>
      <c r="E13" s="40"/>
      <c r="F13" s="40"/>
      <c r="G13" s="40"/>
      <c r="H13" s="41"/>
      <c r="I13" s="23" t="str">
        <f>'11ª'!B435</f>
        <v>M</v>
      </c>
      <c r="J13" s="23">
        <f>'11ª'!C435</f>
        <v>0</v>
      </c>
      <c r="K13" s="17"/>
    </row>
    <row r="14" spans="1:11" ht="24.95" customHeight="1" thickBot="1" x14ac:dyDescent="0.35">
      <c r="A14" s="16">
        <f t="shared" si="0"/>
        <v>5</v>
      </c>
      <c r="B14" s="39" t="str">
        <f>'11ª'!A436</f>
        <v>ANTÓNIO JOSÉ BRITO</v>
      </c>
      <c r="C14" s="40"/>
      <c r="D14" s="40"/>
      <c r="E14" s="40"/>
      <c r="F14" s="40"/>
      <c r="G14" s="40"/>
      <c r="H14" s="41"/>
      <c r="I14" s="23" t="str">
        <f>'11ª'!B436</f>
        <v>M</v>
      </c>
      <c r="J14" s="23">
        <f>'11ª'!C436</f>
        <v>0</v>
      </c>
      <c r="K14" s="17"/>
    </row>
    <row r="15" spans="1:11" ht="24.95" customHeight="1" thickBot="1" x14ac:dyDescent="0.35">
      <c r="A15" s="16">
        <f t="shared" si="0"/>
        <v>6</v>
      </c>
      <c r="B15" s="39" t="str">
        <f>'11ª'!A437</f>
        <v>ANTÓNIO MIGUEL</v>
      </c>
      <c r="C15" s="40"/>
      <c r="D15" s="40"/>
      <c r="E15" s="40"/>
      <c r="F15" s="40"/>
      <c r="G15" s="40"/>
      <c r="H15" s="41"/>
      <c r="I15" s="23" t="str">
        <f>'11ª'!B437</f>
        <v>F</v>
      </c>
      <c r="J15" s="23">
        <f>'11ª'!C437</f>
        <v>0</v>
      </c>
      <c r="K15" s="17"/>
    </row>
    <row r="16" spans="1:11" ht="24.95" customHeight="1" thickBot="1" x14ac:dyDescent="0.35">
      <c r="A16" s="16">
        <f t="shared" si="0"/>
        <v>7</v>
      </c>
      <c r="B16" s="39" t="str">
        <f>'11ª'!A438</f>
        <v>ARLINDA VANESSA CAMBENGALA SAIOVE</v>
      </c>
      <c r="C16" s="40"/>
      <c r="D16" s="40"/>
      <c r="E16" s="40"/>
      <c r="F16" s="40"/>
      <c r="G16" s="40"/>
      <c r="H16" s="41"/>
      <c r="I16" s="23" t="str">
        <f>'11ª'!B438</f>
        <v>F</v>
      </c>
      <c r="J16" s="23">
        <f>'11ª'!C438</f>
        <v>0</v>
      </c>
      <c r="K16" s="17"/>
    </row>
    <row r="17" spans="1:11" ht="24.95" customHeight="1" thickBot="1" x14ac:dyDescent="0.35">
      <c r="A17" s="16">
        <f t="shared" si="0"/>
        <v>8</v>
      </c>
      <c r="B17" s="39" t="str">
        <f>'11ª'!A439</f>
        <v>AURORA CATITO ARNALDO</v>
      </c>
      <c r="C17" s="40"/>
      <c r="D17" s="40"/>
      <c r="E17" s="40"/>
      <c r="F17" s="40"/>
      <c r="G17" s="40"/>
      <c r="H17" s="41"/>
      <c r="I17" s="23" t="str">
        <f>'11ª'!B439</f>
        <v>F</v>
      </c>
      <c r="J17" s="23">
        <f>'11ª'!C439</f>
        <v>0</v>
      </c>
      <c r="K17" s="17"/>
    </row>
    <row r="18" spans="1:11" ht="24.95" customHeight="1" thickBot="1" x14ac:dyDescent="0.35">
      <c r="A18" s="16">
        <f t="shared" si="0"/>
        <v>9</v>
      </c>
      <c r="B18" s="39" t="str">
        <f>'11ª'!A440</f>
        <v>BERNARDA FAUSTINO</v>
      </c>
      <c r="C18" s="40"/>
      <c r="D18" s="40"/>
      <c r="E18" s="40"/>
      <c r="F18" s="40"/>
      <c r="G18" s="40"/>
      <c r="H18" s="41"/>
      <c r="I18" s="23" t="str">
        <f>'11ª'!B440</f>
        <v>F</v>
      </c>
      <c r="J18" s="23">
        <f>'11ª'!C440</f>
        <v>0</v>
      </c>
      <c r="K18" s="17"/>
    </row>
    <row r="19" spans="1:11" ht="24.95" customHeight="1" thickBot="1" x14ac:dyDescent="0.35">
      <c r="A19" s="16">
        <f t="shared" si="0"/>
        <v>10</v>
      </c>
      <c r="B19" s="39" t="str">
        <f>'11ª'!A441</f>
        <v>BERTA DE LOURDES NÉNGUA</v>
      </c>
      <c r="C19" s="40"/>
      <c r="D19" s="40"/>
      <c r="E19" s="40"/>
      <c r="F19" s="40"/>
      <c r="G19" s="40"/>
      <c r="H19" s="41"/>
      <c r="I19" s="23" t="str">
        <f>'11ª'!B441</f>
        <v>F</v>
      </c>
      <c r="J19" s="23">
        <f>'11ª'!C441</f>
        <v>0</v>
      </c>
      <c r="K19" s="17"/>
    </row>
    <row r="20" spans="1:11" ht="24.95" customHeight="1" thickBot="1" x14ac:dyDescent="0.35">
      <c r="A20" s="16">
        <f t="shared" si="0"/>
        <v>11</v>
      </c>
      <c r="B20" s="39" t="str">
        <f>'11ª'!A442</f>
        <v>CAROLINA CATOMA PACHECO</v>
      </c>
      <c r="C20" s="40"/>
      <c r="D20" s="40"/>
      <c r="E20" s="40"/>
      <c r="F20" s="40"/>
      <c r="G20" s="40"/>
      <c r="H20" s="41"/>
      <c r="I20" s="23" t="str">
        <f>'11ª'!B442</f>
        <v>F</v>
      </c>
      <c r="J20" s="23">
        <f>'11ª'!C442</f>
        <v>0</v>
      </c>
      <c r="K20" s="17"/>
    </row>
    <row r="21" spans="1:11" ht="24.95" customHeight="1" thickBot="1" x14ac:dyDescent="0.35">
      <c r="A21" s="16">
        <f t="shared" si="0"/>
        <v>12</v>
      </c>
      <c r="B21" s="39" t="str">
        <f>'11ª'!A443</f>
        <v>CLEMENTINA KASSAPI SILVA</v>
      </c>
      <c r="C21" s="40"/>
      <c r="D21" s="40"/>
      <c r="E21" s="40"/>
      <c r="F21" s="40"/>
      <c r="G21" s="40"/>
      <c r="H21" s="41"/>
      <c r="I21" s="23" t="str">
        <f>'11ª'!B443</f>
        <v>F</v>
      </c>
      <c r="J21" s="23">
        <f>'11ª'!C443</f>
        <v>0</v>
      </c>
      <c r="K21" s="17"/>
    </row>
    <row r="22" spans="1:11" ht="24.95" customHeight="1" thickBot="1" x14ac:dyDescent="0.35">
      <c r="A22" s="16">
        <f t="shared" si="0"/>
        <v>13</v>
      </c>
      <c r="B22" s="39" t="str">
        <f>'11ª'!A444</f>
        <v>CLEMENTINA LUZIA TCHOVATWE</v>
      </c>
      <c r="C22" s="40"/>
      <c r="D22" s="40"/>
      <c r="E22" s="40"/>
      <c r="F22" s="40"/>
      <c r="G22" s="40"/>
      <c r="H22" s="41"/>
      <c r="I22" s="23" t="str">
        <f>'11ª'!B444</f>
        <v>F</v>
      </c>
      <c r="J22" s="23">
        <f>'11ª'!C444</f>
        <v>0</v>
      </c>
      <c r="K22" s="17"/>
    </row>
    <row r="23" spans="1:11" ht="24.95" customHeight="1" thickBot="1" x14ac:dyDescent="0.35">
      <c r="A23" s="16">
        <f t="shared" si="0"/>
        <v>14</v>
      </c>
      <c r="B23" s="39" t="str">
        <f>'11ª'!A445</f>
        <v>DELFINA TOSSY KALEMBELA</v>
      </c>
      <c r="C23" s="40"/>
      <c r="D23" s="40"/>
      <c r="E23" s="40"/>
      <c r="F23" s="40"/>
      <c r="G23" s="40"/>
      <c r="H23" s="41"/>
      <c r="I23" s="23" t="str">
        <f>'11ª'!B445</f>
        <v>F</v>
      </c>
      <c r="J23" s="23">
        <f>'11ª'!C445</f>
        <v>0</v>
      </c>
      <c r="K23" s="17"/>
    </row>
    <row r="24" spans="1:11" ht="24.95" customHeight="1" thickBot="1" x14ac:dyDescent="0.35">
      <c r="A24" s="16">
        <f t="shared" si="0"/>
        <v>15</v>
      </c>
      <c r="B24" s="39" t="str">
        <f>'11ª'!A446</f>
        <v>DOMINGAS FRANCISCA FILIPE</v>
      </c>
      <c r="C24" s="40"/>
      <c r="D24" s="40"/>
      <c r="E24" s="40"/>
      <c r="F24" s="40"/>
      <c r="G24" s="40"/>
      <c r="H24" s="41"/>
      <c r="I24" s="23" t="str">
        <f>'11ª'!B446</f>
        <v>F</v>
      </c>
      <c r="J24" s="23">
        <f>'11ª'!C446</f>
        <v>0</v>
      </c>
      <c r="K24" s="17"/>
    </row>
    <row r="25" spans="1:11" ht="24.95" customHeight="1" thickBot="1" x14ac:dyDescent="0.35">
      <c r="A25" s="16">
        <f t="shared" si="0"/>
        <v>16</v>
      </c>
      <c r="B25" s="39" t="str">
        <f>'11ª'!A447</f>
        <v>DOMINGAS KALUPE COIMBRA</v>
      </c>
      <c r="C25" s="40"/>
      <c r="D25" s="40"/>
      <c r="E25" s="40"/>
      <c r="F25" s="40"/>
      <c r="G25" s="40"/>
      <c r="H25" s="41"/>
      <c r="I25" s="23" t="str">
        <f>'11ª'!B447</f>
        <v>F</v>
      </c>
      <c r="J25" s="23">
        <f>'11ª'!C447</f>
        <v>0</v>
      </c>
      <c r="K25" s="17"/>
    </row>
    <row r="26" spans="1:11" ht="24.95" customHeight="1" thickBot="1" x14ac:dyDescent="0.35">
      <c r="A26" s="16">
        <f t="shared" si="0"/>
        <v>17</v>
      </c>
      <c r="B26" s="39" t="str">
        <f>'11ª'!A448</f>
        <v>DOMINGOS MÁRIO CÉSAR NUNES</v>
      </c>
      <c r="C26" s="40"/>
      <c r="D26" s="40"/>
      <c r="E26" s="40"/>
      <c r="F26" s="40"/>
      <c r="G26" s="40"/>
      <c r="H26" s="41"/>
      <c r="I26" s="23" t="str">
        <f>'11ª'!B448</f>
        <v>M</v>
      </c>
      <c r="J26" s="23">
        <f>'11ª'!C448</f>
        <v>0</v>
      </c>
      <c r="K26" s="17"/>
    </row>
    <row r="27" spans="1:11" ht="24.95" customHeight="1" thickBot="1" x14ac:dyDescent="0.35">
      <c r="A27" s="16">
        <f t="shared" si="0"/>
        <v>18</v>
      </c>
      <c r="B27" s="39" t="str">
        <f>'11ª'!A449</f>
        <v>DOMINGOS SABINO QUINTAS</v>
      </c>
      <c r="C27" s="40"/>
      <c r="D27" s="40"/>
      <c r="E27" s="40"/>
      <c r="F27" s="40"/>
      <c r="G27" s="40"/>
      <c r="H27" s="41"/>
      <c r="I27" s="23" t="str">
        <f>'11ª'!B449</f>
        <v>M</v>
      </c>
      <c r="J27" s="23">
        <f>'11ª'!C449</f>
        <v>0</v>
      </c>
      <c r="K27" s="17"/>
    </row>
    <row r="28" spans="1:11" ht="24.95" customHeight="1" thickBot="1" x14ac:dyDescent="0.35">
      <c r="A28" s="16">
        <f t="shared" si="0"/>
        <v>19</v>
      </c>
      <c r="B28" s="39" t="str">
        <f>'11ª'!A450</f>
        <v>EDMAURO FERNANDO COSTA BENTO</v>
      </c>
      <c r="C28" s="40"/>
      <c r="D28" s="40"/>
      <c r="E28" s="40"/>
      <c r="F28" s="40"/>
      <c r="G28" s="40"/>
      <c r="H28" s="41"/>
      <c r="I28" s="23" t="str">
        <f>'11ª'!B450</f>
        <v>M</v>
      </c>
      <c r="J28" s="23">
        <f>'11ª'!C450</f>
        <v>0</v>
      </c>
      <c r="K28" s="17"/>
    </row>
    <row r="29" spans="1:11" ht="24.95" customHeight="1" thickBot="1" x14ac:dyDescent="0.35">
      <c r="A29" s="16">
        <f t="shared" si="0"/>
        <v>20</v>
      </c>
      <c r="B29" s="39" t="str">
        <f>'11ª'!A451</f>
        <v>EDUARDO CANINI SOARES</v>
      </c>
      <c r="C29" s="40"/>
      <c r="D29" s="40"/>
      <c r="E29" s="40"/>
      <c r="F29" s="40"/>
      <c r="G29" s="40"/>
      <c r="H29" s="41"/>
      <c r="I29" s="23" t="str">
        <f>'11ª'!B451</f>
        <v>M</v>
      </c>
      <c r="J29" s="23">
        <f>'11ª'!C451</f>
        <v>0</v>
      </c>
      <c r="K29" s="17"/>
    </row>
    <row r="30" spans="1:11" ht="24.95" customHeight="1" thickBot="1" x14ac:dyDescent="0.35">
      <c r="A30" s="16">
        <f t="shared" si="0"/>
        <v>21</v>
      </c>
      <c r="B30" s="39" t="str">
        <f>'11ª'!A452</f>
        <v>EMÍLIA NAMBUESSA KAHALI AMÉRICO</v>
      </c>
      <c r="C30" s="40"/>
      <c r="D30" s="40"/>
      <c r="E30" s="40"/>
      <c r="F30" s="40"/>
      <c r="G30" s="40"/>
      <c r="H30" s="41"/>
      <c r="I30" s="23" t="str">
        <f>'11ª'!B452</f>
        <v>F</v>
      </c>
      <c r="J30" s="23">
        <f>'11ª'!C452</f>
        <v>0</v>
      </c>
      <c r="K30" s="17"/>
    </row>
    <row r="31" spans="1:11" ht="24.95" customHeight="1" thickBot="1" x14ac:dyDescent="0.35">
      <c r="A31" s="16">
        <f t="shared" si="0"/>
        <v>22</v>
      </c>
      <c r="B31" s="39" t="str">
        <f>'11ª'!A453</f>
        <v>EMÍLIO SASSUSSE CAPINGALA</v>
      </c>
      <c r="C31" s="40"/>
      <c r="D31" s="40"/>
      <c r="E31" s="40"/>
      <c r="F31" s="40"/>
      <c r="G31" s="40"/>
      <c r="H31" s="41"/>
      <c r="I31" s="23" t="str">
        <f>'11ª'!B453</f>
        <v>M</v>
      </c>
      <c r="J31" s="23">
        <f>'11ª'!C453</f>
        <v>0</v>
      </c>
      <c r="K31" s="17"/>
    </row>
    <row r="32" spans="1:11" ht="24.95" customHeight="1" thickBot="1" x14ac:dyDescent="0.35">
      <c r="A32" s="16">
        <f t="shared" si="0"/>
        <v>23</v>
      </c>
      <c r="B32" s="39" t="str">
        <f>'11ª'!A454</f>
        <v>ERMELINDA BALANDA LOPES QUESSONGO</v>
      </c>
      <c r="C32" s="40"/>
      <c r="D32" s="40"/>
      <c r="E32" s="40"/>
      <c r="F32" s="40"/>
      <c r="G32" s="40"/>
      <c r="H32" s="41"/>
      <c r="I32" s="23" t="str">
        <f>'11ª'!B454</f>
        <v>F</v>
      </c>
      <c r="J32" s="23">
        <f>'11ª'!C454</f>
        <v>0</v>
      </c>
      <c r="K32" s="17"/>
    </row>
    <row r="33" spans="1:11" ht="24.95" customHeight="1" thickBot="1" x14ac:dyDescent="0.35">
      <c r="A33" s="16">
        <f t="shared" si="0"/>
        <v>24</v>
      </c>
      <c r="B33" s="39" t="str">
        <f>'11ª'!A455</f>
        <v>ESTER BAIETA MONGOLOCA</v>
      </c>
      <c r="C33" s="40"/>
      <c r="D33" s="40"/>
      <c r="E33" s="40"/>
      <c r="F33" s="40"/>
      <c r="G33" s="40"/>
      <c r="H33" s="41"/>
      <c r="I33" s="23" t="str">
        <f>'11ª'!B455</f>
        <v>F</v>
      </c>
      <c r="J33" s="23">
        <f>'11ª'!C455</f>
        <v>0</v>
      </c>
      <c r="K33" s="17"/>
    </row>
    <row r="34" spans="1:11" ht="24.95" customHeight="1" thickBot="1" x14ac:dyDescent="0.35">
      <c r="A34" s="16">
        <f t="shared" si="0"/>
        <v>25</v>
      </c>
      <c r="B34" s="39" t="str">
        <f>'11ª'!A456</f>
        <v>EUGENIA ELIZETH MAURÍCIO</v>
      </c>
      <c r="C34" s="40"/>
      <c r="D34" s="40"/>
      <c r="E34" s="40"/>
      <c r="F34" s="40"/>
      <c r="G34" s="40"/>
      <c r="H34" s="41"/>
      <c r="I34" s="23" t="str">
        <f>'11ª'!B456</f>
        <v>F</v>
      </c>
      <c r="J34" s="23">
        <f>'11ª'!C456</f>
        <v>0</v>
      </c>
      <c r="K34" s="17"/>
    </row>
    <row r="35" spans="1:11" ht="24.95" customHeight="1" thickBot="1" x14ac:dyDescent="0.35">
      <c r="A35" s="16">
        <f t="shared" si="0"/>
        <v>26</v>
      </c>
      <c r="B35" s="39" t="str">
        <f>'11ª'!A457</f>
        <v>EVA ANA EDUARDO</v>
      </c>
      <c r="C35" s="40"/>
      <c r="D35" s="40"/>
      <c r="E35" s="40"/>
      <c r="F35" s="40"/>
      <c r="G35" s="40"/>
      <c r="H35" s="41"/>
      <c r="I35" s="23" t="str">
        <f>'11ª'!B457</f>
        <v>F</v>
      </c>
      <c r="J35" s="23">
        <f>'11ª'!C457</f>
        <v>0</v>
      </c>
      <c r="K35" s="17"/>
    </row>
    <row r="36" spans="1:11" ht="24.95" customHeight="1" thickBot="1" x14ac:dyDescent="0.35">
      <c r="A36" s="16">
        <f t="shared" si="0"/>
        <v>27</v>
      </c>
      <c r="B36" s="39" t="str">
        <f>'11ª'!A458</f>
        <v>FLORENTINA NASSOMA CAQUARTA VASCO</v>
      </c>
      <c r="C36" s="40"/>
      <c r="D36" s="40"/>
      <c r="E36" s="40"/>
      <c r="F36" s="40"/>
      <c r="G36" s="40"/>
      <c r="H36" s="41"/>
      <c r="I36" s="23" t="str">
        <f>'11ª'!B458</f>
        <v>F</v>
      </c>
      <c r="J36" s="23">
        <f>'11ª'!C458</f>
        <v>0</v>
      </c>
      <c r="K36" s="17"/>
    </row>
    <row r="37" spans="1:11" ht="24.95" customHeight="1" thickBot="1" x14ac:dyDescent="0.35">
      <c r="A37" s="16">
        <f t="shared" si="0"/>
        <v>28</v>
      </c>
      <c r="B37" s="39" t="str">
        <f>'11ª'!A459</f>
        <v>FRANCISCO SOVE TCHIWANA</v>
      </c>
      <c r="C37" s="40"/>
      <c r="D37" s="40"/>
      <c r="E37" s="40"/>
      <c r="F37" s="40"/>
      <c r="G37" s="40"/>
      <c r="H37" s="41"/>
      <c r="I37" s="23" t="str">
        <f>'11ª'!B459</f>
        <v>M</v>
      </c>
      <c r="J37" s="23">
        <f>'11ª'!C459</f>
        <v>0</v>
      </c>
      <c r="K37" s="17"/>
    </row>
    <row r="38" spans="1:11" ht="24.95" customHeight="1" thickBot="1" x14ac:dyDescent="0.35">
      <c r="A38" s="16">
        <f t="shared" si="0"/>
        <v>29</v>
      </c>
      <c r="B38" s="39" t="str">
        <f>'11ª'!A460</f>
        <v>GICELA ANGÉLICA CARMONA CHILOIA</v>
      </c>
      <c r="C38" s="40"/>
      <c r="D38" s="40"/>
      <c r="E38" s="40"/>
      <c r="F38" s="40"/>
      <c r="G38" s="40"/>
      <c r="H38" s="41"/>
      <c r="I38" s="23" t="str">
        <f>'11ª'!B460</f>
        <v>F</v>
      </c>
      <c r="J38" s="23">
        <f>'11ª'!C460</f>
        <v>0</v>
      </c>
      <c r="K38" s="17"/>
    </row>
    <row r="39" spans="1:11" ht="24.95" customHeight="1" thickBot="1" x14ac:dyDescent="0.35">
      <c r="A39" s="16">
        <f t="shared" si="0"/>
        <v>30</v>
      </c>
      <c r="B39" s="39" t="str">
        <f>'11ª'!A461</f>
        <v>GUIOMAR RITA CANEMO</v>
      </c>
      <c r="C39" s="40"/>
      <c r="D39" s="40"/>
      <c r="E39" s="40"/>
      <c r="F39" s="40"/>
      <c r="G39" s="40"/>
      <c r="H39" s="41"/>
      <c r="I39" s="23" t="str">
        <f>'11ª'!B461</f>
        <v>F</v>
      </c>
      <c r="J39" s="23">
        <f>'11ª'!C461</f>
        <v>0</v>
      </c>
      <c r="K39" s="17"/>
    </row>
    <row r="40" spans="1:11" ht="24.95" customHeight="1" thickBot="1" x14ac:dyDescent="0.35">
      <c r="A40" s="16">
        <f t="shared" si="0"/>
        <v>31</v>
      </c>
      <c r="B40" s="39" t="str">
        <f>'11ª'!A462</f>
        <v>HELENA AMÉLIA ANDRÉ</v>
      </c>
      <c r="C40" s="40"/>
      <c r="D40" s="40"/>
      <c r="E40" s="40"/>
      <c r="F40" s="40"/>
      <c r="G40" s="40"/>
      <c r="H40" s="41"/>
      <c r="I40" s="23" t="str">
        <f>'11ª'!B462</f>
        <v>F</v>
      </c>
      <c r="J40" s="23">
        <f>'11ª'!C462</f>
        <v>0</v>
      </c>
      <c r="K40" s="17"/>
    </row>
    <row r="41" spans="1:11" ht="24.95" customHeight="1" thickBot="1" x14ac:dyDescent="0.35">
      <c r="A41" s="16">
        <f t="shared" si="0"/>
        <v>32</v>
      </c>
      <c r="B41" s="39" t="str">
        <f>'11ª'!A463</f>
        <v>HELENA TCHOQUESSINGO KAMAMUA</v>
      </c>
      <c r="C41" s="40"/>
      <c r="D41" s="40"/>
      <c r="E41" s="40"/>
      <c r="F41" s="40"/>
      <c r="G41" s="40"/>
      <c r="H41" s="41"/>
      <c r="I41" s="23" t="str">
        <f>'11ª'!B463</f>
        <v>F</v>
      </c>
      <c r="J41" s="23">
        <f>'11ª'!C463</f>
        <v>0</v>
      </c>
      <c r="K41" s="17"/>
    </row>
    <row r="42" spans="1:11" ht="24.95" customHeight="1" thickBot="1" x14ac:dyDescent="0.35">
      <c r="A42" s="16">
        <f t="shared" si="0"/>
        <v>33</v>
      </c>
      <c r="B42" s="39" t="str">
        <f>'11ª'!A464</f>
        <v>ISABEL MAQUIESSE GARCIA</v>
      </c>
      <c r="C42" s="40"/>
      <c r="D42" s="40"/>
      <c r="E42" s="40"/>
      <c r="F42" s="40"/>
      <c r="G42" s="40"/>
      <c r="H42" s="41"/>
      <c r="I42" s="23" t="str">
        <f>'11ª'!B464</f>
        <v>F</v>
      </c>
      <c r="J42" s="23">
        <f>'11ª'!C464</f>
        <v>0</v>
      </c>
      <c r="K42" s="17"/>
    </row>
    <row r="43" spans="1:11" ht="24.95" customHeight="1" thickBot="1" x14ac:dyDescent="0.35">
      <c r="A43" s="16">
        <f t="shared" si="0"/>
        <v>34</v>
      </c>
      <c r="B43" s="39" t="str">
        <f>'11ª'!A465</f>
        <v>ISABEL TCHIBOTO TCHIVELA LUTATA</v>
      </c>
      <c r="C43" s="40"/>
      <c r="D43" s="40"/>
      <c r="E43" s="40"/>
      <c r="F43" s="40"/>
      <c r="G43" s="40"/>
      <c r="H43" s="41"/>
      <c r="I43" s="23" t="str">
        <f>'11ª'!B465</f>
        <v>F</v>
      </c>
      <c r="J43" s="23">
        <f>'11ª'!C465</f>
        <v>0</v>
      </c>
      <c r="K43" s="17"/>
    </row>
    <row r="44" spans="1:11" ht="24.95" customHeight="1" thickBot="1" x14ac:dyDescent="0.35">
      <c r="A44" s="16">
        <f t="shared" si="0"/>
        <v>35</v>
      </c>
      <c r="B44" s="39" t="str">
        <f>'11ª'!A466</f>
        <v>JÉSSICA ESTER BAPTISTA DOS SANTOS</v>
      </c>
      <c r="C44" s="40"/>
      <c r="D44" s="40"/>
      <c r="E44" s="40"/>
      <c r="F44" s="40"/>
      <c r="G44" s="40"/>
      <c r="H44" s="41"/>
      <c r="I44" s="23" t="str">
        <f>'11ª'!B466</f>
        <v>F</v>
      </c>
      <c r="J44" s="23">
        <f>'11ª'!C466</f>
        <v>0</v>
      </c>
      <c r="K44" s="17"/>
    </row>
    <row r="45" spans="1:11" ht="24.95" customHeight="1" thickBot="1" x14ac:dyDescent="0.35">
      <c r="A45" s="16">
        <f t="shared" si="0"/>
        <v>36</v>
      </c>
      <c r="B45" s="39" t="str">
        <f>'11ª'!A467</f>
        <v>JOANA DEPETA PEREIRA</v>
      </c>
      <c r="C45" s="40"/>
      <c r="D45" s="40"/>
      <c r="E45" s="40"/>
      <c r="F45" s="40"/>
      <c r="G45" s="40"/>
      <c r="H45" s="41"/>
      <c r="I45" s="23" t="str">
        <f>'11ª'!B467</f>
        <v>F</v>
      </c>
      <c r="J45" s="23">
        <f>'11ª'!C467</f>
        <v>0</v>
      </c>
      <c r="K45" s="17"/>
    </row>
    <row r="46" spans="1:11" ht="24.95" customHeight="1" thickBot="1" x14ac:dyDescent="0.35">
      <c r="A46" s="16">
        <f t="shared" si="0"/>
        <v>37</v>
      </c>
      <c r="B46" s="39" t="str">
        <f>'11ª'!A468</f>
        <v>JOANA FERNANDA TCHICUSSA NASCIMENTO</v>
      </c>
      <c r="C46" s="40"/>
      <c r="D46" s="40"/>
      <c r="E46" s="40"/>
      <c r="F46" s="40"/>
      <c r="G46" s="40"/>
      <c r="H46" s="41"/>
      <c r="I46" s="23" t="str">
        <f>'11ª'!B468</f>
        <v>F</v>
      </c>
      <c r="J46" s="23">
        <f>'11ª'!C468</f>
        <v>0</v>
      </c>
      <c r="K46" s="17"/>
    </row>
    <row r="47" spans="1:11" ht="24.95" customHeight="1" thickBot="1" x14ac:dyDescent="0.35">
      <c r="A47" s="16">
        <f t="shared" si="0"/>
        <v>38</v>
      </c>
      <c r="B47" s="39" t="str">
        <f>'11ª'!A469</f>
        <v>JOÃO TCHIENGO VENTURA</v>
      </c>
      <c r="C47" s="40"/>
      <c r="D47" s="40"/>
      <c r="E47" s="40"/>
      <c r="F47" s="40"/>
      <c r="G47" s="40"/>
      <c r="H47" s="41"/>
      <c r="I47" s="23" t="str">
        <f>'11ª'!B469</f>
        <v>M</v>
      </c>
      <c r="J47" s="23">
        <f>'11ª'!C469</f>
        <v>0</v>
      </c>
      <c r="K47" s="17"/>
    </row>
    <row r="48" spans="1:11" ht="24.95" customHeight="1" thickBot="1" x14ac:dyDescent="0.35">
      <c r="A48" s="16">
        <f t="shared" si="0"/>
        <v>39</v>
      </c>
      <c r="B48" s="39" t="str">
        <f>'11ª'!A470</f>
        <v>JOAQUIM GUIMARÃES CAMOTA WAMBILI</v>
      </c>
      <c r="C48" s="40"/>
      <c r="D48" s="40"/>
      <c r="E48" s="40"/>
      <c r="F48" s="40"/>
      <c r="G48" s="40"/>
      <c r="H48" s="41"/>
      <c r="I48" s="23" t="str">
        <f>'11ª'!B470</f>
        <v>M</v>
      </c>
      <c r="J48" s="23">
        <f>'11ª'!C470</f>
        <v>0</v>
      </c>
      <c r="K48" s="17"/>
    </row>
    <row r="49" spans="1:11" ht="24.95" customHeight="1" thickBot="1" x14ac:dyDescent="0.35">
      <c r="A49" s="16">
        <f t="shared" si="0"/>
        <v>40</v>
      </c>
      <c r="B49" s="39" t="str">
        <f>'11ª'!A471</f>
        <v>JÚLIA CHILOMBO BAPTISTA</v>
      </c>
      <c r="C49" s="40"/>
      <c r="D49" s="40"/>
      <c r="E49" s="40"/>
      <c r="F49" s="40"/>
      <c r="G49" s="40"/>
      <c r="H49" s="41"/>
      <c r="I49" s="23" t="str">
        <f>'11ª'!B471</f>
        <v>F</v>
      </c>
      <c r="J49" s="23">
        <f>'11ª'!C471</f>
        <v>0</v>
      </c>
      <c r="K49" s="17"/>
    </row>
    <row r="50" spans="1:11" ht="24.95" customHeight="1" thickBot="1" x14ac:dyDescent="0.35">
      <c r="A50" s="16">
        <f t="shared" si="0"/>
        <v>41</v>
      </c>
      <c r="B50" s="39" t="str">
        <f>'11ª'!A472</f>
        <v>JULIANA MBUNDU PEQUENINO SAPALO</v>
      </c>
      <c r="C50" s="40"/>
      <c r="D50" s="40"/>
      <c r="E50" s="40"/>
      <c r="F50" s="40"/>
      <c r="G50" s="40"/>
      <c r="H50" s="41"/>
      <c r="I50" s="23" t="str">
        <f>'11ª'!B472</f>
        <v>F</v>
      </c>
      <c r="J50" s="23">
        <f>'11ª'!C472</f>
        <v>0</v>
      </c>
      <c r="K50" s="17"/>
    </row>
    <row r="51" spans="1:11" ht="24.95" customHeight="1" thickBot="1" x14ac:dyDescent="0.35">
      <c r="A51" s="16">
        <f t="shared" si="0"/>
        <v>42</v>
      </c>
      <c r="B51" s="39" t="str">
        <f>'11ª'!A473</f>
        <v>LAURA MALESSO MATIAS</v>
      </c>
      <c r="C51" s="40"/>
      <c r="D51" s="40"/>
      <c r="E51" s="40"/>
      <c r="F51" s="40"/>
      <c r="G51" s="40"/>
      <c r="H51" s="41"/>
      <c r="I51" s="23" t="str">
        <f>'11ª'!B473</f>
        <v>F</v>
      </c>
      <c r="J51" s="23">
        <f>'11ª'!C473</f>
        <v>0</v>
      </c>
      <c r="K51" s="17"/>
    </row>
    <row r="52" spans="1:11" ht="24.95" customHeight="1" thickBot="1" x14ac:dyDescent="0.35">
      <c r="A52" s="16">
        <f t="shared" si="0"/>
        <v>43</v>
      </c>
      <c r="B52" s="39" t="str">
        <f>'11ª'!A474</f>
        <v>LAURINDA CARLOS JOAQUIM FRANCISCO</v>
      </c>
      <c r="C52" s="40"/>
      <c r="D52" s="40"/>
      <c r="E52" s="40"/>
      <c r="F52" s="40"/>
      <c r="G52" s="40"/>
      <c r="H52" s="41"/>
      <c r="I52" s="23" t="str">
        <f>'11ª'!B474</f>
        <v>F</v>
      </c>
      <c r="J52" s="23">
        <f>'11ª'!C474</f>
        <v>0</v>
      </c>
      <c r="K52" s="17"/>
    </row>
    <row r="53" spans="1:11" ht="24.95" customHeight="1" thickBot="1" x14ac:dyDescent="0.35">
      <c r="A53" s="16">
        <f t="shared" si="0"/>
        <v>44</v>
      </c>
      <c r="B53" s="39" t="str">
        <f>'11ª'!A475</f>
        <v>LOIDE AGNÁLSIA SEGUNDA</v>
      </c>
      <c r="C53" s="40"/>
      <c r="D53" s="40"/>
      <c r="E53" s="40"/>
      <c r="F53" s="40"/>
      <c r="G53" s="40"/>
      <c r="H53" s="41"/>
      <c r="I53" s="23" t="str">
        <f>'11ª'!B475</f>
        <v>F</v>
      </c>
      <c r="J53" s="23">
        <f>'11ª'!C475</f>
        <v>0</v>
      </c>
      <c r="K53" s="17"/>
    </row>
    <row r="54" spans="1:11" ht="24.95" customHeight="1" thickBot="1" x14ac:dyDescent="0.35">
      <c r="A54" s="16">
        <f t="shared" si="0"/>
        <v>45</v>
      </c>
      <c r="B54" s="39" t="str">
        <f>'11ª'!A476</f>
        <v>LUZIA TCHILEPA PIPA WAMBO</v>
      </c>
      <c r="C54" s="40"/>
      <c r="D54" s="40"/>
      <c r="E54" s="40"/>
      <c r="F54" s="40"/>
      <c r="G54" s="40"/>
      <c r="H54" s="41"/>
      <c r="I54" s="23" t="str">
        <f>'11ª'!B476</f>
        <v>F</v>
      </c>
      <c r="J54" s="23">
        <f>'11ª'!C476</f>
        <v>0</v>
      </c>
      <c r="K54" s="17"/>
    </row>
    <row r="55" spans="1:11" ht="24.95" customHeight="1" thickBot="1" x14ac:dyDescent="0.35">
      <c r="A55" s="16">
        <f t="shared" si="0"/>
        <v>46</v>
      </c>
      <c r="B55" s="39" t="str">
        <f>'11ª'!A477</f>
        <v>MADALENA JUSTINA ADOLFO</v>
      </c>
      <c r="C55" s="40"/>
      <c r="D55" s="40"/>
      <c r="E55" s="40"/>
      <c r="F55" s="40"/>
      <c r="G55" s="40"/>
      <c r="H55" s="41"/>
      <c r="I55" s="23" t="str">
        <f>'11ª'!B477</f>
        <v>F</v>
      </c>
      <c r="J55" s="23">
        <f>'11ª'!C477</f>
        <v>0</v>
      </c>
      <c r="K55" s="17"/>
    </row>
    <row r="56" spans="1:11" ht="24.95" customHeight="1" thickBot="1" x14ac:dyDescent="0.35">
      <c r="A56" s="16">
        <f t="shared" si="0"/>
        <v>47</v>
      </c>
      <c r="B56" s="39" t="str">
        <f>'11ª'!A478</f>
        <v>MARGARIDA CASSINDA ULOMBE</v>
      </c>
      <c r="C56" s="40"/>
      <c r="D56" s="40"/>
      <c r="E56" s="40"/>
      <c r="F56" s="40"/>
      <c r="G56" s="40"/>
      <c r="H56" s="41"/>
      <c r="I56" s="23" t="str">
        <f>'11ª'!B478</f>
        <v>F</v>
      </c>
      <c r="J56" s="23">
        <f>'11ª'!C478</f>
        <v>0</v>
      </c>
      <c r="K56" s="17"/>
    </row>
    <row r="57" spans="1:11" ht="24.95" customHeight="1" thickBot="1" x14ac:dyDescent="0.35">
      <c r="A57" s="16">
        <f t="shared" si="0"/>
        <v>48</v>
      </c>
      <c r="B57" s="39" t="str">
        <f>'11ª'!A479</f>
        <v>MATEUS DAVID LUCUVIA</v>
      </c>
      <c r="C57" s="40"/>
      <c r="D57" s="40"/>
      <c r="E57" s="40"/>
      <c r="F57" s="40"/>
      <c r="G57" s="40"/>
      <c r="H57" s="41"/>
      <c r="I57" s="23" t="str">
        <f>'11ª'!B479</f>
        <v>M</v>
      </c>
      <c r="J57" s="23">
        <f>'11ª'!C479</f>
        <v>0</v>
      </c>
      <c r="K57" s="17"/>
    </row>
    <row r="58" spans="1:11" ht="24.95" customHeight="1" thickBot="1" x14ac:dyDescent="0.35">
      <c r="A58" s="16">
        <f t="shared" si="0"/>
        <v>49</v>
      </c>
      <c r="B58" s="39" t="str">
        <f>'11ª'!A480</f>
        <v>MELITA XAVIER</v>
      </c>
      <c r="C58" s="40"/>
      <c r="D58" s="40"/>
      <c r="E58" s="40"/>
      <c r="F58" s="40"/>
      <c r="G58" s="40"/>
      <c r="H58" s="41"/>
      <c r="I58" s="23" t="str">
        <f>'11ª'!B480</f>
        <v>F</v>
      </c>
      <c r="J58" s="23">
        <f>'11ª'!C480</f>
        <v>0</v>
      </c>
      <c r="K58" s="17"/>
    </row>
    <row r="59" spans="1:11" ht="24.95" customHeight="1" thickBot="1" x14ac:dyDescent="0.35">
      <c r="A59" s="16">
        <f t="shared" si="0"/>
        <v>50</v>
      </c>
      <c r="B59" s="39" t="str">
        <f>'11ª'!A481</f>
        <v>NOÉMIA ERNESTINA SAVIQUEIA</v>
      </c>
      <c r="C59" s="40"/>
      <c r="D59" s="40"/>
      <c r="E59" s="40"/>
      <c r="F59" s="40"/>
      <c r="G59" s="40"/>
      <c r="H59" s="41"/>
      <c r="I59" s="23" t="str">
        <f>'11ª'!B481</f>
        <v>F</v>
      </c>
      <c r="J59" s="23">
        <f>'11ª'!C481</f>
        <v>0</v>
      </c>
      <c r="K59" s="17"/>
    </row>
    <row r="60" spans="1:11" ht="24.95" customHeight="1" thickBot="1" x14ac:dyDescent="0.35">
      <c r="A60" s="16">
        <f t="shared" si="0"/>
        <v>51</v>
      </c>
      <c r="B60" s="39" t="str">
        <f>'11ª'!A482</f>
        <v>OLGA RITA DOUTOR</v>
      </c>
      <c r="C60" s="40"/>
      <c r="D60" s="40"/>
      <c r="E60" s="40"/>
      <c r="F60" s="40"/>
      <c r="G60" s="40"/>
      <c r="H60" s="41"/>
      <c r="I60" s="23" t="str">
        <f>'11ª'!B482</f>
        <v>F</v>
      </c>
      <c r="J60" s="23">
        <f>'11ª'!C482</f>
        <v>0</v>
      </c>
      <c r="K60" s="17"/>
    </row>
    <row r="61" spans="1:11" ht="24.95" customHeight="1" thickBot="1" x14ac:dyDescent="0.35">
      <c r="A61" s="16">
        <f t="shared" si="0"/>
        <v>52</v>
      </c>
      <c r="B61" s="39" t="str">
        <f>'11ª'!A483</f>
        <v>PALMIRA KAMBINDJA AUGUSTO SINDE</v>
      </c>
      <c r="C61" s="40"/>
      <c r="D61" s="40"/>
      <c r="E61" s="40"/>
      <c r="F61" s="40"/>
      <c r="G61" s="40"/>
      <c r="H61" s="41"/>
      <c r="I61" s="23" t="str">
        <f>'11ª'!B483</f>
        <v>F</v>
      </c>
      <c r="J61" s="23">
        <f>'11ª'!C483</f>
        <v>0</v>
      </c>
      <c r="K61" s="17"/>
    </row>
    <row r="62" spans="1:11" ht="24.95" customHeight="1" thickBot="1" x14ac:dyDescent="0.35">
      <c r="A62" s="16">
        <f t="shared" si="0"/>
        <v>53</v>
      </c>
      <c r="B62" s="39" t="str">
        <f>'11ª'!A484</f>
        <v>PAULA ANTÓNIA JOSÉ</v>
      </c>
      <c r="C62" s="40"/>
      <c r="D62" s="40"/>
      <c r="E62" s="40"/>
      <c r="F62" s="40"/>
      <c r="G62" s="40"/>
      <c r="H62" s="41"/>
      <c r="I62" s="23" t="str">
        <f>'11ª'!B484</f>
        <v>F</v>
      </c>
      <c r="J62" s="23">
        <f>'11ª'!C484</f>
        <v>0</v>
      </c>
      <c r="K62" s="17"/>
    </row>
    <row r="63" spans="1:11" ht="24.95" customHeight="1" thickBot="1" x14ac:dyDescent="0.35">
      <c r="A63" s="16">
        <f t="shared" si="0"/>
        <v>54</v>
      </c>
      <c r="B63" s="39" t="str">
        <f>'11ª'!A485</f>
        <v>PAULINO SAKO TCHISSENGUE</v>
      </c>
      <c r="C63" s="40"/>
      <c r="D63" s="40"/>
      <c r="E63" s="40"/>
      <c r="F63" s="40"/>
      <c r="G63" s="40"/>
      <c r="H63" s="41"/>
      <c r="I63" s="23" t="str">
        <f>'11ª'!B485</f>
        <v>M</v>
      </c>
      <c r="J63" s="23">
        <f>'11ª'!C485</f>
        <v>0</v>
      </c>
      <c r="K63" s="17"/>
    </row>
    <row r="64" spans="1:11" ht="24.95" customHeight="1" thickBot="1" x14ac:dyDescent="0.35">
      <c r="A64" s="16">
        <f t="shared" si="0"/>
        <v>55</v>
      </c>
      <c r="B64" s="39" t="str">
        <f>'11ª'!A486</f>
        <v>PAULO KASSANGA KAFUNDANGA</v>
      </c>
      <c r="C64" s="40"/>
      <c r="D64" s="40"/>
      <c r="E64" s="40"/>
      <c r="F64" s="40"/>
      <c r="G64" s="40"/>
      <c r="H64" s="41"/>
      <c r="I64" s="23" t="str">
        <f>'11ª'!B486</f>
        <v>M</v>
      </c>
      <c r="J64" s="23">
        <f>'11ª'!C486</f>
        <v>0</v>
      </c>
      <c r="K64" s="17"/>
    </row>
    <row r="65" spans="1:11" ht="24.95" customHeight="1" thickBot="1" x14ac:dyDescent="0.35">
      <c r="A65" s="16">
        <f t="shared" si="0"/>
        <v>56</v>
      </c>
      <c r="B65" s="39" t="str">
        <f>'11ª'!A487</f>
        <v>PRISCILA CATANHA RODRIGUES</v>
      </c>
      <c r="C65" s="40"/>
      <c r="D65" s="40"/>
      <c r="E65" s="40"/>
      <c r="F65" s="40"/>
      <c r="G65" s="40"/>
      <c r="H65" s="41"/>
      <c r="I65" s="23" t="str">
        <f>'11ª'!B487</f>
        <v>F</v>
      </c>
      <c r="J65" s="23">
        <f>'11ª'!C487</f>
        <v>0</v>
      </c>
      <c r="K65" s="17"/>
    </row>
    <row r="66" spans="1:11" ht="24.95" customHeight="1" thickBot="1" x14ac:dyDescent="0.35">
      <c r="A66" s="16">
        <f t="shared" si="0"/>
        <v>57</v>
      </c>
      <c r="B66" s="39" t="str">
        <f>'11ª'!A488</f>
        <v>RAQUEL MARIA QUINTAS</v>
      </c>
      <c r="C66" s="40"/>
      <c r="D66" s="40"/>
      <c r="E66" s="40"/>
      <c r="F66" s="40"/>
      <c r="G66" s="40"/>
      <c r="H66" s="41"/>
      <c r="I66" s="23" t="str">
        <f>'11ª'!B488</f>
        <v>F</v>
      </c>
      <c r="J66" s="23">
        <f>'11ª'!C488</f>
        <v>0</v>
      </c>
      <c r="K66" s="17"/>
    </row>
    <row r="67" spans="1:11" ht="24.95" customHeight="1" thickBot="1" x14ac:dyDescent="0.35">
      <c r="A67" s="16">
        <f t="shared" si="0"/>
        <v>58</v>
      </c>
      <c r="B67" s="39" t="str">
        <f>'11ª'!A489</f>
        <v>ROSÁRIA NGUEVE TIAGO</v>
      </c>
      <c r="C67" s="40"/>
      <c r="D67" s="40"/>
      <c r="E67" s="40"/>
      <c r="F67" s="40"/>
      <c r="G67" s="40"/>
      <c r="H67" s="41"/>
      <c r="I67" s="23" t="str">
        <f>'11ª'!B489</f>
        <v>F</v>
      </c>
      <c r="J67" s="23">
        <f>'11ª'!C489</f>
        <v>0</v>
      </c>
      <c r="K67" s="17"/>
    </row>
    <row r="68" spans="1:11" ht="24.95" customHeight="1" thickBot="1" x14ac:dyDescent="0.35">
      <c r="A68" s="16">
        <f t="shared" si="0"/>
        <v>59</v>
      </c>
      <c r="B68" s="39" t="str">
        <f>'11ª'!A490</f>
        <v>SUZANA NGUEVE ZACARIAS ANTÓNIO</v>
      </c>
      <c r="C68" s="40"/>
      <c r="D68" s="40"/>
      <c r="E68" s="40"/>
      <c r="F68" s="40"/>
      <c r="G68" s="40"/>
      <c r="H68" s="41"/>
      <c r="I68" s="23" t="str">
        <f>'11ª'!B490</f>
        <v>F</v>
      </c>
      <c r="J68" s="23">
        <f>'11ª'!C490</f>
        <v>0</v>
      </c>
      <c r="K68" s="17"/>
    </row>
    <row r="69" spans="1:11" ht="24.95" customHeight="1" thickBot="1" x14ac:dyDescent="0.35">
      <c r="A69" s="16">
        <f t="shared" si="0"/>
        <v>60</v>
      </c>
      <c r="B69" s="39" t="str">
        <f>'11ª'!A491</f>
        <v>TERESA TCHIWANDELA GRACIANO</v>
      </c>
      <c r="C69" s="40"/>
      <c r="D69" s="40"/>
      <c r="E69" s="40"/>
      <c r="F69" s="40"/>
      <c r="G69" s="40"/>
      <c r="H69" s="41"/>
      <c r="I69" s="23" t="str">
        <f>'11ª'!B491</f>
        <v>F</v>
      </c>
      <c r="J69" s="23">
        <f>'11ª'!C491</f>
        <v>0</v>
      </c>
      <c r="K69" s="17"/>
    </row>
    <row r="70" spans="1:11" ht="24.95" customHeight="1" thickBot="1" x14ac:dyDescent="0.35">
      <c r="A70" s="16">
        <f t="shared" si="0"/>
        <v>61</v>
      </c>
      <c r="B70" s="39" t="str">
        <f>'11ª'!A492</f>
        <v>VELINDA SAMBA FRANCISCO</v>
      </c>
      <c r="C70" s="40"/>
      <c r="D70" s="40"/>
      <c r="E70" s="40"/>
      <c r="F70" s="40"/>
      <c r="G70" s="40"/>
      <c r="H70" s="41"/>
      <c r="I70" s="23" t="str">
        <f>'11ª'!B492</f>
        <v>F</v>
      </c>
      <c r="J70" s="23">
        <f>'11ª'!C492</f>
        <v>0</v>
      </c>
      <c r="K70" s="17"/>
    </row>
    <row r="71" spans="1:11" ht="24.95" customHeight="1" thickBot="1" x14ac:dyDescent="0.35">
      <c r="A71" s="16">
        <f t="shared" si="0"/>
        <v>62</v>
      </c>
      <c r="B71" s="39" t="str">
        <f>'11ª'!A493</f>
        <v>ZETE PAULINA CHIMUCO GAMBOLE</v>
      </c>
      <c r="C71" s="40"/>
      <c r="D71" s="40"/>
      <c r="E71" s="40"/>
      <c r="F71" s="40"/>
      <c r="G71" s="40"/>
      <c r="H71" s="41"/>
      <c r="I71" s="23" t="str">
        <f>'11ª'!B493</f>
        <v>F</v>
      </c>
      <c r="J71" s="23">
        <f>'11ª'!C493</f>
        <v>0</v>
      </c>
      <c r="K71" s="17"/>
    </row>
    <row r="72" spans="1:11" ht="21" hidden="1" customHeight="1" thickBot="1" x14ac:dyDescent="0.35">
      <c r="A72" s="16" t="e">
        <f>#REF!+1</f>
        <v>#REF!</v>
      </c>
      <c r="B72" s="39">
        <f>'11ª'!A494</f>
        <v>0</v>
      </c>
      <c r="C72" s="40"/>
      <c r="D72" s="40"/>
      <c r="E72" s="40"/>
      <c r="F72" s="40"/>
      <c r="G72" s="40"/>
      <c r="H72" s="41"/>
      <c r="I72" s="17"/>
      <c r="J72" s="17"/>
      <c r="K72" s="17"/>
    </row>
    <row r="73" spans="1:11" ht="21" hidden="1" customHeight="1" thickBot="1" x14ac:dyDescent="0.35">
      <c r="A73" s="16" t="e">
        <f t="shared" ref="A73:A81" si="1">A72+1</f>
        <v>#REF!</v>
      </c>
      <c r="B73" s="39">
        <f>'11ª'!A495</f>
        <v>0</v>
      </c>
      <c r="C73" s="40"/>
      <c r="D73" s="40"/>
      <c r="E73" s="40"/>
      <c r="F73" s="40"/>
      <c r="G73" s="40"/>
      <c r="H73" s="41"/>
      <c r="I73" s="17"/>
      <c r="J73" s="17"/>
      <c r="K73" s="17"/>
    </row>
    <row r="74" spans="1:11" ht="21" hidden="1" customHeight="1" thickBot="1" x14ac:dyDescent="0.35">
      <c r="A74" s="16" t="e">
        <f t="shared" si="1"/>
        <v>#REF!</v>
      </c>
      <c r="B74" s="39">
        <f>'11ª'!A496</f>
        <v>0</v>
      </c>
      <c r="C74" s="40"/>
      <c r="D74" s="40"/>
      <c r="E74" s="40"/>
      <c r="F74" s="40"/>
      <c r="G74" s="40"/>
      <c r="H74" s="41"/>
      <c r="I74" s="17"/>
      <c r="J74" s="17"/>
      <c r="K74" s="17"/>
    </row>
    <row r="75" spans="1:11" ht="21" hidden="1" customHeight="1" thickBot="1" x14ac:dyDescent="0.35">
      <c r="A75" s="16" t="e">
        <f t="shared" si="1"/>
        <v>#REF!</v>
      </c>
      <c r="B75" s="39">
        <f>'11ª'!A497</f>
        <v>0</v>
      </c>
      <c r="C75" s="40"/>
      <c r="D75" s="40"/>
      <c r="E75" s="40"/>
      <c r="F75" s="40"/>
      <c r="G75" s="40"/>
      <c r="H75" s="41"/>
      <c r="I75" s="17"/>
      <c r="J75" s="17"/>
      <c r="K75" s="17"/>
    </row>
    <row r="76" spans="1:11" ht="21" hidden="1" customHeight="1" thickBot="1" x14ac:dyDescent="0.35">
      <c r="A76" s="16" t="e">
        <f t="shared" si="1"/>
        <v>#REF!</v>
      </c>
      <c r="B76" s="39">
        <f>'11ª'!A498</f>
        <v>0</v>
      </c>
      <c r="C76" s="40"/>
      <c r="D76" s="40"/>
      <c r="E76" s="40"/>
      <c r="F76" s="40"/>
      <c r="G76" s="40"/>
      <c r="H76" s="41"/>
      <c r="I76" s="17"/>
      <c r="J76" s="17"/>
      <c r="K76" s="17"/>
    </row>
    <row r="77" spans="1:11" ht="21" hidden="1" customHeight="1" thickBot="1" x14ac:dyDescent="0.35">
      <c r="A77" s="16" t="e">
        <f t="shared" si="1"/>
        <v>#REF!</v>
      </c>
      <c r="B77" s="39">
        <f>'11ª'!A499</f>
        <v>0</v>
      </c>
      <c r="C77" s="40"/>
      <c r="D77" s="40"/>
      <c r="E77" s="40"/>
      <c r="F77" s="40"/>
      <c r="G77" s="40"/>
      <c r="H77" s="41"/>
      <c r="I77" s="17"/>
      <c r="J77" s="17"/>
      <c r="K77" s="17"/>
    </row>
    <row r="78" spans="1:11" ht="21" hidden="1" customHeight="1" thickBot="1" x14ac:dyDescent="0.35">
      <c r="A78" s="16" t="e">
        <f t="shared" si="1"/>
        <v>#REF!</v>
      </c>
      <c r="B78" s="39">
        <f>'11ª'!A500</f>
        <v>0</v>
      </c>
      <c r="C78" s="40"/>
      <c r="D78" s="40"/>
      <c r="E78" s="40"/>
      <c r="F78" s="40"/>
      <c r="G78" s="40"/>
      <c r="H78" s="41"/>
      <c r="I78" s="17"/>
      <c r="J78" s="17"/>
      <c r="K78" s="17"/>
    </row>
    <row r="79" spans="1:11" ht="21" hidden="1" customHeight="1" thickBot="1" x14ac:dyDescent="0.35">
      <c r="A79" s="16" t="e">
        <f t="shared" si="1"/>
        <v>#REF!</v>
      </c>
      <c r="B79" s="39">
        <f>'11ª'!A501</f>
        <v>0</v>
      </c>
      <c r="C79" s="40"/>
      <c r="D79" s="40"/>
      <c r="E79" s="40"/>
      <c r="F79" s="40"/>
      <c r="G79" s="40"/>
      <c r="H79" s="41"/>
      <c r="I79" s="17"/>
      <c r="J79" s="17"/>
      <c r="K79" s="17"/>
    </row>
    <row r="80" spans="1:11" ht="21" hidden="1" customHeight="1" thickBot="1" x14ac:dyDescent="0.35">
      <c r="A80" s="16" t="e">
        <f t="shared" si="1"/>
        <v>#REF!</v>
      </c>
      <c r="B80" s="39">
        <f>'11ª'!A502</f>
        <v>0</v>
      </c>
      <c r="C80" s="40"/>
      <c r="D80" s="40"/>
      <c r="E80" s="40"/>
      <c r="F80" s="40"/>
      <c r="G80" s="40"/>
      <c r="H80" s="41"/>
      <c r="I80" s="17"/>
      <c r="J80" s="17"/>
      <c r="K80" s="17"/>
    </row>
    <row r="81" spans="1:11" ht="21" hidden="1" customHeight="1" thickBot="1" x14ac:dyDescent="0.35">
      <c r="A81" s="16" t="e">
        <f t="shared" si="1"/>
        <v>#REF!</v>
      </c>
      <c r="B81" s="39">
        <f>'11ª'!A503</f>
        <v>0</v>
      </c>
      <c r="C81" s="40"/>
      <c r="D81" s="40"/>
      <c r="E81" s="40"/>
      <c r="F81" s="40"/>
      <c r="G81" s="40"/>
      <c r="H81" s="41"/>
      <c r="I81" s="17"/>
      <c r="J81" s="17"/>
      <c r="K81" s="17"/>
    </row>
    <row r="82" spans="1:11" x14ac:dyDescent="0.3">
      <c r="A82" s="36" t="s">
        <v>1782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</row>
    <row r="83" spans="1:11" x14ac:dyDescent="0.3">
      <c r="A83" s="32" t="s">
        <v>1777</v>
      </c>
      <c r="B83" s="32"/>
      <c r="C83" s="32"/>
      <c r="D83" s="32"/>
      <c r="E83" s="32"/>
      <c r="F83" s="12"/>
      <c r="G83" s="32" t="s">
        <v>1776</v>
      </c>
      <c r="H83" s="32"/>
      <c r="I83" s="32"/>
      <c r="J83" s="32"/>
      <c r="K83" s="32"/>
    </row>
    <row r="84" spans="1:1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x14ac:dyDescent="0.3">
      <c r="A85" s="32" t="s">
        <v>1779</v>
      </c>
      <c r="B85" s="32"/>
      <c r="C85" s="32"/>
      <c r="D85" s="32"/>
      <c r="E85" s="32"/>
      <c r="F85" s="12"/>
      <c r="G85" s="32" t="s">
        <v>1778</v>
      </c>
      <c r="H85" s="32"/>
      <c r="I85" s="32"/>
      <c r="J85" s="32"/>
      <c r="K85" s="32"/>
    </row>
  </sheetData>
  <mergeCells count="83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6:H76"/>
    <mergeCell ref="B64:H64"/>
    <mergeCell ref="B65:H65"/>
    <mergeCell ref="B66:H66"/>
    <mergeCell ref="B67:H67"/>
    <mergeCell ref="B68:H68"/>
    <mergeCell ref="B69:H69"/>
    <mergeCell ref="A83:E83"/>
    <mergeCell ref="G83:K83"/>
    <mergeCell ref="A85:E85"/>
    <mergeCell ref="G85:K85"/>
    <mergeCell ref="B70:H70"/>
    <mergeCell ref="B77:H77"/>
    <mergeCell ref="B78:H78"/>
    <mergeCell ref="B79:H79"/>
    <mergeCell ref="B80:H80"/>
    <mergeCell ref="B81:H81"/>
    <mergeCell ref="A82:K82"/>
    <mergeCell ref="B71:H71"/>
    <mergeCell ref="B72:H72"/>
    <mergeCell ref="B73:H73"/>
    <mergeCell ref="B74:H74"/>
    <mergeCell ref="B75:H75"/>
  </mergeCells>
  <pageMargins left="0.23622047244094491" right="0.23622047244094491" top="0.74803149606299213" bottom="0.74803149606299213" header="0.31496062992125984" footer="0.31496062992125984"/>
  <pageSetup paperSize="9" scale="81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D89C-1E9A-4179-B371-BF2675CCB70E}">
  <sheetPr>
    <tabColor rgb="FF92D050"/>
    <pageSetUpPr fitToPage="1"/>
  </sheetPr>
  <dimension ref="A1:K58"/>
  <sheetViews>
    <sheetView topLeftCell="A40" zoomScaleNormal="100" workbookViewId="0">
      <selection activeCell="B8" sqref="B8:I54"/>
    </sheetView>
  </sheetViews>
  <sheetFormatPr defaultRowHeight="21" x14ac:dyDescent="0.35"/>
  <cols>
    <col min="1" max="1" width="7" style="11" customWidth="1"/>
    <col min="2" max="2" width="9" style="24" customWidth="1"/>
    <col min="3" max="4" width="9.140625" style="24"/>
    <col min="5" max="5" width="11.140625" style="24" customWidth="1"/>
    <col min="6" max="6" width="11.28515625" style="24" customWidth="1"/>
    <col min="7" max="7" width="10" style="24" customWidth="1"/>
    <col min="8" max="8" width="11.140625" style="24" customWidth="1"/>
    <col min="9" max="9" width="8" style="11" customWidth="1"/>
    <col min="10" max="10" width="13.140625" style="24" customWidth="1"/>
    <col min="11" max="11" width="11.28515625" style="24" bestFit="1" customWidth="1"/>
    <col min="12" max="16384" width="9.140625" style="24"/>
  </cols>
  <sheetData>
    <row r="1" spans="1:11" ht="51" customHeight="1" x14ac:dyDescent="0.35"/>
    <row r="2" spans="1:11" x14ac:dyDescent="0.35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5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5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5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s="25" customFormat="1" ht="21.75" thickBot="1" x14ac:dyDescent="0.4">
      <c r="A6" s="11" t="s">
        <v>1767</v>
      </c>
      <c r="B6" s="45" t="s">
        <v>11</v>
      </c>
      <c r="C6" s="45"/>
      <c r="D6" s="45"/>
      <c r="E6" s="25" t="s">
        <v>1805</v>
      </c>
      <c r="F6" s="26" t="s">
        <v>1769</v>
      </c>
      <c r="G6" s="25" t="s">
        <v>875</v>
      </c>
      <c r="H6" s="26" t="s">
        <v>1771</v>
      </c>
      <c r="I6" s="20" t="s">
        <v>13</v>
      </c>
      <c r="J6" s="25" t="s">
        <v>1772</v>
      </c>
      <c r="K6" s="25" t="s">
        <v>497</v>
      </c>
    </row>
    <row r="7" spans="1:11" ht="21.75" thickBot="1" x14ac:dyDescent="0.4">
      <c r="A7" s="14" t="s">
        <v>3</v>
      </c>
      <c r="B7" s="37" t="s">
        <v>0</v>
      </c>
      <c r="C7" s="37"/>
      <c r="D7" s="37"/>
      <c r="E7" s="37"/>
      <c r="F7" s="37"/>
      <c r="G7" s="37"/>
      <c r="H7" s="37"/>
      <c r="I7" s="14" t="s">
        <v>1</v>
      </c>
      <c r="J7" s="14" t="s">
        <v>2</v>
      </c>
      <c r="K7" s="15" t="s">
        <v>1774</v>
      </c>
    </row>
    <row r="8" spans="1:11" ht="30" customHeight="1" thickBot="1" x14ac:dyDescent="0.4">
      <c r="A8" s="14">
        <v>1</v>
      </c>
      <c r="B8" s="39" t="str">
        <f>'12ª'!A2</f>
        <v>ADELAIDE DOMINGAS AUGUSTO</v>
      </c>
      <c r="C8" s="40"/>
      <c r="D8" s="40"/>
      <c r="E8" s="40"/>
      <c r="F8" s="40"/>
      <c r="G8" s="40"/>
      <c r="H8" s="41"/>
      <c r="I8" s="14" t="str">
        <f>'12ª'!B2</f>
        <v>F</v>
      </c>
      <c r="J8" s="14">
        <f>'12ª'!C2</f>
        <v>0</v>
      </c>
      <c r="K8" s="27"/>
    </row>
    <row r="9" spans="1:11" ht="30" customHeight="1" thickBot="1" x14ac:dyDescent="0.4">
      <c r="A9" s="14">
        <f>A8+1</f>
        <v>2</v>
      </c>
      <c r="B9" s="39" t="str">
        <f>'12ª'!A3</f>
        <v>ADELINA NGUEVE ARTUR</v>
      </c>
      <c r="C9" s="40"/>
      <c r="D9" s="40"/>
      <c r="E9" s="40"/>
      <c r="F9" s="40"/>
      <c r="G9" s="40"/>
      <c r="H9" s="41"/>
      <c r="I9" s="14" t="str">
        <f>'12ª'!B3</f>
        <v>F</v>
      </c>
      <c r="J9" s="14">
        <f>'12ª'!C3</f>
        <v>0</v>
      </c>
      <c r="K9" s="27"/>
    </row>
    <row r="10" spans="1:11" ht="30" customHeight="1" thickBot="1" x14ac:dyDescent="0.4">
      <c r="A10" s="14">
        <f t="shared" ref="A10:A54" si="0">A9+1</f>
        <v>3</v>
      </c>
      <c r="B10" s="39" t="str">
        <f>'12ª'!A4</f>
        <v>ADRIANO DIMACHE CABO</v>
      </c>
      <c r="C10" s="40"/>
      <c r="D10" s="40"/>
      <c r="E10" s="40"/>
      <c r="F10" s="40"/>
      <c r="G10" s="40"/>
      <c r="H10" s="41"/>
      <c r="I10" s="14" t="str">
        <f>'12ª'!B4</f>
        <v>M</v>
      </c>
      <c r="J10" s="14">
        <f>'12ª'!C4</f>
        <v>0</v>
      </c>
      <c r="K10" s="27"/>
    </row>
    <row r="11" spans="1:11" ht="30" customHeight="1" thickBot="1" x14ac:dyDescent="0.4">
      <c r="A11" s="14">
        <f t="shared" si="0"/>
        <v>4</v>
      </c>
      <c r="B11" s="39" t="str">
        <f>'12ª'!A5</f>
        <v>ALBERTO CHIMUCO FERNANDO</v>
      </c>
      <c r="C11" s="40"/>
      <c r="D11" s="40"/>
      <c r="E11" s="40"/>
      <c r="F11" s="40"/>
      <c r="G11" s="40"/>
      <c r="H11" s="41"/>
      <c r="I11" s="14" t="str">
        <f>'12ª'!B5</f>
        <v>M</v>
      </c>
      <c r="J11" s="14">
        <f>'12ª'!C5</f>
        <v>0</v>
      </c>
      <c r="K11" s="27"/>
    </row>
    <row r="12" spans="1:11" ht="30" customHeight="1" thickBot="1" x14ac:dyDescent="0.4">
      <c r="A12" s="14">
        <f t="shared" si="0"/>
        <v>5</v>
      </c>
      <c r="B12" s="39" t="str">
        <f>'12ª'!A6</f>
        <v>ALBINO MÁRIO DOMINGOS</v>
      </c>
      <c r="C12" s="40"/>
      <c r="D12" s="40"/>
      <c r="E12" s="40"/>
      <c r="F12" s="40"/>
      <c r="G12" s="40"/>
      <c r="H12" s="41"/>
      <c r="I12" s="14" t="str">
        <f>'12ª'!B6</f>
        <v>M</v>
      </c>
      <c r="J12" s="14">
        <f>'12ª'!C6</f>
        <v>0</v>
      </c>
      <c r="K12" s="27"/>
    </row>
    <row r="13" spans="1:11" ht="30" customHeight="1" thickBot="1" x14ac:dyDescent="0.4">
      <c r="A13" s="14">
        <f t="shared" si="0"/>
        <v>6</v>
      </c>
      <c r="B13" s="39" t="str">
        <f>'12ª'!A7</f>
        <v>ARLETE NASSAQUELA SIMÃO</v>
      </c>
      <c r="C13" s="40"/>
      <c r="D13" s="40"/>
      <c r="E13" s="40"/>
      <c r="F13" s="40"/>
      <c r="G13" s="40"/>
      <c r="H13" s="41"/>
      <c r="I13" s="14" t="str">
        <f>'12ª'!B7</f>
        <v>F</v>
      </c>
      <c r="J13" s="14">
        <f>'12ª'!C7</f>
        <v>0</v>
      </c>
      <c r="K13" s="27"/>
    </row>
    <row r="14" spans="1:11" ht="30" customHeight="1" thickBot="1" x14ac:dyDescent="0.4">
      <c r="A14" s="14">
        <f t="shared" si="0"/>
        <v>7</v>
      </c>
      <c r="B14" s="39" t="str">
        <f>'12ª'!A8</f>
        <v>AVELINO RUFINO JOÃO YAMBI</v>
      </c>
      <c r="C14" s="40"/>
      <c r="D14" s="40"/>
      <c r="E14" s="40"/>
      <c r="F14" s="40"/>
      <c r="G14" s="40"/>
      <c r="H14" s="41"/>
      <c r="I14" s="14" t="str">
        <f>'12ª'!B8</f>
        <v>M</v>
      </c>
      <c r="J14" s="14">
        <f>'12ª'!C8</f>
        <v>0</v>
      </c>
      <c r="K14" s="27"/>
    </row>
    <row r="15" spans="1:11" ht="30" customHeight="1" thickBot="1" x14ac:dyDescent="0.4">
      <c r="A15" s="14">
        <f t="shared" si="0"/>
        <v>8</v>
      </c>
      <c r="B15" s="39" t="str">
        <f>'12ª'!A9</f>
        <v>CECÍLIA CELESTE CACHIVELA</v>
      </c>
      <c r="C15" s="40"/>
      <c r="D15" s="40"/>
      <c r="E15" s="40"/>
      <c r="F15" s="40"/>
      <c r="G15" s="40"/>
      <c r="H15" s="41"/>
      <c r="I15" s="14" t="str">
        <f>'12ª'!B9</f>
        <v>F</v>
      </c>
      <c r="J15" s="14">
        <f>'12ª'!C9</f>
        <v>0</v>
      </c>
      <c r="K15" s="27"/>
    </row>
    <row r="16" spans="1:11" ht="30" customHeight="1" thickBot="1" x14ac:dyDescent="0.4">
      <c r="A16" s="14">
        <f t="shared" si="0"/>
        <v>9</v>
      </c>
      <c r="B16" s="39" t="str">
        <f>'12ª'!A10</f>
        <v>CECÍLIA MBIMBI JOÃO</v>
      </c>
      <c r="C16" s="40"/>
      <c r="D16" s="40"/>
      <c r="E16" s="40"/>
      <c r="F16" s="40"/>
      <c r="G16" s="40"/>
      <c r="H16" s="41"/>
      <c r="I16" s="14" t="str">
        <f>'12ª'!B10</f>
        <v>F</v>
      </c>
      <c r="J16" s="14">
        <f>'12ª'!C10</f>
        <v>0</v>
      </c>
      <c r="K16" s="27"/>
    </row>
    <row r="17" spans="1:11" ht="30" customHeight="1" thickBot="1" x14ac:dyDescent="0.4">
      <c r="A17" s="14">
        <f t="shared" si="0"/>
        <v>10</v>
      </c>
      <c r="B17" s="39" t="str">
        <f>'12ª'!A11</f>
        <v>CIRILO NGANGULA JONGOLO</v>
      </c>
      <c r="C17" s="40"/>
      <c r="D17" s="40"/>
      <c r="E17" s="40"/>
      <c r="F17" s="40"/>
      <c r="G17" s="40"/>
      <c r="H17" s="41"/>
      <c r="I17" s="14" t="str">
        <f>'12ª'!B11</f>
        <v>M</v>
      </c>
      <c r="J17" s="14">
        <f>'12ª'!C11</f>
        <v>0</v>
      </c>
      <c r="K17" s="27"/>
    </row>
    <row r="18" spans="1:11" ht="30" customHeight="1" thickBot="1" x14ac:dyDescent="0.4">
      <c r="A18" s="14">
        <f t="shared" si="0"/>
        <v>11</v>
      </c>
      <c r="B18" s="39" t="str">
        <f>'12ª'!A12</f>
        <v>DALTON ZEFERINO CHOCOMBA</v>
      </c>
      <c r="C18" s="40"/>
      <c r="D18" s="40"/>
      <c r="E18" s="40"/>
      <c r="F18" s="40"/>
      <c r="G18" s="40"/>
      <c r="H18" s="41"/>
      <c r="I18" s="14" t="str">
        <f>'12ª'!B12</f>
        <v>M</v>
      </c>
      <c r="J18" s="14">
        <f>'12ª'!C12</f>
        <v>0</v>
      </c>
      <c r="K18" s="27"/>
    </row>
    <row r="19" spans="1:11" ht="30" customHeight="1" thickBot="1" x14ac:dyDescent="0.4">
      <c r="A19" s="14">
        <f t="shared" si="0"/>
        <v>12</v>
      </c>
      <c r="B19" s="39" t="str">
        <f>'12ª'!A13</f>
        <v>DAMÁSIO ANSELMO JOSÉ CACUNGULA</v>
      </c>
      <c r="C19" s="40"/>
      <c r="D19" s="40"/>
      <c r="E19" s="40"/>
      <c r="F19" s="40"/>
      <c r="G19" s="40"/>
      <c r="H19" s="41"/>
      <c r="I19" s="14" t="str">
        <f>'12ª'!B13</f>
        <v>M</v>
      </c>
      <c r="J19" s="14">
        <f>'12ª'!C13</f>
        <v>0</v>
      </c>
      <c r="K19" s="27"/>
    </row>
    <row r="20" spans="1:11" ht="30" customHeight="1" thickBot="1" x14ac:dyDescent="0.4">
      <c r="A20" s="14">
        <f t="shared" si="0"/>
        <v>13</v>
      </c>
      <c r="B20" s="39" t="str">
        <f>'12ª'!A14</f>
        <v>DINÍS AFONSO</v>
      </c>
      <c r="C20" s="40"/>
      <c r="D20" s="40"/>
      <c r="E20" s="40"/>
      <c r="F20" s="40"/>
      <c r="G20" s="40"/>
      <c r="H20" s="41"/>
      <c r="I20" s="14" t="str">
        <f>'12ª'!B14</f>
        <v>M</v>
      </c>
      <c r="J20" s="14">
        <f>'12ª'!C14</f>
        <v>0</v>
      </c>
      <c r="K20" s="27"/>
    </row>
    <row r="21" spans="1:11" ht="30" customHeight="1" thickBot="1" x14ac:dyDescent="0.4">
      <c r="A21" s="14">
        <f t="shared" si="0"/>
        <v>14</v>
      </c>
      <c r="B21" s="39" t="str">
        <f>'12ª'!A15</f>
        <v>ELISA NAKUMBA MATIAS TOMÁS</v>
      </c>
      <c r="C21" s="40"/>
      <c r="D21" s="40"/>
      <c r="E21" s="40"/>
      <c r="F21" s="40"/>
      <c r="G21" s="40"/>
      <c r="H21" s="41"/>
      <c r="I21" s="14" t="str">
        <f>'12ª'!B15</f>
        <v>F</v>
      </c>
      <c r="J21" s="14">
        <f>'12ª'!C15</f>
        <v>0</v>
      </c>
      <c r="K21" s="27"/>
    </row>
    <row r="22" spans="1:11" ht="30" customHeight="1" thickBot="1" x14ac:dyDescent="0.4">
      <c r="A22" s="14">
        <f t="shared" si="0"/>
        <v>15</v>
      </c>
      <c r="B22" s="39" t="str">
        <f>'12ª'!A16</f>
        <v>ELIZANDRA TIAGO FRANCISCO</v>
      </c>
      <c r="C22" s="40"/>
      <c r="D22" s="40"/>
      <c r="E22" s="40"/>
      <c r="F22" s="40"/>
      <c r="G22" s="40"/>
      <c r="H22" s="41"/>
      <c r="I22" s="14" t="str">
        <f>'12ª'!B16</f>
        <v>F</v>
      </c>
      <c r="J22" s="14">
        <f>'12ª'!C16</f>
        <v>0</v>
      </c>
      <c r="K22" s="27"/>
    </row>
    <row r="23" spans="1:11" ht="30" customHeight="1" thickBot="1" x14ac:dyDescent="0.4">
      <c r="A23" s="14">
        <f t="shared" si="0"/>
        <v>16</v>
      </c>
      <c r="B23" s="39" t="str">
        <f>'12ª'!A17</f>
        <v>EMACULADA DA CONCEIÇÃO JUSTINO</v>
      </c>
      <c r="C23" s="40"/>
      <c r="D23" s="40"/>
      <c r="E23" s="40"/>
      <c r="F23" s="40"/>
      <c r="G23" s="40"/>
      <c r="H23" s="41"/>
      <c r="I23" s="14" t="str">
        <f>'12ª'!B17</f>
        <v>F</v>
      </c>
      <c r="J23" s="14">
        <f>'12ª'!C17</f>
        <v>0</v>
      </c>
      <c r="K23" s="27"/>
    </row>
    <row r="24" spans="1:11" ht="30" customHeight="1" thickBot="1" x14ac:dyDescent="0.4">
      <c r="A24" s="14">
        <f t="shared" si="0"/>
        <v>17</v>
      </c>
      <c r="B24" s="39" t="str">
        <f>'12ª'!A18</f>
        <v>EMÍLIA HENRIQUETA COSSENGUE CALONDA</v>
      </c>
      <c r="C24" s="40"/>
      <c r="D24" s="40"/>
      <c r="E24" s="40"/>
      <c r="F24" s="40"/>
      <c r="G24" s="40"/>
      <c r="H24" s="41"/>
      <c r="I24" s="14" t="str">
        <f>'12ª'!B18</f>
        <v>F</v>
      </c>
      <c r="J24" s="14">
        <f>'12ª'!C18</f>
        <v>0</v>
      </c>
      <c r="K24" s="27"/>
    </row>
    <row r="25" spans="1:11" ht="30" customHeight="1" thickBot="1" x14ac:dyDescent="0.4">
      <c r="A25" s="14">
        <f t="shared" si="0"/>
        <v>18</v>
      </c>
      <c r="B25" s="39" t="str">
        <f>'12ª'!A19</f>
        <v>EMÍLIA TERESA DA COSTA</v>
      </c>
      <c r="C25" s="40"/>
      <c r="D25" s="40"/>
      <c r="E25" s="40"/>
      <c r="F25" s="40"/>
      <c r="G25" s="40"/>
      <c r="H25" s="41"/>
      <c r="I25" s="14" t="str">
        <f>'12ª'!B19</f>
        <v>F</v>
      </c>
      <c r="J25" s="14">
        <f>'12ª'!C19</f>
        <v>0</v>
      </c>
      <c r="K25" s="27"/>
    </row>
    <row r="26" spans="1:11" ht="30" customHeight="1" thickBot="1" x14ac:dyDescent="0.4">
      <c r="A26" s="14">
        <f t="shared" si="0"/>
        <v>19</v>
      </c>
      <c r="B26" s="39" t="str">
        <f>'12ª'!A20</f>
        <v>EMÍLIO CANGOMBE CACHAMBALELE</v>
      </c>
      <c r="C26" s="40"/>
      <c r="D26" s="40"/>
      <c r="E26" s="40"/>
      <c r="F26" s="40"/>
      <c r="G26" s="40"/>
      <c r="H26" s="41"/>
      <c r="I26" s="14" t="str">
        <f>'12ª'!B20</f>
        <v>M</v>
      </c>
      <c r="J26" s="14">
        <f>'12ª'!C20</f>
        <v>0</v>
      </c>
      <c r="K26" s="27"/>
    </row>
    <row r="27" spans="1:11" ht="30" customHeight="1" thickBot="1" x14ac:dyDescent="0.4">
      <c r="A27" s="14">
        <f t="shared" si="0"/>
        <v>20</v>
      </c>
      <c r="B27" s="39" t="str">
        <f>'12ª'!A21</f>
        <v>ESMERALDA ROSÁRIA CAMUNDA KASSOVI</v>
      </c>
      <c r="C27" s="40"/>
      <c r="D27" s="40"/>
      <c r="E27" s="40"/>
      <c r="F27" s="40"/>
      <c r="G27" s="40"/>
      <c r="H27" s="41"/>
      <c r="I27" s="14" t="str">
        <f>'12ª'!B21</f>
        <v>F</v>
      </c>
      <c r="J27" s="14">
        <f>'12ª'!C21</f>
        <v>0</v>
      </c>
      <c r="K27" s="27"/>
    </row>
    <row r="28" spans="1:11" ht="30" customHeight="1" thickBot="1" x14ac:dyDescent="0.4">
      <c r="A28" s="14">
        <f t="shared" si="0"/>
        <v>21</v>
      </c>
      <c r="B28" s="39" t="str">
        <f>'12ª'!A22</f>
        <v>EURICO NUMA CASSICOTE SAPALO</v>
      </c>
      <c r="C28" s="40"/>
      <c r="D28" s="40"/>
      <c r="E28" s="40"/>
      <c r="F28" s="40"/>
      <c r="G28" s="40"/>
      <c r="H28" s="41"/>
      <c r="I28" s="14" t="str">
        <f>'12ª'!B22</f>
        <v>M</v>
      </c>
      <c r="J28" s="14">
        <f>'12ª'!C22</f>
        <v>0</v>
      </c>
      <c r="K28" s="27"/>
    </row>
    <row r="29" spans="1:11" ht="30" customHeight="1" thickBot="1" x14ac:dyDescent="0.4">
      <c r="A29" s="14">
        <f t="shared" si="0"/>
        <v>22</v>
      </c>
      <c r="B29" s="39" t="str">
        <f>'12ª'!A23</f>
        <v>EUZÉBIA TOMÁS SAPALO CAPINGALA</v>
      </c>
      <c r="C29" s="40"/>
      <c r="D29" s="40"/>
      <c r="E29" s="40"/>
      <c r="F29" s="40"/>
      <c r="G29" s="40"/>
      <c r="H29" s="41"/>
      <c r="I29" s="14" t="str">
        <f>'12ª'!B23</f>
        <v>F</v>
      </c>
      <c r="J29" s="14">
        <f>'12ª'!C23</f>
        <v>0</v>
      </c>
      <c r="K29" s="27"/>
    </row>
    <row r="30" spans="1:11" ht="30" customHeight="1" thickBot="1" x14ac:dyDescent="0.4">
      <c r="A30" s="14">
        <f t="shared" si="0"/>
        <v>23</v>
      </c>
      <c r="B30" s="39" t="str">
        <f>'12ª'!A24</f>
        <v>EVALINA GALO GUVELA</v>
      </c>
      <c r="C30" s="40"/>
      <c r="D30" s="40"/>
      <c r="E30" s="40"/>
      <c r="F30" s="40"/>
      <c r="G30" s="40"/>
      <c r="H30" s="41"/>
      <c r="I30" s="14" t="str">
        <f>'12ª'!B24</f>
        <v>F</v>
      </c>
      <c r="J30" s="14">
        <f>'12ª'!C24</f>
        <v>0</v>
      </c>
      <c r="K30" s="27"/>
    </row>
    <row r="31" spans="1:11" ht="30" customHeight="1" thickBot="1" x14ac:dyDescent="0.4">
      <c r="A31" s="14">
        <f t="shared" si="0"/>
        <v>24</v>
      </c>
      <c r="B31" s="39" t="str">
        <f>'12ª'!A25</f>
        <v>EVARISTO SAPALO TOMÁS</v>
      </c>
      <c r="C31" s="40"/>
      <c r="D31" s="40"/>
      <c r="E31" s="40"/>
      <c r="F31" s="40"/>
      <c r="G31" s="40"/>
      <c r="H31" s="41"/>
      <c r="I31" s="14" t="str">
        <f>'12ª'!B25</f>
        <v>M</v>
      </c>
      <c r="J31" s="14">
        <f>'12ª'!C25</f>
        <v>0</v>
      </c>
      <c r="K31" s="27"/>
    </row>
    <row r="32" spans="1:11" ht="30" customHeight="1" thickBot="1" x14ac:dyDescent="0.4">
      <c r="A32" s="14">
        <f t="shared" si="0"/>
        <v>25</v>
      </c>
      <c r="B32" s="39" t="str">
        <f>'12ª'!A26</f>
        <v>FÁTIMA CÂNDIDA PIRES</v>
      </c>
      <c r="C32" s="40"/>
      <c r="D32" s="40"/>
      <c r="E32" s="40"/>
      <c r="F32" s="40"/>
      <c r="G32" s="40"/>
      <c r="H32" s="41"/>
      <c r="I32" s="14" t="str">
        <f>'12ª'!B26</f>
        <v>F</v>
      </c>
      <c r="J32" s="14">
        <f>'12ª'!C26</f>
        <v>0</v>
      </c>
      <c r="K32" s="27"/>
    </row>
    <row r="33" spans="1:11" ht="30" customHeight="1" thickBot="1" x14ac:dyDescent="0.4">
      <c r="A33" s="14">
        <f t="shared" si="0"/>
        <v>26</v>
      </c>
      <c r="B33" s="39" t="str">
        <f>'12ª'!A27</f>
        <v>FÁTIMA GERUSA FRANCISCO</v>
      </c>
      <c r="C33" s="40"/>
      <c r="D33" s="40"/>
      <c r="E33" s="40"/>
      <c r="F33" s="40"/>
      <c r="G33" s="40"/>
      <c r="H33" s="41"/>
      <c r="I33" s="14" t="str">
        <f>'12ª'!B27</f>
        <v>F</v>
      </c>
      <c r="J33" s="14">
        <f>'12ª'!C27</f>
        <v>0</v>
      </c>
      <c r="K33" s="27"/>
    </row>
    <row r="34" spans="1:11" ht="30" customHeight="1" thickBot="1" x14ac:dyDescent="0.4">
      <c r="A34" s="14">
        <f t="shared" si="0"/>
        <v>27</v>
      </c>
      <c r="B34" s="39" t="str">
        <f>'12ª'!A28</f>
        <v>FÁTIMA NGUEVE ABRAÃO</v>
      </c>
      <c r="C34" s="40"/>
      <c r="D34" s="40"/>
      <c r="E34" s="40"/>
      <c r="F34" s="40"/>
      <c r="G34" s="40"/>
      <c r="H34" s="41"/>
      <c r="I34" s="14" t="str">
        <f>'12ª'!B28</f>
        <v>F</v>
      </c>
      <c r="J34" s="14">
        <f>'12ª'!C28</f>
        <v>0</v>
      </c>
      <c r="K34" s="27"/>
    </row>
    <row r="35" spans="1:11" ht="30" customHeight="1" thickBot="1" x14ac:dyDescent="0.4">
      <c r="A35" s="14">
        <f t="shared" si="0"/>
        <v>28</v>
      </c>
      <c r="B35" s="39" t="str">
        <f>'12ª'!A29</f>
        <v>FELICIANA NAVALU CALEMBELA</v>
      </c>
      <c r="C35" s="40"/>
      <c r="D35" s="40"/>
      <c r="E35" s="40"/>
      <c r="F35" s="40"/>
      <c r="G35" s="40"/>
      <c r="H35" s="41"/>
      <c r="I35" s="14" t="str">
        <f>'12ª'!B29</f>
        <v>F</v>
      </c>
      <c r="J35" s="14">
        <f>'12ª'!C29</f>
        <v>0</v>
      </c>
      <c r="K35" s="27"/>
    </row>
    <row r="36" spans="1:11" ht="30" customHeight="1" thickBot="1" x14ac:dyDescent="0.4">
      <c r="A36" s="14">
        <f t="shared" si="0"/>
        <v>29</v>
      </c>
      <c r="B36" s="39" t="str">
        <f>'12ª'!A30</f>
        <v>FELICIDADE TCHIVOLE TCHIPALANJA</v>
      </c>
      <c r="C36" s="40"/>
      <c r="D36" s="40"/>
      <c r="E36" s="40"/>
      <c r="F36" s="40"/>
      <c r="G36" s="40"/>
      <c r="H36" s="41"/>
      <c r="I36" s="14" t="str">
        <f>'12ª'!B30</f>
        <v>F</v>
      </c>
      <c r="J36" s="14">
        <f>'12ª'!C30</f>
        <v>0</v>
      </c>
      <c r="K36" s="27"/>
    </row>
    <row r="37" spans="1:11" ht="30" customHeight="1" thickBot="1" x14ac:dyDescent="0.4">
      <c r="A37" s="14">
        <f t="shared" si="0"/>
        <v>30</v>
      </c>
      <c r="B37" s="39" t="str">
        <f>'12ª'!A31</f>
        <v>GUILHERMINA ADRIANA BANGUNETE</v>
      </c>
      <c r="C37" s="40"/>
      <c r="D37" s="40"/>
      <c r="E37" s="40"/>
      <c r="F37" s="40"/>
      <c r="G37" s="40"/>
      <c r="H37" s="41"/>
      <c r="I37" s="14" t="str">
        <f>'12ª'!B31</f>
        <v>F</v>
      </c>
      <c r="J37" s="14">
        <f>'12ª'!C31</f>
        <v>0</v>
      </c>
      <c r="K37" s="27"/>
    </row>
    <row r="38" spans="1:11" ht="30" customHeight="1" thickBot="1" x14ac:dyDescent="0.4">
      <c r="A38" s="14">
        <f t="shared" si="0"/>
        <v>31</v>
      </c>
      <c r="B38" s="39" t="str">
        <f>'12ª'!A32</f>
        <v>HELENA JINGA FRANCISCO</v>
      </c>
      <c r="C38" s="40"/>
      <c r="D38" s="40"/>
      <c r="E38" s="40"/>
      <c r="F38" s="40"/>
      <c r="G38" s="40"/>
      <c r="H38" s="41"/>
      <c r="I38" s="14" t="str">
        <f>'12ª'!B32</f>
        <v>F</v>
      </c>
      <c r="J38" s="14">
        <f>'12ª'!C32</f>
        <v>0</v>
      </c>
      <c r="K38" s="27"/>
    </row>
    <row r="39" spans="1:11" ht="30" customHeight="1" thickBot="1" x14ac:dyDescent="0.4">
      <c r="A39" s="14">
        <f t="shared" si="0"/>
        <v>32</v>
      </c>
      <c r="B39" s="39" t="str">
        <f>'12ª'!A33</f>
        <v>INDIRA DA CUNHA FIGUEIRA</v>
      </c>
      <c r="C39" s="40"/>
      <c r="D39" s="40"/>
      <c r="E39" s="40"/>
      <c r="F39" s="40"/>
      <c r="G39" s="40"/>
      <c r="H39" s="41"/>
      <c r="I39" s="14" t="str">
        <f>'12ª'!B33</f>
        <v>F</v>
      </c>
      <c r="J39" s="14">
        <f>'12ª'!C33</f>
        <v>0</v>
      </c>
      <c r="K39" s="27"/>
    </row>
    <row r="40" spans="1:11" ht="30" customHeight="1" thickBot="1" x14ac:dyDescent="0.4">
      <c r="A40" s="14">
        <f t="shared" si="0"/>
        <v>33</v>
      </c>
      <c r="B40" s="39" t="str">
        <f>'12ª'!A34</f>
        <v>JOAQUIM KASSOLO DA CRUZ</v>
      </c>
      <c r="C40" s="40"/>
      <c r="D40" s="40"/>
      <c r="E40" s="40"/>
      <c r="F40" s="40"/>
      <c r="G40" s="40"/>
      <c r="H40" s="41"/>
      <c r="I40" s="14" t="str">
        <f>'12ª'!B34</f>
        <v>M</v>
      </c>
      <c r="J40" s="14">
        <f>'12ª'!C34</f>
        <v>0</v>
      </c>
      <c r="K40" s="27"/>
    </row>
    <row r="41" spans="1:11" ht="30" customHeight="1" thickBot="1" x14ac:dyDescent="0.4">
      <c r="A41" s="14">
        <f t="shared" si="0"/>
        <v>34</v>
      </c>
      <c r="B41" s="39" t="str">
        <f>'12ª'!A35</f>
        <v>JOSÉ MARCELO NITO</v>
      </c>
      <c r="C41" s="40"/>
      <c r="D41" s="40"/>
      <c r="E41" s="40"/>
      <c r="F41" s="40"/>
      <c r="G41" s="40"/>
      <c r="H41" s="41"/>
      <c r="I41" s="14" t="str">
        <f>'12ª'!B35</f>
        <v>M</v>
      </c>
      <c r="J41" s="14">
        <f>'12ª'!C35</f>
        <v>0</v>
      </c>
      <c r="K41" s="27"/>
    </row>
    <row r="42" spans="1:11" ht="30" customHeight="1" thickBot="1" x14ac:dyDescent="0.4">
      <c r="A42" s="14">
        <f t="shared" si="0"/>
        <v>35</v>
      </c>
      <c r="B42" s="39" t="str">
        <f>'12ª'!A36</f>
        <v>JOSÉ VENÂNCIO CANOMBA</v>
      </c>
      <c r="C42" s="40"/>
      <c r="D42" s="40"/>
      <c r="E42" s="40"/>
      <c r="F42" s="40"/>
      <c r="G42" s="40"/>
      <c r="H42" s="41"/>
      <c r="I42" s="14" t="str">
        <f>'12ª'!B36</f>
        <v>M</v>
      </c>
      <c r="J42" s="14">
        <f>'12ª'!C36</f>
        <v>0</v>
      </c>
      <c r="K42" s="27"/>
    </row>
    <row r="43" spans="1:11" ht="30" customHeight="1" thickBot="1" x14ac:dyDescent="0.4">
      <c r="A43" s="14">
        <f t="shared" si="0"/>
        <v>36</v>
      </c>
      <c r="B43" s="39" t="str">
        <f>'12ª'!A37</f>
        <v>LAURINDA CALENDA ELINDO</v>
      </c>
      <c r="C43" s="40"/>
      <c r="D43" s="40"/>
      <c r="E43" s="40"/>
      <c r="F43" s="40"/>
      <c r="G43" s="40"/>
      <c r="H43" s="41"/>
      <c r="I43" s="14" t="str">
        <f>'12ª'!B37</f>
        <v>F</v>
      </c>
      <c r="J43" s="14">
        <f>'12ª'!C37</f>
        <v>0</v>
      </c>
      <c r="K43" s="27"/>
    </row>
    <row r="44" spans="1:11" ht="30" customHeight="1" thickBot="1" x14ac:dyDescent="0.4">
      <c r="A44" s="14">
        <f t="shared" si="0"/>
        <v>37</v>
      </c>
      <c r="B44" s="39" t="str">
        <f>'12ª'!A38</f>
        <v>LOURDES PINTO ANTÓNIO</v>
      </c>
      <c r="C44" s="40"/>
      <c r="D44" s="40"/>
      <c r="E44" s="40"/>
      <c r="F44" s="40"/>
      <c r="G44" s="40"/>
      <c r="H44" s="41"/>
      <c r="I44" s="14" t="str">
        <f>'12ª'!B38</f>
        <v>F</v>
      </c>
      <c r="J44" s="14">
        <f>'12ª'!C38</f>
        <v>0</v>
      </c>
      <c r="K44" s="27"/>
    </row>
    <row r="45" spans="1:11" ht="30" customHeight="1" thickBot="1" x14ac:dyDescent="0.4">
      <c r="A45" s="14">
        <f t="shared" si="0"/>
        <v>38</v>
      </c>
      <c r="B45" s="39" t="str">
        <f>'12ª'!A39</f>
        <v>MARIA AMÉLIA BERNARDO SEBASTIÃO</v>
      </c>
      <c r="C45" s="40"/>
      <c r="D45" s="40"/>
      <c r="E45" s="40"/>
      <c r="F45" s="40"/>
      <c r="G45" s="40"/>
      <c r="H45" s="41"/>
      <c r="I45" s="14" t="str">
        <f>'12ª'!B39</f>
        <v>F</v>
      </c>
      <c r="J45" s="14">
        <f>'12ª'!C39</f>
        <v>0</v>
      </c>
      <c r="K45" s="27"/>
    </row>
    <row r="46" spans="1:11" ht="30" customHeight="1" thickBot="1" x14ac:dyDescent="0.4">
      <c r="A46" s="14">
        <f t="shared" si="0"/>
        <v>39</v>
      </c>
      <c r="B46" s="39" t="str">
        <f>'12ª'!A40</f>
        <v>MARIA DA CONCEIÇÃO QUINTAS</v>
      </c>
      <c r="C46" s="40"/>
      <c r="D46" s="40"/>
      <c r="E46" s="40"/>
      <c r="F46" s="40"/>
      <c r="G46" s="40"/>
      <c r="H46" s="41"/>
      <c r="I46" s="14" t="str">
        <f>'12ª'!B40</f>
        <v>F</v>
      </c>
      <c r="J46" s="14">
        <f>'12ª'!C40</f>
        <v>0</v>
      </c>
      <c r="K46" s="27"/>
    </row>
    <row r="47" spans="1:11" ht="30" customHeight="1" thickBot="1" x14ac:dyDescent="0.4">
      <c r="A47" s="14">
        <f t="shared" si="0"/>
        <v>40</v>
      </c>
      <c r="B47" s="39" t="str">
        <f>'12ª'!A41</f>
        <v>MATITI PEDRO KISSOCA</v>
      </c>
      <c r="C47" s="40"/>
      <c r="D47" s="40"/>
      <c r="E47" s="40"/>
      <c r="F47" s="40"/>
      <c r="G47" s="40"/>
      <c r="H47" s="41"/>
      <c r="I47" s="14" t="str">
        <f>'12ª'!B41</f>
        <v>F</v>
      </c>
      <c r="J47" s="14">
        <f>'12ª'!C41</f>
        <v>0</v>
      </c>
      <c r="K47" s="27"/>
    </row>
    <row r="48" spans="1:11" ht="30" customHeight="1" thickBot="1" x14ac:dyDescent="0.4">
      <c r="A48" s="14">
        <f t="shared" si="0"/>
        <v>41</v>
      </c>
      <c r="B48" s="39" t="str">
        <f>'12ª'!A42</f>
        <v>NATIVIDADE SEQUELA KAMBANGE</v>
      </c>
      <c r="C48" s="40"/>
      <c r="D48" s="40"/>
      <c r="E48" s="40"/>
      <c r="F48" s="40"/>
      <c r="G48" s="40"/>
      <c r="H48" s="41"/>
      <c r="I48" s="14" t="str">
        <f>'12ª'!B42</f>
        <v>F</v>
      </c>
      <c r="J48" s="14">
        <f>'12ª'!C42</f>
        <v>0</v>
      </c>
      <c r="K48" s="27"/>
    </row>
    <row r="49" spans="1:11" ht="30" customHeight="1" thickBot="1" x14ac:dyDescent="0.4">
      <c r="A49" s="14">
        <f t="shared" si="0"/>
        <v>42</v>
      </c>
      <c r="B49" s="39" t="str">
        <f>'12ª'!A43</f>
        <v>PELÁGIA MARLENE TCHIVINDA</v>
      </c>
      <c r="C49" s="40"/>
      <c r="D49" s="40"/>
      <c r="E49" s="40"/>
      <c r="F49" s="40"/>
      <c r="G49" s="40"/>
      <c r="H49" s="41"/>
      <c r="I49" s="14" t="str">
        <f>'12ª'!B43</f>
        <v>F</v>
      </c>
      <c r="J49" s="14">
        <f>'12ª'!C43</f>
        <v>0</v>
      </c>
      <c r="K49" s="27"/>
    </row>
    <row r="50" spans="1:11" ht="30" customHeight="1" thickBot="1" x14ac:dyDescent="0.4">
      <c r="A50" s="14">
        <f t="shared" si="0"/>
        <v>43</v>
      </c>
      <c r="B50" s="39" t="str">
        <f>'12ª'!A44</f>
        <v>PRISCINDA CHIKANGUELA RIBEIRO CHIPINDO</v>
      </c>
      <c r="C50" s="40"/>
      <c r="D50" s="40"/>
      <c r="E50" s="40"/>
      <c r="F50" s="40"/>
      <c r="G50" s="40"/>
      <c r="H50" s="41"/>
      <c r="I50" s="14" t="str">
        <f>'12ª'!B44</f>
        <v>F</v>
      </c>
      <c r="J50" s="14">
        <f>'12ª'!C44</f>
        <v>0</v>
      </c>
      <c r="K50" s="27"/>
    </row>
    <row r="51" spans="1:11" ht="30" customHeight="1" thickBot="1" x14ac:dyDescent="0.4">
      <c r="A51" s="14">
        <f t="shared" si="0"/>
        <v>44</v>
      </c>
      <c r="B51" s="39" t="str">
        <f>'12ª'!A45</f>
        <v>TERESA BIMBI MANUEL</v>
      </c>
      <c r="C51" s="40"/>
      <c r="D51" s="40"/>
      <c r="E51" s="40"/>
      <c r="F51" s="40"/>
      <c r="G51" s="40"/>
      <c r="H51" s="41"/>
      <c r="I51" s="14" t="str">
        <f>'12ª'!B45</f>
        <v>F</v>
      </c>
      <c r="J51" s="14">
        <f>'12ª'!C45</f>
        <v>0</v>
      </c>
      <c r="K51" s="27"/>
    </row>
    <row r="52" spans="1:11" ht="30" customHeight="1" thickBot="1" x14ac:dyDescent="0.4">
      <c r="A52" s="14">
        <f t="shared" si="0"/>
        <v>45</v>
      </c>
      <c r="B52" s="39" t="str">
        <f>'12ª'!A46</f>
        <v>VALDEMIRA EURÍDICE MIRANDA FERNANDO</v>
      </c>
      <c r="C52" s="40"/>
      <c r="D52" s="40"/>
      <c r="E52" s="40"/>
      <c r="F52" s="40"/>
      <c r="G52" s="40"/>
      <c r="H52" s="41"/>
      <c r="I52" s="14" t="str">
        <f>'12ª'!B46</f>
        <v>F</v>
      </c>
      <c r="J52" s="14">
        <f>'12ª'!C46</f>
        <v>0</v>
      </c>
      <c r="K52" s="27"/>
    </row>
    <row r="53" spans="1:11" ht="30" customHeight="1" thickBot="1" x14ac:dyDescent="0.4">
      <c r="A53" s="14">
        <f t="shared" si="0"/>
        <v>46</v>
      </c>
      <c r="B53" s="39" t="str">
        <f>'12ª'!A47</f>
        <v>VERDETE BUMBA KATEMO</v>
      </c>
      <c r="C53" s="40"/>
      <c r="D53" s="40"/>
      <c r="E53" s="40"/>
      <c r="F53" s="40"/>
      <c r="G53" s="40"/>
      <c r="H53" s="41"/>
      <c r="I53" s="14" t="str">
        <f>'12ª'!B47</f>
        <v>F</v>
      </c>
      <c r="J53" s="14">
        <f>'12ª'!C47</f>
        <v>0</v>
      </c>
      <c r="K53" s="27"/>
    </row>
    <row r="54" spans="1:11" ht="30" customHeight="1" thickBot="1" x14ac:dyDescent="0.4">
      <c r="A54" s="14">
        <f t="shared" si="0"/>
        <v>47</v>
      </c>
      <c r="B54" s="39" t="str">
        <f>'12ª'!A48</f>
        <v>XAVIER ANTÓNIO KANACA</v>
      </c>
      <c r="C54" s="40"/>
      <c r="D54" s="40"/>
      <c r="E54" s="40"/>
      <c r="F54" s="40"/>
      <c r="G54" s="40"/>
      <c r="H54" s="41"/>
      <c r="I54" s="14" t="str">
        <f>'12ª'!B48</f>
        <v>M</v>
      </c>
      <c r="J54" s="14">
        <f>'12ª'!C48</f>
        <v>0</v>
      </c>
      <c r="K54" s="27"/>
    </row>
    <row r="55" spans="1:11" x14ac:dyDescent="0.35">
      <c r="A55" s="36" t="s">
        <v>1782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</row>
    <row r="56" spans="1:11" x14ac:dyDescent="0.35">
      <c r="A56" s="32" t="s">
        <v>1777</v>
      </c>
      <c r="B56" s="32"/>
      <c r="C56" s="32"/>
      <c r="D56" s="32"/>
      <c r="E56" s="32"/>
      <c r="F56" s="12"/>
      <c r="G56" s="32" t="s">
        <v>1776</v>
      </c>
      <c r="H56" s="32"/>
      <c r="I56" s="32"/>
      <c r="J56" s="32"/>
      <c r="K56" s="32"/>
    </row>
    <row r="57" spans="1:11" x14ac:dyDescent="0.35">
      <c r="A57" s="32" t="s">
        <v>1779</v>
      </c>
      <c r="B57" s="32"/>
      <c r="C57" s="32"/>
      <c r="D57" s="32"/>
      <c r="E57" s="32"/>
      <c r="F57" s="12"/>
      <c r="G57" s="32" t="s">
        <v>1778</v>
      </c>
      <c r="H57" s="32"/>
      <c r="I57" s="32"/>
      <c r="J57" s="32"/>
      <c r="K57" s="32"/>
    </row>
    <row r="58" spans="1:11" x14ac:dyDescent="0.35">
      <c r="B58" s="12"/>
      <c r="C58" s="12"/>
      <c r="D58" s="12"/>
      <c r="E58" s="12"/>
      <c r="F58" s="12"/>
      <c r="G58" s="12"/>
      <c r="H58" s="12"/>
      <c r="J58" s="12"/>
      <c r="K58" s="12"/>
    </row>
  </sheetData>
  <mergeCells count="58">
    <mergeCell ref="B13:H13"/>
    <mergeCell ref="A2:K2"/>
    <mergeCell ref="A3:K3"/>
    <mergeCell ref="A4:K4"/>
    <mergeCell ref="A5:K5"/>
    <mergeCell ref="B6:D6"/>
    <mergeCell ref="B7:H7"/>
    <mergeCell ref="B8:H8"/>
    <mergeCell ref="B9:H9"/>
    <mergeCell ref="B10:H10"/>
    <mergeCell ref="B11:H11"/>
    <mergeCell ref="B12:H12"/>
    <mergeCell ref="B25:H25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37:H37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49:H49"/>
    <mergeCell ref="B38:H38"/>
    <mergeCell ref="B39:H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A56:E56"/>
    <mergeCell ref="G56:K56"/>
    <mergeCell ref="A57:E57"/>
    <mergeCell ref="G57:K57"/>
    <mergeCell ref="B50:H50"/>
    <mergeCell ref="B51:H51"/>
    <mergeCell ref="B52:H52"/>
    <mergeCell ref="B53:H53"/>
    <mergeCell ref="B54:H54"/>
    <mergeCell ref="A55:K55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08C6-16D5-4825-A067-C3CBC0FCBA71}">
  <sheetPr>
    <tabColor rgb="FF92D050"/>
    <pageSetUpPr fitToPage="1"/>
  </sheetPr>
  <dimension ref="A1:K53"/>
  <sheetViews>
    <sheetView topLeftCell="A37" zoomScaleNormal="100" workbookViewId="0">
      <selection activeCell="B46" sqref="B46:H46"/>
    </sheetView>
  </sheetViews>
  <sheetFormatPr defaultColWidth="12.140625" defaultRowHeight="20.25" x14ac:dyDescent="0.3"/>
  <cols>
    <col min="1" max="1" width="6.85546875" style="9" bestFit="1" customWidth="1"/>
    <col min="2" max="6" width="12.140625" style="10"/>
    <col min="7" max="7" width="8.5703125" style="10" customWidth="1"/>
    <col min="8" max="8" width="9.85546875" style="10" customWidth="1"/>
    <col min="9" max="9" width="12.140625" style="9"/>
    <col min="10" max="10" width="12.85546875" style="10" customWidth="1"/>
    <col min="11" max="16384" width="12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55</v>
      </c>
      <c r="C7" s="32"/>
      <c r="D7" s="32"/>
      <c r="E7" s="12" t="s">
        <v>1798</v>
      </c>
      <c r="F7" s="13" t="s">
        <v>1769</v>
      </c>
      <c r="G7" s="12" t="s">
        <v>875</v>
      </c>
      <c r="H7" s="13" t="s">
        <v>1771</v>
      </c>
      <c r="I7" s="11" t="s">
        <v>56</v>
      </c>
      <c r="J7" s="12" t="s">
        <v>1772</v>
      </c>
      <c r="K7" s="12" t="s">
        <v>497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4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'12ª'!A49</f>
        <v>AGOSTINHO ANTÓNIO JORGE</v>
      </c>
      <c r="C10" s="40"/>
      <c r="D10" s="40"/>
      <c r="E10" s="40"/>
      <c r="F10" s="40"/>
      <c r="G10" s="40"/>
      <c r="H10" s="41"/>
      <c r="I10" s="16" t="str">
        <f>'12ª'!B49</f>
        <v>M</v>
      </c>
      <c r="J10" s="16">
        <f>'12ª'!C49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'12ª'!A50</f>
        <v>ALDA JOAQUINA MANECO</v>
      </c>
      <c r="C11" s="40"/>
      <c r="D11" s="40"/>
      <c r="E11" s="40"/>
      <c r="F11" s="40"/>
      <c r="G11" s="40"/>
      <c r="H11" s="41"/>
      <c r="I11" s="16" t="str">
        <f>'12ª'!B50</f>
        <v>F</v>
      </c>
      <c r="J11" s="16">
        <f>'12ª'!C50</f>
        <v>0</v>
      </c>
      <c r="K11" s="17"/>
    </row>
    <row r="12" spans="1:11" ht="30" customHeight="1" thickBot="1" x14ac:dyDescent="0.35">
      <c r="A12" s="16">
        <f t="shared" ref="A12:A46" si="0">A11+1</f>
        <v>3</v>
      </c>
      <c r="B12" s="39" t="str">
        <f>'12ª'!A51</f>
        <v>ANA VISSOLELA</v>
      </c>
      <c r="C12" s="40"/>
      <c r="D12" s="40"/>
      <c r="E12" s="40"/>
      <c r="F12" s="40"/>
      <c r="G12" s="40"/>
      <c r="H12" s="41"/>
      <c r="I12" s="16" t="str">
        <f>'12ª'!B51</f>
        <v>F</v>
      </c>
      <c r="J12" s="16">
        <f>'12ª'!C51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'12ª'!A52</f>
        <v>ANASTÁCIA JAMBELA LUÍS PEQUENA</v>
      </c>
      <c r="C13" s="40"/>
      <c r="D13" s="40"/>
      <c r="E13" s="40"/>
      <c r="F13" s="40"/>
      <c r="G13" s="40"/>
      <c r="H13" s="41"/>
      <c r="I13" s="16" t="str">
        <f>'12ª'!B52</f>
        <v>F</v>
      </c>
      <c r="J13" s="16">
        <f>'12ª'!C52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'12ª'!A53</f>
        <v>ANGELINA CELESTINA KALIASSI</v>
      </c>
      <c r="C14" s="40"/>
      <c r="D14" s="40"/>
      <c r="E14" s="40"/>
      <c r="F14" s="40"/>
      <c r="G14" s="40"/>
      <c r="H14" s="41"/>
      <c r="I14" s="16" t="str">
        <f>'12ª'!B53</f>
        <v>F</v>
      </c>
      <c r="J14" s="16">
        <f>'12ª'!C53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'12ª'!A54</f>
        <v>ANTÓNIO KATCHISSAPA MULE</v>
      </c>
      <c r="C15" s="40"/>
      <c r="D15" s="40"/>
      <c r="E15" s="40"/>
      <c r="F15" s="40"/>
      <c r="G15" s="40"/>
      <c r="H15" s="41"/>
      <c r="I15" s="16" t="str">
        <f>'12ª'!B54</f>
        <v>M</v>
      </c>
      <c r="J15" s="16">
        <f>'12ª'!C54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'12ª'!A55</f>
        <v>BASÍLIO KAPINGALA TCHIYA VENÂNCIO</v>
      </c>
      <c r="C16" s="40"/>
      <c r="D16" s="40"/>
      <c r="E16" s="40"/>
      <c r="F16" s="40"/>
      <c r="G16" s="40"/>
      <c r="H16" s="41"/>
      <c r="I16" s="16" t="str">
        <f>'12ª'!B55</f>
        <v>M</v>
      </c>
      <c r="J16" s="16">
        <f>'12ª'!C55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'12ª'!A56</f>
        <v>BEATRIZ SARA DALO</v>
      </c>
      <c r="C17" s="40"/>
      <c r="D17" s="40"/>
      <c r="E17" s="40"/>
      <c r="F17" s="40"/>
      <c r="G17" s="40"/>
      <c r="H17" s="41"/>
      <c r="I17" s="16" t="str">
        <f>'12ª'!B56</f>
        <v>F</v>
      </c>
      <c r="J17" s="16">
        <f>'12ª'!C56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'12ª'!A57</f>
        <v>BEATRIZ TOSSI LINDO</v>
      </c>
      <c r="C18" s="40"/>
      <c r="D18" s="40"/>
      <c r="E18" s="40"/>
      <c r="F18" s="40"/>
      <c r="G18" s="40"/>
      <c r="H18" s="41"/>
      <c r="I18" s="16" t="str">
        <f>'12ª'!B57</f>
        <v>F</v>
      </c>
      <c r="J18" s="16">
        <f>'12ª'!C57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'12ª'!A58</f>
        <v>CARLOS CHIVINDA CANGUNDA SOZINHO</v>
      </c>
      <c r="C19" s="40"/>
      <c r="D19" s="40"/>
      <c r="E19" s="40"/>
      <c r="F19" s="40"/>
      <c r="G19" s="40"/>
      <c r="H19" s="41"/>
      <c r="I19" s="16" t="str">
        <f>'12ª'!B58</f>
        <v>M</v>
      </c>
      <c r="J19" s="16">
        <f>'12ª'!C58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'12ª'!A59</f>
        <v>DOMINGAS LAURINDA CAPACOTE</v>
      </c>
      <c r="C20" s="40"/>
      <c r="D20" s="40"/>
      <c r="E20" s="40"/>
      <c r="F20" s="40"/>
      <c r="G20" s="40"/>
      <c r="H20" s="41"/>
      <c r="I20" s="16" t="str">
        <f>'12ª'!B59</f>
        <v>F</v>
      </c>
      <c r="J20" s="16">
        <f>'12ª'!C59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'12ª'!A60</f>
        <v>DELFINA LUCIANA FERNANDO</v>
      </c>
      <c r="C21" s="40"/>
      <c r="D21" s="40"/>
      <c r="E21" s="40"/>
      <c r="F21" s="40"/>
      <c r="G21" s="40"/>
      <c r="H21" s="41"/>
      <c r="I21" s="16" t="str">
        <f>'12ª'!B60</f>
        <v>F</v>
      </c>
      <c r="J21" s="16">
        <f>'12ª'!C60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'12ª'!A61</f>
        <v>EMANUELA WANDI PRATA</v>
      </c>
      <c r="C22" s="40"/>
      <c r="D22" s="40"/>
      <c r="E22" s="40"/>
      <c r="F22" s="40"/>
      <c r="G22" s="40"/>
      <c r="H22" s="41"/>
      <c r="I22" s="16" t="str">
        <f>'12ª'!B61</f>
        <v>F</v>
      </c>
      <c r="J22" s="16">
        <f>'12ª'!C61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'12ª'!A62</f>
        <v>FERNANDO SOUSA SANDUMBA ANTÓNIO</v>
      </c>
      <c r="C23" s="40"/>
      <c r="D23" s="40"/>
      <c r="E23" s="40"/>
      <c r="F23" s="40"/>
      <c r="G23" s="40"/>
      <c r="H23" s="41"/>
      <c r="I23" s="16" t="str">
        <f>'12ª'!B62</f>
        <v>M</v>
      </c>
      <c r="J23" s="16">
        <f>'12ª'!C62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'12ª'!A63</f>
        <v>FLORENÇA HERINQUETA CHISSINGUI</v>
      </c>
      <c r="C24" s="40"/>
      <c r="D24" s="40"/>
      <c r="E24" s="40"/>
      <c r="F24" s="40"/>
      <c r="G24" s="40"/>
      <c r="H24" s="41"/>
      <c r="I24" s="16" t="str">
        <f>'12ª'!B63</f>
        <v>F</v>
      </c>
      <c r="J24" s="16">
        <f>'12ª'!C63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'12ª'!A64</f>
        <v>FRANCISCA ROSÁRIA PAULO</v>
      </c>
      <c r="C25" s="40"/>
      <c r="D25" s="40"/>
      <c r="E25" s="40"/>
      <c r="F25" s="40"/>
      <c r="G25" s="40"/>
      <c r="H25" s="41"/>
      <c r="I25" s="16" t="str">
        <f>'12ª'!B64</f>
        <v>F</v>
      </c>
      <c r="J25" s="16">
        <f>'12ª'!C64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'12ª'!A65</f>
        <v>ISABEL PEDRO ANTÓNIO</v>
      </c>
      <c r="C26" s="40"/>
      <c r="D26" s="40"/>
      <c r="E26" s="40"/>
      <c r="F26" s="40"/>
      <c r="G26" s="40"/>
      <c r="H26" s="41"/>
      <c r="I26" s="16" t="str">
        <f>'12ª'!B65</f>
        <v>F</v>
      </c>
      <c r="J26" s="16">
        <f>'12ª'!C65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'12ª'!A66</f>
        <v>ISRAEL EMANUEL SAMALATA MALUNGO</v>
      </c>
      <c r="C27" s="40"/>
      <c r="D27" s="40"/>
      <c r="E27" s="40"/>
      <c r="F27" s="40"/>
      <c r="G27" s="40"/>
      <c r="H27" s="41"/>
      <c r="I27" s="16" t="str">
        <f>'12ª'!B66</f>
        <v>F</v>
      </c>
      <c r="J27" s="16">
        <f>'12ª'!C66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'12ª'!A67</f>
        <v>IVONE ANGELINA MUNGOMBE</v>
      </c>
      <c r="C28" s="40"/>
      <c r="D28" s="40"/>
      <c r="E28" s="40"/>
      <c r="F28" s="40"/>
      <c r="G28" s="40"/>
      <c r="H28" s="41"/>
      <c r="I28" s="16" t="str">
        <f>'12ª'!B67</f>
        <v>M</v>
      </c>
      <c r="J28" s="16">
        <f>'12ª'!C67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'12ª'!A68</f>
        <v>JACINTA TCHOCOMUENHO SEIALA</v>
      </c>
      <c r="C29" s="40"/>
      <c r="D29" s="40"/>
      <c r="E29" s="40"/>
      <c r="F29" s="40"/>
      <c r="G29" s="40"/>
      <c r="H29" s="41"/>
      <c r="I29" s="16" t="str">
        <f>'12ª'!B68</f>
        <v>F</v>
      </c>
      <c r="J29" s="16">
        <f>'12ª'!C68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'12ª'!A69</f>
        <v>JOÃO HELDER KANENDE</v>
      </c>
      <c r="C30" s="40"/>
      <c r="D30" s="40"/>
      <c r="E30" s="40"/>
      <c r="F30" s="40"/>
      <c r="G30" s="40"/>
      <c r="H30" s="41"/>
      <c r="I30" s="16" t="str">
        <f>'12ª'!B69</f>
        <v>M</v>
      </c>
      <c r="J30" s="16">
        <f>'12ª'!C69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'12ª'!A70</f>
        <v>JOSÉ ANTÓNIO CAMBOTO</v>
      </c>
      <c r="C31" s="40"/>
      <c r="D31" s="40"/>
      <c r="E31" s="40"/>
      <c r="F31" s="40"/>
      <c r="G31" s="40"/>
      <c r="H31" s="41"/>
      <c r="I31" s="16" t="str">
        <f>'12ª'!B70</f>
        <v>M</v>
      </c>
      <c r="J31" s="16">
        <f>'12ª'!C70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'12ª'!A71</f>
        <v>JOSÉ GARCIA SENGUELE LOPES</v>
      </c>
      <c r="C32" s="40"/>
      <c r="D32" s="40"/>
      <c r="E32" s="40"/>
      <c r="F32" s="40"/>
      <c r="G32" s="40"/>
      <c r="H32" s="41"/>
      <c r="I32" s="16" t="str">
        <f>'12ª'!B71</f>
        <v>M</v>
      </c>
      <c r="J32" s="16">
        <f>'12ª'!C71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'12ª'!A72</f>
        <v>JOSEFINA HELENA DA SILVA GONÇALVES</v>
      </c>
      <c r="C33" s="40"/>
      <c r="D33" s="40"/>
      <c r="E33" s="40"/>
      <c r="F33" s="40"/>
      <c r="G33" s="40"/>
      <c r="H33" s="41"/>
      <c r="I33" s="16" t="str">
        <f>'12ª'!B72</f>
        <v>F</v>
      </c>
      <c r="J33" s="16">
        <f>'12ª'!C72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'12ª'!A73</f>
        <v>JUSTINA CHINYENI CHIQUENGUE</v>
      </c>
      <c r="C34" s="40"/>
      <c r="D34" s="40"/>
      <c r="E34" s="40"/>
      <c r="F34" s="40"/>
      <c r="G34" s="40"/>
      <c r="H34" s="41"/>
      <c r="I34" s="16" t="str">
        <f>'12ª'!B73</f>
        <v>F</v>
      </c>
      <c r="J34" s="16">
        <f>'12ª'!C73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'12ª'!A74</f>
        <v>KAMANDA KAZAJI JÚNIOR</v>
      </c>
      <c r="C35" s="40"/>
      <c r="D35" s="40"/>
      <c r="E35" s="40"/>
      <c r="F35" s="40"/>
      <c r="G35" s="40"/>
      <c r="H35" s="41"/>
      <c r="I35" s="16" t="str">
        <f>'12ª'!B74</f>
        <v>F</v>
      </c>
      <c r="J35" s="16">
        <f>'12ª'!C74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'12ª'!A75</f>
        <v>LAURINDA CARLOS JOSÉ</v>
      </c>
      <c r="C36" s="40"/>
      <c r="D36" s="40"/>
      <c r="E36" s="40"/>
      <c r="F36" s="40"/>
      <c r="G36" s="40"/>
      <c r="H36" s="41"/>
      <c r="I36" s="16" t="str">
        <f>'12ª'!B75</f>
        <v>F</v>
      </c>
      <c r="J36" s="16">
        <f>'12ª'!C75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'12ª'!A76</f>
        <v>LUÍSA BIMBI CALITOCO</v>
      </c>
      <c r="C37" s="40"/>
      <c r="D37" s="40"/>
      <c r="E37" s="40"/>
      <c r="F37" s="40"/>
      <c r="G37" s="40"/>
      <c r="H37" s="41"/>
      <c r="I37" s="16" t="str">
        <f>'12ª'!B76</f>
        <v>F</v>
      </c>
      <c r="J37" s="16">
        <f>'12ª'!C76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'12ª'!A77</f>
        <v>MANUEL CÉSAR</v>
      </c>
      <c r="C38" s="40"/>
      <c r="D38" s="40"/>
      <c r="E38" s="40"/>
      <c r="F38" s="40"/>
      <c r="G38" s="40"/>
      <c r="H38" s="41"/>
      <c r="I38" s="16" t="str">
        <f>'12ª'!B77</f>
        <v>M</v>
      </c>
      <c r="J38" s="16">
        <f>'12ª'!C77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'12ª'!A78</f>
        <v>MANUEL JOÃO EPALANGA</v>
      </c>
      <c r="C39" s="40"/>
      <c r="D39" s="40"/>
      <c r="E39" s="40"/>
      <c r="F39" s="40"/>
      <c r="G39" s="40"/>
      <c r="H39" s="41"/>
      <c r="I39" s="16" t="str">
        <f>'12ª'!B78</f>
        <v>M</v>
      </c>
      <c r="J39" s="16">
        <f>'12ª'!C78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'12ª'!A79</f>
        <v>MARCELINO JÚLIO JEREMIAS</v>
      </c>
      <c r="C40" s="40"/>
      <c r="D40" s="40"/>
      <c r="E40" s="40"/>
      <c r="F40" s="40"/>
      <c r="G40" s="40"/>
      <c r="H40" s="41"/>
      <c r="I40" s="16" t="str">
        <f>'12ª'!B79</f>
        <v>M</v>
      </c>
      <c r="J40" s="16">
        <f>'12ª'!C79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'12ª'!A80</f>
        <v>MARGARIDA REBECA PAUPELO</v>
      </c>
      <c r="C41" s="40"/>
      <c r="D41" s="40"/>
      <c r="E41" s="40"/>
      <c r="F41" s="40"/>
      <c r="G41" s="40"/>
      <c r="H41" s="41"/>
      <c r="I41" s="16" t="str">
        <f>'12ª'!B80</f>
        <v>F</v>
      </c>
      <c r="J41" s="16">
        <f>'12ª'!C80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'12ª'!A81</f>
        <v>MARIANA MASSANGA CAVACO</v>
      </c>
      <c r="C42" s="40"/>
      <c r="D42" s="40"/>
      <c r="E42" s="40"/>
      <c r="F42" s="40"/>
      <c r="G42" s="40"/>
      <c r="H42" s="41"/>
      <c r="I42" s="16" t="str">
        <f>'12ª'!B81</f>
        <v>F</v>
      </c>
      <c r="J42" s="16">
        <f>'12ª'!C81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'12ª'!A82</f>
        <v>OSVALDO LUCAS CAIÚCUA</v>
      </c>
      <c r="C43" s="40"/>
      <c r="D43" s="40"/>
      <c r="E43" s="40"/>
      <c r="F43" s="40"/>
      <c r="G43" s="40"/>
      <c r="H43" s="41"/>
      <c r="I43" s="16" t="str">
        <f>'12ª'!B82</f>
        <v>M</v>
      </c>
      <c r="J43" s="16">
        <f>'12ª'!C82</f>
        <v>0</v>
      </c>
      <c r="K43" s="17"/>
    </row>
    <row r="44" spans="1:11" ht="30" customHeight="1" thickBot="1" x14ac:dyDescent="0.35">
      <c r="A44" s="16">
        <f t="shared" si="0"/>
        <v>35</v>
      </c>
      <c r="B44" s="39" t="str">
        <f>'12ª'!A83</f>
        <v>SEBASTIAO KIMBANZA NKOSI</v>
      </c>
      <c r="C44" s="40"/>
      <c r="D44" s="40"/>
      <c r="E44" s="40"/>
      <c r="F44" s="40"/>
      <c r="G44" s="40"/>
      <c r="H44" s="41"/>
      <c r="I44" s="16" t="str">
        <f>'12ª'!B83</f>
        <v>M</v>
      </c>
      <c r="J44" s="16">
        <f>'12ª'!C83</f>
        <v>0</v>
      </c>
      <c r="K44" s="17"/>
    </row>
    <row r="45" spans="1:11" ht="30" customHeight="1" thickBot="1" x14ac:dyDescent="0.35">
      <c r="A45" s="16">
        <f t="shared" si="0"/>
        <v>36</v>
      </c>
      <c r="B45" s="39" t="str">
        <f>'12ª'!A84</f>
        <v>SEVERINO TCHIMUCO TCHIKWAMANGA</v>
      </c>
      <c r="C45" s="40"/>
      <c r="D45" s="40"/>
      <c r="E45" s="40"/>
      <c r="F45" s="40"/>
      <c r="G45" s="40"/>
      <c r="H45" s="41"/>
      <c r="I45" s="16" t="str">
        <f>'12ª'!B84</f>
        <v>M</v>
      </c>
      <c r="J45" s="16">
        <f>'12ª'!C84</f>
        <v>0</v>
      </c>
      <c r="K45" s="17"/>
    </row>
    <row r="46" spans="1:11" ht="30" customHeight="1" thickBot="1" x14ac:dyDescent="0.35">
      <c r="A46" s="16">
        <f t="shared" si="0"/>
        <v>37</v>
      </c>
      <c r="B46" s="39" t="str">
        <f>'12ª'!A85</f>
        <v>SOLANGE SÁ TAVARES DOS SANTOS</v>
      </c>
      <c r="C46" s="40"/>
      <c r="D46" s="40"/>
      <c r="E46" s="40"/>
      <c r="F46" s="40"/>
      <c r="G46" s="40"/>
      <c r="H46" s="41"/>
      <c r="I46" s="16" t="str">
        <f>'12ª'!B85</f>
        <v>F</v>
      </c>
      <c r="J46" s="16">
        <f>'12ª'!C85</f>
        <v>0</v>
      </c>
      <c r="K46" s="17"/>
    </row>
    <row r="48" spans="1:11" x14ac:dyDescent="0.3">
      <c r="A48" s="42" t="s">
        <v>1782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</row>
    <row r="51" spans="1:11" x14ac:dyDescent="0.3">
      <c r="A51" s="46" t="s">
        <v>1777</v>
      </c>
      <c r="B51" s="46"/>
      <c r="C51" s="46"/>
      <c r="D51" s="46"/>
      <c r="E51" s="46"/>
      <c r="G51" s="46" t="s">
        <v>1776</v>
      </c>
      <c r="H51" s="46"/>
      <c r="I51" s="46"/>
      <c r="J51" s="46"/>
      <c r="K51" s="46"/>
    </row>
    <row r="52" spans="1:11" x14ac:dyDescent="0.3">
      <c r="A52" s="10"/>
    </row>
    <row r="53" spans="1:11" x14ac:dyDescent="0.3">
      <c r="A53" s="46" t="s">
        <v>1779</v>
      </c>
      <c r="B53" s="46"/>
      <c r="C53" s="46"/>
      <c r="D53" s="46"/>
      <c r="E53" s="46"/>
      <c r="G53" s="46" t="s">
        <v>1778</v>
      </c>
      <c r="H53" s="46"/>
      <c r="I53" s="46"/>
      <c r="J53" s="46"/>
      <c r="K53" s="46"/>
    </row>
  </sheetData>
  <mergeCells count="48">
    <mergeCell ref="B9:H9"/>
    <mergeCell ref="A2:K2"/>
    <mergeCell ref="A3:K3"/>
    <mergeCell ref="A4:K4"/>
    <mergeCell ref="A5:K5"/>
    <mergeCell ref="B7:D7"/>
    <mergeCell ref="B21:H21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33:H33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45:H45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46:H46"/>
    <mergeCell ref="A48:K48"/>
    <mergeCell ref="A51:E51"/>
    <mergeCell ref="G51:K51"/>
    <mergeCell ref="A53:E53"/>
    <mergeCell ref="G53:K53"/>
  </mergeCells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59F7-044E-4BFB-8C36-E217911C9C29}">
  <sheetPr>
    <tabColor rgb="FF92D050"/>
    <pageSetUpPr fitToPage="1"/>
  </sheetPr>
  <dimension ref="A1:K65"/>
  <sheetViews>
    <sheetView topLeftCell="A19" zoomScaleNormal="100" workbookViewId="0">
      <selection activeCell="B23" sqref="B23:H23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0.7109375" style="10" customWidth="1"/>
    <col min="6" max="6" width="11.5703125" style="10" customWidth="1"/>
    <col min="7" max="7" width="9.140625" style="10"/>
    <col min="8" max="8" width="10.28515625" style="10" customWidth="1"/>
    <col min="9" max="9" width="7.7109375" style="10" customWidth="1"/>
    <col min="10" max="10" width="12.42578125" style="10" customWidth="1"/>
    <col min="11" max="11" width="12.5703125" style="10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95</v>
      </c>
      <c r="C7" s="32"/>
      <c r="D7" s="32"/>
      <c r="E7" s="12" t="s">
        <v>1806</v>
      </c>
      <c r="F7" s="13" t="s">
        <v>1769</v>
      </c>
      <c r="G7" s="12" t="s">
        <v>875</v>
      </c>
      <c r="H7" s="13" t="s">
        <v>1771</v>
      </c>
      <c r="I7" s="12" t="s">
        <v>96</v>
      </c>
      <c r="J7" s="12" t="s">
        <v>1772</v>
      </c>
      <c r="K7" s="12" t="s">
        <v>497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24.95" customHeight="1" thickBot="1" x14ac:dyDescent="0.35">
      <c r="A10" s="16">
        <v>1</v>
      </c>
      <c r="B10" s="39" t="str">
        <f>'12ª'!A86</f>
        <v>ADOLFO DOMINGOS PENA ALBERTO</v>
      </c>
      <c r="C10" s="40"/>
      <c r="D10" s="40"/>
      <c r="E10" s="40"/>
      <c r="F10" s="40"/>
      <c r="G10" s="40"/>
      <c r="H10" s="41"/>
      <c r="I10" s="16" t="str">
        <f>'12ª'!B86</f>
        <v>M</v>
      </c>
      <c r="J10" s="16">
        <f>'12ª'!C86</f>
        <v>0</v>
      </c>
      <c r="K10" s="17"/>
    </row>
    <row r="11" spans="1:11" ht="24.95" customHeight="1" thickBot="1" x14ac:dyDescent="0.35">
      <c r="A11" s="16">
        <f>A10+1</f>
        <v>2</v>
      </c>
      <c r="B11" s="39" t="str">
        <f>'12ª'!A87</f>
        <v>ADRIANO GENEROSO ANTÓNIO</v>
      </c>
      <c r="C11" s="40"/>
      <c r="D11" s="40"/>
      <c r="E11" s="40"/>
      <c r="F11" s="40"/>
      <c r="G11" s="40"/>
      <c r="H11" s="41"/>
      <c r="I11" s="16" t="str">
        <f>'12ª'!B87</f>
        <v>M</v>
      </c>
      <c r="J11" s="16">
        <f>'12ª'!C87</f>
        <v>0</v>
      </c>
      <c r="K11" s="17"/>
    </row>
    <row r="12" spans="1:11" ht="24.95" customHeight="1" thickBot="1" x14ac:dyDescent="0.35">
      <c r="A12" s="16">
        <f t="shared" ref="A12:A60" si="0">A11+1</f>
        <v>3</v>
      </c>
      <c r="B12" s="39" t="str">
        <f>'12ª'!A88</f>
        <v>ADRIANO JOSÉ KALENGA</v>
      </c>
      <c r="C12" s="40"/>
      <c r="D12" s="40"/>
      <c r="E12" s="40"/>
      <c r="F12" s="40"/>
      <c r="G12" s="40"/>
      <c r="H12" s="41"/>
      <c r="I12" s="16" t="str">
        <f>'12ª'!B88</f>
        <v>M</v>
      </c>
      <c r="J12" s="16">
        <f>'12ª'!C88</f>
        <v>0</v>
      </c>
      <c r="K12" s="17"/>
    </row>
    <row r="13" spans="1:11" ht="24.95" customHeight="1" thickBot="1" x14ac:dyDescent="0.35">
      <c r="A13" s="16">
        <f t="shared" si="0"/>
        <v>4</v>
      </c>
      <c r="B13" s="39" t="str">
        <f>'12ª'!A89</f>
        <v>ALBANO MBUTA TCHILALA</v>
      </c>
      <c r="C13" s="40"/>
      <c r="D13" s="40"/>
      <c r="E13" s="40"/>
      <c r="F13" s="40"/>
      <c r="G13" s="40"/>
      <c r="H13" s="41"/>
      <c r="I13" s="16" t="str">
        <f>'12ª'!B89</f>
        <v>M</v>
      </c>
      <c r="J13" s="16">
        <f>'12ª'!C89</f>
        <v>0</v>
      </c>
      <c r="K13" s="17"/>
    </row>
    <row r="14" spans="1:11" ht="24.95" customHeight="1" thickBot="1" x14ac:dyDescent="0.35">
      <c r="A14" s="16">
        <f t="shared" si="0"/>
        <v>5</v>
      </c>
      <c r="B14" s="39" t="str">
        <f>'12ª'!A90</f>
        <v>ALBERTO TCHISSAELA LUKAMBA</v>
      </c>
      <c r="C14" s="40"/>
      <c r="D14" s="40"/>
      <c r="E14" s="40"/>
      <c r="F14" s="40"/>
      <c r="G14" s="40"/>
      <c r="H14" s="41"/>
      <c r="I14" s="16" t="str">
        <f>'12ª'!B90</f>
        <v>M</v>
      </c>
      <c r="J14" s="16">
        <f>'12ª'!C90</f>
        <v>0</v>
      </c>
      <c r="K14" s="17"/>
    </row>
    <row r="15" spans="1:11" ht="24.95" customHeight="1" thickBot="1" x14ac:dyDescent="0.35">
      <c r="A15" s="16">
        <f t="shared" si="0"/>
        <v>6</v>
      </c>
      <c r="B15" s="39" t="str">
        <f>'12ª'!A91</f>
        <v>ALDINASA TERESA KAMBUA</v>
      </c>
      <c r="C15" s="40"/>
      <c r="D15" s="40"/>
      <c r="E15" s="40"/>
      <c r="F15" s="40"/>
      <c r="G15" s="40"/>
      <c r="H15" s="41"/>
      <c r="I15" s="16" t="str">
        <f>'12ª'!B91</f>
        <v>F</v>
      </c>
      <c r="J15" s="16">
        <f>'12ª'!C91</f>
        <v>0</v>
      </c>
      <c r="K15" s="17"/>
    </row>
    <row r="16" spans="1:11" ht="24.95" customHeight="1" thickBot="1" x14ac:dyDescent="0.35">
      <c r="A16" s="16">
        <f t="shared" si="0"/>
        <v>7</v>
      </c>
      <c r="B16" s="39" t="str">
        <f>'12ª'!A92</f>
        <v>AMBRÓSIO NGUALI VILINGA</v>
      </c>
      <c r="C16" s="40"/>
      <c r="D16" s="40"/>
      <c r="E16" s="40"/>
      <c r="F16" s="40"/>
      <c r="G16" s="40"/>
      <c r="H16" s="41"/>
      <c r="I16" s="16" t="str">
        <f>'12ª'!B92</f>
        <v>M</v>
      </c>
      <c r="J16" s="16">
        <f>'12ª'!C92</f>
        <v>0</v>
      </c>
      <c r="K16" s="17"/>
    </row>
    <row r="17" spans="1:11" ht="24.95" customHeight="1" thickBot="1" x14ac:dyDescent="0.35">
      <c r="A17" s="16">
        <f t="shared" si="0"/>
        <v>8</v>
      </c>
      <c r="B17" s="39" t="str">
        <f>'12ª'!A93</f>
        <v>ANA NGONGA MATEUS</v>
      </c>
      <c r="C17" s="40"/>
      <c r="D17" s="40"/>
      <c r="E17" s="40"/>
      <c r="F17" s="40"/>
      <c r="G17" s="40"/>
      <c r="H17" s="41"/>
      <c r="I17" s="16" t="str">
        <f>'12ª'!B93</f>
        <v>F</v>
      </c>
      <c r="J17" s="16">
        <f>'12ª'!C93</f>
        <v>0</v>
      </c>
      <c r="K17" s="17"/>
    </row>
    <row r="18" spans="1:11" ht="24.95" customHeight="1" thickBot="1" x14ac:dyDescent="0.35">
      <c r="A18" s="16">
        <f t="shared" si="0"/>
        <v>9</v>
      </c>
      <c r="B18" s="39" t="str">
        <f>'12ª'!A94</f>
        <v>ANTÓNIO DE JESUS ERNESTO KONGA</v>
      </c>
      <c r="C18" s="40"/>
      <c r="D18" s="40"/>
      <c r="E18" s="40"/>
      <c r="F18" s="40"/>
      <c r="G18" s="40"/>
      <c r="H18" s="41"/>
      <c r="I18" s="16" t="str">
        <f>'12ª'!B94</f>
        <v>M</v>
      </c>
      <c r="J18" s="16">
        <f>'12ª'!C94</f>
        <v>0</v>
      </c>
      <c r="K18" s="17"/>
    </row>
    <row r="19" spans="1:11" ht="24.95" customHeight="1" thickBot="1" x14ac:dyDescent="0.35">
      <c r="A19" s="16">
        <f t="shared" si="0"/>
        <v>10</v>
      </c>
      <c r="B19" s="39" t="str">
        <f>'12ª'!A95</f>
        <v>ANTÓNIO FELICIANO MUNJAMBA</v>
      </c>
      <c r="C19" s="40"/>
      <c r="D19" s="40"/>
      <c r="E19" s="40"/>
      <c r="F19" s="40"/>
      <c r="G19" s="40"/>
      <c r="H19" s="41"/>
      <c r="I19" s="16" t="str">
        <f>'12ª'!B95</f>
        <v>M</v>
      </c>
      <c r="J19" s="16">
        <f>'12ª'!C95</f>
        <v>0</v>
      </c>
      <c r="K19" s="17"/>
    </row>
    <row r="20" spans="1:11" ht="24.95" customHeight="1" thickBot="1" x14ac:dyDescent="0.35">
      <c r="A20" s="16">
        <f t="shared" si="0"/>
        <v>11</v>
      </c>
      <c r="B20" s="39" t="str">
        <f>'12ª'!A96</f>
        <v>ANTÓNIO MBALAVANTI KANDJONGO NGULI</v>
      </c>
      <c r="C20" s="40"/>
      <c r="D20" s="40"/>
      <c r="E20" s="40"/>
      <c r="F20" s="40"/>
      <c r="G20" s="40"/>
      <c r="H20" s="41"/>
      <c r="I20" s="16" t="str">
        <f>'12ª'!B96</f>
        <v>M</v>
      </c>
      <c r="J20" s="16">
        <f>'12ª'!C96</f>
        <v>0</v>
      </c>
      <c r="K20" s="17"/>
    </row>
    <row r="21" spans="1:11" ht="24.95" customHeight="1" thickBot="1" x14ac:dyDescent="0.35">
      <c r="A21" s="16">
        <f t="shared" si="0"/>
        <v>12</v>
      </c>
      <c r="B21" s="39" t="str">
        <f>'12ª'!A97</f>
        <v>ANTÓNIO NGUMBE CHIQUETE CANJONGO</v>
      </c>
      <c r="C21" s="40"/>
      <c r="D21" s="40"/>
      <c r="E21" s="40"/>
      <c r="F21" s="40"/>
      <c r="G21" s="40"/>
      <c r="H21" s="41"/>
      <c r="I21" s="16" t="str">
        <f>'12ª'!B97</f>
        <v>M</v>
      </c>
      <c r="J21" s="16">
        <f>'12ª'!C97</f>
        <v>0</v>
      </c>
      <c r="K21" s="17"/>
    </row>
    <row r="22" spans="1:11" ht="24.95" customHeight="1" thickBot="1" x14ac:dyDescent="0.35">
      <c r="A22" s="16">
        <f t="shared" si="0"/>
        <v>13</v>
      </c>
      <c r="B22" s="39" t="str">
        <f>'12ª'!A98</f>
        <v>BALBINA SAPALO LUÍS</v>
      </c>
      <c r="C22" s="40"/>
      <c r="D22" s="40"/>
      <c r="E22" s="40"/>
      <c r="F22" s="40"/>
      <c r="G22" s="40"/>
      <c r="H22" s="41"/>
      <c r="I22" s="16" t="str">
        <f>'12ª'!B98</f>
        <v>F</v>
      </c>
      <c r="J22" s="16">
        <f>'12ª'!C98</f>
        <v>0</v>
      </c>
      <c r="K22" s="17"/>
    </row>
    <row r="23" spans="1:11" ht="24.95" customHeight="1" thickBot="1" x14ac:dyDescent="0.35">
      <c r="A23" s="16">
        <f t="shared" si="0"/>
        <v>14</v>
      </c>
      <c r="B23" s="39" t="str">
        <f>'12ª'!A99</f>
        <v>BELCHIOR JOEL MUSSILI</v>
      </c>
      <c r="C23" s="40"/>
      <c r="D23" s="40"/>
      <c r="E23" s="40"/>
      <c r="F23" s="40"/>
      <c r="G23" s="40"/>
      <c r="H23" s="41"/>
      <c r="I23" s="16" t="str">
        <f>'12ª'!B99</f>
        <v>M</v>
      </c>
      <c r="J23" s="16">
        <f>'12ª'!C99</f>
        <v>0</v>
      </c>
      <c r="K23" s="17"/>
    </row>
    <row r="24" spans="1:11" ht="24.95" customHeight="1" thickBot="1" x14ac:dyDescent="0.35">
      <c r="A24" s="16">
        <f t="shared" si="0"/>
        <v>15</v>
      </c>
      <c r="B24" s="39" t="str">
        <f>'12ª'!A100</f>
        <v>CONSTANTINO CACUMBA DA CRUZ KASSOMA</v>
      </c>
      <c r="C24" s="40"/>
      <c r="D24" s="40"/>
      <c r="E24" s="40"/>
      <c r="F24" s="40"/>
      <c r="G24" s="40"/>
      <c r="H24" s="41"/>
      <c r="I24" s="16" t="str">
        <f>'12ª'!B100</f>
        <v>M</v>
      </c>
      <c r="J24" s="16">
        <f>'12ª'!C100</f>
        <v>0</v>
      </c>
      <c r="K24" s="17"/>
    </row>
    <row r="25" spans="1:11" ht="24.95" customHeight="1" thickBot="1" x14ac:dyDescent="0.35">
      <c r="A25" s="16">
        <f t="shared" si="0"/>
        <v>16</v>
      </c>
      <c r="B25" s="39" t="str">
        <f>'12ª'!A101</f>
        <v>CRISTINA WIMBO TCHILUPA</v>
      </c>
      <c r="C25" s="40"/>
      <c r="D25" s="40"/>
      <c r="E25" s="40"/>
      <c r="F25" s="40"/>
      <c r="G25" s="40"/>
      <c r="H25" s="41"/>
      <c r="I25" s="16" t="str">
        <f>'12ª'!B101</f>
        <v>F</v>
      </c>
      <c r="J25" s="16">
        <f>'12ª'!C101</f>
        <v>0</v>
      </c>
      <c r="K25" s="17"/>
    </row>
    <row r="26" spans="1:11" ht="24.95" customHeight="1" thickBot="1" x14ac:dyDescent="0.35">
      <c r="A26" s="16">
        <f t="shared" si="0"/>
        <v>17</v>
      </c>
      <c r="B26" s="39" t="str">
        <f>'12ª'!A102</f>
        <v>DANIEL KAPO CHITUMBA</v>
      </c>
      <c r="C26" s="40"/>
      <c r="D26" s="40"/>
      <c r="E26" s="40"/>
      <c r="F26" s="40"/>
      <c r="G26" s="40"/>
      <c r="H26" s="41"/>
      <c r="I26" s="16" t="str">
        <f>'12ª'!B102</f>
        <v>M</v>
      </c>
      <c r="J26" s="16">
        <f>'12ª'!C102</f>
        <v>0</v>
      </c>
      <c r="K26" s="17"/>
    </row>
    <row r="27" spans="1:11" ht="24.95" customHeight="1" thickBot="1" x14ac:dyDescent="0.35">
      <c r="A27" s="16">
        <f t="shared" si="0"/>
        <v>18</v>
      </c>
      <c r="B27" s="39" t="str">
        <f>'12ª'!A103</f>
        <v>DJAMILA CONDE DOMINGOS</v>
      </c>
      <c r="C27" s="40"/>
      <c r="D27" s="40"/>
      <c r="E27" s="40"/>
      <c r="F27" s="40"/>
      <c r="G27" s="40"/>
      <c r="H27" s="41"/>
      <c r="I27" s="16" t="str">
        <f>'12ª'!B103</f>
        <v>F</v>
      </c>
      <c r="J27" s="16">
        <f>'12ª'!C103</f>
        <v>0</v>
      </c>
      <c r="K27" s="17"/>
    </row>
    <row r="28" spans="1:11" ht="24.95" customHeight="1" thickBot="1" x14ac:dyDescent="0.35">
      <c r="A28" s="16">
        <f t="shared" si="0"/>
        <v>19</v>
      </c>
      <c r="B28" s="39" t="str">
        <f>'12ª'!A104</f>
        <v>DOMINGOS HUKUELONGO TCHINGUALULU</v>
      </c>
      <c r="C28" s="40"/>
      <c r="D28" s="40"/>
      <c r="E28" s="40"/>
      <c r="F28" s="40"/>
      <c r="G28" s="40"/>
      <c r="H28" s="41"/>
      <c r="I28" s="16" t="str">
        <f>'12ª'!B104</f>
        <v>M</v>
      </c>
      <c r="J28" s="16">
        <f>'12ª'!C104</f>
        <v>0</v>
      </c>
      <c r="K28" s="17"/>
    </row>
    <row r="29" spans="1:11" ht="24.95" customHeight="1" thickBot="1" x14ac:dyDescent="0.35">
      <c r="A29" s="16">
        <f t="shared" si="0"/>
        <v>20</v>
      </c>
      <c r="B29" s="39" t="str">
        <f>'12ª'!A105</f>
        <v>DOMINGOS TCHIPILIKA FERREIRA</v>
      </c>
      <c r="C29" s="40"/>
      <c r="D29" s="40"/>
      <c r="E29" s="40"/>
      <c r="F29" s="40"/>
      <c r="G29" s="40"/>
      <c r="H29" s="41"/>
      <c r="I29" s="16" t="str">
        <f>'12ª'!B105</f>
        <v>M</v>
      </c>
      <c r="J29" s="16">
        <f>'12ª'!C105</f>
        <v>0</v>
      </c>
      <c r="K29" s="17"/>
    </row>
    <row r="30" spans="1:11" ht="24.95" customHeight="1" thickBot="1" x14ac:dyDescent="0.35">
      <c r="A30" s="16">
        <f t="shared" si="0"/>
        <v>21</v>
      </c>
      <c r="B30" s="39" t="str">
        <f>'12ª'!A106</f>
        <v>EMÍLIA PAULA KULEMBALALA</v>
      </c>
      <c r="C30" s="40"/>
      <c r="D30" s="40"/>
      <c r="E30" s="40"/>
      <c r="F30" s="40"/>
      <c r="G30" s="40"/>
      <c r="H30" s="41"/>
      <c r="I30" s="16" t="str">
        <f>'12ª'!B106</f>
        <v>F</v>
      </c>
      <c r="J30" s="16">
        <f>'12ª'!C106</f>
        <v>0</v>
      </c>
      <c r="K30" s="17"/>
    </row>
    <row r="31" spans="1:11" ht="24.95" customHeight="1" thickBot="1" x14ac:dyDescent="0.35">
      <c r="A31" s="16">
        <f t="shared" si="0"/>
        <v>22</v>
      </c>
      <c r="B31" s="39" t="str">
        <f>'12ª'!A107</f>
        <v>EUGÉNIO MARQUES NETO</v>
      </c>
      <c r="C31" s="40"/>
      <c r="D31" s="40"/>
      <c r="E31" s="40"/>
      <c r="F31" s="40"/>
      <c r="G31" s="40"/>
      <c r="H31" s="41"/>
      <c r="I31" s="16" t="str">
        <f>'12ª'!B107</f>
        <v>M</v>
      </c>
      <c r="J31" s="16">
        <f>'12ª'!C107</f>
        <v>0</v>
      </c>
      <c r="K31" s="17"/>
    </row>
    <row r="32" spans="1:11" ht="24.95" customHeight="1" thickBot="1" x14ac:dyDescent="0.35">
      <c r="A32" s="16">
        <f t="shared" si="0"/>
        <v>23</v>
      </c>
      <c r="B32" s="39" t="str">
        <f>'12ª'!A108</f>
        <v>EVANILSON SALAMBA HUTARI</v>
      </c>
      <c r="C32" s="40"/>
      <c r="D32" s="40"/>
      <c r="E32" s="40"/>
      <c r="F32" s="40"/>
      <c r="G32" s="40"/>
      <c r="H32" s="41"/>
      <c r="I32" s="16" t="str">
        <f>'12ª'!B108</f>
        <v>M</v>
      </c>
      <c r="J32" s="16">
        <f>'12ª'!C108</f>
        <v>0</v>
      </c>
      <c r="K32" s="17"/>
    </row>
    <row r="33" spans="1:11" ht="24.95" customHeight="1" thickBot="1" x14ac:dyDescent="0.35">
      <c r="A33" s="16">
        <f t="shared" si="0"/>
        <v>24</v>
      </c>
      <c r="B33" s="39" t="str">
        <f>'12ª'!A109</f>
        <v>FAUSTA DOMINGAS CAPUSSO</v>
      </c>
      <c r="C33" s="40"/>
      <c r="D33" s="40"/>
      <c r="E33" s="40"/>
      <c r="F33" s="40"/>
      <c r="G33" s="40"/>
      <c r="H33" s="41"/>
      <c r="I33" s="16" t="str">
        <f>'12ª'!B109</f>
        <v>F</v>
      </c>
      <c r="J33" s="16">
        <f>'12ª'!C109</f>
        <v>0</v>
      </c>
      <c r="K33" s="17"/>
    </row>
    <row r="34" spans="1:11" ht="24.95" customHeight="1" thickBot="1" x14ac:dyDescent="0.35">
      <c r="A34" s="16">
        <f t="shared" si="0"/>
        <v>25</v>
      </c>
      <c r="B34" s="39" t="str">
        <f>'12ª'!A110</f>
        <v>HELENA JUSTINA JOAQUINA</v>
      </c>
      <c r="C34" s="40"/>
      <c r="D34" s="40"/>
      <c r="E34" s="40"/>
      <c r="F34" s="40"/>
      <c r="G34" s="40"/>
      <c r="H34" s="41"/>
      <c r="I34" s="16" t="str">
        <f>'12ª'!B110</f>
        <v>F</v>
      </c>
      <c r="J34" s="16">
        <f>'12ª'!C110</f>
        <v>0</v>
      </c>
      <c r="K34" s="17"/>
    </row>
    <row r="35" spans="1:11" ht="24.95" customHeight="1" thickBot="1" x14ac:dyDescent="0.35">
      <c r="A35" s="16">
        <f t="shared" si="0"/>
        <v>26</v>
      </c>
      <c r="B35" s="39" t="str">
        <f>'12ª'!A111</f>
        <v>INOCENCIO CHINDOVE CAMELA</v>
      </c>
      <c r="C35" s="40"/>
      <c r="D35" s="40"/>
      <c r="E35" s="40"/>
      <c r="F35" s="40"/>
      <c r="G35" s="40"/>
      <c r="H35" s="41"/>
      <c r="I35" s="16" t="str">
        <f>'12ª'!B111</f>
        <v>M</v>
      </c>
      <c r="J35" s="16">
        <f>'12ª'!C111</f>
        <v>0</v>
      </c>
      <c r="K35" s="17"/>
    </row>
    <row r="36" spans="1:11" ht="24.95" customHeight="1" thickBot="1" x14ac:dyDescent="0.35">
      <c r="A36" s="16">
        <f t="shared" si="0"/>
        <v>27</v>
      </c>
      <c r="B36" s="39" t="str">
        <f>'12ª'!A112</f>
        <v>JANILSA NGINGA VICENTE</v>
      </c>
      <c r="C36" s="40"/>
      <c r="D36" s="40"/>
      <c r="E36" s="40"/>
      <c r="F36" s="40"/>
      <c r="G36" s="40"/>
      <c r="H36" s="41"/>
      <c r="I36" s="16" t="str">
        <f>'12ª'!B112</f>
        <v>M</v>
      </c>
      <c r="J36" s="16">
        <f>'12ª'!C112</f>
        <v>0</v>
      </c>
      <c r="K36" s="17"/>
    </row>
    <row r="37" spans="1:11" ht="24.95" customHeight="1" thickBot="1" x14ac:dyDescent="0.35">
      <c r="A37" s="16">
        <f t="shared" si="0"/>
        <v>28</v>
      </c>
      <c r="B37" s="39" t="str">
        <f>'12ª'!A113</f>
        <v>JOANA ELIANA ANDRÉ SALDANHA</v>
      </c>
      <c r="C37" s="40"/>
      <c r="D37" s="40"/>
      <c r="E37" s="40"/>
      <c r="F37" s="40"/>
      <c r="G37" s="40"/>
      <c r="H37" s="41"/>
      <c r="I37" s="16" t="str">
        <f>'12ª'!B113</f>
        <v>F</v>
      </c>
      <c r="J37" s="16">
        <f>'12ª'!C113</f>
        <v>0</v>
      </c>
      <c r="K37" s="17"/>
    </row>
    <row r="38" spans="1:11" ht="24.95" customHeight="1" thickBot="1" x14ac:dyDescent="0.35">
      <c r="A38" s="16">
        <f t="shared" si="0"/>
        <v>29</v>
      </c>
      <c r="B38" s="39" t="str">
        <f>'12ª'!A114</f>
        <v>JOÃO LEONARDO UKWAHAMBA BEMBE</v>
      </c>
      <c r="C38" s="40"/>
      <c r="D38" s="40"/>
      <c r="E38" s="40"/>
      <c r="F38" s="40"/>
      <c r="G38" s="40"/>
      <c r="H38" s="41"/>
      <c r="I38" s="16" t="str">
        <f>'12ª'!B114</f>
        <v>M</v>
      </c>
      <c r="J38" s="16">
        <f>'12ª'!C115</f>
        <v>0</v>
      </c>
      <c r="K38" s="17"/>
    </row>
    <row r="39" spans="1:11" ht="24.95" customHeight="1" thickBot="1" x14ac:dyDescent="0.35">
      <c r="A39" s="16">
        <f t="shared" si="0"/>
        <v>30</v>
      </c>
      <c r="B39" s="39" t="str">
        <f>'12ª'!A115</f>
        <v>JOAQUIM DA COSTA LUNGA</v>
      </c>
      <c r="C39" s="40"/>
      <c r="D39" s="40"/>
      <c r="E39" s="40"/>
      <c r="F39" s="40"/>
      <c r="G39" s="40"/>
      <c r="H39" s="41"/>
      <c r="I39" s="16" t="str">
        <f>'12ª'!B115</f>
        <v>M</v>
      </c>
      <c r="J39" s="16">
        <f>'12ª'!C116</f>
        <v>0</v>
      </c>
      <c r="K39" s="17"/>
    </row>
    <row r="40" spans="1:11" ht="24.95" customHeight="1" thickBot="1" x14ac:dyDescent="0.35">
      <c r="A40" s="16">
        <f t="shared" si="0"/>
        <v>31</v>
      </c>
      <c r="B40" s="39" t="str">
        <f>'12ª'!A116</f>
        <v>JOSÉ LAURINDO CULENGA</v>
      </c>
      <c r="C40" s="40"/>
      <c r="D40" s="40"/>
      <c r="E40" s="40"/>
      <c r="F40" s="40"/>
      <c r="G40" s="40"/>
      <c r="H40" s="41"/>
      <c r="I40" s="16" t="str">
        <f>'12ª'!B116</f>
        <v>M</v>
      </c>
      <c r="J40" s="16">
        <f>'12ª'!C117</f>
        <v>0</v>
      </c>
      <c r="K40" s="17"/>
    </row>
    <row r="41" spans="1:11" ht="24.95" customHeight="1" thickBot="1" x14ac:dyDescent="0.35">
      <c r="A41" s="16">
        <f t="shared" si="0"/>
        <v>32</v>
      </c>
      <c r="B41" s="39" t="str">
        <f>'12ª'!A117</f>
        <v>JURELMA DA GLORIA CABGUNDA SOZINHO</v>
      </c>
      <c r="C41" s="40"/>
      <c r="D41" s="40"/>
      <c r="E41" s="40"/>
      <c r="F41" s="40"/>
      <c r="G41" s="40"/>
      <c r="H41" s="41"/>
      <c r="I41" s="16" t="str">
        <f>'12ª'!B117</f>
        <v>F</v>
      </c>
      <c r="J41" s="16">
        <f>'12ª'!C118</f>
        <v>0</v>
      </c>
      <c r="K41" s="17"/>
    </row>
    <row r="42" spans="1:11" ht="24.95" customHeight="1" thickBot="1" x14ac:dyDescent="0.35">
      <c r="A42" s="16">
        <f t="shared" si="0"/>
        <v>33</v>
      </c>
      <c r="B42" s="39" t="str">
        <f>'12ª'!A118</f>
        <v>KUNDI MARIA MPANZO</v>
      </c>
      <c r="C42" s="40"/>
      <c r="D42" s="40"/>
      <c r="E42" s="40"/>
      <c r="F42" s="40"/>
      <c r="G42" s="40"/>
      <c r="H42" s="41"/>
      <c r="I42" s="16" t="str">
        <f>'12ª'!B118</f>
        <v>M</v>
      </c>
      <c r="J42" s="16">
        <f>'12ª'!C119</f>
        <v>0</v>
      </c>
      <c r="K42" s="17"/>
    </row>
    <row r="43" spans="1:11" ht="24.95" customHeight="1" thickBot="1" x14ac:dyDescent="0.35">
      <c r="A43" s="16">
        <f t="shared" si="0"/>
        <v>34</v>
      </c>
      <c r="B43" s="39" t="str">
        <f>'12ª'!A119</f>
        <v>MADALENA CHILA FELICIANO</v>
      </c>
      <c r="C43" s="40"/>
      <c r="D43" s="40"/>
      <c r="E43" s="40"/>
      <c r="F43" s="40"/>
      <c r="G43" s="40"/>
      <c r="H43" s="41"/>
      <c r="I43" s="16" t="str">
        <f>'12ª'!B119</f>
        <v>F</v>
      </c>
      <c r="J43" s="16">
        <f>'12ª'!C120</f>
        <v>0</v>
      </c>
      <c r="K43" s="17"/>
    </row>
    <row r="44" spans="1:11" ht="24.95" customHeight="1" thickBot="1" x14ac:dyDescent="0.35">
      <c r="A44" s="16">
        <f t="shared" si="0"/>
        <v>35</v>
      </c>
      <c r="B44" s="39" t="str">
        <f>'12ª'!A120</f>
        <v>MANUEL FERNANDO WAHANGUA</v>
      </c>
      <c r="C44" s="40"/>
      <c r="D44" s="40"/>
      <c r="E44" s="40"/>
      <c r="F44" s="40"/>
      <c r="G44" s="40"/>
      <c r="H44" s="41"/>
      <c r="I44" s="16" t="str">
        <f>'12ª'!B120</f>
        <v>M</v>
      </c>
      <c r="J44" s="16">
        <f>'12ª'!C121</f>
        <v>0</v>
      </c>
      <c r="K44" s="17"/>
    </row>
    <row r="45" spans="1:11" ht="24.95" customHeight="1" thickBot="1" x14ac:dyDescent="0.35">
      <c r="A45" s="16">
        <f t="shared" si="0"/>
        <v>36</v>
      </c>
      <c r="B45" s="39" t="str">
        <f>'12ª'!A121</f>
        <v>MANUEL TCHIMANDA DOMINGOS</v>
      </c>
      <c r="C45" s="40"/>
      <c r="D45" s="40"/>
      <c r="E45" s="40"/>
      <c r="F45" s="40"/>
      <c r="G45" s="40"/>
      <c r="H45" s="41"/>
      <c r="I45" s="16" t="str">
        <f>'12ª'!B121</f>
        <v>M</v>
      </c>
      <c r="J45" s="16">
        <f>'12ª'!C122</f>
        <v>0</v>
      </c>
      <c r="K45" s="17"/>
    </row>
    <row r="46" spans="1:11" ht="24.95" customHeight="1" thickBot="1" x14ac:dyDescent="0.35">
      <c r="A46" s="16"/>
      <c r="B46" s="39" t="str">
        <f>'12ª'!A122</f>
        <v>MARGARIDA CASSINDA CHICOMBA</v>
      </c>
      <c r="C46" s="40"/>
      <c r="D46" s="40"/>
      <c r="E46" s="40"/>
      <c r="F46" s="40"/>
      <c r="G46" s="40"/>
      <c r="H46" s="41"/>
      <c r="I46" s="16" t="str">
        <f>'12ª'!B122</f>
        <v>F</v>
      </c>
      <c r="J46" s="16"/>
      <c r="K46" s="17"/>
    </row>
    <row r="47" spans="1:11" ht="24.95" customHeight="1" thickBot="1" x14ac:dyDescent="0.35">
      <c r="A47" s="16">
        <f>A45+1</f>
        <v>37</v>
      </c>
      <c r="B47" s="39" t="str">
        <f>'12ª'!A123</f>
        <v>MARIA ALEXANDRA GAUDÊNCIA PRATA</v>
      </c>
      <c r="C47" s="40"/>
      <c r="D47" s="40"/>
      <c r="E47" s="40"/>
      <c r="F47" s="40"/>
      <c r="G47" s="40"/>
      <c r="H47" s="41"/>
      <c r="I47" s="16" t="str">
        <f>'12ª'!B123</f>
        <v>F</v>
      </c>
      <c r="J47" s="16">
        <f>'12ª'!C123</f>
        <v>0</v>
      </c>
      <c r="K47" s="17"/>
    </row>
    <row r="48" spans="1:11" ht="24.95" customHeight="1" thickBot="1" x14ac:dyDescent="0.35">
      <c r="A48" s="16">
        <f t="shared" si="0"/>
        <v>38</v>
      </c>
      <c r="B48" s="39" t="str">
        <f>'12ª'!A124</f>
        <v>MARIA NGUEVE FERNANDO</v>
      </c>
      <c r="C48" s="40"/>
      <c r="D48" s="40"/>
      <c r="E48" s="40"/>
      <c r="F48" s="40"/>
      <c r="G48" s="40"/>
      <c r="H48" s="41"/>
      <c r="I48" s="16" t="str">
        <f>'12ª'!B124</f>
        <v>F</v>
      </c>
      <c r="J48" s="16">
        <f>'12ª'!C124</f>
        <v>0</v>
      </c>
      <c r="K48" s="17"/>
    </row>
    <row r="49" spans="1:11" ht="24.95" customHeight="1" thickBot="1" x14ac:dyDescent="0.35">
      <c r="A49" s="16">
        <f t="shared" si="0"/>
        <v>39</v>
      </c>
      <c r="B49" s="39" t="str">
        <f>'12ª'!A125</f>
        <v>MARIQUINHA DA CONCEICÃO GABRIEL DOMINGUES</v>
      </c>
      <c r="C49" s="40"/>
      <c r="D49" s="40"/>
      <c r="E49" s="40"/>
      <c r="F49" s="40"/>
      <c r="G49" s="40"/>
      <c r="H49" s="41"/>
      <c r="I49" s="16" t="str">
        <f>'12ª'!B125</f>
        <v>F</v>
      </c>
      <c r="J49" s="16">
        <f>'12ª'!C125</f>
        <v>0</v>
      </c>
      <c r="K49" s="17"/>
    </row>
    <row r="50" spans="1:11" ht="24.95" customHeight="1" thickBot="1" x14ac:dyDescent="0.35">
      <c r="A50" s="16">
        <f t="shared" si="0"/>
        <v>40</v>
      </c>
      <c r="B50" s="39" t="str">
        <f>'12ª'!A126</f>
        <v>MATIAS NGANDO BONGUE</v>
      </c>
      <c r="C50" s="40"/>
      <c r="D50" s="40"/>
      <c r="E50" s="40"/>
      <c r="F50" s="40"/>
      <c r="G50" s="40"/>
      <c r="H50" s="41"/>
      <c r="I50" s="16" t="str">
        <f>'12ª'!B126</f>
        <v>M</v>
      </c>
      <c r="J50" s="16">
        <f>'12ª'!C126</f>
        <v>0</v>
      </c>
      <c r="K50" s="17"/>
    </row>
    <row r="51" spans="1:11" ht="24.95" customHeight="1" thickBot="1" x14ac:dyDescent="0.35">
      <c r="A51" s="16">
        <f t="shared" si="0"/>
        <v>41</v>
      </c>
      <c r="B51" s="39" t="str">
        <f>'12ª'!A127</f>
        <v>MOISÉS KAPUKA MARTINHO</v>
      </c>
      <c r="C51" s="40"/>
      <c r="D51" s="40"/>
      <c r="E51" s="40"/>
      <c r="F51" s="40"/>
      <c r="G51" s="40"/>
      <c r="H51" s="41"/>
      <c r="I51" s="16" t="str">
        <f>'12ª'!B127</f>
        <v>M</v>
      </c>
      <c r="J51" s="16">
        <f>'12ª'!C127</f>
        <v>0</v>
      </c>
      <c r="K51" s="17"/>
    </row>
    <row r="52" spans="1:11" ht="24.95" customHeight="1" thickBot="1" x14ac:dyDescent="0.35">
      <c r="A52" s="16">
        <f t="shared" si="0"/>
        <v>42</v>
      </c>
      <c r="B52" s="39" t="str">
        <f>'12ª'!A128</f>
        <v>NATANIEL CAMBALANGA CALUMBO</v>
      </c>
      <c r="C52" s="40"/>
      <c r="D52" s="40"/>
      <c r="E52" s="40"/>
      <c r="F52" s="40"/>
      <c r="G52" s="40"/>
      <c r="H52" s="41"/>
      <c r="I52" s="16" t="str">
        <f>'12ª'!B128</f>
        <v>M</v>
      </c>
      <c r="J52" s="16">
        <f>'12ª'!C128</f>
        <v>0</v>
      </c>
      <c r="K52" s="17"/>
    </row>
    <row r="53" spans="1:11" ht="24.95" customHeight="1" thickBot="1" x14ac:dyDescent="0.35">
      <c r="A53" s="16">
        <f t="shared" si="0"/>
        <v>43</v>
      </c>
      <c r="B53" s="39" t="str">
        <f>'12ª'!A129</f>
        <v>NZIMBO VERÓNICA MARQUES SUMBO</v>
      </c>
      <c r="C53" s="40"/>
      <c r="D53" s="40"/>
      <c r="E53" s="40"/>
      <c r="F53" s="40"/>
      <c r="G53" s="40"/>
      <c r="H53" s="41"/>
      <c r="I53" s="16" t="str">
        <f>'12ª'!B129</f>
        <v>F</v>
      </c>
      <c r="J53" s="16">
        <f>'12ª'!C129</f>
        <v>0</v>
      </c>
      <c r="K53" s="17"/>
    </row>
    <row r="54" spans="1:11" ht="24.95" customHeight="1" thickBot="1" x14ac:dyDescent="0.35">
      <c r="A54" s="16">
        <f t="shared" si="0"/>
        <v>44</v>
      </c>
      <c r="B54" s="39" t="str">
        <f>'12ª'!A130</f>
        <v>PAULINO JOÃO CHIANEKE SABINO</v>
      </c>
      <c r="C54" s="40"/>
      <c r="D54" s="40"/>
      <c r="E54" s="40"/>
      <c r="F54" s="40"/>
      <c r="G54" s="40"/>
      <c r="H54" s="41"/>
      <c r="I54" s="16" t="str">
        <f>'12ª'!B130</f>
        <v>M</v>
      </c>
      <c r="J54" s="16">
        <f>'12ª'!C130</f>
        <v>0</v>
      </c>
      <c r="K54" s="17"/>
    </row>
    <row r="55" spans="1:11" ht="24.95" customHeight="1" thickBot="1" x14ac:dyDescent="0.35">
      <c r="A55" s="16">
        <f t="shared" si="0"/>
        <v>45</v>
      </c>
      <c r="B55" s="39" t="str">
        <f>'12ª'!A131</f>
        <v>ROSARIA QUINTINA MIGUEL</v>
      </c>
      <c r="C55" s="40"/>
      <c r="D55" s="40"/>
      <c r="E55" s="40"/>
      <c r="F55" s="40"/>
      <c r="G55" s="40"/>
      <c r="H55" s="41"/>
      <c r="I55" s="16" t="str">
        <f>'12ª'!B131</f>
        <v>F</v>
      </c>
      <c r="J55" s="16">
        <f>'12ª'!C131</f>
        <v>0</v>
      </c>
      <c r="K55" s="17"/>
    </row>
    <row r="56" spans="1:11" ht="24.95" customHeight="1" thickBot="1" x14ac:dyDescent="0.35">
      <c r="A56" s="16">
        <f t="shared" si="0"/>
        <v>46</v>
      </c>
      <c r="B56" s="39" t="str">
        <f>'12ª'!A132</f>
        <v>SALOMÉ ESTEFÂNIA MAQUETE</v>
      </c>
      <c r="C56" s="40"/>
      <c r="D56" s="40"/>
      <c r="E56" s="40"/>
      <c r="F56" s="40"/>
      <c r="G56" s="40"/>
      <c r="H56" s="41"/>
      <c r="I56" s="16" t="str">
        <f>'12ª'!B132</f>
        <v>F</v>
      </c>
      <c r="J56" s="16">
        <f>'12ª'!C132</f>
        <v>0</v>
      </c>
      <c r="K56" s="17"/>
    </row>
    <row r="57" spans="1:11" ht="24.95" customHeight="1" thickBot="1" x14ac:dyDescent="0.35">
      <c r="A57" s="16">
        <f t="shared" si="0"/>
        <v>47</v>
      </c>
      <c r="B57" s="39" t="str">
        <f>'12ª'!A133</f>
        <v>SILVESTRE COPUCO CAMEIA</v>
      </c>
      <c r="C57" s="40"/>
      <c r="D57" s="40"/>
      <c r="E57" s="40"/>
      <c r="F57" s="40"/>
      <c r="G57" s="40"/>
      <c r="H57" s="41"/>
      <c r="I57" s="16" t="str">
        <f>'12ª'!B133</f>
        <v>M</v>
      </c>
      <c r="J57" s="16">
        <f>'12ª'!C133</f>
        <v>0</v>
      </c>
      <c r="K57" s="17"/>
    </row>
    <row r="58" spans="1:11" ht="24.95" customHeight="1" thickBot="1" x14ac:dyDescent="0.35">
      <c r="A58" s="16">
        <f t="shared" si="0"/>
        <v>48</v>
      </c>
      <c r="B58" s="39" t="str">
        <f>'12ª'!A134</f>
        <v>SUZANA JAMBA MIAPIULO</v>
      </c>
      <c r="C58" s="40"/>
      <c r="D58" s="40"/>
      <c r="E58" s="40"/>
      <c r="F58" s="40"/>
      <c r="G58" s="40"/>
      <c r="H58" s="41"/>
      <c r="I58" s="16" t="str">
        <f>'12ª'!B134</f>
        <v>F</v>
      </c>
      <c r="J58" s="16">
        <f>'12ª'!C134</f>
        <v>0</v>
      </c>
      <c r="K58" s="17"/>
    </row>
    <row r="59" spans="1:11" ht="24.95" customHeight="1" thickBot="1" x14ac:dyDescent="0.35">
      <c r="A59" s="16">
        <f t="shared" si="0"/>
        <v>49</v>
      </c>
      <c r="B59" s="39" t="str">
        <f>'12ª'!A135</f>
        <v>TATIANA CELESTINA BARROS</v>
      </c>
      <c r="C59" s="40"/>
      <c r="D59" s="40"/>
      <c r="E59" s="40"/>
      <c r="F59" s="40"/>
      <c r="G59" s="40"/>
      <c r="H59" s="41"/>
      <c r="I59" s="16" t="str">
        <f>'12ª'!B135</f>
        <v>F</v>
      </c>
      <c r="J59" s="16">
        <f>'12ª'!C135</f>
        <v>0</v>
      </c>
      <c r="K59" s="17"/>
    </row>
    <row r="60" spans="1:11" ht="24.95" customHeight="1" thickBot="1" x14ac:dyDescent="0.35">
      <c r="A60" s="16">
        <f t="shared" si="0"/>
        <v>50</v>
      </c>
      <c r="B60" s="39" t="str">
        <f>'12ª'!A136</f>
        <v>TEODORO DOMINGOS KUPESALA</v>
      </c>
      <c r="C60" s="40"/>
      <c r="D60" s="40"/>
      <c r="E60" s="40"/>
      <c r="F60" s="40"/>
      <c r="G60" s="40"/>
      <c r="H60" s="41"/>
      <c r="I60" s="16" t="str">
        <f>'12ª'!B136</f>
        <v>M</v>
      </c>
      <c r="J60" s="16">
        <f>'12ª'!C136</f>
        <v>0</v>
      </c>
      <c r="K60" s="17"/>
    </row>
    <row r="61" spans="1:11" x14ac:dyDescent="0.3">
      <c r="B61" s="22"/>
      <c r="C61" s="22"/>
      <c r="D61" s="22"/>
      <c r="E61" s="22"/>
      <c r="F61" s="22"/>
      <c r="G61" s="22"/>
      <c r="H61" s="22"/>
    </row>
    <row r="62" spans="1:11" x14ac:dyDescent="0.3">
      <c r="A62" s="36" t="s">
        <v>1782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</row>
    <row r="63" spans="1:11" x14ac:dyDescent="0.3">
      <c r="A63" s="32" t="s">
        <v>1777</v>
      </c>
      <c r="B63" s="32"/>
      <c r="C63" s="32"/>
      <c r="D63" s="32"/>
      <c r="E63" s="32"/>
      <c r="F63" s="12"/>
      <c r="G63" s="32" t="s">
        <v>1776</v>
      </c>
      <c r="H63" s="32"/>
      <c r="I63" s="32"/>
      <c r="J63" s="32"/>
      <c r="K63" s="32"/>
    </row>
    <row r="64" spans="1:1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x14ac:dyDescent="0.3">
      <c r="A65" s="32" t="s">
        <v>1779</v>
      </c>
      <c r="B65" s="32"/>
      <c r="C65" s="32"/>
      <c r="D65" s="32"/>
      <c r="E65" s="32"/>
      <c r="F65" s="12"/>
      <c r="G65" s="32" t="s">
        <v>1778</v>
      </c>
      <c r="H65" s="32"/>
      <c r="I65" s="32"/>
      <c r="J65" s="32"/>
      <c r="K65" s="32"/>
    </row>
  </sheetData>
  <mergeCells count="62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2:H52"/>
    <mergeCell ref="B40:H40"/>
    <mergeCell ref="B41:H41"/>
    <mergeCell ref="B42:H42"/>
    <mergeCell ref="B43:H43"/>
    <mergeCell ref="B44:H44"/>
    <mergeCell ref="B45:H45"/>
    <mergeCell ref="B47:H47"/>
    <mergeCell ref="B48:H48"/>
    <mergeCell ref="B49:H49"/>
    <mergeCell ref="B50:H50"/>
    <mergeCell ref="B51:H51"/>
    <mergeCell ref="B46:H46"/>
    <mergeCell ref="A65:E65"/>
    <mergeCell ref="G65:K65"/>
    <mergeCell ref="B53:H53"/>
    <mergeCell ref="B54:H54"/>
    <mergeCell ref="B55:H55"/>
    <mergeCell ref="B56:H56"/>
    <mergeCell ref="B57:H57"/>
    <mergeCell ref="B58:H58"/>
    <mergeCell ref="B59:H59"/>
    <mergeCell ref="B60:H60"/>
    <mergeCell ref="A62:K62"/>
    <mergeCell ref="A63:E63"/>
    <mergeCell ref="G63:K63"/>
  </mergeCells>
  <pageMargins left="0.23622047244094491" right="0.23622047244094491" top="0.74803149606299213" bottom="0.74803149606299213" header="0.31496062992125984" footer="0.31496062992125984"/>
  <pageSetup paperSize="9" scale="91" fitToHeight="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FEC4-7DB2-44AB-9D69-38E9975E013E}">
  <sheetPr>
    <tabColor rgb="FF92D050"/>
    <pageSetUpPr fitToPage="1"/>
  </sheetPr>
  <dimension ref="A1:K53"/>
  <sheetViews>
    <sheetView topLeftCell="A13" zoomScaleNormal="100" workbookViewId="0">
      <selection activeCell="B24" sqref="B24:H24"/>
    </sheetView>
  </sheetViews>
  <sheetFormatPr defaultColWidth="12.42578125" defaultRowHeight="20.25" x14ac:dyDescent="0.3"/>
  <cols>
    <col min="1" max="1" width="6.85546875" style="9" bestFit="1" customWidth="1"/>
    <col min="2" max="8" width="12.42578125" style="10"/>
    <col min="9" max="10" width="12.42578125" style="9"/>
    <col min="11" max="16384" width="12.425781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ht="21" thickBot="1" x14ac:dyDescent="0.35">
      <c r="A7" s="11" t="s">
        <v>1767</v>
      </c>
      <c r="B7" s="32" t="s">
        <v>137</v>
      </c>
      <c r="C7" s="32"/>
      <c r="D7" s="32"/>
      <c r="E7" s="12" t="s">
        <v>1800</v>
      </c>
      <c r="F7" s="13" t="s">
        <v>1769</v>
      </c>
      <c r="G7" s="12" t="s">
        <v>875</v>
      </c>
      <c r="H7" s="13" t="s">
        <v>1771</v>
      </c>
      <c r="I7" s="20" t="s">
        <v>138</v>
      </c>
      <c r="J7" s="11" t="s">
        <v>1772</v>
      </c>
      <c r="K7" s="12" t="s">
        <v>497</v>
      </c>
    </row>
    <row r="8" spans="1:11" ht="21" thickBot="1" x14ac:dyDescent="0.35">
      <c r="A8" s="14" t="s">
        <v>3</v>
      </c>
      <c r="B8" s="37" t="s">
        <v>0</v>
      </c>
      <c r="C8" s="37"/>
      <c r="D8" s="37"/>
      <c r="E8" s="37"/>
      <c r="F8" s="37"/>
      <c r="G8" s="37"/>
      <c r="H8" s="37"/>
      <c r="I8" s="14" t="s">
        <v>1</v>
      </c>
      <c r="J8" s="14" t="s">
        <v>2</v>
      </c>
      <c r="K8" s="15" t="s">
        <v>1774</v>
      </c>
    </row>
    <row r="9" spans="1:11" ht="30" customHeight="1" thickBot="1" x14ac:dyDescent="0.35">
      <c r="A9" s="16">
        <v>1</v>
      </c>
      <c r="B9" s="33" t="str">
        <f>'12ª'!A137</f>
        <v>ADRIANA T. MATOLONELA</v>
      </c>
      <c r="C9" s="34"/>
      <c r="D9" s="34"/>
      <c r="E9" s="34"/>
      <c r="F9" s="34"/>
      <c r="G9" s="34"/>
      <c r="H9" s="35"/>
      <c r="I9" s="16" t="str">
        <f>'12ª'!B137</f>
        <v>F</v>
      </c>
      <c r="J9" s="16">
        <f>'12ª'!C137</f>
        <v>0</v>
      </c>
      <c r="K9" s="17"/>
    </row>
    <row r="10" spans="1:11" ht="30" customHeight="1" thickBot="1" x14ac:dyDescent="0.35">
      <c r="A10" s="16">
        <f>A9+1</f>
        <v>2</v>
      </c>
      <c r="B10" s="33" t="str">
        <f>'12ª'!A138</f>
        <v>AGOSTINHO CÉSAR KANEDELE QUINTAS</v>
      </c>
      <c r="C10" s="34"/>
      <c r="D10" s="34"/>
      <c r="E10" s="34"/>
      <c r="F10" s="34"/>
      <c r="G10" s="34"/>
      <c r="H10" s="35"/>
      <c r="I10" s="16" t="str">
        <f>'12ª'!B138</f>
        <v>M</v>
      </c>
      <c r="J10" s="16">
        <f>'12ª'!C138</f>
        <v>0</v>
      </c>
      <c r="K10" s="17"/>
    </row>
    <row r="11" spans="1:11" ht="30" customHeight="1" thickBot="1" x14ac:dyDescent="0.35">
      <c r="A11" s="16">
        <f t="shared" ref="A11:A46" si="0">A10+1</f>
        <v>3</v>
      </c>
      <c r="B11" s="33" t="str">
        <f>'12ª'!A139</f>
        <v>ÂNGELO KANGOLO CATERÇA</v>
      </c>
      <c r="C11" s="34"/>
      <c r="D11" s="34"/>
      <c r="E11" s="34"/>
      <c r="F11" s="34"/>
      <c r="G11" s="34"/>
      <c r="H11" s="35"/>
      <c r="I11" s="16" t="str">
        <f>'12ª'!B139</f>
        <v>M</v>
      </c>
      <c r="J11" s="16">
        <f>'12ª'!C139</f>
        <v>0</v>
      </c>
      <c r="K11" s="17"/>
    </row>
    <row r="12" spans="1:11" ht="30" customHeight="1" thickBot="1" x14ac:dyDescent="0.35">
      <c r="A12" s="16">
        <f t="shared" si="0"/>
        <v>4</v>
      </c>
      <c r="B12" s="33" t="str">
        <f>'12ª'!A140</f>
        <v>BEATRIZ MARIANA PALANGA</v>
      </c>
      <c r="C12" s="34"/>
      <c r="D12" s="34"/>
      <c r="E12" s="34"/>
      <c r="F12" s="34"/>
      <c r="G12" s="34"/>
      <c r="H12" s="35"/>
      <c r="I12" s="16" t="str">
        <f>'12ª'!B140</f>
        <v>F</v>
      </c>
      <c r="J12" s="16">
        <f>'12ª'!C140</f>
        <v>0</v>
      </c>
      <c r="K12" s="17"/>
    </row>
    <row r="13" spans="1:11" ht="30" customHeight="1" thickBot="1" x14ac:dyDescent="0.35">
      <c r="A13" s="16">
        <f t="shared" si="0"/>
        <v>5</v>
      </c>
      <c r="B13" s="33" t="str">
        <f>'12ª'!A141</f>
        <v>BIBIANA ESSENJE KUAHAMBA</v>
      </c>
      <c r="C13" s="34"/>
      <c r="D13" s="34"/>
      <c r="E13" s="34"/>
      <c r="F13" s="34"/>
      <c r="G13" s="34"/>
      <c r="H13" s="35"/>
      <c r="I13" s="16" t="str">
        <f>'12ª'!B141</f>
        <v>F</v>
      </c>
      <c r="J13" s="16">
        <f>'12ª'!C141</f>
        <v>0</v>
      </c>
      <c r="K13" s="17"/>
    </row>
    <row r="14" spans="1:11" ht="30" customHeight="1" thickBot="1" x14ac:dyDescent="0.35">
      <c r="A14" s="16">
        <f t="shared" si="0"/>
        <v>6</v>
      </c>
      <c r="B14" s="33" t="str">
        <f>'12ª'!A142</f>
        <v>BIBIANA TCHITOMBA TCHIMUKONGO</v>
      </c>
      <c r="C14" s="34"/>
      <c r="D14" s="34"/>
      <c r="E14" s="34"/>
      <c r="F14" s="34"/>
      <c r="G14" s="34"/>
      <c r="H14" s="35"/>
      <c r="I14" s="16" t="str">
        <f>'12ª'!B142</f>
        <v>F</v>
      </c>
      <c r="J14" s="16">
        <f>'12ª'!C142</f>
        <v>0</v>
      </c>
      <c r="K14" s="17"/>
    </row>
    <row r="15" spans="1:11" ht="30" customHeight="1" thickBot="1" x14ac:dyDescent="0.35">
      <c r="A15" s="16">
        <f t="shared" si="0"/>
        <v>7</v>
      </c>
      <c r="B15" s="33" t="str">
        <f>'12ª'!A143</f>
        <v>BONIFACIO TROCO</v>
      </c>
      <c r="C15" s="34"/>
      <c r="D15" s="34"/>
      <c r="E15" s="34"/>
      <c r="F15" s="34"/>
      <c r="G15" s="34"/>
      <c r="H15" s="35"/>
      <c r="I15" s="16" t="str">
        <f>'12ª'!B143</f>
        <v>M</v>
      </c>
      <c r="J15" s="16">
        <f>'12ª'!C143</f>
        <v>0</v>
      </c>
      <c r="K15" s="17"/>
    </row>
    <row r="16" spans="1:11" ht="30" customHeight="1" thickBot="1" x14ac:dyDescent="0.35">
      <c r="A16" s="16">
        <f t="shared" si="0"/>
        <v>8</v>
      </c>
      <c r="B16" s="33" t="str">
        <f>'12ª'!A144</f>
        <v>CIPRIANO ANTONIO PAULINO</v>
      </c>
      <c r="C16" s="34"/>
      <c r="D16" s="34"/>
      <c r="E16" s="34"/>
      <c r="F16" s="34"/>
      <c r="G16" s="34"/>
      <c r="H16" s="35"/>
      <c r="I16" s="16" t="str">
        <f>'12ª'!B144</f>
        <v>M</v>
      </c>
      <c r="J16" s="16">
        <f>'12ª'!C144</f>
        <v>0</v>
      </c>
      <c r="K16" s="17"/>
    </row>
    <row r="17" spans="1:11" ht="30" customHeight="1" thickBot="1" x14ac:dyDescent="0.35">
      <c r="A17" s="16">
        <f t="shared" si="0"/>
        <v>9</v>
      </c>
      <c r="B17" s="33" t="str">
        <f>'12ª'!A145</f>
        <v>DOMINGOS VITI MIGUEL RAÚL</v>
      </c>
      <c r="C17" s="34"/>
      <c r="D17" s="34"/>
      <c r="E17" s="34"/>
      <c r="F17" s="34"/>
      <c r="G17" s="34"/>
      <c r="H17" s="35"/>
      <c r="I17" s="16" t="str">
        <f>'12ª'!B145</f>
        <v>M</v>
      </c>
      <c r="J17" s="16">
        <f>'12ª'!C145</f>
        <v>0</v>
      </c>
      <c r="K17" s="17"/>
    </row>
    <row r="18" spans="1:11" ht="30" customHeight="1" thickBot="1" x14ac:dyDescent="0.35">
      <c r="A18" s="16">
        <f t="shared" si="0"/>
        <v>10</v>
      </c>
      <c r="B18" s="33" t="str">
        <f>'12ª'!A146</f>
        <v>EMÍLIA MUSSUQUE SACANJOVO</v>
      </c>
      <c r="C18" s="34"/>
      <c r="D18" s="34"/>
      <c r="E18" s="34"/>
      <c r="F18" s="34"/>
      <c r="G18" s="34"/>
      <c r="H18" s="35"/>
      <c r="I18" s="16" t="str">
        <f>'12ª'!B146</f>
        <v>F</v>
      </c>
      <c r="J18" s="16">
        <f>'12ª'!C146</f>
        <v>0</v>
      </c>
      <c r="K18" s="17"/>
    </row>
    <row r="19" spans="1:11" ht="30" customHeight="1" thickBot="1" x14ac:dyDescent="0.35">
      <c r="A19" s="16">
        <f t="shared" si="0"/>
        <v>11</v>
      </c>
      <c r="B19" s="33" t="str">
        <f>'12ª'!A147</f>
        <v>FERNANDO SOMA JANUÁRIO</v>
      </c>
      <c r="C19" s="34"/>
      <c r="D19" s="34"/>
      <c r="E19" s="34"/>
      <c r="F19" s="34"/>
      <c r="G19" s="34"/>
      <c r="H19" s="35"/>
      <c r="I19" s="16" t="str">
        <f>'12ª'!B147</f>
        <v>M</v>
      </c>
      <c r="J19" s="16">
        <f>'12ª'!C147</f>
        <v>0</v>
      </c>
      <c r="K19" s="17"/>
    </row>
    <row r="20" spans="1:11" ht="30" customHeight="1" thickBot="1" x14ac:dyDescent="0.35">
      <c r="A20" s="16">
        <f t="shared" si="0"/>
        <v>12</v>
      </c>
      <c r="B20" s="33" t="str">
        <f>'12ª'!A148</f>
        <v>GERVÁSIA NACHILOMBO ESSUVA</v>
      </c>
      <c r="C20" s="34"/>
      <c r="D20" s="34"/>
      <c r="E20" s="34"/>
      <c r="F20" s="34"/>
      <c r="G20" s="34"/>
      <c r="H20" s="35"/>
      <c r="I20" s="16" t="str">
        <f>'12ª'!B148</f>
        <v>F</v>
      </c>
      <c r="J20" s="16">
        <f>'12ª'!C148</f>
        <v>0</v>
      </c>
      <c r="K20" s="17"/>
    </row>
    <row r="21" spans="1:11" ht="30" customHeight="1" thickBot="1" x14ac:dyDescent="0.35">
      <c r="A21" s="16">
        <f t="shared" si="0"/>
        <v>13</v>
      </c>
      <c r="B21" s="33" t="str">
        <f>'12ª'!A149</f>
        <v>GRACIANO LIVAMBA</v>
      </c>
      <c r="C21" s="34"/>
      <c r="D21" s="34"/>
      <c r="E21" s="34"/>
      <c r="F21" s="34"/>
      <c r="G21" s="34"/>
      <c r="H21" s="35"/>
      <c r="I21" s="16" t="str">
        <f>'12ª'!B149</f>
        <v>M</v>
      </c>
      <c r="J21" s="16">
        <f>'12ª'!C149</f>
        <v>0</v>
      </c>
      <c r="K21" s="17"/>
    </row>
    <row r="22" spans="1:11" ht="30" customHeight="1" thickBot="1" x14ac:dyDescent="0.35">
      <c r="A22" s="16">
        <f t="shared" si="0"/>
        <v>14</v>
      </c>
      <c r="B22" s="33" t="str">
        <f>'12ª'!A150</f>
        <v>GUILHERME DUMBO MENDES</v>
      </c>
      <c r="C22" s="34"/>
      <c r="D22" s="34"/>
      <c r="E22" s="34"/>
      <c r="F22" s="34"/>
      <c r="G22" s="34"/>
      <c r="H22" s="35"/>
      <c r="I22" s="16" t="str">
        <f>'12ª'!B150</f>
        <v>M</v>
      </c>
      <c r="J22" s="16">
        <f>'12ª'!C150</f>
        <v>0</v>
      </c>
      <c r="K22" s="17"/>
    </row>
    <row r="23" spans="1:11" ht="30" customHeight="1" thickBot="1" x14ac:dyDescent="0.35">
      <c r="A23" s="16">
        <f t="shared" si="0"/>
        <v>15</v>
      </c>
      <c r="B23" s="33" t="str">
        <f>'12ª'!A151</f>
        <v>HORÁCIO TOMÁS DIAS SACHIVINDA</v>
      </c>
      <c r="C23" s="34"/>
      <c r="D23" s="34"/>
      <c r="E23" s="34"/>
      <c r="F23" s="34"/>
      <c r="G23" s="34"/>
      <c r="H23" s="35"/>
      <c r="I23" s="16" t="str">
        <f>'12ª'!B151</f>
        <v>M</v>
      </c>
      <c r="J23" s="16">
        <f>'12ª'!C151</f>
        <v>0</v>
      </c>
      <c r="K23" s="17"/>
    </row>
    <row r="24" spans="1:11" ht="30" customHeight="1" thickBot="1" x14ac:dyDescent="0.35">
      <c r="A24" s="16">
        <f t="shared" si="0"/>
        <v>16</v>
      </c>
      <c r="B24" s="33" t="str">
        <f>'12ª'!A152</f>
        <v>IMACULADA BARBOSA</v>
      </c>
      <c r="C24" s="34"/>
      <c r="D24" s="34"/>
      <c r="E24" s="34"/>
      <c r="F24" s="34"/>
      <c r="G24" s="34"/>
      <c r="H24" s="35"/>
      <c r="I24" s="16" t="str">
        <f>'12ª'!B152</f>
        <v>F</v>
      </c>
      <c r="J24" s="16">
        <f>'12ª'!C152</f>
        <v>0</v>
      </c>
      <c r="K24" s="17"/>
    </row>
    <row r="25" spans="1:11" ht="30" customHeight="1" thickBot="1" x14ac:dyDescent="0.35">
      <c r="A25" s="16">
        <f t="shared" si="0"/>
        <v>17</v>
      </c>
      <c r="B25" s="33" t="str">
        <f>'12ª'!A153</f>
        <v>ISAAC DANIEL CHINENDELE</v>
      </c>
      <c r="C25" s="34"/>
      <c r="D25" s="34"/>
      <c r="E25" s="34"/>
      <c r="F25" s="34"/>
      <c r="G25" s="34"/>
      <c r="H25" s="35"/>
      <c r="I25" s="16" t="str">
        <f>'12ª'!B153</f>
        <v>M</v>
      </c>
      <c r="J25" s="16">
        <f>'12ª'!C153</f>
        <v>0</v>
      </c>
      <c r="K25" s="17"/>
    </row>
    <row r="26" spans="1:11" ht="30" customHeight="1" thickBot="1" x14ac:dyDescent="0.35">
      <c r="A26" s="16">
        <f t="shared" si="0"/>
        <v>18</v>
      </c>
      <c r="B26" s="33" t="str">
        <f>'12ª'!A154</f>
        <v>ISAAC NJONGO KAPALANDANDA</v>
      </c>
      <c r="C26" s="34"/>
      <c r="D26" s="34"/>
      <c r="E26" s="34"/>
      <c r="F26" s="34"/>
      <c r="G26" s="34"/>
      <c r="H26" s="35"/>
      <c r="I26" s="16" t="str">
        <f>'12ª'!B154</f>
        <v>M</v>
      </c>
      <c r="J26" s="16">
        <f>'12ª'!C154</f>
        <v>0</v>
      </c>
      <c r="K26" s="17"/>
    </row>
    <row r="27" spans="1:11" ht="30" customHeight="1" thickBot="1" x14ac:dyDescent="0.35">
      <c r="A27" s="16">
        <f t="shared" si="0"/>
        <v>19</v>
      </c>
      <c r="B27" s="33" t="str">
        <f>'12ª'!A155</f>
        <v>JOAQUIM KESSONGO</v>
      </c>
      <c r="C27" s="34"/>
      <c r="D27" s="34"/>
      <c r="E27" s="34"/>
      <c r="F27" s="34"/>
      <c r="G27" s="34"/>
      <c r="H27" s="35"/>
      <c r="I27" s="16" t="str">
        <f>'12ª'!B155</f>
        <v>M</v>
      </c>
      <c r="J27" s="16">
        <f>'12ª'!C155</f>
        <v>0</v>
      </c>
      <c r="K27" s="17"/>
    </row>
    <row r="28" spans="1:11" ht="30" customHeight="1" thickBot="1" x14ac:dyDescent="0.35">
      <c r="A28" s="16">
        <f t="shared" si="0"/>
        <v>20</v>
      </c>
      <c r="B28" s="33" t="str">
        <f>'12ª'!A156</f>
        <v>JOSÉ CHIAYO JEREMIAS BERNARDO</v>
      </c>
      <c r="C28" s="34"/>
      <c r="D28" s="34"/>
      <c r="E28" s="34"/>
      <c r="F28" s="34"/>
      <c r="G28" s="34"/>
      <c r="H28" s="35"/>
      <c r="I28" s="16" t="str">
        <f>'12ª'!B156</f>
        <v>M</v>
      </c>
      <c r="J28" s="16">
        <f>'12ª'!C156</f>
        <v>0</v>
      </c>
      <c r="K28" s="17"/>
    </row>
    <row r="29" spans="1:11" ht="30" customHeight="1" thickBot="1" x14ac:dyDescent="0.35">
      <c r="A29" s="16">
        <f t="shared" si="0"/>
        <v>21</v>
      </c>
      <c r="B29" s="33" t="str">
        <f>'12ª'!A157</f>
        <v>JUSTINO TOMÁS</v>
      </c>
      <c r="C29" s="34"/>
      <c r="D29" s="34"/>
      <c r="E29" s="34"/>
      <c r="F29" s="34"/>
      <c r="G29" s="34"/>
      <c r="H29" s="35"/>
      <c r="I29" s="16" t="str">
        <f>'12ª'!B157</f>
        <v>M</v>
      </c>
      <c r="J29" s="16">
        <f>'12ª'!C157</f>
        <v>0</v>
      </c>
      <c r="K29" s="17"/>
    </row>
    <row r="30" spans="1:11" ht="30" customHeight="1" thickBot="1" x14ac:dyDescent="0.35">
      <c r="A30" s="16">
        <f t="shared" si="0"/>
        <v>22</v>
      </c>
      <c r="B30" s="33" t="str">
        <f>'12ª'!A158</f>
        <v>LEANDRO NGONGO TCHIMBOLO</v>
      </c>
      <c r="C30" s="34"/>
      <c r="D30" s="34"/>
      <c r="E30" s="34"/>
      <c r="F30" s="34"/>
      <c r="G30" s="34"/>
      <c r="H30" s="35"/>
      <c r="I30" s="16" t="str">
        <f>'12ª'!B158</f>
        <v>M</v>
      </c>
      <c r="J30" s="16">
        <f>'12ª'!C158</f>
        <v>0</v>
      </c>
      <c r="K30" s="17"/>
    </row>
    <row r="31" spans="1:11" ht="30" customHeight="1" thickBot="1" x14ac:dyDescent="0.35">
      <c r="A31" s="16">
        <f t="shared" si="0"/>
        <v>23</v>
      </c>
      <c r="B31" s="33" t="str">
        <f>'12ª'!A159</f>
        <v>LUCAS MATEUS NETO SUKETE</v>
      </c>
      <c r="C31" s="34"/>
      <c r="D31" s="34"/>
      <c r="E31" s="34"/>
      <c r="F31" s="34"/>
      <c r="G31" s="34"/>
      <c r="H31" s="35"/>
      <c r="I31" s="16" t="str">
        <f>'12ª'!B159</f>
        <v>M</v>
      </c>
      <c r="J31" s="16">
        <f>'12ª'!C159</f>
        <v>0</v>
      </c>
      <c r="K31" s="17"/>
    </row>
    <row r="32" spans="1:11" ht="30" customHeight="1" thickBot="1" x14ac:dyDescent="0.35">
      <c r="A32" s="16">
        <f t="shared" si="0"/>
        <v>24</v>
      </c>
      <c r="B32" s="33" t="str">
        <f>'12ª'!A160</f>
        <v>LUCIANO JILAHULO TCHISSENDE</v>
      </c>
      <c r="C32" s="34"/>
      <c r="D32" s="34"/>
      <c r="E32" s="34"/>
      <c r="F32" s="34"/>
      <c r="G32" s="34"/>
      <c r="H32" s="35"/>
      <c r="I32" s="16" t="str">
        <f>'12ª'!B160</f>
        <v>M</v>
      </c>
      <c r="J32" s="16">
        <f>'12ª'!C160</f>
        <v>0</v>
      </c>
      <c r="K32" s="17"/>
    </row>
    <row r="33" spans="1:11" ht="30" customHeight="1" thickBot="1" x14ac:dyDescent="0.35">
      <c r="A33" s="16">
        <f t="shared" si="0"/>
        <v>25</v>
      </c>
      <c r="B33" s="33" t="str">
        <f>'12ª'!A161</f>
        <v>LUCIANO JOSÉ DOS SANTOS</v>
      </c>
      <c r="C33" s="34"/>
      <c r="D33" s="34"/>
      <c r="E33" s="34"/>
      <c r="F33" s="34"/>
      <c r="G33" s="34"/>
      <c r="H33" s="35"/>
      <c r="I33" s="16" t="str">
        <f>'12ª'!B161</f>
        <v>M</v>
      </c>
      <c r="J33" s="16">
        <f>'12ª'!C161</f>
        <v>0</v>
      </c>
      <c r="K33" s="17"/>
    </row>
    <row r="34" spans="1:11" ht="30" customHeight="1" thickBot="1" x14ac:dyDescent="0.35">
      <c r="A34" s="16">
        <f t="shared" si="0"/>
        <v>26</v>
      </c>
      <c r="B34" s="33" t="str">
        <f>'12ª'!A162</f>
        <v>LUZIA MARIA BARVANTE</v>
      </c>
      <c r="C34" s="34"/>
      <c r="D34" s="34"/>
      <c r="E34" s="34"/>
      <c r="F34" s="34"/>
      <c r="G34" s="34"/>
      <c r="H34" s="35"/>
      <c r="I34" s="16" t="str">
        <f>'12ª'!B162</f>
        <v>F</v>
      </c>
      <c r="J34" s="16">
        <f>'12ª'!C162</f>
        <v>0</v>
      </c>
      <c r="K34" s="17"/>
    </row>
    <row r="35" spans="1:11" ht="30" customHeight="1" thickBot="1" x14ac:dyDescent="0.35">
      <c r="A35" s="16">
        <f t="shared" si="0"/>
        <v>27</v>
      </c>
      <c r="B35" s="33" t="str">
        <f>'12ª'!A163</f>
        <v>MADALENA CHILOMBO JANUARIO</v>
      </c>
      <c r="C35" s="34"/>
      <c r="D35" s="34"/>
      <c r="E35" s="34"/>
      <c r="F35" s="34"/>
      <c r="G35" s="34"/>
      <c r="H35" s="35"/>
      <c r="I35" s="16" t="str">
        <f>'12ª'!B163</f>
        <v>F</v>
      </c>
      <c r="J35" s="16">
        <f>'12ª'!C163</f>
        <v>0</v>
      </c>
      <c r="K35" s="17"/>
    </row>
    <row r="36" spans="1:11" ht="30" customHeight="1" thickBot="1" x14ac:dyDescent="0.35">
      <c r="A36" s="16">
        <f t="shared" si="0"/>
        <v>28</v>
      </c>
      <c r="B36" s="33" t="str">
        <f>'12ª'!A164</f>
        <v>MANUEL DOMINGOS NGUAVO</v>
      </c>
      <c r="C36" s="34"/>
      <c r="D36" s="34"/>
      <c r="E36" s="34"/>
      <c r="F36" s="34"/>
      <c r="G36" s="34"/>
      <c r="H36" s="35"/>
      <c r="I36" s="16" t="str">
        <f>'12ª'!B164</f>
        <v>M</v>
      </c>
      <c r="J36" s="16">
        <f>'12ª'!C164</f>
        <v>0</v>
      </c>
      <c r="K36" s="17"/>
    </row>
    <row r="37" spans="1:11" ht="30" customHeight="1" thickBot="1" x14ac:dyDescent="0.35">
      <c r="A37" s="16">
        <f t="shared" si="0"/>
        <v>29</v>
      </c>
      <c r="B37" s="33" t="str">
        <f>'12ª'!A165</f>
        <v>MARIA FERNANDA CALEPETE</v>
      </c>
      <c r="C37" s="34"/>
      <c r="D37" s="34"/>
      <c r="E37" s="34"/>
      <c r="F37" s="34"/>
      <c r="G37" s="34"/>
      <c r="H37" s="35"/>
      <c r="I37" s="16" t="str">
        <f>'12ª'!B165</f>
        <v>F</v>
      </c>
      <c r="J37" s="16">
        <f>'12ª'!C165</f>
        <v>0</v>
      </c>
      <c r="K37" s="17"/>
    </row>
    <row r="38" spans="1:11" ht="30" customHeight="1" thickBot="1" x14ac:dyDescent="0.35">
      <c r="A38" s="16">
        <f t="shared" si="0"/>
        <v>30</v>
      </c>
      <c r="B38" s="33" t="str">
        <f>'12ª'!A166</f>
        <v>MIGUEL EMILIO CANOQUEIRA</v>
      </c>
      <c r="C38" s="34"/>
      <c r="D38" s="34"/>
      <c r="E38" s="34"/>
      <c r="F38" s="34"/>
      <c r="G38" s="34"/>
      <c r="H38" s="35"/>
      <c r="I38" s="16" t="str">
        <f>'12ª'!B166</f>
        <v>M</v>
      </c>
      <c r="J38" s="16">
        <f>'12ª'!C166</f>
        <v>0</v>
      </c>
      <c r="K38" s="17"/>
    </row>
    <row r="39" spans="1:11" ht="30" customHeight="1" thickBot="1" x14ac:dyDescent="0.35">
      <c r="A39" s="16">
        <f t="shared" si="0"/>
        <v>31</v>
      </c>
      <c r="B39" s="33" t="str">
        <f>'12ª'!A167</f>
        <v>NEIDE MANDECA CHIPUCO</v>
      </c>
      <c r="C39" s="34"/>
      <c r="D39" s="34"/>
      <c r="E39" s="34"/>
      <c r="F39" s="34"/>
      <c r="G39" s="34"/>
      <c r="H39" s="35"/>
      <c r="I39" s="16" t="str">
        <f>'12ª'!B167</f>
        <v>F</v>
      </c>
      <c r="J39" s="16">
        <f>'12ª'!C167</f>
        <v>0</v>
      </c>
      <c r="K39" s="17"/>
    </row>
    <row r="40" spans="1:11" ht="30" customHeight="1" thickBot="1" x14ac:dyDescent="0.35">
      <c r="A40" s="16">
        <f t="shared" si="0"/>
        <v>32</v>
      </c>
      <c r="B40" s="33" t="str">
        <f>'12ª'!A168</f>
        <v>NEUSA FELIZARDA CASSINDA</v>
      </c>
      <c r="C40" s="34"/>
      <c r="D40" s="34"/>
      <c r="E40" s="34"/>
      <c r="F40" s="34"/>
      <c r="G40" s="34"/>
      <c r="H40" s="35"/>
      <c r="I40" s="16" t="str">
        <f>'12ª'!B168</f>
        <v>F</v>
      </c>
      <c r="J40" s="16">
        <f>'12ª'!C168</f>
        <v>0</v>
      </c>
      <c r="K40" s="17"/>
    </row>
    <row r="41" spans="1:11" ht="30" customHeight="1" thickBot="1" x14ac:dyDescent="0.35">
      <c r="A41" s="16">
        <f t="shared" si="0"/>
        <v>33</v>
      </c>
      <c r="B41" s="33" t="str">
        <f>'12ª'!A169</f>
        <v>NORASCO JOÃO KALENGA</v>
      </c>
      <c r="C41" s="34"/>
      <c r="D41" s="34"/>
      <c r="E41" s="34"/>
      <c r="F41" s="34"/>
      <c r="G41" s="34"/>
      <c r="H41" s="35"/>
      <c r="I41" s="16" t="str">
        <f>'12ª'!B169</f>
        <v>M</v>
      </c>
      <c r="J41" s="16">
        <f>'12ª'!C169</f>
        <v>0</v>
      </c>
      <c r="K41" s="17"/>
    </row>
    <row r="42" spans="1:11" ht="30" customHeight="1" thickBot="1" x14ac:dyDescent="0.35">
      <c r="A42" s="16">
        <f t="shared" si="0"/>
        <v>34</v>
      </c>
      <c r="B42" s="33" t="str">
        <f>'12ª'!A170</f>
        <v>ROSALINA FAUSTINO NUNDA</v>
      </c>
      <c r="C42" s="34"/>
      <c r="D42" s="34"/>
      <c r="E42" s="34"/>
      <c r="F42" s="34"/>
      <c r="G42" s="34"/>
      <c r="H42" s="35"/>
      <c r="I42" s="16" t="str">
        <f>'12ª'!B170</f>
        <v>F</v>
      </c>
      <c r="J42" s="16">
        <f>'12ª'!C170</f>
        <v>0</v>
      </c>
      <c r="K42" s="17"/>
    </row>
    <row r="43" spans="1:11" ht="30" customHeight="1" thickBot="1" x14ac:dyDescent="0.35">
      <c r="A43" s="16">
        <f t="shared" si="0"/>
        <v>35</v>
      </c>
      <c r="B43" s="33" t="str">
        <f>'12ª'!A171</f>
        <v>TATIANA DA CONCEIÇÃO BAPTISTA ALBINO</v>
      </c>
      <c r="C43" s="34"/>
      <c r="D43" s="34"/>
      <c r="E43" s="34"/>
      <c r="F43" s="34"/>
      <c r="G43" s="34"/>
      <c r="H43" s="35"/>
      <c r="I43" s="16" t="str">
        <f>'12ª'!B171</f>
        <v>F</v>
      </c>
      <c r="J43" s="16">
        <f>'12ª'!C171</f>
        <v>0</v>
      </c>
      <c r="K43" s="17"/>
    </row>
    <row r="44" spans="1:11" ht="30" customHeight="1" thickBot="1" x14ac:dyDescent="0.35">
      <c r="A44" s="16">
        <f t="shared" si="0"/>
        <v>36</v>
      </c>
      <c r="B44" s="33" t="str">
        <f>'12ª'!A172</f>
        <v>VALDIMIRA FLORA SONSI</v>
      </c>
      <c r="C44" s="34"/>
      <c r="D44" s="34"/>
      <c r="E44" s="34"/>
      <c r="F44" s="34"/>
      <c r="G44" s="34"/>
      <c r="H44" s="35"/>
      <c r="I44" s="16" t="str">
        <f>'12ª'!B172</f>
        <v>F</v>
      </c>
      <c r="J44" s="16">
        <f>'12ª'!C172</f>
        <v>0</v>
      </c>
      <c r="K44" s="17"/>
    </row>
    <row r="45" spans="1:11" ht="30" customHeight="1" thickBot="1" x14ac:dyDescent="0.35">
      <c r="A45" s="16">
        <f t="shared" si="0"/>
        <v>37</v>
      </c>
      <c r="B45" s="33" t="str">
        <f>'12ª'!A173</f>
        <v>XAVIER MUNJANGA PINDALI</v>
      </c>
      <c r="C45" s="34"/>
      <c r="D45" s="34"/>
      <c r="E45" s="34"/>
      <c r="F45" s="34"/>
      <c r="G45" s="34"/>
      <c r="H45" s="35"/>
      <c r="I45" s="16" t="str">
        <f>'12ª'!B173</f>
        <v>M</v>
      </c>
      <c r="J45" s="16">
        <f>'12ª'!C173</f>
        <v>0</v>
      </c>
      <c r="K45" s="17"/>
    </row>
    <row r="46" spans="1:11" ht="30" customHeight="1" thickBot="1" x14ac:dyDescent="0.35">
      <c r="A46" s="16">
        <f t="shared" si="0"/>
        <v>38</v>
      </c>
      <c r="B46" s="33" t="str">
        <f>'12ª'!A174</f>
        <v>ZEFERINO JOÃO KANDONGO GUILHERME</v>
      </c>
      <c r="C46" s="34"/>
      <c r="D46" s="34"/>
      <c r="E46" s="34"/>
      <c r="F46" s="34"/>
      <c r="G46" s="34"/>
      <c r="H46" s="35"/>
      <c r="I46" s="16" t="str">
        <f>'12ª'!B174</f>
        <v>M</v>
      </c>
      <c r="J46" s="16">
        <f>'12ª'!C174</f>
        <v>0</v>
      </c>
      <c r="K46" s="17"/>
    </row>
    <row r="47" spans="1:11" ht="30" customHeight="1" x14ac:dyDescent="0.3">
      <c r="B47" s="28"/>
      <c r="C47" s="28"/>
      <c r="D47" s="28"/>
      <c r="E47" s="28"/>
      <c r="F47" s="28"/>
      <c r="G47" s="28"/>
      <c r="H47" s="28"/>
    </row>
    <row r="48" spans="1:11" x14ac:dyDescent="0.3">
      <c r="A48" s="36" t="s">
        <v>1782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 spans="1:11" x14ac:dyDescent="0.3">
      <c r="B49" s="9"/>
      <c r="C49" s="9"/>
      <c r="D49" s="9"/>
      <c r="E49" s="9"/>
      <c r="F49" s="9"/>
      <c r="G49" s="9"/>
      <c r="H49" s="9"/>
      <c r="K49" s="9"/>
    </row>
    <row r="50" spans="1:11" x14ac:dyDescent="0.3">
      <c r="A50" s="32" t="s">
        <v>1777</v>
      </c>
      <c r="B50" s="32"/>
      <c r="C50" s="32"/>
      <c r="D50" s="32"/>
      <c r="E50" s="32"/>
      <c r="F50" s="12"/>
      <c r="G50" s="32" t="s">
        <v>1776</v>
      </c>
      <c r="H50" s="32"/>
      <c r="I50" s="32"/>
      <c r="J50" s="32"/>
      <c r="K50" s="32"/>
    </row>
    <row r="51" spans="1:11" x14ac:dyDescent="0.3">
      <c r="A51" s="12"/>
      <c r="B51" s="12"/>
      <c r="C51" s="12"/>
      <c r="D51" s="12"/>
      <c r="E51" s="12"/>
      <c r="F51" s="12"/>
      <c r="G51" s="12"/>
      <c r="H51" s="12"/>
      <c r="I51" s="11"/>
      <c r="J51" s="11"/>
      <c r="K51" s="12"/>
    </row>
    <row r="52" spans="1:11" x14ac:dyDescent="0.3">
      <c r="A52" s="32" t="s">
        <v>1779</v>
      </c>
      <c r="B52" s="32"/>
      <c r="C52" s="32"/>
      <c r="D52" s="32"/>
      <c r="E52" s="32"/>
      <c r="F52" s="12"/>
      <c r="G52" s="32" t="s">
        <v>1778</v>
      </c>
      <c r="H52" s="32"/>
      <c r="I52" s="32"/>
      <c r="J52" s="32"/>
      <c r="K52" s="32"/>
    </row>
    <row r="53" spans="1:11" x14ac:dyDescent="0.3">
      <c r="A53" s="11"/>
      <c r="B53" s="12"/>
      <c r="C53" s="12"/>
      <c r="D53" s="12"/>
      <c r="E53" s="12"/>
      <c r="F53" s="12"/>
      <c r="G53" s="12"/>
      <c r="H53" s="12"/>
      <c r="I53" s="11"/>
      <c r="J53" s="11"/>
      <c r="K53" s="12"/>
    </row>
  </sheetData>
  <mergeCells count="49">
    <mergeCell ref="B14:H14"/>
    <mergeCell ref="A2:K2"/>
    <mergeCell ref="A3:K3"/>
    <mergeCell ref="A4:K4"/>
    <mergeCell ref="A5:K5"/>
    <mergeCell ref="B7:D7"/>
    <mergeCell ref="B8:H8"/>
    <mergeCell ref="B9:H9"/>
    <mergeCell ref="B10:H10"/>
    <mergeCell ref="B11:H11"/>
    <mergeCell ref="B12:H12"/>
    <mergeCell ref="B13:H13"/>
    <mergeCell ref="B26:H26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38:H38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A52:E52"/>
    <mergeCell ref="G52:K52"/>
    <mergeCell ref="B39:H39"/>
    <mergeCell ref="A48:K48"/>
    <mergeCell ref="A50:E50"/>
    <mergeCell ref="G50:K50"/>
    <mergeCell ref="B40:H40"/>
    <mergeCell ref="B41:H41"/>
    <mergeCell ref="B42:H42"/>
    <mergeCell ref="B43:H43"/>
    <mergeCell ref="B44:H44"/>
    <mergeCell ref="B45:H45"/>
    <mergeCell ref="B46:H46"/>
  </mergeCell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3B24-EC25-4C7C-B000-BCF9BE99394E}">
  <sheetPr>
    <tabColor rgb="FF92D050"/>
    <pageSetUpPr fitToPage="1"/>
  </sheetPr>
  <dimension ref="A1:K51"/>
  <sheetViews>
    <sheetView topLeftCell="A38" zoomScaleNormal="100" workbookViewId="0">
      <selection activeCell="B29" sqref="B29:H29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85546875" style="10" customWidth="1"/>
    <col min="6" max="6" width="12.5703125" style="10" customWidth="1"/>
    <col min="7" max="7" width="9.140625" style="10"/>
    <col min="8" max="8" width="12.42578125" style="10" customWidth="1"/>
    <col min="9" max="9" width="7.85546875" style="10" bestFit="1" customWidth="1"/>
    <col min="10" max="10" width="13.140625" style="10" bestFit="1" customWidth="1"/>
    <col min="11" max="11" width="12.42578125" style="10" customWidth="1"/>
    <col min="12" max="16384" width="9.140625" style="10"/>
  </cols>
  <sheetData>
    <row r="1" spans="1:11" ht="41.25" customHeight="1" x14ac:dyDescent="0.3"/>
    <row r="2" spans="1:11" ht="23.25" customHeight="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17.25" customHeight="1" x14ac:dyDescent="0.3"/>
    <row r="7" spans="1:11" s="12" customFormat="1" ht="21" thickBot="1" x14ac:dyDescent="0.35">
      <c r="A7" s="11" t="s">
        <v>1767</v>
      </c>
      <c r="B7" s="32" t="s">
        <v>1807</v>
      </c>
      <c r="C7" s="32"/>
      <c r="D7" s="32"/>
      <c r="E7" s="12" t="s">
        <v>1794</v>
      </c>
      <c r="F7" s="13" t="s">
        <v>1769</v>
      </c>
      <c r="G7" s="12" t="s">
        <v>875</v>
      </c>
      <c r="H7" s="13" t="s">
        <v>1771</v>
      </c>
      <c r="I7" s="12" t="s">
        <v>179</v>
      </c>
      <c r="J7" s="12" t="s">
        <v>1772</v>
      </c>
      <c r="K7" s="12" t="s">
        <v>497</v>
      </c>
    </row>
    <row r="8" spans="1:11" ht="21" thickBot="1" x14ac:dyDescent="0.35">
      <c r="A8" s="14" t="s">
        <v>3</v>
      </c>
      <c r="B8" s="37" t="s">
        <v>0</v>
      </c>
      <c r="C8" s="37"/>
      <c r="D8" s="37"/>
      <c r="E8" s="37"/>
      <c r="F8" s="37"/>
      <c r="G8" s="37"/>
      <c r="H8" s="37"/>
      <c r="I8" s="15" t="s">
        <v>1</v>
      </c>
      <c r="J8" s="14" t="s">
        <v>2</v>
      </c>
      <c r="K8" s="15" t="s">
        <v>1774</v>
      </c>
    </row>
    <row r="9" spans="1:11" ht="30" customHeight="1" thickBot="1" x14ac:dyDescent="0.35">
      <c r="A9" s="16">
        <v>1</v>
      </c>
      <c r="B9" s="39" t="str">
        <f>'12ª'!A175</f>
        <v>ADRIANA FERNANDA TCHIMBANDA</v>
      </c>
      <c r="C9" s="40"/>
      <c r="D9" s="40"/>
      <c r="E9" s="40"/>
      <c r="F9" s="40"/>
      <c r="G9" s="40"/>
      <c r="H9" s="41"/>
      <c r="I9" s="16" t="str">
        <f>'12ª'!B175</f>
        <v>F</v>
      </c>
      <c r="J9" s="16">
        <f>'12ª'!C175</f>
        <v>0</v>
      </c>
      <c r="K9" s="17"/>
    </row>
    <row r="10" spans="1:11" ht="30" customHeight="1" thickBot="1" x14ac:dyDescent="0.35">
      <c r="A10" s="16">
        <f>A9+1</f>
        <v>2</v>
      </c>
      <c r="B10" s="39" t="str">
        <f>'12ª'!A176</f>
        <v>ANTÓNIO ISAAC NDUNGAYONGA</v>
      </c>
      <c r="C10" s="40"/>
      <c r="D10" s="40"/>
      <c r="E10" s="40"/>
      <c r="F10" s="40"/>
      <c r="G10" s="40"/>
      <c r="H10" s="41"/>
      <c r="I10" s="16" t="str">
        <f>'12ª'!B176</f>
        <v>M</v>
      </c>
      <c r="J10" s="16">
        <f>'12ª'!C176</f>
        <v>0</v>
      </c>
      <c r="K10" s="17"/>
    </row>
    <row r="11" spans="1:11" ht="30" customHeight="1" thickBot="1" x14ac:dyDescent="0.35">
      <c r="A11" s="16">
        <f t="shared" ref="A11:A45" si="0">A10+1</f>
        <v>3</v>
      </c>
      <c r="B11" s="39" t="str">
        <f>'12ª'!A177</f>
        <v>ANTÓNIO JUNGA</v>
      </c>
      <c r="C11" s="40"/>
      <c r="D11" s="40"/>
      <c r="E11" s="40"/>
      <c r="F11" s="40"/>
      <c r="G11" s="40"/>
      <c r="H11" s="41"/>
      <c r="I11" s="16" t="str">
        <f>'12ª'!B177</f>
        <v>M</v>
      </c>
      <c r="J11" s="16">
        <f>'12ª'!C177</f>
        <v>0</v>
      </c>
      <c r="K11" s="17"/>
    </row>
    <row r="12" spans="1:11" ht="30" customHeight="1" thickBot="1" x14ac:dyDescent="0.35">
      <c r="A12" s="16">
        <f t="shared" si="0"/>
        <v>4</v>
      </c>
      <c r="B12" s="39" t="str">
        <f>'12ª'!A178</f>
        <v>BENEDITO DANIEL TOMÁS</v>
      </c>
      <c r="C12" s="40"/>
      <c r="D12" s="40"/>
      <c r="E12" s="40"/>
      <c r="F12" s="40"/>
      <c r="G12" s="40"/>
      <c r="H12" s="41"/>
      <c r="I12" s="16" t="str">
        <f>'12ª'!B178</f>
        <v>M</v>
      </c>
      <c r="J12" s="16">
        <f>'12ª'!C178</f>
        <v>0</v>
      </c>
      <c r="K12" s="17"/>
    </row>
    <row r="13" spans="1:11" ht="30" customHeight="1" thickBot="1" x14ac:dyDescent="0.35">
      <c r="A13" s="16">
        <f t="shared" si="0"/>
        <v>5</v>
      </c>
      <c r="B13" s="39" t="str">
        <f>'12ª'!A179</f>
        <v>BERNARDO KACHACHA BASÍLIO</v>
      </c>
      <c r="C13" s="40"/>
      <c r="D13" s="40"/>
      <c r="E13" s="40"/>
      <c r="F13" s="40"/>
      <c r="G13" s="40"/>
      <c r="H13" s="41"/>
      <c r="I13" s="16" t="str">
        <f>'12ª'!B179</f>
        <v>M</v>
      </c>
      <c r="J13" s="16">
        <f>'12ª'!C179</f>
        <v>0</v>
      </c>
      <c r="K13" s="17"/>
    </row>
    <row r="14" spans="1:11" ht="30" customHeight="1" thickBot="1" x14ac:dyDescent="0.35">
      <c r="A14" s="16">
        <f t="shared" si="0"/>
        <v>6</v>
      </c>
      <c r="B14" s="39" t="str">
        <f>'12ª'!A180</f>
        <v>BIBIANA NHANGALA QUARTA</v>
      </c>
      <c r="C14" s="40"/>
      <c r="D14" s="40"/>
      <c r="E14" s="40"/>
      <c r="F14" s="40"/>
      <c r="G14" s="40"/>
      <c r="H14" s="41"/>
      <c r="I14" s="16" t="str">
        <f>'12ª'!B180</f>
        <v>F</v>
      </c>
      <c r="J14" s="16">
        <f>'12ª'!C180</f>
        <v>0</v>
      </c>
      <c r="K14" s="17"/>
    </row>
    <row r="15" spans="1:11" ht="30" customHeight="1" thickBot="1" x14ac:dyDescent="0.35">
      <c r="A15" s="16">
        <f t="shared" si="0"/>
        <v>7</v>
      </c>
      <c r="B15" s="39" t="str">
        <f>'12ª'!A181</f>
        <v>CATARINA NGOLOCA TCHAMBI</v>
      </c>
      <c r="C15" s="40"/>
      <c r="D15" s="40"/>
      <c r="E15" s="40"/>
      <c r="F15" s="40"/>
      <c r="G15" s="40"/>
      <c r="H15" s="41"/>
      <c r="I15" s="16" t="str">
        <f>'12ª'!B181</f>
        <v>F</v>
      </c>
      <c r="J15" s="16">
        <f>'12ª'!C181</f>
        <v>0</v>
      </c>
      <c r="K15" s="17"/>
    </row>
    <row r="16" spans="1:11" ht="30" customHeight="1" thickBot="1" x14ac:dyDescent="0.35">
      <c r="A16" s="16">
        <f t="shared" si="0"/>
        <v>8</v>
      </c>
      <c r="B16" s="39" t="str">
        <f>'12ª'!A182</f>
        <v>CLÁUDIO AMARO PEDRO TCHITUMA</v>
      </c>
      <c r="C16" s="40"/>
      <c r="D16" s="40"/>
      <c r="E16" s="40"/>
      <c r="F16" s="40"/>
      <c r="G16" s="40"/>
      <c r="H16" s="41"/>
      <c r="I16" s="16" t="str">
        <f>'12ª'!B182</f>
        <v>M</v>
      </c>
      <c r="J16" s="16">
        <f>'12ª'!C182</f>
        <v>0</v>
      </c>
      <c r="K16" s="17"/>
    </row>
    <row r="17" spans="1:11" ht="30" customHeight="1" thickBot="1" x14ac:dyDescent="0.35">
      <c r="A17" s="16">
        <f t="shared" si="0"/>
        <v>9</v>
      </c>
      <c r="B17" s="39" t="str">
        <f>'12ª'!A183</f>
        <v>CONSTANTINO ADELINO SEGUNDA</v>
      </c>
      <c r="C17" s="40"/>
      <c r="D17" s="40"/>
      <c r="E17" s="40"/>
      <c r="F17" s="40"/>
      <c r="G17" s="40"/>
      <c r="H17" s="41"/>
      <c r="I17" s="16" t="str">
        <f>'12ª'!B183</f>
        <v>M</v>
      </c>
      <c r="J17" s="16">
        <f>'12ª'!C183</f>
        <v>0</v>
      </c>
      <c r="K17" s="17"/>
    </row>
    <row r="18" spans="1:11" ht="30" customHeight="1" thickBot="1" x14ac:dyDescent="0.35">
      <c r="A18" s="16">
        <f t="shared" si="0"/>
        <v>10</v>
      </c>
      <c r="B18" s="39" t="str">
        <f>'12ª'!A184</f>
        <v>ESTEVÃO MUCOVOTO DE SOUSA</v>
      </c>
      <c r="C18" s="40"/>
      <c r="D18" s="40"/>
      <c r="E18" s="40"/>
      <c r="F18" s="40"/>
      <c r="G18" s="40"/>
      <c r="H18" s="41"/>
      <c r="I18" s="16" t="str">
        <f>'12ª'!B184</f>
        <v>M</v>
      </c>
      <c r="J18" s="16">
        <f>'12ª'!C184</f>
        <v>0</v>
      </c>
      <c r="K18" s="17"/>
    </row>
    <row r="19" spans="1:11" ht="30" customHeight="1" thickBot="1" x14ac:dyDescent="0.35">
      <c r="A19" s="16">
        <f t="shared" si="0"/>
        <v>11</v>
      </c>
      <c r="B19" s="39" t="str">
        <f>'12ª'!A185</f>
        <v>EVÓDIA VICTORIA VIEIRA MITI</v>
      </c>
      <c r="C19" s="40"/>
      <c r="D19" s="40"/>
      <c r="E19" s="40"/>
      <c r="F19" s="40"/>
      <c r="G19" s="40"/>
      <c r="H19" s="41"/>
      <c r="I19" s="16" t="str">
        <f>'12ª'!B185</f>
        <v>F</v>
      </c>
      <c r="J19" s="16">
        <f>'12ª'!C185</f>
        <v>0</v>
      </c>
      <c r="K19" s="17"/>
    </row>
    <row r="20" spans="1:11" ht="30" customHeight="1" thickBot="1" x14ac:dyDescent="0.35">
      <c r="A20" s="16">
        <f t="shared" si="0"/>
        <v>12</v>
      </c>
      <c r="B20" s="39" t="str">
        <f>'12ª'!A186</f>
        <v>FRANCISCO MANUEL SEGUNDA</v>
      </c>
      <c r="C20" s="40"/>
      <c r="D20" s="40"/>
      <c r="E20" s="40"/>
      <c r="F20" s="40"/>
      <c r="G20" s="40"/>
      <c r="H20" s="41"/>
      <c r="I20" s="16" t="str">
        <f>'12ª'!B186</f>
        <v>M</v>
      </c>
      <c r="J20" s="16">
        <f>'12ª'!C186</f>
        <v>0</v>
      </c>
      <c r="K20" s="17"/>
    </row>
    <row r="21" spans="1:11" ht="30" customHeight="1" thickBot="1" x14ac:dyDescent="0.35">
      <c r="A21" s="16">
        <f t="shared" si="0"/>
        <v>13</v>
      </c>
      <c r="B21" s="39" t="str">
        <f>'12ª'!A187</f>
        <v>GIZELA BALOMBO LUCAS</v>
      </c>
      <c r="C21" s="40"/>
      <c r="D21" s="40"/>
      <c r="E21" s="40"/>
      <c r="F21" s="40"/>
      <c r="G21" s="40"/>
      <c r="H21" s="41"/>
      <c r="I21" s="16" t="str">
        <f>'12ª'!B187</f>
        <v>F</v>
      </c>
      <c r="J21" s="16">
        <f>'12ª'!C187</f>
        <v>0</v>
      </c>
      <c r="K21" s="17"/>
    </row>
    <row r="22" spans="1:11" ht="30" customHeight="1" thickBot="1" x14ac:dyDescent="0.35">
      <c r="A22" s="16">
        <f t="shared" si="0"/>
        <v>14</v>
      </c>
      <c r="B22" s="39" t="str">
        <f>'12ª'!A188</f>
        <v>GUIOMAR RUTH BRINCO</v>
      </c>
      <c r="C22" s="40"/>
      <c r="D22" s="40"/>
      <c r="E22" s="40"/>
      <c r="F22" s="40"/>
      <c r="G22" s="40"/>
      <c r="H22" s="41"/>
      <c r="I22" s="16" t="str">
        <f>'12ª'!B188</f>
        <v>F</v>
      </c>
      <c r="J22" s="16">
        <f>'12ª'!C188</f>
        <v>0</v>
      </c>
      <c r="K22" s="17"/>
    </row>
    <row r="23" spans="1:11" ht="30" customHeight="1" thickBot="1" x14ac:dyDescent="0.35">
      <c r="A23" s="16">
        <f t="shared" si="0"/>
        <v>15</v>
      </c>
      <c r="B23" s="39" t="str">
        <f>'12ª'!A189</f>
        <v>IMACULADA DA CONCEIÇAO DA SILVA BARBOSA</v>
      </c>
      <c r="C23" s="40"/>
      <c r="D23" s="40"/>
      <c r="E23" s="40"/>
      <c r="F23" s="40"/>
      <c r="G23" s="40"/>
      <c r="H23" s="41"/>
      <c r="I23" s="16" t="str">
        <f>'12ª'!B189</f>
        <v>F</v>
      </c>
      <c r="J23" s="16">
        <f>'12ª'!C189</f>
        <v>0</v>
      </c>
      <c r="K23" s="17"/>
    </row>
    <row r="24" spans="1:11" ht="30" customHeight="1" thickBot="1" x14ac:dyDescent="0.35">
      <c r="A24" s="16">
        <f t="shared" si="0"/>
        <v>16</v>
      </c>
      <c r="B24" s="39" t="str">
        <f>'12ª'!A190</f>
        <v>JACINTO LONEKE KAMENHE</v>
      </c>
      <c r="C24" s="40"/>
      <c r="D24" s="40"/>
      <c r="E24" s="40"/>
      <c r="F24" s="40"/>
      <c r="G24" s="40"/>
      <c r="H24" s="41"/>
      <c r="I24" s="16" t="str">
        <f>'12ª'!B190</f>
        <v>M</v>
      </c>
      <c r="J24" s="16">
        <f>'12ª'!C190</f>
        <v>0</v>
      </c>
      <c r="K24" s="17"/>
    </row>
    <row r="25" spans="1:11" ht="30" customHeight="1" thickBot="1" x14ac:dyDescent="0.35">
      <c r="A25" s="16">
        <f t="shared" si="0"/>
        <v>17</v>
      </c>
      <c r="B25" s="39" t="str">
        <f>'12ª'!A191</f>
        <v>JANUÁRIO DOMINGOS LUÍS CAUEYA</v>
      </c>
      <c r="C25" s="40"/>
      <c r="D25" s="40"/>
      <c r="E25" s="40"/>
      <c r="F25" s="40"/>
      <c r="G25" s="40"/>
      <c r="H25" s="41"/>
      <c r="I25" s="16" t="str">
        <f>'12ª'!B191</f>
        <v>M</v>
      </c>
      <c r="J25" s="16">
        <f>'12ª'!C191</f>
        <v>0</v>
      </c>
      <c r="K25" s="17"/>
    </row>
    <row r="26" spans="1:11" ht="30" customHeight="1" thickBot="1" x14ac:dyDescent="0.35">
      <c r="A26" s="16">
        <f t="shared" si="0"/>
        <v>18</v>
      </c>
      <c r="B26" s="39" t="str">
        <f>'12ª'!A192</f>
        <v>JUNY SAYENDO GOMES</v>
      </c>
      <c r="C26" s="40"/>
      <c r="D26" s="40"/>
      <c r="E26" s="40"/>
      <c r="F26" s="40"/>
      <c r="G26" s="40"/>
      <c r="H26" s="41"/>
      <c r="I26" s="16" t="str">
        <f>'12ª'!B192</f>
        <v>M</v>
      </c>
      <c r="J26" s="16">
        <f>'12ª'!C192</f>
        <v>0</v>
      </c>
      <c r="K26" s="17"/>
    </row>
    <row r="27" spans="1:11" ht="30" customHeight="1" thickBot="1" x14ac:dyDescent="0.35">
      <c r="A27" s="16">
        <f t="shared" si="0"/>
        <v>19</v>
      </c>
      <c r="B27" s="39" t="str">
        <f>'12ª'!A193</f>
        <v>LÁZARO CANJAMBA VAPOR BARBANTE</v>
      </c>
      <c r="C27" s="40"/>
      <c r="D27" s="40"/>
      <c r="E27" s="40"/>
      <c r="F27" s="40"/>
      <c r="G27" s="40"/>
      <c r="H27" s="41"/>
      <c r="I27" s="16" t="str">
        <f>'12ª'!B193</f>
        <v>M</v>
      </c>
      <c r="J27" s="16">
        <f>'12ª'!C193</f>
        <v>0</v>
      </c>
      <c r="K27" s="17"/>
    </row>
    <row r="28" spans="1:11" ht="30" customHeight="1" thickBot="1" x14ac:dyDescent="0.35">
      <c r="A28" s="16">
        <f t="shared" si="0"/>
        <v>20</v>
      </c>
      <c r="B28" s="39" t="str">
        <f>'12ª'!A194</f>
        <v>LAZARO JAMBA</v>
      </c>
      <c r="C28" s="40"/>
      <c r="D28" s="40"/>
      <c r="E28" s="40"/>
      <c r="F28" s="40"/>
      <c r="G28" s="40"/>
      <c r="H28" s="41"/>
      <c r="I28" s="16" t="str">
        <f>'12ª'!B194</f>
        <v>M</v>
      </c>
      <c r="J28" s="16">
        <f>'12ª'!C194</f>
        <v>0</v>
      </c>
      <c r="K28" s="17"/>
    </row>
    <row r="29" spans="1:11" ht="30" customHeight="1" thickBot="1" x14ac:dyDescent="0.35">
      <c r="A29" s="16">
        <f t="shared" si="0"/>
        <v>21</v>
      </c>
      <c r="B29" s="39" t="str">
        <f>'12ª'!A195</f>
        <v>LUISA CESALTINA DE OLIVEIRA ALVES</v>
      </c>
      <c r="C29" s="40"/>
      <c r="D29" s="40"/>
      <c r="E29" s="40"/>
      <c r="F29" s="40"/>
      <c r="G29" s="40"/>
      <c r="H29" s="41"/>
      <c r="I29" s="16" t="str">
        <f>'12ª'!B195</f>
        <v>F</v>
      </c>
      <c r="J29" s="16">
        <f>'12ª'!C195</f>
        <v>0</v>
      </c>
      <c r="K29" s="17"/>
    </row>
    <row r="30" spans="1:11" ht="30" customHeight="1" thickBot="1" x14ac:dyDescent="0.35">
      <c r="A30" s="16">
        <f t="shared" si="0"/>
        <v>22</v>
      </c>
      <c r="B30" s="39" t="str">
        <f>'12ª'!A196</f>
        <v>MANUEL JOÃO KANENGUELELA</v>
      </c>
      <c r="C30" s="40"/>
      <c r="D30" s="40"/>
      <c r="E30" s="40"/>
      <c r="F30" s="40"/>
      <c r="G30" s="40"/>
      <c r="H30" s="41"/>
      <c r="I30" s="16" t="str">
        <f>'12ª'!B196</f>
        <v>M</v>
      </c>
      <c r="J30" s="16">
        <f>'12ª'!C196</f>
        <v>0</v>
      </c>
      <c r="K30" s="17"/>
    </row>
    <row r="31" spans="1:11" ht="30" customHeight="1" thickBot="1" x14ac:dyDescent="0.35">
      <c r="A31" s="16">
        <f t="shared" si="0"/>
        <v>23</v>
      </c>
      <c r="B31" s="39" t="str">
        <f>'12ª'!A197</f>
        <v>MANUEL MANGO SAPALO</v>
      </c>
      <c r="C31" s="40"/>
      <c r="D31" s="40"/>
      <c r="E31" s="40"/>
      <c r="F31" s="40"/>
      <c r="G31" s="40"/>
      <c r="H31" s="41"/>
      <c r="I31" s="16" t="str">
        <f>'12ª'!B197</f>
        <v>M</v>
      </c>
      <c r="J31" s="16">
        <f>'12ª'!C197</f>
        <v>0</v>
      </c>
      <c r="K31" s="17"/>
    </row>
    <row r="32" spans="1:11" ht="30" customHeight="1" thickBot="1" x14ac:dyDescent="0.35">
      <c r="A32" s="16">
        <f t="shared" si="0"/>
        <v>24</v>
      </c>
      <c r="B32" s="39" t="str">
        <f>'12ª'!A198</f>
        <v>MARCOLINO SAMBA KANGANJO</v>
      </c>
      <c r="C32" s="40"/>
      <c r="D32" s="40"/>
      <c r="E32" s="40"/>
      <c r="F32" s="40"/>
      <c r="G32" s="40"/>
      <c r="H32" s="41"/>
      <c r="I32" s="16" t="str">
        <f>'12ª'!B198</f>
        <v>M</v>
      </c>
      <c r="J32" s="16">
        <f>'12ª'!C198</f>
        <v>0</v>
      </c>
      <c r="K32" s="17"/>
    </row>
    <row r="33" spans="1:11" ht="30" customHeight="1" thickBot="1" x14ac:dyDescent="0.35">
      <c r="A33" s="16">
        <f t="shared" si="0"/>
        <v>25</v>
      </c>
      <c r="B33" s="39" t="str">
        <f>'12ª'!A199</f>
        <v>MARIA DA CONCEIÇAO TCHISSINGUI</v>
      </c>
      <c r="C33" s="40"/>
      <c r="D33" s="40"/>
      <c r="E33" s="40"/>
      <c r="F33" s="40"/>
      <c r="G33" s="40"/>
      <c r="H33" s="41"/>
      <c r="I33" s="16" t="str">
        <f>'12ª'!B199</f>
        <v>F</v>
      </c>
      <c r="J33" s="16">
        <f>'12ª'!C199</f>
        <v>0</v>
      </c>
      <c r="K33" s="17"/>
    </row>
    <row r="34" spans="1:11" ht="30" customHeight="1" thickBot="1" x14ac:dyDescent="0.35">
      <c r="A34" s="16">
        <f t="shared" si="0"/>
        <v>26</v>
      </c>
      <c r="B34" s="39" t="str">
        <f>'12ª'!A200</f>
        <v>MARIA ILDA FÉLIX</v>
      </c>
      <c r="C34" s="40"/>
      <c r="D34" s="40"/>
      <c r="E34" s="40"/>
      <c r="F34" s="40"/>
      <c r="G34" s="40"/>
      <c r="H34" s="41"/>
      <c r="I34" s="16" t="str">
        <f>'12ª'!B200</f>
        <v>F</v>
      </c>
      <c r="J34" s="16">
        <f>'12ª'!C200</f>
        <v>0</v>
      </c>
      <c r="K34" s="17"/>
    </row>
    <row r="35" spans="1:11" ht="30" customHeight="1" thickBot="1" x14ac:dyDescent="0.35">
      <c r="A35" s="16">
        <f t="shared" si="0"/>
        <v>27</v>
      </c>
      <c r="B35" s="39" t="str">
        <f>'12ª'!A201</f>
        <v>MARTINHO SABINO CHIVACA</v>
      </c>
      <c r="C35" s="40"/>
      <c r="D35" s="40"/>
      <c r="E35" s="40"/>
      <c r="F35" s="40"/>
      <c r="G35" s="40"/>
      <c r="H35" s="41"/>
      <c r="I35" s="16" t="str">
        <f>'12ª'!B201</f>
        <v>M</v>
      </c>
      <c r="J35" s="16">
        <f>'12ª'!C201</f>
        <v>0</v>
      </c>
      <c r="K35" s="17"/>
    </row>
    <row r="36" spans="1:11" ht="30" customHeight="1" thickBot="1" x14ac:dyDescent="0.35">
      <c r="A36" s="16">
        <f t="shared" si="0"/>
        <v>28</v>
      </c>
      <c r="B36" s="39" t="str">
        <f>'12ª'!A202</f>
        <v>NICOLAU ESTÉVÃO JOHNN SCHOMBERG</v>
      </c>
      <c r="C36" s="40"/>
      <c r="D36" s="40"/>
      <c r="E36" s="40"/>
      <c r="F36" s="40"/>
      <c r="G36" s="40"/>
      <c r="H36" s="41"/>
      <c r="I36" s="16" t="str">
        <f>'12ª'!B202</f>
        <v>M</v>
      </c>
      <c r="J36" s="16">
        <f>'12ª'!C202</f>
        <v>0</v>
      </c>
      <c r="K36" s="17"/>
    </row>
    <row r="37" spans="1:11" ht="30" customHeight="1" thickBot="1" x14ac:dyDescent="0.35">
      <c r="A37" s="16">
        <f t="shared" si="0"/>
        <v>29</v>
      </c>
      <c r="B37" s="39" t="str">
        <f>'12ª'!A203</f>
        <v>ONÉSIMO KULUMBA HIGINO CAPITA</v>
      </c>
      <c r="C37" s="40"/>
      <c r="D37" s="40"/>
      <c r="E37" s="40"/>
      <c r="F37" s="40"/>
      <c r="G37" s="40"/>
      <c r="H37" s="41"/>
      <c r="I37" s="16" t="str">
        <f>'12ª'!B203</f>
        <v>M</v>
      </c>
      <c r="J37" s="16">
        <f>'12ª'!C203</f>
        <v>0</v>
      </c>
      <c r="K37" s="17"/>
    </row>
    <row r="38" spans="1:11" ht="30" customHeight="1" thickBot="1" x14ac:dyDescent="0.35">
      <c r="A38" s="16">
        <f t="shared" si="0"/>
        <v>30</v>
      </c>
      <c r="B38" s="39" t="str">
        <f>'12ª'!A204</f>
        <v>ORLANDO SIMÃO DOS SANTOS</v>
      </c>
      <c r="C38" s="40"/>
      <c r="D38" s="40"/>
      <c r="E38" s="40"/>
      <c r="F38" s="40"/>
      <c r="G38" s="40"/>
      <c r="H38" s="41"/>
      <c r="I38" s="16" t="str">
        <f>'12ª'!B204</f>
        <v>M</v>
      </c>
      <c r="J38" s="16">
        <f>'12ª'!C204</f>
        <v>0</v>
      </c>
      <c r="K38" s="17"/>
    </row>
    <row r="39" spans="1:11" ht="30" customHeight="1" thickBot="1" x14ac:dyDescent="0.35">
      <c r="A39" s="16">
        <f t="shared" si="0"/>
        <v>31</v>
      </c>
      <c r="B39" s="39" t="str">
        <f>'12ª'!A205</f>
        <v>PEDRO CANDAMBA CHIHAMBA</v>
      </c>
      <c r="C39" s="40"/>
      <c r="D39" s="40"/>
      <c r="E39" s="40"/>
      <c r="F39" s="40"/>
      <c r="G39" s="40"/>
      <c r="H39" s="41"/>
      <c r="I39" s="16" t="str">
        <f>'12ª'!B205</f>
        <v>M</v>
      </c>
      <c r="J39" s="16">
        <f>'12ª'!C205</f>
        <v>0</v>
      </c>
      <c r="K39" s="17"/>
    </row>
    <row r="40" spans="1:11" ht="30" customHeight="1" thickBot="1" x14ac:dyDescent="0.35">
      <c r="A40" s="16">
        <f t="shared" si="0"/>
        <v>32</v>
      </c>
      <c r="B40" s="39" t="str">
        <f>'12ª'!A206</f>
        <v>PEDRO SIMONE</v>
      </c>
      <c r="C40" s="40"/>
      <c r="D40" s="40"/>
      <c r="E40" s="40"/>
      <c r="F40" s="40"/>
      <c r="G40" s="40"/>
      <c r="H40" s="41"/>
      <c r="I40" s="16" t="str">
        <f>'12ª'!B206</f>
        <v>M</v>
      </c>
      <c r="J40" s="16">
        <f>'12ª'!C206</f>
        <v>0</v>
      </c>
      <c r="K40" s="17"/>
    </row>
    <row r="41" spans="1:11" ht="30" customHeight="1" thickBot="1" x14ac:dyDescent="0.35">
      <c r="A41" s="16">
        <f t="shared" si="0"/>
        <v>33</v>
      </c>
      <c r="B41" s="39" t="str">
        <f>'12ª'!A207</f>
        <v>RAFAEL NJENGUELA CAIUMBA</v>
      </c>
      <c r="C41" s="40"/>
      <c r="D41" s="40"/>
      <c r="E41" s="40"/>
      <c r="F41" s="40"/>
      <c r="G41" s="40"/>
      <c r="H41" s="41"/>
      <c r="I41" s="16" t="str">
        <f>'12ª'!B207</f>
        <v>M</v>
      </c>
      <c r="J41" s="16">
        <f>'12ª'!C207</f>
        <v>0</v>
      </c>
      <c r="K41" s="17"/>
    </row>
    <row r="42" spans="1:11" ht="30" customHeight="1" thickBot="1" x14ac:dyDescent="0.35">
      <c r="A42" s="16">
        <f t="shared" si="0"/>
        <v>34</v>
      </c>
      <c r="B42" s="39" t="str">
        <f>'12ª'!A208</f>
        <v>ROSA BIMBI ANDRÉ</v>
      </c>
      <c r="C42" s="40"/>
      <c r="D42" s="40"/>
      <c r="E42" s="40"/>
      <c r="F42" s="40"/>
      <c r="G42" s="40"/>
      <c r="H42" s="41"/>
      <c r="I42" s="16" t="str">
        <f>'12ª'!B208</f>
        <v>F</v>
      </c>
      <c r="J42" s="16">
        <f>'12ª'!C208</f>
        <v>0</v>
      </c>
      <c r="K42" s="17"/>
    </row>
    <row r="43" spans="1:11" ht="30" customHeight="1" thickBot="1" x14ac:dyDescent="0.35">
      <c r="A43" s="16">
        <f t="shared" si="0"/>
        <v>35</v>
      </c>
      <c r="B43" s="39" t="str">
        <f>'12ª'!A209</f>
        <v>SALOMÉ CHILOMBO SAPALO</v>
      </c>
      <c r="C43" s="40"/>
      <c r="D43" s="40"/>
      <c r="E43" s="40"/>
      <c r="F43" s="40"/>
      <c r="G43" s="40"/>
      <c r="H43" s="41"/>
      <c r="I43" s="16" t="str">
        <f>'12ª'!B209</f>
        <v>F</v>
      </c>
      <c r="J43" s="16">
        <f>'12ª'!C209</f>
        <v>0</v>
      </c>
      <c r="K43" s="17"/>
    </row>
    <row r="44" spans="1:11" ht="30" customHeight="1" thickBot="1" x14ac:dyDescent="0.35">
      <c r="A44" s="16">
        <f t="shared" si="0"/>
        <v>36</v>
      </c>
      <c r="B44" s="39" t="str">
        <f>'12ª'!A210</f>
        <v>SUZANA DOMINGAS JELE</v>
      </c>
      <c r="C44" s="40"/>
      <c r="D44" s="40"/>
      <c r="E44" s="40"/>
      <c r="F44" s="40"/>
      <c r="G44" s="40"/>
      <c r="H44" s="41"/>
      <c r="I44" s="16" t="str">
        <f>'12ª'!B210</f>
        <v>F</v>
      </c>
      <c r="J44" s="16">
        <f>'12ª'!C210</f>
        <v>0</v>
      </c>
      <c r="K44" s="17"/>
    </row>
    <row r="45" spans="1:11" ht="30" customHeight="1" thickBot="1" x14ac:dyDescent="0.35">
      <c r="A45" s="16">
        <f t="shared" si="0"/>
        <v>37</v>
      </c>
      <c r="B45" s="39" t="str">
        <f>'12ª'!A211</f>
        <v>UMBLINA JOÃO DA SILVA CORREIA</v>
      </c>
      <c r="C45" s="40"/>
      <c r="D45" s="40"/>
      <c r="E45" s="40"/>
      <c r="F45" s="40"/>
      <c r="G45" s="40"/>
      <c r="H45" s="41"/>
      <c r="I45" s="16" t="str">
        <f>'12ª'!B211</f>
        <v>F</v>
      </c>
      <c r="J45" s="16">
        <f>'12ª'!C211</f>
        <v>0</v>
      </c>
      <c r="K45" s="17"/>
    </row>
    <row r="46" spans="1:11" ht="30" customHeight="1" x14ac:dyDescent="0.3">
      <c r="B46" s="29"/>
      <c r="C46" s="29"/>
      <c r="D46" s="29"/>
      <c r="E46" s="29"/>
      <c r="F46" s="29"/>
      <c r="G46" s="29"/>
      <c r="H46" s="29"/>
      <c r="I46" s="9"/>
    </row>
    <row r="47" spans="1:11" x14ac:dyDescent="0.3">
      <c r="A47" s="36" t="s">
        <v>1782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1:11" x14ac:dyDescent="0.3"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3">
      <c r="A49" s="32" t="s">
        <v>1777</v>
      </c>
      <c r="B49" s="32"/>
      <c r="C49" s="32"/>
      <c r="D49" s="32"/>
      <c r="E49" s="32"/>
      <c r="F49" s="12"/>
      <c r="G49" s="32" t="s">
        <v>1776</v>
      </c>
      <c r="H49" s="32"/>
      <c r="I49" s="32"/>
      <c r="J49" s="32"/>
      <c r="K49" s="32"/>
    </row>
    <row r="50" spans="1:1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3">
      <c r="A51" s="32" t="s">
        <v>1779</v>
      </c>
      <c r="B51" s="32"/>
      <c r="C51" s="32"/>
      <c r="D51" s="32"/>
      <c r="E51" s="32"/>
      <c r="F51" s="12"/>
      <c r="G51" s="32" t="s">
        <v>1778</v>
      </c>
      <c r="H51" s="32"/>
      <c r="I51" s="32"/>
      <c r="J51" s="32"/>
      <c r="K51" s="32"/>
    </row>
  </sheetData>
  <mergeCells count="48">
    <mergeCell ref="B14:H14"/>
    <mergeCell ref="A2:K2"/>
    <mergeCell ref="A3:K3"/>
    <mergeCell ref="A4:K4"/>
    <mergeCell ref="A5:K5"/>
    <mergeCell ref="B7:D7"/>
    <mergeCell ref="B8:H8"/>
    <mergeCell ref="B9:H9"/>
    <mergeCell ref="B10:H10"/>
    <mergeCell ref="B11:H11"/>
    <mergeCell ref="B12:H12"/>
    <mergeCell ref="B13:H13"/>
    <mergeCell ref="B26:H26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38:H38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A51:E51"/>
    <mergeCell ref="G51:K51"/>
    <mergeCell ref="B39:H39"/>
    <mergeCell ref="B40:H40"/>
    <mergeCell ref="B44:H44"/>
    <mergeCell ref="B45:H45"/>
    <mergeCell ref="A47:K47"/>
    <mergeCell ref="A49:E49"/>
    <mergeCell ref="G49:K49"/>
    <mergeCell ref="B41:H41"/>
    <mergeCell ref="B42:H42"/>
    <mergeCell ref="B43:H43"/>
  </mergeCells>
  <pageMargins left="0.23622047244094491" right="0.23622047244094491" top="0.74803149606299213" bottom="0.74803149606299213" header="0.31496062992125984" footer="0.31496062992125984"/>
  <pageSetup paperSize="9" scale="8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2E17-5BA1-41FC-B0B3-09B31A974BBE}">
  <dimension ref="A1:A43"/>
  <sheetViews>
    <sheetView workbookViewId="0">
      <selection activeCell="A2" sqref="A2:A4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f>A1+1</f>
        <v>2</v>
      </c>
    </row>
    <row r="3" spans="1:1" x14ac:dyDescent="0.25">
      <c r="A3">
        <f t="shared" ref="A3:A43" si="0">A2+1</f>
        <v>3</v>
      </c>
    </row>
    <row r="4" spans="1:1" x14ac:dyDescent="0.25">
      <c r="A4">
        <f t="shared" si="0"/>
        <v>4</v>
      </c>
    </row>
    <row r="5" spans="1:1" x14ac:dyDescent="0.25">
      <c r="A5">
        <f t="shared" si="0"/>
        <v>5</v>
      </c>
    </row>
    <row r="6" spans="1:1" x14ac:dyDescent="0.25">
      <c r="A6">
        <f t="shared" si="0"/>
        <v>6</v>
      </c>
    </row>
    <row r="7" spans="1:1" x14ac:dyDescent="0.25">
      <c r="A7">
        <f t="shared" si="0"/>
        <v>7</v>
      </c>
    </row>
    <row r="8" spans="1:1" x14ac:dyDescent="0.25">
      <c r="A8">
        <f t="shared" si="0"/>
        <v>8</v>
      </c>
    </row>
    <row r="9" spans="1:1" x14ac:dyDescent="0.25">
      <c r="A9">
        <f t="shared" si="0"/>
        <v>9</v>
      </c>
    </row>
    <row r="10" spans="1:1" x14ac:dyDescent="0.25">
      <c r="A10">
        <f t="shared" si="0"/>
        <v>10</v>
      </c>
    </row>
    <row r="11" spans="1:1" x14ac:dyDescent="0.25">
      <c r="A11">
        <f t="shared" si="0"/>
        <v>11</v>
      </c>
    </row>
    <row r="12" spans="1:1" x14ac:dyDescent="0.25">
      <c r="A12">
        <f t="shared" si="0"/>
        <v>12</v>
      </c>
    </row>
    <row r="13" spans="1:1" x14ac:dyDescent="0.25">
      <c r="A13">
        <f t="shared" si="0"/>
        <v>13</v>
      </c>
    </row>
    <row r="14" spans="1:1" x14ac:dyDescent="0.25">
      <c r="A14">
        <f t="shared" si="0"/>
        <v>14</v>
      </c>
    </row>
    <row r="15" spans="1:1" x14ac:dyDescent="0.25">
      <c r="A15">
        <f t="shared" si="0"/>
        <v>15</v>
      </c>
    </row>
    <row r="16" spans="1:1" x14ac:dyDescent="0.25">
      <c r="A16">
        <f t="shared" si="0"/>
        <v>16</v>
      </c>
    </row>
    <row r="17" spans="1:1" x14ac:dyDescent="0.25">
      <c r="A17">
        <f t="shared" si="0"/>
        <v>17</v>
      </c>
    </row>
    <row r="18" spans="1:1" x14ac:dyDescent="0.25">
      <c r="A18">
        <f t="shared" si="0"/>
        <v>18</v>
      </c>
    </row>
    <row r="19" spans="1:1" x14ac:dyDescent="0.25">
      <c r="A19">
        <f t="shared" si="0"/>
        <v>19</v>
      </c>
    </row>
    <row r="20" spans="1:1" x14ac:dyDescent="0.25">
      <c r="A20">
        <f t="shared" si="0"/>
        <v>20</v>
      </c>
    </row>
    <row r="21" spans="1:1" x14ac:dyDescent="0.25">
      <c r="A21">
        <f t="shared" si="0"/>
        <v>21</v>
      </c>
    </row>
    <row r="22" spans="1:1" x14ac:dyDescent="0.25">
      <c r="A22">
        <f t="shared" si="0"/>
        <v>22</v>
      </c>
    </row>
    <row r="23" spans="1:1" x14ac:dyDescent="0.25">
      <c r="A23">
        <f t="shared" si="0"/>
        <v>23</v>
      </c>
    </row>
    <row r="24" spans="1:1" x14ac:dyDescent="0.25">
      <c r="A24">
        <f t="shared" si="0"/>
        <v>24</v>
      </c>
    </row>
    <row r="25" spans="1:1" x14ac:dyDescent="0.25">
      <c r="A25">
        <f t="shared" si="0"/>
        <v>25</v>
      </c>
    </row>
    <row r="26" spans="1:1" x14ac:dyDescent="0.25">
      <c r="A26">
        <f t="shared" si="0"/>
        <v>26</v>
      </c>
    </row>
    <row r="27" spans="1:1" x14ac:dyDescent="0.25">
      <c r="A27">
        <f t="shared" si="0"/>
        <v>27</v>
      </c>
    </row>
    <row r="28" spans="1:1" x14ac:dyDescent="0.25">
      <c r="A28">
        <f t="shared" si="0"/>
        <v>28</v>
      </c>
    </row>
    <row r="29" spans="1:1" x14ac:dyDescent="0.25">
      <c r="A29">
        <f t="shared" si="0"/>
        <v>29</v>
      </c>
    </row>
    <row r="30" spans="1:1" x14ac:dyDescent="0.25">
      <c r="A30">
        <f t="shared" si="0"/>
        <v>30</v>
      </c>
    </row>
    <row r="31" spans="1:1" x14ac:dyDescent="0.25">
      <c r="A31">
        <f t="shared" si="0"/>
        <v>31</v>
      </c>
    </row>
    <row r="32" spans="1:1" x14ac:dyDescent="0.25">
      <c r="A32">
        <f t="shared" si="0"/>
        <v>32</v>
      </c>
    </row>
    <row r="33" spans="1:1" x14ac:dyDescent="0.25">
      <c r="A33">
        <f t="shared" si="0"/>
        <v>33</v>
      </c>
    </row>
    <row r="34" spans="1:1" x14ac:dyDescent="0.25">
      <c r="A34">
        <f t="shared" si="0"/>
        <v>34</v>
      </c>
    </row>
    <row r="35" spans="1:1" x14ac:dyDescent="0.25">
      <c r="A35">
        <f t="shared" si="0"/>
        <v>35</v>
      </c>
    </row>
    <row r="36" spans="1:1" x14ac:dyDescent="0.25">
      <c r="A36">
        <f t="shared" si="0"/>
        <v>36</v>
      </c>
    </row>
    <row r="37" spans="1:1" x14ac:dyDescent="0.25">
      <c r="A37">
        <f t="shared" si="0"/>
        <v>37</v>
      </c>
    </row>
    <row r="38" spans="1:1" x14ac:dyDescent="0.25">
      <c r="A38">
        <f t="shared" si="0"/>
        <v>38</v>
      </c>
    </row>
    <row r="39" spans="1:1" x14ac:dyDescent="0.25">
      <c r="A39">
        <f t="shared" si="0"/>
        <v>39</v>
      </c>
    </row>
    <row r="40" spans="1:1" x14ac:dyDescent="0.25">
      <c r="A40">
        <f t="shared" si="0"/>
        <v>40</v>
      </c>
    </row>
    <row r="41" spans="1:1" x14ac:dyDescent="0.25">
      <c r="A41">
        <f t="shared" si="0"/>
        <v>41</v>
      </c>
    </row>
    <row r="42" spans="1:1" x14ac:dyDescent="0.25">
      <c r="A42">
        <f t="shared" si="0"/>
        <v>42</v>
      </c>
    </row>
    <row r="43" spans="1:1" x14ac:dyDescent="0.25">
      <c r="A43">
        <f t="shared" si="0"/>
        <v>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6AF8-CB29-4F6A-B096-9588506F6034}">
  <sheetPr>
    <tabColor rgb="FF92D050"/>
    <pageSetUpPr fitToPage="1"/>
  </sheetPr>
  <dimension ref="A1:K47"/>
  <sheetViews>
    <sheetView zoomScaleNormal="100" workbookViewId="0">
      <selection activeCell="J10" sqref="J10:J41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4.140625" style="10" customWidth="1"/>
    <col min="6" max="6" width="10.7109375" style="10" customWidth="1"/>
    <col min="7" max="7" width="9.140625" style="10"/>
    <col min="8" max="8" width="11" style="10" customWidth="1"/>
    <col min="9" max="9" width="7.5703125" style="9" customWidth="1"/>
    <col min="10" max="10" width="12.8554687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178</v>
      </c>
      <c r="C7" s="32"/>
      <c r="D7" s="32"/>
      <c r="E7" s="12" t="s">
        <v>1808</v>
      </c>
      <c r="F7" s="13" t="s">
        <v>1769</v>
      </c>
      <c r="G7" s="11" t="s">
        <v>875</v>
      </c>
      <c r="H7" s="13" t="s">
        <v>1771</v>
      </c>
      <c r="I7" s="20" t="s">
        <v>10</v>
      </c>
      <c r="J7" s="12" t="s">
        <v>1772</v>
      </c>
      <c r="K7" s="12" t="s">
        <v>497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4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'12ª'!A212</f>
        <v>ABRAÃO LUÍS NDUMBA</v>
      </c>
      <c r="C10" s="40"/>
      <c r="D10" s="40"/>
      <c r="E10" s="40"/>
      <c r="F10" s="40"/>
      <c r="G10" s="40"/>
      <c r="H10" s="41"/>
      <c r="I10" s="16" t="str">
        <f>'12ª'!B212</f>
        <v>M</v>
      </c>
      <c r="J10" s="16">
        <f>'12ª'!C212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'12ª'!A213</f>
        <v>ADELAIDE BENEDITA CAMATI JOÃO</v>
      </c>
      <c r="C11" s="40"/>
      <c r="D11" s="40"/>
      <c r="E11" s="40"/>
      <c r="F11" s="40"/>
      <c r="G11" s="40"/>
      <c r="H11" s="41"/>
      <c r="I11" s="16" t="str">
        <f>'12ª'!B213</f>
        <v>F</v>
      </c>
      <c r="J11" s="16">
        <f>'12ª'!C213</f>
        <v>0</v>
      </c>
      <c r="K11" s="17"/>
    </row>
    <row r="12" spans="1:11" ht="30" customHeight="1" thickBot="1" x14ac:dyDescent="0.35">
      <c r="A12" s="16">
        <f t="shared" ref="A12:A41" si="0">A11+1</f>
        <v>3</v>
      </c>
      <c r="B12" s="39" t="str">
        <f>'12ª'!A214</f>
        <v>ADELINA NAMBUTO SAMANDJATA</v>
      </c>
      <c r="C12" s="40"/>
      <c r="D12" s="40"/>
      <c r="E12" s="40"/>
      <c r="F12" s="40"/>
      <c r="G12" s="40"/>
      <c r="H12" s="41"/>
      <c r="I12" s="16" t="str">
        <f>'12ª'!B214</f>
        <v>F</v>
      </c>
      <c r="J12" s="16">
        <f>'12ª'!C214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'12ª'!A215</f>
        <v>ANDRÉ  FECA SAMUEMA</v>
      </c>
      <c r="C13" s="40"/>
      <c r="D13" s="40"/>
      <c r="E13" s="40"/>
      <c r="F13" s="40"/>
      <c r="G13" s="40"/>
      <c r="H13" s="41"/>
      <c r="I13" s="16" t="str">
        <f>'12ª'!B215</f>
        <v>M</v>
      </c>
      <c r="J13" s="16">
        <f>'12ª'!C215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'12ª'!A216</f>
        <v>ANGELINA TCHILOMBO KASSANGA</v>
      </c>
      <c r="C14" s="40"/>
      <c r="D14" s="40"/>
      <c r="E14" s="40"/>
      <c r="F14" s="40"/>
      <c r="G14" s="40"/>
      <c r="H14" s="41"/>
      <c r="I14" s="16" t="str">
        <f>'12ª'!B216</f>
        <v>F</v>
      </c>
      <c r="J14" s="16">
        <f>'12ª'!C216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'12ª'!A217</f>
        <v>AURORA MWEYENGA SIMÃO SOUSA</v>
      </c>
      <c r="C15" s="40"/>
      <c r="D15" s="40"/>
      <c r="E15" s="40"/>
      <c r="F15" s="40"/>
      <c r="G15" s="40"/>
      <c r="H15" s="41"/>
      <c r="I15" s="16" t="str">
        <f>'12ª'!B217</f>
        <v>F</v>
      </c>
      <c r="J15" s="16">
        <f>'12ª'!C217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'12ª'!A218</f>
        <v>BERNARDO CALEI DANIEL</v>
      </c>
      <c r="C16" s="40"/>
      <c r="D16" s="40"/>
      <c r="E16" s="40"/>
      <c r="F16" s="40"/>
      <c r="G16" s="40"/>
      <c r="H16" s="41"/>
      <c r="I16" s="16" t="str">
        <f>'12ª'!B218</f>
        <v>M</v>
      </c>
      <c r="J16" s="16">
        <f>'12ª'!C218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'12ª'!A219</f>
        <v>CARLOS MANUEL JACOB</v>
      </c>
      <c r="C17" s="40"/>
      <c r="D17" s="40"/>
      <c r="E17" s="40"/>
      <c r="F17" s="40"/>
      <c r="G17" s="40"/>
      <c r="H17" s="41"/>
      <c r="I17" s="16" t="str">
        <f>'12ª'!B219</f>
        <v>M</v>
      </c>
      <c r="J17" s="16">
        <f>'12ª'!C219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'12ª'!A220</f>
        <v>CIPRIANO BETATELA CALEI</v>
      </c>
      <c r="C18" s="40"/>
      <c r="D18" s="40"/>
      <c r="E18" s="40"/>
      <c r="F18" s="40"/>
      <c r="G18" s="40"/>
      <c r="H18" s="41"/>
      <c r="I18" s="16" t="str">
        <f>'12ª'!B220</f>
        <v>M</v>
      </c>
      <c r="J18" s="16">
        <f>'12ª'!C220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'12ª'!A221</f>
        <v>CLAUDIA GERVÁSIO</v>
      </c>
      <c r="C19" s="40"/>
      <c r="D19" s="40"/>
      <c r="E19" s="40"/>
      <c r="F19" s="40"/>
      <c r="G19" s="40"/>
      <c r="H19" s="41"/>
      <c r="I19" s="16" t="str">
        <f>'12ª'!B221</f>
        <v>F</v>
      </c>
      <c r="J19" s="16">
        <f>'12ª'!C221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'12ª'!A222</f>
        <v>ELIZETH JOSEFA NONGANDO</v>
      </c>
      <c r="C20" s="40"/>
      <c r="D20" s="40"/>
      <c r="E20" s="40"/>
      <c r="F20" s="40"/>
      <c r="G20" s="40"/>
      <c r="H20" s="41"/>
      <c r="I20" s="16" t="str">
        <f>'12ª'!B222</f>
        <v>F</v>
      </c>
      <c r="J20" s="16">
        <f>'12ª'!C222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'12ª'!A223</f>
        <v>EUGENIA ANITA DOS SANTOS</v>
      </c>
      <c r="C21" s="40"/>
      <c r="D21" s="40"/>
      <c r="E21" s="40"/>
      <c r="F21" s="40"/>
      <c r="G21" s="40"/>
      <c r="H21" s="41"/>
      <c r="I21" s="16" t="str">
        <f>'12ª'!B223</f>
        <v>F</v>
      </c>
      <c r="J21" s="16">
        <f>'12ª'!C223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'12ª'!A224</f>
        <v>FELISBERTO KAKEYU</v>
      </c>
      <c r="C22" s="40"/>
      <c r="D22" s="40"/>
      <c r="E22" s="40"/>
      <c r="F22" s="40"/>
      <c r="G22" s="40"/>
      <c r="H22" s="41"/>
      <c r="I22" s="16" t="str">
        <f>'12ª'!B224</f>
        <v>M</v>
      </c>
      <c r="J22" s="16">
        <f>'12ª'!C224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'12ª'!A225</f>
        <v>FRANCISCO ANTÓNIO CÉSAR DA SILVA</v>
      </c>
      <c r="C23" s="40"/>
      <c r="D23" s="40"/>
      <c r="E23" s="40"/>
      <c r="F23" s="40"/>
      <c r="G23" s="40"/>
      <c r="H23" s="41"/>
      <c r="I23" s="16" t="str">
        <f>'12ª'!B225</f>
        <v>M</v>
      </c>
      <c r="J23" s="16">
        <f>'12ª'!C225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'12ª'!A226</f>
        <v>FRANCISCO RÚBEN CASSINDULA</v>
      </c>
      <c r="C24" s="40"/>
      <c r="D24" s="40"/>
      <c r="E24" s="40"/>
      <c r="F24" s="40"/>
      <c r="G24" s="40"/>
      <c r="H24" s="41"/>
      <c r="I24" s="16" t="str">
        <f>'12ª'!B226</f>
        <v>M</v>
      </c>
      <c r="J24" s="16">
        <f>'12ª'!C226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'12ª'!A227</f>
        <v>GRACIANA SINANGUI SAMANJATA LUCAS</v>
      </c>
      <c r="C25" s="40"/>
      <c r="D25" s="40"/>
      <c r="E25" s="40"/>
      <c r="F25" s="40"/>
      <c r="G25" s="40"/>
      <c r="H25" s="41"/>
      <c r="I25" s="16" t="str">
        <f>'12ª'!B227</f>
        <v>F</v>
      </c>
      <c r="J25" s="16">
        <f>'12ª'!C227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'12ª'!A228</f>
        <v>ILDA DEVALISE FERNANDO ALBINO</v>
      </c>
      <c r="C26" s="40"/>
      <c r="D26" s="40"/>
      <c r="E26" s="40"/>
      <c r="F26" s="40"/>
      <c r="G26" s="40"/>
      <c r="H26" s="41"/>
      <c r="I26" s="16" t="str">
        <f>'12ª'!B228</f>
        <v>F</v>
      </c>
      <c r="J26" s="16">
        <f>'12ª'!C228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'12ª'!A229</f>
        <v>INÊS ELIZABETH KESONGO</v>
      </c>
      <c r="C27" s="40"/>
      <c r="D27" s="40"/>
      <c r="E27" s="40"/>
      <c r="F27" s="40"/>
      <c r="G27" s="40"/>
      <c r="H27" s="41"/>
      <c r="I27" s="16" t="str">
        <f>'12ª'!B229</f>
        <v>F</v>
      </c>
      <c r="J27" s="16">
        <f>'12ª'!C229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'12ª'!A230</f>
        <v>JAIRO FERNANDO RATO</v>
      </c>
      <c r="C28" s="40"/>
      <c r="D28" s="40"/>
      <c r="E28" s="40"/>
      <c r="F28" s="40"/>
      <c r="G28" s="40"/>
      <c r="H28" s="41"/>
      <c r="I28" s="16" t="str">
        <f>'12ª'!B230</f>
        <v>M</v>
      </c>
      <c r="J28" s="16">
        <f>'12ª'!C230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'12ª'!A231</f>
        <v>JENEROSA CATUMBO CANGANDJO</v>
      </c>
      <c r="C29" s="40"/>
      <c r="D29" s="40"/>
      <c r="E29" s="40"/>
      <c r="F29" s="40"/>
      <c r="G29" s="40"/>
      <c r="H29" s="41"/>
      <c r="I29" s="16" t="str">
        <f>'12ª'!B231</f>
        <v>F</v>
      </c>
      <c r="J29" s="16">
        <f>'12ª'!C231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'12ª'!A232</f>
        <v>MARIA ADELINA DUMBO</v>
      </c>
      <c r="C30" s="40"/>
      <c r="D30" s="40"/>
      <c r="E30" s="40"/>
      <c r="F30" s="40"/>
      <c r="G30" s="40"/>
      <c r="H30" s="41"/>
      <c r="I30" s="16" t="str">
        <f>'12ª'!B232</f>
        <v>F</v>
      </c>
      <c r="J30" s="16">
        <f>'12ª'!C232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'12ª'!A233</f>
        <v>MARIA EMACULADA SIVISO</v>
      </c>
      <c r="C31" s="40"/>
      <c r="D31" s="40"/>
      <c r="E31" s="40"/>
      <c r="F31" s="40"/>
      <c r="G31" s="40"/>
      <c r="H31" s="41"/>
      <c r="I31" s="16" t="str">
        <f>'12ª'!B233</f>
        <v>F</v>
      </c>
      <c r="J31" s="16">
        <f>'12ª'!C233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'12ª'!A234</f>
        <v>MARIA NAJALA CHYANGALALA</v>
      </c>
      <c r="C32" s="40"/>
      <c r="D32" s="40"/>
      <c r="E32" s="40"/>
      <c r="F32" s="40"/>
      <c r="G32" s="40"/>
      <c r="H32" s="41"/>
      <c r="I32" s="16" t="str">
        <f>'12ª'!B234</f>
        <v>F</v>
      </c>
      <c r="J32" s="16">
        <f>'12ª'!C234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'12ª'!A235</f>
        <v>MARIA TCHAVA ANTÓNIO</v>
      </c>
      <c r="C33" s="40"/>
      <c r="D33" s="40"/>
      <c r="E33" s="40"/>
      <c r="F33" s="40"/>
      <c r="G33" s="40"/>
      <c r="H33" s="41"/>
      <c r="I33" s="16" t="str">
        <f>'12ª'!B235</f>
        <v>F</v>
      </c>
      <c r="J33" s="16">
        <f>'12ª'!C235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'12ª'!A236</f>
        <v>MARIANA BIMBI EDUARDO PAULINO</v>
      </c>
      <c r="C34" s="40"/>
      <c r="D34" s="40"/>
      <c r="E34" s="40"/>
      <c r="F34" s="40"/>
      <c r="G34" s="40"/>
      <c r="H34" s="41"/>
      <c r="I34" s="16" t="str">
        <f>'12ª'!B236</f>
        <v>F</v>
      </c>
      <c r="J34" s="16">
        <f>'12ª'!C236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'12ª'!A237</f>
        <v>MERCIANA GABRIEL</v>
      </c>
      <c r="C35" s="40"/>
      <c r="D35" s="40"/>
      <c r="E35" s="40"/>
      <c r="F35" s="40"/>
      <c r="G35" s="40"/>
      <c r="H35" s="41"/>
      <c r="I35" s="16" t="str">
        <f>'12ª'!B237</f>
        <v>F</v>
      </c>
      <c r="J35" s="16">
        <f>'12ª'!C237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'12ª'!A238</f>
        <v>NADIA ERMELINDA CHIMUCO</v>
      </c>
      <c r="C36" s="40"/>
      <c r="D36" s="40"/>
      <c r="E36" s="40"/>
      <c r="F36" s="40"/>
      <c r="G36" s="40"/>
      <c r="H36" s="41"/>
      <c r="I36" s="16" t="str">
        <f>'12ª'!B238</f>
        <v>F</v>
      </c>
      <c r="J36" s="16">
        <f>'12ª'!C238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'12ª'!A239</f>
        <v>NÚRIA DONANA KAPUTU</v>
      </c>
      <c r="C37" s="40"/>
      <c r="D37" s="40"/>
      <c r="E37" s="40"/>
      <c r="F37" s="40"/>
      <c r="G37" s="40"/>
      <c r="H37" s="41"/>
      <c r="I37" s="16" t="str">
        <f>'12ª'!B239</f>
        <v>F</v>
      </c>
      <c r="J37" s="16">
        <f>'12ª'!C239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'12ª'!A240</f>
        <v>SAMUEL SABALO CHINJONJO</v>
      </c>
      <c r="C38" s="40"/>
      <c r="D38" s="40"/>
      <c r="E38" s="40"/>
      <c r="F38" s="40"/>
      <c r="G38" s="40"/>
      <c r="H38" s="41"/>
      <c r="I38" s="16" t="str">
        <f>'12ª'!B240</f>
        <v>M</v>
      </c>
      <c r="J38" s="16">
        <f>'12ª'!C240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'12ª'!A241</f>
        <v>VENÂNCIA CHILOMBO KESSONGO</v>
      </c>
      <c r="C39" s="40"/>
      <c r="D39" s="40"/>
      <c r="E39" s="40"/>
      <c r="F39" s="40"/>
      <c r="G39" s="40"/>
      <c r="H39" s="41"/>
      <c r="I39" s="16" t="str">
        <f>'12ª'!B241</f>
        <v>F</v>
      </c>
      <c r="J39" s="16">
        <f>'12ª'!C241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'12ª'!A242</f>
        <v>YONA CHINGOLO SOMA</v>
      </c>
      <c r="C40" s="40"/>
      <c r="D40" s="40"/>
      <c r="E40" s="40"/>
      <c r="F40" s="40"/>
      <c r="G40" s="40"/>
      <c r="H40" s="41"/>
      <c r="I40" s="16" t="str">
        <f>'12ª'!B242</f>
        <v>F</v>
      </c>
      <c r="J40" s="16">
        <f>'12ª'!C242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'12ª'!A243</f>
        <v>ADÁLIA CLEUGÊNIA VAQUE</v>
      </c>
      <c r="C41" s="40"/>
      <c r="D41" s="40"/>
      <c r="E41" s="40"/>
      <c r="F41" s="40"/>
      <c r="G41" s="40"/>
      <c r="H41" s="41"/>
      <c r="I41" s="16" t="str">
        <f>'12ª'!B243</f>
        <v>F</v>
      </c>
      <c r="J41" s="16">
        <f>'12ª'!C243</f>
        <v>0</v>
      </c>
      <c r="K41" s="17"/>
    </row>
    <row r="43" spans="1:11" x14ac:dyDescent="0.3">
      <c r="A43" s="36" t="s">
        <v>1782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1:11" x14ac:dyDescent="0.3">
      <c r="A44" s="11"/>
      <c r="B44" s="12"/>
      <c r="C44" s="12"/>
      <c r="D44" s="12"/>
      <c r="E44" s="12"/>
      <c r="F44" s="12"/>
      <c r="G44" s="12"/>
      <c r="H44" s="12"/>
      <c r="I44" s="11"/>
      <c r="J44" s="12"/>
      <c r="K44" s="12"/>
    </row>
    <row r="45" spans="1:11" x14ac:dyDescent="0.3">
      <c r="A45" s="32" t="s">
        <v>1777</v>
      </c>
      <c r="B45" s="32"/>
      <c r="C45" s="32"/>
      <c r="D45" s="32"/>
      <c r="E45" s="32"/>
      <c r="F45" s="12"/>
      <c r="G45" s="32" t="s">
        <v>1776</v>
      </c>
      <c r="H45" s="32"/>
      <c r="I45" s="32"/>
      <c r="J45" s="32"/>
      <c r="K45" s="32"/>
    </row>
    <row r="46" spans="1:11" x14ac:dyDescent="0.3">
      <c r="A46" s="12"/>
      <c r="B46" s="12"/>
      <c r="C46" s="12"/>
      <c r="D46" s="12"/>
      <c r="E46" s="12"/>
      <c r="F46" s="12"/>
      <c r="G46" s="12"/>
      <c r="H46" s="12"/>
      <c r="I46" s="11"/>
      <c r="J46" s="12"/>
      <c r="K46" s="12"/>
    </row>
    <row r="47" spans="1:11" x14ac:dyDescent="0.3">
      <c r="A47" s="32" t="s">
        <v>1779</v>
      </c>
      <c r="B47" s="32"/>
      <c r="C47" s="32"/>
      <c r="D47" s="32"/>
      <c r="E47" s="32"/>
      <c r="F47" s="12"/>
      <c r="G47" s="32" t="s">
        <v>1778</v>
      </c>
      <c r="H47" s="32"/>
      <c r="I47" s="32"/>
      <c r="J47" s="32"/>
      <c r="K47" s="32"/>
    </row>
  </sheetData>
  <mergeCells count="43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A47:E47"/>
    <mergeCell ref="G47:K47"/>
    <mergeCell ref="B40:H40"/>
    <mergeCell ref="B41:H41"/>
    <mergeCell ref="A43:K43"/>
    <mergeCell ref="A45:E45"/>
    <mergeCell ref="G45:K45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E4C6-72D6-4D85-9B56-E833BA9EAE29}">
  <sheetPr>
    <tabColor rgb="FF92D050"/>
    <pageSetUpPr fitToPage="1"/>
  </sheetPr>
  <dimension ref="A1:K48"/>
  <sheetViews>
    <sheetView topLeftCell="A10" zoomScaleNormal="100" workbookViewId="0">
      <selection activeCell="B20" sqref="B20:H20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5.42578125" style="10" customWidth="1"/>
    <col min="6" max="6" width="12.140625" style="10" customWidth="1"/>
    <col min="7" max="7" width="9.140625" style="10"/>
    <col min="8" max="8" width="10.5703125" style="10" customWidth="1"/>
    <col min="9" max="9" width="9.140625" style="10"/>
    <col min="10" max="10" width="13.42578125" style="10" customWidth="1"/>
    <col min="11" max="11" width="13.7109375" style="10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178</v>
      </c>
      <c r="C7" s="32"/>
      <c r="D7" s="32"/>
      <c r="E7" s="12" t="s">
        <v>1803</v>
      </c>
      <c r="F7" s="13" t="s">
        <v>1769</v>
      </c>
      <c r="G7" s="12" t="s">
        <v>875</v>
      </c>
      <c r="H7" s="13" t="s">
        <v>1771</v>
      </c>
      <c r="I7" s="12" t="s">
        <v>261</v>
      </c>
      <c r="J7" s="12" t="s">
        <v>1772</v>
      </c>
      <c r="K7" s="12" t="s">
        <v>497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'12ª'!A243</f>
        <v>ADÁLIA CLEUGÊNIA VAQUE</v>
      </c>
      <c r="C10" s="40"/>
      <c r="D10" s="40"/>
      <c r="E10" s="40"/>
      <c r="F10" s="40"/>
      <c r="G10" s="40"/>
      <c r="H10" s="41"/>
      <c r="I10" s="16" t="str">
        <f>'12ª'!B244</f>
        <v>F</v>
      </c>
      <c r="J10" s="16">
        <f>'12ª'!C244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'12ª'!A244</f>
        <v>ALDINA CHILOMBO CARLOS</v>
      </c>
      <c r="C11" s="40"/>
      <c r="D11" s="40"/>
      <c r="E11" s="40"/>
      <c r="F11" s="40"/>
      <c r="G11" s="40"/>
      <c r="H11" s="41"/>
      <c r="I11" s="16" t="str">
        <f>'12ª'!B245</f>
        <v>F</v>
      </c>
      <c r="J11" s="16">
        <f>'12ª'!C245</f>
        <v>0</v>
      </c>
      <c r="K11" s="17"/>
    </row>
    <row r="12" spans="1:11" ht="30" customHeight="1" thickBot="1" x14ac:dyDescent="0.35">
      <c r="A12" s="16">
        <f t="shared" ref="A12:A43" si="0">A11+1</f>
        <v>3</v>
      </c>
      <c r="B12" s="39" t="str">
        <f>'12ª'!A245</f>
        <v>AMORETY CAROLINA LINO</v>
      </c>
      <c r="C12" s="40"/>
      <c r="D12" s="40"/>
      <c r="E12" s="40"/>
      <c r="F12" s="40"/>
      <c r="G12" s="40"/>
      <c r="H12" s="41"/>
      <c r="I12" s="16" t="str">
        <f>'12ª'!B246</f>
        <v>F</v>
      </c>
      <c r="J12" s="16">
        <f>'12ª'!C246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'12ª'!A246</f>
        <v>ANA WESSI JOAQUIM</v>
      </c>
      <c r="C13" s="40"/>
      <c r="D13" s="40"/>
      <c r="E13" s="40"/>
      <c r="F13" s="40"/>
      <c r="G13" s="40"/>
      <c r="H13" s="41"/>
      <c r="I13" s="16" t="str">
        <f>'12ª'!B247</f>
        <v>F</v>
      </c>
      <c r="J13" s="16">
        <f>'12ª'!C247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'12ª'!A247</f>
        <v>ANGELINA LAURINDA GUANJI</v>
      </c>
      <c r="C14" s="40"/>
      <c r="D14" s="40"/>
      <c r="E14" s="40"/>
      <c r="F14" s="40"/>
      <c r="G14" s="40"/>
      <c r="H14" s="41"/>
      <c r="I14" s="16" t="str">
        <f>'12ª'!B248</f>
        <v>M</v>
      </c>
      <c r="J14" s="16">
        <f>'12ª'!C248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'12ª'!A248</f>
        <v>ANTÓNIO KATITO</v>
      </c>
      <c r="C15" s="40"/>
      <c r="D15" s="40"/>
      <c r="E15" s="40"/>
      <c r="F15" s="40"/>
      <c r="G15" s="40"/>
      <c r="H15" s="41"/>
      <c r="I15" s="16" t="str">
        <f>'12ª'!B249</f>
        <v>F</v>
      </c>
      <c r="J15" s="16">
        <f>'12ª'!C249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'12ª'!A249</f>
        <v>AVELINA ROSA TCHITUNDA CACHIYAYA</v>
      </c>
      <c r="C16" s="40"/>
      <c r="D16" s="40"/>
      <c r="E16" s="40"/>
      <c r="F16" s="40"/>
      <c r="G16" s="40"/>
      <c r="H16" s="41"/>
      <c r="I16" s="16" t="str">
        <f>'12ª'!B250</f>
        <v>F</v>
      </c>
      <c r="J16" s="16">
        <f>'12ª'!C250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'12ª'!A250</f>
        <v>BENVINDA NGUEVE ECUPA CHIUNGUE</v>
      </c>
      <c r="C17" s="40"/>
      <c r="D17" s="40"/>
      <c r="E17" s="40"/>
      <c r="F17" s="40"/>
      <c r="G17" s="40"/>
      <c r="H17" s="41"/>
      <c r="I17" s="16" t="str">
        <f>'12ª'!B251</f>
        <v>M</v>
      </c>
      <c r="J17" s="16">
        <f>'12ª'!C251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'12ª'!A251</f>
        <v>CARLOS AMÂNDIO CAPINGALA</v>
      </c>
      <c r="C18" s="40"/>
      <c r="D18" s="40"/>
      <c r="E18" s="40"/>
      <c r="F18" s="40"/>
      <c r="G18" s="40"/>
      <c r="H18" s="41"/>
      <c r="I18" s="16" t="str">
        <f>'12ª'!B252</f>
        <v>M</v>
      </c>
      <c r="J18" s="16">
        <f>'12ª'!C252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'12ª'!A252</f>
        <v>CARLOS CAPINGALA SOMAKUENJE</v>
      </c>
      <c r="C19" s="40"/>
      <c r="D19" s="40"/>
      <c r="E19" s="40"/>
      <c r="F19" s="40"/>
      <c r="G19" s="40"/>
      <c r="H19" s="41"/>
      <c r="I19" s="16" t="str">
        <f>'12ª'!B253</f>
        <v>F</v>
      </c>
      <c r="J19" s="16">
        <f>'12ª'!C253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'12ª'!A253</f>
        <v>CATARINA LUNGUÊMBIA CARDONA</v>
      </c>
      <c r="C20" s="40"/>
      <c r="D20" s="40"/>
      <c r="E20" s="40"/>
      <c r="F20" s="40"/>
      <c r="G20" s="40"/>
      <c r="H20" s="41"/>
      <c r="I20" s="16" t="str">
        <f>'12ª'!B254</f>
        <v>F</v>
      </c>
      <c r="J20" s="16">
        <f>'12ª'!C254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'12ª'!A254</f>
        <v>CRISTINA DE JESUS FAIAL PIRES</v>
      </c>
      <c r="C21" s="40"/>
      <c r="D21" s="40"/>
      <c r="E21" s="40"/>
      <c r="F21" s="40"/>
      <c r="G21" s="40"/>
      <c r="H21" s="41"/>
      <c r="I21" s="16" t="str">
        <f>'12ª'!B255</f>
        <v>M</v>
      </c>
      <c r="J21" s="16">
        <f>'12ª'!C255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'12ª'!A255</f>
        <v>DANIEL NATANIEL LAVOK0</v>
      </c>
      <c r="C22" s="40"/>
      <c r="D22" s="40"/>
      <c r="E22" s="40"/>
      <c r="F22" s="40"/>
      <c r="G22" s="40"/>
      <c r="H22" s="41"/>
      <c r="I22" s="16" t="str">
        <f>'12ª'!B256</f>
        <v>F</v>
      </c>
      <c r="J22" s="16">
        <f>'12ª'!C256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'12ª'!A256</f>
        <v>EMÍLIA UMBA NGULA</v>
      </c>
      <c r="C23" s="40"/>
      <c r="D23" s="40"/>
      <c r="E23" s="40"/>
      <c r="F23" s="40"/>
      <c r="G23" s="40"/>
      <c r="H23" s="41"/>
      <c r="I23" s="16" t="str">
        <f>'12ª'!B257</f>
        <v>F</v>
      </c>
      <c r="J23" s="16">
        <f>'12ª'!C257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'12ª'!A257</f>
        <v>FLORINDA NDULI MANDI</v>
      </c>
      <c r="C24" s="40"/>
      <c r="D24" s="40"/>
      <c r="E24" s="40"/>
      <c r="F24" s="40"/>
      <c r="G24" s="40"/>
      <c r="H24" s="41"/>
      <c r="I24" s="16" t="str">
        <f>'12ª'!B258</f>
        <v>M</v>
      </c>
      <c r="J24" s="16">
        <f>'12ª'!C258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'12ª'!A258</f>
        <v>GONÇALO SUKAKWETCHE CHINDANDALA</v>
      </c>
      <c r="C25" s="40"/>
      <c r="D25" s="40"/>
      <c r="E25" s="40"/>
      <c r="F25" s="40"/>
      <c r="G25" s="40"/>
      <c r="H25" s="41"/>
      <c r="I25" s="16" t="str">
        <f>'12ª'!B259</f>
        <v>F</v>
      </c>
      <c r="J25" s="16">
        <f>'12ª'!C259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'12ª'!A259</f>
        <v>HILÁRIA MBENGUELA HUNGULO</v>
      </c>
      <c r="C26" s="40"/>
      <c r="D26" s="40"/>
      <c r="E26" s="40"/>
      <c r="F26" s="40"/>
      <c r="G26" s="40"/>
      <c r="H26" s="41"/>
      <c r="I26" s="16" t="str">
        <f>'12ª'!B260</f>
        <v>F</v>
      </c>
      <c r="J26" s="16">
        <f>'12ª'!C260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'12ª'!A260</f>
        <v>ISABEL PRECIOSA GASPAR TULUMBA</v>
      </c>
      <c r="C27" s="40"/>
      <c r="D27" s="40"/>
      <c r="E27" s="40"/>
      <c r="F27" s="40"/>
      <c r="G27" s="40"/>
      <c r="H27" s="41"/>
      <c r="I27" s="16" t="str">
        <f>'12ª'!B261</f>
        <v>M</v>
      </c>
      <c r="J27" s="16">
        <f>'12ª'!C261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'12ª'!A261</f>
        <v>JOÃO KAMBANGO SOMA</v>
      </c>
      <c r="C28" s="40"/>
      <c r="D28" s="40"/>
      <c r="E28" s="40"/>
      <c r="F28" s="40"/>
      <c r="G28" s="40"/>
      <c r="H28" s="41"/>
      <c r="I28" s="16" t="str">
        <f>'12ª'!B262</f>
        <v>F</v>
      </c>
      <c r="J28" s="16">
        <f>'12ª'!C262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'12ª'!A262</f>
        <v>JOAQUINA INTUMBA CHAMBA</v>
      </c>
      <c r="C29" s="40"/>
      <c r="D29" s="40"/>
      <c r="E29" s="40"/>
      <c r="F29" s="40"/>
      <c r="G29" s="40"/>
      <c r="H29" s="41"/>
      <c r="I29" s="16" t="str">
        <f>'12ª'!B263</f>
        <v>F</v>
      </c>
      <c r="J29" s="16">
        <f>'12ª'!C263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'12ª'!A263</f>
        <v>JOAQUINA TCHAWACO ALBINO</v>
      </c>
      <c r="C30" s="40"/>
      <c r="D30" s="40"/>
      <c r="E30" s="40"/>
      <c r="F30" s="40"/>
      <c r="G30" s="40"/>
      <c r="H30" s="41"/>
      <c r="I30" s="16" t="str">
        <f>'12ª'!B264</f>
        <v>F</v>
      </c>
      <c r="J30" s="16">
        <f>'12ª'!C264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'12ª'!A264</f>
        <v>JOAQUINA YOLANDA GERALDO ISRAEL</v>
      </c>
      <c r="C31" s="40"/>
      <c r="D31" s="40"/>
      <c r="E31" s="40"/>
      <c r="F31" s="40"/>
      <c r="G31" s="40"/>
      <c r="H31" s="41"/>
      <c r="I31" s="16" t="str">
        <f>'12ª'!B265</f>
        <v>M</v>
      </c>
      <c r="J31" s="16">
        <f>'12ª'!C265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'12ª'!A265</f>
        <v>JOSÉ ADELINO BENTO</v>
      </c>
      <c r="C32" s="40"/>
      <c r="D32" s="40"/>
      <c r="E32" s="40"/>
      <c r="F32" s="40"/>
      <c r="G32" s="40"/>
      <c r="H32" s="41"/>
      <c r="I32" s="16" t="str">
        <f>'12ª'!B266</f>
        <v>F</v>
      </c>
      <c r="J32" s="16">
        <f>'12ª'!C266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'12ª'!A266</f>
        <v>LAURINDA FERNANDA INCARNAÇÃO BANJE</v>
      </c>
      <c r="C33" s="40"/>
      <c r="D33" s="40"/>
      <c r="E33" s="40"/>
      <c r="F33" s="40"/>
      <c r="G33" s="40"/>
      <c r="H33" s="41"/>
      <c r="I33" s="16" t="str">
        <f>'12ª'!B267</f>
        <v>F</v>
      </c>
      <c r="J33" s="16">
        <f>'12ª'!C267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'12ª'!A267</f>
        <v>MANASSE CHILOMBO DAVID</v>
      </c>
      <c r="C34" s="40"/>
      <c r="D34" s="40"/>
      <c r="E34" s="40"/>
      <c r="F34" s="40"/>
      <c r="G34" s="40"/>
      <c r="H34" s="41"/>
      <c r="I34" s="16" t="str">
        <f>'12ª'!B268</f>
        <v>M</v>
      </c>
      <c r="J34" s="16">
        <f>'12ª'!C268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'12ª'!A268</f>
        <v>PASCOAL EMPREGADO</v>
      </c>
      <c r="C35" s="40"/>
      <c r="D35" s="40"/>
      <c r="E35" s="40"/>
      <c r="F35" s="40"/>
      <c r="G35" s="40"/>
      <c r="H35" s="41"/>
      <c r="I35" s="16" t="str">
        <f>'12ª'!B269</f>
        <v>M</v>
      </c>
      <c r="J35" s="16">
        <f>'12ª'!C269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'12ª'!A269</f>
        <v>PEDRO FREDERICO CANDIEIRO</v>
      </c>
      <c r="C36" s="40"/>
      <c r="D36" s="40"/>
      <c r="E36" s="40"/>
      <c r="F36" s="40"/>
      <c r="G36" s="40"/>
      <c r="H36" s="41"/>
      <c r="I36" s="16" t="str">
        <f>'12ª'!B270</f>
        <v>F</v>
      </c>
      <c r="J36" s="16">
        <f>'12ª'!C270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'12ª'!A270</f>
        <v>ROSALINA KAYOLO TCHIUMBA</v>
      </c>
      <c r="C37" s="40"/>
      <c r="D37" s="40"/>
      <c r="E37" s="40"/>
      <c r="F37" s="40"/>
      <c r="G37" s="40"/>
      <c r="H37" s="41"/>
      <c r="I37" s="16" t="str">
        <f>'12ª'!B271</f>
        <v>F</v>
      </c>
      <c r="J37" s="16">
        <f>'12ª'!C271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'12ª'!A271</f>
        <v>ROSALINA TCHIKUMWE LEMOS</v>
      </c>
      <c r="C38" s="40"/>
      <c r="D38" s="40"/>
      <c r="E38" s="40"/>
      <c r="F38" s="40"/>
      <c r="G38" s="40"/>
      <c r="H38" s="41"/>
      <c r="I38" s="16" t="str">
        <f>'12ª'!B272</f>
        <v>M</v>
      </c>
      <c r="J38" s="16">
        <f>'12ª'!C272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'12ª'!A272</f>
        <v>SERGIO JOAQUIM JUSTINO</v>
      </c>
      <c r="C39" s="40"/>
      <c r="D39" s="40"/>
      <c r="E39" s="40"/>
      <c r="F39" s="40"/>
      <c r="G39" s="40"/>
      <c r="H39" s="41"/>
      <c r="I39" s="16" t="str">
        <f>'12ª'!B273</f>
        <v>F</v>
      </c>
      <c r="J39" s="16">
        <f>'12ª'!C273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'12ª'!A273</f>
        <v>SHEINA GRACIETH MIRAO ALCOCHETE</v>
      </c>
      <c r="C40" s="40"/>
      <c r="D40" s="40"/>
      <c r="E40" s="40"/>
      <c r="F40" s="40"/>
      <c r="G40" s="40"/>
      <c r="H40" s="41"/>
      <c r="I40" s="16" t="str">
        <f>'12ª'!B274</f>
        <v>F</v>
      </c>
      <c r="J40" s="16">
        <f>'12ª'!C274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'12ª'!A274</f>
        <v>SILVIA NATÁLIA KAMATI</v>
      </c>
      <c r="C41" s="40"/>
      <c r="D41" s="40"/>
      <c r="E41" s="40"/>
      <c r="F41" s="40"/>
      <c r="G41" s="40"/>
      <c r="H41" s="41"/>
      <c r="I41" s="16" t="str">
        <f>'12ª'!B275</f>
        <v>F</v>
      </c>
      <c r="J41" s="16">
        <f>'12ª'!C275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'12ª'!A275</f>
        <v>SWAZINARA FERNANDES DA SILVA</v>
      </c>
      <c r="C42" s="40"/>
      <c r="D42" s="40"/>
      <c r="E42" s="40"/>
      <c r="F42" s="40"/>
      <c r="G42" s="40"/>
      <c r="H42" s="41"/>
      <c r="I42" s="16" t="str">
        <f>'12ª'!B276</f>
        <v>F</v>
      </c>
      <c r="J42" s="16">
        <f>'12ª'!C276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'12ª'!A276</f>
        <v>VERDETY CHIMENGA FRANCISCO</v>
      </c>
      <c r="C43" s="40"/>
      <c r="D43" s="40"/>
      <c r="E43" s="40"/>
      <c r="F43" s="40"/>
      <c r="G43" s="40"/>
      <c r="H43" s="41"/>
      <c r="I43" s="16" t="str">
        <f>'12ª'!B277</f>
        <v>M</v>
      </c>
      <c r="J43" s="16">
        <f>'12ª'!C277</f>
        <v>0</v>
      </c>
      <c r="K43" s="17"/>
    </row>
    <row r="45" spans="1:11" x14ac:dyDescent="0.3">
      <c r="A45" s="42" t="s">
        <v>1809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</row>
    <row r="46" spans="1:11" x14ac:dyDescent="0.3">
      <c r="A46" s="46" t="s">
        <v>1777</v>
      </c>
      <c r="B46" s="46"/>
      <c r="C46" s="46"/>
      <c r="D46" s="46"/>
      <c r="E46" s="46"/>
      <c r="G46" s="46" t="s">
        <v>1776</v>
      </c>
      <c r="H46" s="46"/>
      <c r="I46" s="46"/>
      <c r="J46" s="46"/>
      <c r="K46" s="46"/>
    </row>
    <row r="47" spans="1:11" x14ac:dyDescent="0.3">
      <c r="A47" s="10"/>
    </row>
    <row r="48" spans="1:11" x14ac:dyDescent="0.3">
      <c r="A48" s="46" t="s">
        <v>1779</v>
      </c>
      <c r="B48" s="46"/>
      <c r="C48" s="46"/>
      <c r="D48" s="46"/>
      <c r="E48" s="46"/>
      <c r="G48" s="46" t="s">
        <v>1778</v>
      </c>
      <c r="H48" s="46"/>
      <c r="I48" s="46"/>
      <c r="J48" s="46"/>
      <c r="K48" s="46"/>
    </row>
  </sheetData>
  <mergeCells count="45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A48:E48"/>
    <mergeCell ref="G48:K48"/>
    <mergeCell ref="B40:H40"/>
    <mergeCell ref="B41:H41"/>
    <mergeCell ref="B43:H43"/>
    <mergeCell ref="A45:K45"/>
    <mergeCell ref="A46:E46"/>
    <mergeCell ref="G46:K46"/>
    <mergeCell ref="B42:H42"/>
  </mergeCells>
  <pageMargins left="0.23622047244094491" right="0.23622047244094491" top="0.74803149606299213" bottom="0.74803149606299213" header="0.31496062992125984" footer="0.31496062992125984"/>
  <pageSetup paperSize="9" scale="84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75FF-4B2E-43A5-B7C6-583A9FA17B78}">
  <sheetPr>
    <tabColor rgb="FF92D050"/>
    <pageSetUpPr fitToPage="1"/>
  </sheetPr>
  <dimension ref="A1:K79"/>
  <sheetViews>
    <sheetView topLeftCell="A24" zoomScaleNormal="100" workbookViewId="0">
      <selection activeCell="B8" sqref="B8:I54"/>
    </sheetView>
  </sheetViews>
  <sheetFormatPr defaultRowHeight="20.25" x14ac:dyDescent="0.3"/>
  <cols>
    <col min="1" max="1" width="7" style="9" customWidth="1"/>
    <col min="2" max="2" width="9" style="10" customWidth="1"/>
    <col min="3" max="3" width="9.140625" style="10"/>
    <col min="4" max="4" width="12" style="10" customWidth="1"/>
    <col min="5" max="5" width="13.42578125" style="10" customWidth="1"/>
    <col min="6" max="6" width="12.28515625" style="10" customWidth="1"/>
    <col min="7" max="7" width="9.140625" style="10"/>
    <col min="8" max="8" width="10.42578125" style="10" customWidth="1"/>
    <col min="9" max="9" width="8.28515625" style="10" customWidth="1"/>
    <col min="10" max="10" width="12.710937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220</v>
      </c>
      <c r="C7" s="32"/>
      <c r="D7" s="32"/>
      <c r="E7" s="12" t="s">
        <v>1781</v>
      </c>
      <c r="F7" s="13" t="s">
        <v>1769</v>
      </c>
      <c r="G7" s="12" t="s">
        <v>875</v>
      </c>
      <c r="H7" s="13" t="s">
        <v>1771</v>
      </c>
      <c r="I7" s="12" t="s">
        <v>302</v>
      </c>
      <c r="J7" s="12" t="s">
        <v>1772</v>
      </c>
      <c r="K7" s="12" t="s">
        <v>497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21.95" customHeight="1" thickBot="1" x14ac:dyDescent="0.35">
      <c r="A10" s="16">
        <v>1</v>
      </c>
      <c r="B10" s="39" t="str">
        <f>'12ª'!A277</f>
        <v>ADELSON FRANCISCO JONGO</v>
      </c>
      <c r="C10" s="40"/>
      <c r="D10" s="40"/>
      <c r="E10" s="40"/>
      <c r="F10" s="40"/>
      <c r="G10" s="40"/>
      <c r="H10" s="41"/>
      <c r="I10" s="16" t="str">
        <f>'12ª'!B277</f>
        <v>M</v>
      </c>
      <c r="J10" s="16">
        <f>'12ª'!C277</f>
        <v>0</v>
      </c>
      <c r="K10" s="17"/>
    </row>
    <row r="11" spans="1:11" ht="21.95" customHeight="1" thickBot="1" x14ac:dyDescent="0.35">
      <c r="A11" s="16">
        <f>A10+1</f>
        <v>2</v>
      </c>
      <c r="B11" s="39" t="str">
        <f>'12ª'!A278</f>
        <v>ADÉRITO DENILSON SATEMBO</v>
      </c>
      <c r="C11" s="40"/>
      <c r="D11" s="40"/>
      <c r="E11" s="40"/>
      <c r="F11" s="40"/>
      <c r="G11" s="40"/>
      <c r="H11" s="41"/>
      <c r="I11" s="16" t="str">
        <f>'12ª'!B278</f>
        <v>M</v>
      </c>
      <c r="J11" s="16">
        <f>'12ª'!C278</f>
        <v>0</v>
      </c>
      <c r="K11" s="17"/>
    </row>
    <row r="12" spans="1:11" ht="21.95" customHeight="1" thickBot="1" x14ac:dyDescent="0.35">
      <c r="A12" s="16">
        <f t="shared" ref="A12:A75" si="0">A11+1</f>
        <v>3</v>
      </c>
      <c r="B12" s="39" t="str">
        <f>'12ª'!A279</f>
        <v>ADÉRITO MANUEL MANICO CACONDA</v>
      </c>
      <c r="C12" s="40"/>
      <c r="D12" s="40"/>
      <c r="E12" s="40"/>
      <c r="F12" s="40"/>
      <c r="G12" s="40"/>
      <c r="H12" s="41"/>
      <c r="I12" s="16" t="str">
        <f>'12ª'!B279</f>
        <v>M</v>
      </c>
      <c r="J12" s="16">
        <f>'12ª'!C279</f>
        <v>0</v>
      </c>
      <c r="K12" s="17"/>
    </row>
    <row r="13" spans="1:11" ht="21.95" customHeight="1" thickBot="1" x14ac:dyDescent="0.35">
      <c r="A13" s="16">
        <f t="shared" si="0"/>
        <v>4</v>
      </c>
      <c r="B13" s="39" t="str">
        <f>'12ª'!A280</f>
        <v>AGOSTINHO CHAMISSO</v>
      </c>
      <c r="C13" s="40"/>
      <c r="D13" s="40"/>
      <c r="E13" s="40"/>
      <c r="F13" s="40"/>
      <c r="G13" s="40"/>
      <c r="H13" s="41"/>
      <c r="I13" s="16" t="str">
        <f>'12ª'!B280</f>
        <v>M</v>
      </c>
      <c r="J13" s="16">
        <f>'12ª'!C280</f>
        <v>0</v>
      </c>
      <c r="K13" s="17"/>
    </row>
    <row r="14" spans="1:11" ht="21.95" customHeight="1" thickBot="1" x14ac:dyDescent="0.35">
      <c r="A14" s="16">
        <f t="shared" si="0"/>
        <v>5</v>
      </c>
      <c r="B14" s="39" t="str">
        <f>'12ª'!A281</f>
        <v>AMBRÓSIO PAULO FRANCISCO</v>
      </c>
      <c r="C14" s="40"/>
      <c r="D14" s="40"/>
      <c r="E14" s="40"/>
      <c r="F14" s="40"/>
      <c r="G14" s="40"/>
      <c r="H14" s="41"/>
      <c r="I14" s="16" t="str">
        <f>'12ª'!B281</f>
        <v>M</v>
      </c>
      <c r="J14" s="16">
        <f>'12ª'!C281</f>
        <v>0</v>
      </c>
      <c r="K14" s="17"/>
    </row>
    <row r="15" spans="1:11" ht="21.95" customHeight="1" thickBot="1" x14ac:dyDescent="0.35">
      <c r="A15" s="16">
        <f t="shared" si="0"/>
        <v>6</v>
      </c>
      <c r="B15" s="39" t="str">
        <f>'12ª'!A282</f>
        <v>AMÓS DA SILVA GRAÇA</v>
      </c>
      <c r="C15" s="40"/>
      <c r="D15" s="40"/>
      <c r="E15" s="40"/>
      <c r="F15" s="40"/>
      <c r="G15" s="40"/>
      <c r="H15" s="41"/>
      <c r="I15" s="16" t="str">
        <f>'12ª'!B282</f>
        <v>M</v>
      </c>
      <c r="J15" s="16">
        <f>'12ª'!C282</f>
        <v>0</v>
      </c>
      <c r="K15" s="17"/>
    </row>
    <row r="16" spans="1:11" ht="21.95" customHeight="1" thickBot="1" x14ac:dyDescent="0.35">
      <c r="A16" s="16">
        <f t="shared" si="0"/>
        <v>7</v>
      </c>
      <c r="B16" s="39" t="str">
        <f>'12ª'!A283</f>
        <v>ANACLETO PAPELO TCHIMBANDI</v>
      </c>
      <c r="C16" s="40"/>
      <c r="D16" s="40"/>
      <c r="E16" s="40"/>
      <c r="F16" s="40"/>
      <c r="G16" s="40"/>
      <c r="H16" s="41"/>
      <c r="I16" s="16" t="str">
        <f>'12ª'!B283</f>
        <v>M</v>
      </c>
      <c r="J16" s="16">
        <f>'12ª'!C283</f>
        <v>0</v>
      </c>
      <c r="K16" s="17"/>
    </row>
    <row r="17" spans="1:11" ht="21.95" customHeight="1" thickBot="1" x14ac:dyDescent="0.35">
      <c r="A17" s="16">
        <f t="shared" si="0"/>
        <v>8</v>
      </c>
      <c r="B17" s="39" t="str">
        <f>'12ª'!A284</f>
        <v>ANDERSON MACUMBI CATUMBELA DJONGO</v>
      </c>
      <c r="C17" s="40"/>
      <c r="D17" s="40"/>
      <c r="E17" s="40"/>
      <c r="F17" s="40"/>
      <c r="G17" s="40"/>
      <c r="H17" s="41"/>
      <c r="I17" s="16" t="str">
        <f>'12ª'!B284</f>
        <v>M</v>
      </c>
      <c r="J17" s="16">
        <f>'12ª'!C284</f>
        <v>0</v>
      </c>
      <c r="K17" s="17"/>
    </row>
    <row r="18" spans="1:11" ht="21.95" customHeight="1" thickBot="1" x14ac:dyDescent="0.35">
      <c r="A18" s="16">
        <f t="shared" si="0"/>
        <v>9</v>
      </c>
      <c r="B18" s="39" t="str">
        <f>'12ª'!A285</f>
        <v>AURÉLIO CHUCULIA DUMBO</v>
      </c>
      <c r="C18" s="40"/>
      <c r="D18" s="40"/>
      <c r="E18" s="40"/>
      <c r="F18" s="40"/>
      <c r="G18" s="40"/>
      <c r="H18" s="41"/>
      <c r="I18" s="16" t="str">
        <f>'12ª'!B285</f>
        <v>M</v>
      </c>
      <c r="J18" s="16">
        <f>'12ª'!C285</f>
        <v>0</v>
      </c>
      <c r="K18" s="17"/>
    </row>
    <row r="19" spans="1:11" ht="21.95" customHeight="1" thickBot="1" x14ac:dyDescent="0.35">
      <c r="A19" s="16">
        <f t="shared" si="0"/>
        <v>10</v>
      </c>
      <c r="B19" s="39" t="str">
        <f>'12ª'!A286</f>
        <v>BAETA TCHIPUCA SILVESTRE</v>
      </c>
      <c r="C19" s="40"/>
      <c r="D19" s="40"/>
      <c r="E19" s="40"/>
      <c r="F19" s="40"/>
      <c r="G19" s="40"/>
      <c r="H19" s="41"/>
      <c r="I19" s="16" t="str">
        <f>'12ª'!B286</f>
        <v>F</v>
      </c>
      <c r="J19" s="16">
        <f>'12ª'!C286</f>
        <v>0</v>
      </c>
      <c r="K19" s="17"/>
    </row>
    <row r="20" spans="1:11" ht="21.95" customHeight="1" thickBot="1" x14ac:dyDescent="0.35">
      <c r="A20" s="16">
        <f t="shared" si="0"/>
        <v>11</v>
      </c>
      <c r="B20" s="39" t="str">
        <f>'12ª'!A287</f>
        <v>BENVINDA DOMINGOS JÚLIO</v>
      </c>
      <c r="C20" s="40"/>
      <c r="D20" s="40"/>
      <c r="E20" s="40"/>
      <c r="F20" s="40"/>
      <c r="G20" s="40"/>
      <c r="H20" s="41"/>
      <c r="I20" s="16" t="str">
        <f>'12ª'!B287</f>
        <v>F</v>
      </c>
      <c r="J20" s="16">
        <f>'12ª'!C287</f>
        <v>0</v>
      </c>
      <c r="K20" s="17"/>
    </row>
    <row r="21" spans="1:11" ht="21.95" customHeight="1" thickBot="1" x14ac:dyDescent="0.35">
      <c r="A21" s="16">
        <f t="shared" si="0"/>
        <v>12</v>
      </c>
      <c r="B21" s="39" t="str">
        <f>'12ª'!A288</f>
        <v>BERNARDO GOMES EDUARTE</v>
      </c>
      <c r="C21" s="40"/>
      <c r="D21" s="40"/>
      <c r="E21" s="40"/>
      <c r="F21" s="40"/>
      <c r="G21" s="40"/>
      <c r="H21" s="41"/>
      <c r="I21" s="16" t="str">
        <f>'12ª'!B288</f>
        <v>M</v>
      </c>
      <c r="J21" s="16">
        <f>'12ª'!C288</f>
        <v>0</v>
      </c>
      <c r="K21" s="17"/>
    </row>
    <row r="22" spans="1:11" ht="21.95" customHeight="1" thickBot="1" x14ac:dyDescent="0.35">
      <c r="A22" s="16">
        <f t="shared" si="0"/>
        <v>13</v>
      </c>
      <c r="B22" s="39" t="str">
        <f>'12ª'!A289</f>
        <v>CAROLINA SANDRA SAPOMBO</v>
      </c>
      <c r="C22" s="40"/>
      <c r="D22" s="40"/>
      <c r="E22" s="40"/>
      <c r="F22" s="40"/>
      <c r="G22" s="40"/>
      <c r="H22" s="41"/>
      <c r="I22" s="16" t="str">
        <f>'12ª'!B289</f>
        <v>F</v>
      </c>
      <c r="J22" s="16">
        <f>'12ª'!C289</f>
        <v>0</v>
      </c>
      <c r="K22" s="17"/>
    </row>
    <row r="23" spans="1:11" ht="21.95" customHeight="1" thickBot="1" x14ac:dyDescent="0.35">
      <c r="A23" s="16">
        <f t="shared" si="0"/>
        <v>14</v>
      </c>
      <c r="B23" s="39" t="str">
        <f>'12ª'!A290</f>
        <v>CONSTANTINO SEQUESSES BRITO</v>
      </c>
      <c r="C23" s="40"/>
      <c r="D23" s="40"/>
      <c r="E23" s="40"/>
      <c r="F23" s="40"/>
      <c r="G23" s="40"/>
      <c r="H23" s="41"/>
      <c r="I23" s="16" t="str">
        <f>'12ª'!B290</f>
        <v>M</v>
      </c>
      <c r="J23" s="16">
        <f>'12ª'!C290</f>
        <v>0</v>
      </c>
      <c r="K23" s="17"/>
    </row>
    <row r="24" spans="1:11" ht="21.95" customHeight="1" thickBot="1" x14ac:dyDescent="0.35">
      <c r="A24" s="16">
        <f t="shared" si="0"/>
        <v>15</v>
      </c>
      <c r="B24" s="39" t="str">
        <f>'12ª'!A291</f>
        <v>CONSTANTINO TROCO LUCIANO</v>
      </c>
      <c r="C24" s="40"/>
      <c r="D24" s="40"/>
      <c r="E24" s="40"/>
      <c r="F24" s="40"/>
      <c r="G24" s="40"/>
      <c r="H24" s="41"/>
      <c r="I24" s="16" t="str">
        <f>'12ª'!B291</f>
        <v>M</v>
      </c>
      <c r="J24" s="16">
        <f>'12ª'!C291</f>
        <v>0</v>
      </c>
      <c r="K24" s="17"/>
    </row>
    <row r="25" spans="1:11" ht="21.95" customHeight="1" thickBot="1" x14ac:dyDescent="0.35">
      <c r="A25" s="16">
        <f t="shared" si="0"/>
        <v>16</v>
      </c>
      <c r="B25" s="39" t="str">
        <f>'12ª'!A292</f>
        <v>DANIEL FELIZARDO JULIÃO</v>
      </c>
      <c r="C25" s="40"/>
      <c r="D25" s="40"/>
      <c r="E25" s="40"/>
      <c r="F25" s="40"/>
      <c r="G25" s="40"/>
      <c r="H25" s="41"/>
      <c r="I25" s="16" t="str">
        <f>'12ª'!B292</f>
        <v>M</v>
      </c>
      <c r="J25" s="16">
        <f>'12ª'!C292</f>
        <v>0</v>
      </c>
      <c r="K25" s="17"/>
    </row>
    <row r="26" spans="1:11" ht="21.95" customHeight="1" thickBot="1" x14ac:dyDescent="0.35">
      <c r="A26" s="16">
        <f t="shared" si="0"/>
        <v>17</v>
      </c>
      <c r="B26" s="39" t="str">
        <f>'12ª'!A293</f>
        <v>DANIEL PAULO ARMANDO</v>
      </c>
      <c r="C26" s="40"/>
      <c r="D26" s="40"/>
      <c r="E26" s="40"/>
      <c r="F26" s="40"/>
      <c r="G26" s="40"/>
      <c r="H26" s="41"/>
      <c r="I26" s="16" t="str">
        <f>'12ª'!B293</f>
        <v>M</v>
      </c>
      <c r="J26" s="16">
        <f>'12ª'!C293</f>
        <v>0</v>
      </c>
      <c r="K26" s="17"/>
    </row>
    <row r="27" spans="1:11" ht="21.95" customHeight="1" thickBot="1" x14ac:dyDescent="0.35">
      <c r="A27" s="16">
        <f t="shared" si="0"/>
        <v>18</v>
      </c>
      <c r="B27" s="39" t="str">
        <f>'12ª'!A294</f>
        <v>DOMINGAS LOURENÇO</v>
      </c>
      <c r="C27" s="40"/>
      <c r="D27" s="40"/>
      <c r="E27" s="40"/>
      <c r="F27" s="40"/>
      <c r="G27" s="40"/>
      <c r="H27" s="41"/>
      <c r="I27" s="16" t="str">
        <f>'12ª'!B294</f>
        <v>F</v>
      </c>
      <c r="J27" s="16">
        <f>'12ª'!C294</f>
        <v>0</v>
      </c>
      <c r="K27" s="17"/>
    </row>
    <row r="28" spans="1:11" ht="21.95" customHeight="1" thickBot="1" x14ac:dyDescent="0.35">
      <c r="A28" s="16">
        <f t="shared" si="0"/>
        <v>19</v>
      </c>
      <c r="B28" s="39" t="str">
        <f>'12ª'!A295</f>
        <v>DOMINGAS WANGU NUNDA</v>
      </c>
      <c r="C28" s="40"/>
      <c r="D28" s="40"/>
      <c r="E28" s="40"/>
      <c r="F28" s="40"/>
      <c r="G28" s="40"/>
      <c r="H28" s="41"/>
      <c r="I28" s="16" t="str">
        <f>'12ª'!B295</f>
        <v>F</v>
      </c>
      <c r="J28" s="16">
        <f>'12ª'!C295</f>
        <v>0</v>
      </c>
      <c r="K28" s="17"/>
    </row>
    <row r="29" spans="1:11" ht="21.95" customHeight="1" thickBot="1" x14ac:dyDescent="0.35">
      <c r="A29" s="16">
        <f t="shared" si="0"/>
        <v>20</v>
      </c>
      <c r="B29" s="39" t="str">
        <f>'12ª'!A296</f>
        <v>DOMINGOS LOURENÇO</v>
      </c>
      <c r="C29" s="40"/>
      <c r="D29" s="40"/>
      <c r="E29" s="40"/>
      <c r="F29" s="40"/>
      <c r="G29" s="40"/>
      <c r="H29" s="41"/>
      <c r="I29" s="16" t="str">
        <f>'12ª'!B296</f>
        <v>M</v>
      </c>
      <c r="J29" s="16">
        <f>'12ª'!C296</f>
        <v>0</v>
      </c>
      <c r="K29" s="17"/>
    </row>
    <row r="30" spans="1:11" ht="21.95" customHeight="1" thickBot="1" x14ac:dyDescent="0.35">
      <c r="A30" s="16">
        <f t="shared" si="0"/>
        <v>21</v>
      </c>
      <c r="B30" s="39" t="str">
        <f>'12ª'!A297</f>
        <v>ERMELINDA BIMBI DA SILVA</v>
      </c>
      <c r="C30" s="40"/>
      <c r="D30" s="40"/>
      <c r="E30" s="40"/>
      <c r="F30" s="40"/>
      <c r="G30" s="40"/>
      <c r="H30" s="41"/>
      <c r="I30" s="16" t="str">
        <f>'12ª'!B297</f>
        <v>F</v>
      </c>
      <c r="J30" s="16">
        <f>'12ª'!C297</f>
        <v>0</v>
      </c>
      <c r="K30" s="17"/>
    </row>
    <row r="31" spans="1:11" ht="21.95" customHeight="1" thickBot="1" x14ac:dyDescent="0.35">
      <c r="A31" s="16">
        <f t="shared" si="0"/>
        <v>22</v>
      </c>
      <c r="B31" s="39" t="str">
        <f>'12ª'!A298</f>
        <v>ESPERANÇA BONZELA FERNANDES DA SILVA</v>
      </c>
      <c r="C31" s="40"/>
      <c r="D31" s="40"/>
      <c r="E31" s="40"/>
      <c r="F31" s="40"/>
      <c r="G31" s="40"/>
      <c r="H31" s="41"/>
      <c r="I31" s="16" t="str">
        <f>'12ª'!B298</f>
        <v>F</v>
      </c>
      <c r="J31" s="16">
        <f>'12ª'!C298</f>
        <v>0</v>
      </c>
      <c r="K31" s="17"/>
    </row>
    <row r="32" spans="1:11" ht="21.95" customHeight="1" thickBot="1" x14ac:dyDescent="0.35">
      <c r="A32" s="16">
        <f t="shared" si="0"/>
        <v>23</v>
      </c>
      <c r="B32" s="39" t="str">
        <f>'12ª'!A299</f>
        <v>EULÁRIA NANJELE CHACHIENJO</v>
      </c>
      <c r="C32" s="40"/>
      <c r="D32" s="40"/>
      <c r="E32" s="40"/>
      <c r="F32" s="40"/>
      <c r="G32" s="40"/>
      <c r="H32" s="41"/>
      <c r="I32" s="16" t="str">
        <f>'12ª'!B299</f>
        <v>F</v>
      </c>
      <c r="J32" s="16">
        <f>'12ª'!C299</f>
        <v>0</v>
      </c>
      <c r="K32" s="17"/>
    </row>
    <row r="33" spans="1:11" ht="21.95" customHeight="1" thickBot="1" x14ac:dyDescent="0.35">
      <c r="A33" s="16">
        <f t="shared" si="0"/>
        <v>24</v>
      </c>
      <c r="B33" s="39" t="str">
        <f>'12ª'!A300</f>
        <v>EZEQUIEL JUNDO ALBERTO MOISÉS</v>
      </c>
      <c r="C33" s="40"/>
      <c r="D33" s="40"/>
      <c r="E33" s="40"/>
      <c r="F33" s="40"/>
      <c r="G33" s="40"/>
      <c r="H33" s="41"/>
      <c r="I33" s="16" t="str">
        <f>'12ª'!B300</f>
        <v>M</v>
      </c>
      <c r="J33" s="16">
        <f>'12ª'!C300</f>
        <v>0</v>
      </c>
      <c r="K33" s="17"/>
    </row>
    <row r="34" spans="1:11" ht="21.95" customHeight="1" thickBot="1" x14ac:dyDescent="0.35">
      <c r="A34" s="16">
        <f t="shared" si="0"/>
        <v>25</v>
      </c>
      <c r="B34" s="39" t="str">
        <f>'12ª'!A301</f>
        <v>EZEQUIEL MARIANO</v>
      </c>
      <c r="C34" s="40"/>
      <c r="D34" s="40"/>
      <c r="E34" s="40"/>
      <c r="F34" s="40"/>
      <c r="G34" s="40"/>
      <c r="H34" s="41"/>
      <c r="I34" s="16" t="str">
        <f>'12ª'!B301</f>
        <v>M</v>
      </c>
      <c r="J34" s="16">
        <f>'12ª'!C301</f>
        <v>0</v>
      </c>
      <c r="K34" s="17"/>
    </row>
    <row r="35" spans="1:11" ht="21.95" customHeight="1" thickBot="1" x14ac:dyDescent="0.35">
      <c r="A35" s="16">
        <f t="shared" si="0"/>
        <v>26</v>
      </c>
      <c r="B35" s="39" t="str">
        <f>'12ª'!A302</f>
        <v>FAUSTINO KALIONGO JAMBA TCHIMBUNDO</v>
      </c>
      <c r="C35" s="40"/>
      <c r="D35" s="40"/>
      <c r="E35" s="40"/>
      <c r="F35" s="40"/>
      <c r="G35" s="40"/>
      <c r="H35" s="41"/>
      <c r="I35" s="16" t="str">
        <f>'12ª'!B302</f>
        <v>M</v>
      </c>
      <c r="J35" s="16">
        <f>'12ª'!C302</f>
        <v>0</v>
      </c>
      <c r="K35" s="17"/>
    </row>
    <row r="36" spans="1:11" ht="21.95" customHeight="1" thickBot="1" x14ac:dyDescent="0.35">
      <c r="A36" s="16">
        <f t="shared" si="0"/>
        <v>27</v>
      </c>
      <c r="B36" s="39" t="str">
        <f>'12ª'!A303</f>
        <v>FELIX TCHISSOKA ABRÃO</v>
      </c>
      <c r="C36" s="40"/>
      <c r="D36" s="40"/>
      <c r="E36" s="40"/>
      <c r="F36" s="40"/>
      <c r="G36" s="40"/>
      <c r="H36" s="41"/>
      <c r="I36" s="16" t="str">
        <f>'12ª'!B303</f>
        <v>M</v>
      </c>
      <c r="J36" s="16">
        <f>'12ª'!C303</f>
        <v>0</v>
      </c>
      <c r="K36" s="17"/>
    </row>
    <row r="37" spans="1:11" ht="21.95" customHeight="1" thickBot="1" x14ac:dyDescent="0.35">
      <c r="A37" s="16">
        <f t="shared" si="0"/>
        <v>28</v>
      </c>
      <c r="B37" s="39" t="str">
        <f>'12ª'!A304</f>
        <v>FERNANDA NANA TCHIPALANGA</v>
      </c>
      <c r="C37" s="40"/>
      <c r="D37" s="40"/>
      <c r="E37" s="40"/>
      <c r="F37" s="40"/>
      <c r="G37" s="40"/>
      <c r="H37" s="41"/>
      <c r="I37" s="16" t="str">
        <f>'12ª'!B304</f>
        <v>F</v>
      </c>
      <c r="J37" s="16">
        <f>'12ª'!C304</f>
        <v>0</v>
      </c>
      <c r="K37" s="17"/>
    </row>
    <row r="38" spans="1:11" ht="21.95" customHeight="1" thickBot="1" x14ac:dyDescent="0.35">
      <c r="A38" s="16">
        <f t="shared" si="0"/>
        <v>29</v>
      </c>
      <c r="B38" s="39" t="str">
        <f>'12ª'!A305</f>
        <v>FILIPA NDEPETA ESTÊVÃO</v>
      </c>
      <c r="C38" s="40"/>
      <c r="D38" s="40"/>
      <c r="E38" s="40"/>
      <c r="F38" s="40"/>
      <c r="G38" s="40"/>
      <c r="H38" s="41"/>
      <c r="I38" s="16" t="str">
        <f>'12ª'!B305</f>
        <v>F</v>
      </c>
      <c r="J38" s="16">
        <f>'12ª'!C305</f>
        <v>0</v>
      </c>
      <c r="K38" s="17"/>
    </row>
    <row r="39" spans="1:11" ht="21.95" customHeight="1" thickBot="1" x14ac:dyDescent="0.35">
      <c r="A39" s="16">
        <f t="shared" si="0"/>
        <v>30</v>
      </c>
      <c r="B39" s="39" t="str">
        <f>'12ª'!A306</f>
        <v>FLORINDA ANTÓNIO</v>
      </c>
      <c r="C39" s="40"/>
      <c r="D39" s="40"/>
      <c r="E39" s="40"/>
      <c r="F39" s="40"/>
      <c r="G39" s="40"/>
      <c r="H39" s="41"/>
      <c r="I39" s="16" t="str">
        <f>'12ª'!B306</f>
        <v>F</v>
      </c>
      <c r="J39" s="16">
        <f>'12ª'!C306</f>
        <v>0</v>
      </c>
      <c r="K39" s="17"/>
    </row>
    <row r="40" spans="1:11" ht="21.95" customHeight="1" thickBot="1" x14ac:dyDescent="0.35">
      <c r="A40" s="16">
        <f t="shared" si="0"/>
        <v>31</v>
      </c>
      <c r="B40" s="39" t="str">
        <f>'12ª'!A307</f>
        <v>FRANCISCO PAULO QUARTA</v>
      </c>
      <c r="C40" s="40"/>
      <c r="D40" s="40"/>
      <c r="E40" s="40"/>
      <c r="F40" s="40"/>
      <c r="G40" s="40"/>
      <c r="H40" s="41"/>
      <c r="I40" s="16" t="str">
        <f>'12ª'!B307</f>
        <v>M</v>
      </c>
      <c r="J40" s="16">
        <f>'12ª'!C307</f>
        <v>0</v>
      </c>
      <c r="K40" s="17"/>
    </row>
    <row r="41" spans="1:11" ht="21.95" customHeight="1" thickBot="1" x14ac:dyDescent="0.35">
      <c r="A41" s="16">
        <f t="shared" si="0"/>
        <v>32</v>
      </c>
      <c r="B41" s="39" t="str">
        <f>'12ª'!A308</f>
        <v>GRACIANO EPUCA MANUEL</v>
      </c>
      <c r="C41" s="40"/>
      <c r="D41" s="40"/>
      <c r="E41" s="40"/>
      <c r="F41" s="40"/>
      <c r="G41" s="40"/>
      <c r="H41" s="41"/>
      <c r="I41" s="16" t="str">
        <f>'12ª'!B308</f>
        <v>M</v>
      </c>
      <c r="J41" s="16">
        <f>'12ª'!C308</f>
        <v>0</v>
      </c>
      <c r="K41" s="17"/>
    </row>
    <row r="42" spans="1:11" ht="21.95" customHeight="1" thickBot="1" x14ac:dyDescent="0.35">
      <c r="A42" s="16">
        <f t="shared" si="0"/>
        <v>33</v>
      </c>
      <c r="B42" s="39" t="str">
        <f>'12ª'!A309</f>
        <v>INÁCIA EURÍDICE NGANDO ARTUR</v>
      </c>
      <c r="C42" s="40"/>
      <c r="D42" s="40"/>
      <c r="E42" s="40"/>
      <c r="F42" s="40"/>
      <c r="G42" s="40"/>
      <c r="H42" s="41"/>
      <c r="I42" s="16" t="str">
        <f>'12ª'!B309</f>
        <v>F</v>
      </c>
      <c r="J42" s="16">
        <f>'12ª'!C309</f>
        <v>0</v>
      </c>
      <c r="K42" s="17"/>
    </row>
    <row r="43" spans="1:11" ht="21.95" customHeight="1" thickBot="1" x14ac:dyDescent="0.35">
      <c r="A43" s="16">
        <f t="shared" si="0"/>
        <v>34</v>
      </c>
      <c r="B43" s="39" t="str">
        <f>'12ª'!A310</f>
        <v>ISABEL CREMILDA MATEUS MARTINS</v>
      </c>
      <c r="C43" s="40"/>
      <c r="D43" s="40"/>
      <c r="E43" s="40"/>
      <c r="F43" s="40"/>
      <c r="G43" s="40"/>
      <c r="H43" s="41"/>
      <c r="I43" s="16" t="str">
        <f>'12ª'!B310</f>
        <v>F</v>
      </c>
      <c r="J43" s="16">
        <f>'12ª'!C310</f>
        <v>0</v>
      </c>
      <c r="K43" s="17"/>
    </row>
    <row r="44" spans="1:11" ht="21.95" customHeight="1" thickBot="1" x14ac:dyDescent="0.35">
      <c r="A44" s="16">
        <f t="shared" si="0"/>
        <v>35</v>
      </c>
      <c r="B44" s="39" t="str">
        <f>'12ª'!A311</f>
        <v>JANETH ANA ZACARIAS ANTÓNIO</v>
      </c>
      <c r="C44" s="40"/>
      <c r="D44" s="40"/>
      <c r="E44" s="40"/>
      <c r="F44" s="40"/>
      <c r="G44" s="40"/>
      <c r="H44" s="41"/>
      <c r="I44" s="16" t="str">
        <f>'12ª'!B311</f>
        <v>F</v>
      </c>
      <c r="J44" s="16">
        <f>'12ª'!C311</f>
        <v>0</v>
      </c>
      <c r="K44" s="17"/>
    </row>
    <row r="45" spans="1:11" ht="21.95" customHeight="1" thickBot="1" x14ac:dyDescent="0.35">
      <c r="A45" s="16">
        <f t="shared" si="0"/>
        <v>36</v>
      </c>
      <c r="B45" s="39" t="str">
        <f>'12ª'!A312</f>
        <v>JENEROSA MARGARIDA JÚLIO</v>
      </c>
      <c r="C45" s="40"/>
      <c r="D45" s="40"/>
      <c r="E45" s="40"/>
      <c r="F45" s="40"/>
      <c r="G45" s="40"/>
      <c r="H45" s="41"/>
      <c r="I45" s="16" t="str">
        <f>'12ª'!B312</f>
        <v>F</v>
      </c>
      <c r="J45" s="16">
        <f>'12ª'!C312</f>
        <v>0</v>
      </c>
      <c r="K45" s="17"/>
    </row>
    <row r="46" spans="1:11" ht="21.95" customHeight="1" thickBot="1" x14ac:dyDescent="0.35">
      <c r="A46" s="16">
        <f t="shared" si="0"/>
        <v>37</v>
      </c>
      <c r="B46" s="39" t="str">
        <f>'12ª'!A313</f>
        <v>JOANA CHILEPA WOMBILE</v>
      </c>
      <c r="C46" s="40"/>
      <c r="D46" s="40"/>
      <c r="E46" s="40"/>
      <c r="F46" s="40"/>
      <c r="G46" s="40"/>
      <c r="H46" s="41"/>
      <c r="I46" s="16" t="str">
        <f>'12ª'!B313</f>
        <v>F</v>
      </c>
      <c r="J46" s="16">
        <f>'12ª'!C313</f>
        <v>0</v>
      </c>
      <c r="K46" s="17"/>
    </row>
    <row r="47" spans="1:11" ht="21.95" customHeight="1" thickBot="1" x14ac:dyDescent="0.35">
      <c r="A47" s="16">
        <f t="shared" si="0"/>
        <v>38</v>
      </c>
      <c r="B47" s="39" t="str">
        <f>'12ª'!A314</f>
        <v>JOAO TOMAS FERNANDO</v>
      </c>
      <c r="C47" s="40"/>
      <c r="D47" s="40"/>
      <c r="E47" s="40"/>
      <c r="F47" s="40"/>
      <c r="G47" s="40"/>
      <c r="H47" s="41"/>
      <c r="I47" s="16" t="str">
        <f>'12ª'!B314</f>
        <v>M</v>
      </c>
      <c r="J47" s="16">
        <f>'12ª'!C314</f>
        <v>0</v>
      </c>
      <c r="K47" s="17"/>
    </row>
    <row r="48" spans="1:11" ht="21.95" customHeight="1" thickBot="1" x14ac:dyDescent="0.35">
      <c r="A48" s="16">
        <f t="shared" si="0"/>
        <v>39</v>
      </c>
      <c r="B48" s="39" t="str">
        <f>'12ª'!A315</f>
        <v>JOSÉ ANTÓNIO NONGAVA</v>
      </c>
      <c r="C48" s="40"/>
      <c r="D48" s="40"/>
      <c r="E48" s="40"/>
      <c r="F48" s="40"/>
      <c r="G48" s="40"/>
      <c r="H48" s="41"/>
      <c r="I48" s="16" t="str">
        <f>'12ª'!B315</f>
        <v>M</v>
      </c>
      <c r="J48" s="16">
        <f>'12ª'!C315</f>
        <v>0</v>
      </c>
      <c r="K48" s="17"/>
    </row>
    <row r="49" spans="1:11" ht="21.95" customHeight="1" thickBot="1" x14ac:dyDescent="0.35">
      <c r="A49" s="16">
        <f t="shared" si="0"/>
        <v>40</v>
      </c>
      <c r="B49" s="39" t="str">
        <f>'12ª'!A316</f>
        <v>JULIANA VASSOLE CELESTINO</v>
      </c>
      <c r="C49" s="40"/>
      <c r="D49" s="40"/>
      <c r="E49" s="40"/>
      <c r="F49" s="40"/>
      <c r="G49" s="40"/>
      <c r="H49" s="41"/>
      <c r="I49" s="16" t="str">
        <f>'12ª'!B316</f>
        <v>F</v>
      </c>
      <c r="J49" s="16">
        <f>'12ª'!C316</f>
        <v>0</v>
      </c>
      <c r="K49" s="17"/>
    </row>
    <row r="50" spans="1:11" ht="21.95" customHeight="1" thickBot="1" x14ac:dyDescent="0.35">
      <c r="A50" s="16">
        <f t="shared" si="0"/>
        <v>41</v>
      </c>
      <c r="B50" s="39" t="str">
        <f>'12ª'!A317</f>
        <v>JUSTINA NACESSA PASCOAL MANGANGO</v>
      </c>
      <c r="C50" s="40"/>
      <c r="D50" s="40"/>
      <c r="E50" s="40"/>
      <c r="F50" s="40"/>
      <c r="G50" s="40"/>
      <c r="H50" s="41"/>
      <c r="I50" s="16" t="str">
        <f>'12ª'!B317</f>
        <v>F</v>
      </c>
      <c r="J50" s="16">
        <f>'12ª'!C317</f>
        <v>0</v>
      </c>
      <c r="K50" s="17"/>
    </row>
    <row r="51" spans="1:11" ht="21.95" customHeight="1" thickBot="1" x14ac:dyDescent="0.35">
      <c r="A51" s="16">
        <f t="shared" si="0"/>
        <v>42</v>
      </c>
      <c r="B51" s="39" t="str">
        <f>'12ª'!A318</f>
        <v>JUSTINO MARIANO</v>
      </c>
      <c r="C51" s="40"/>
      <c r="D51" s="40"/>
      <c r="E51" s="40"/>
      <c r="F51" s="40"/>
      <c r="G51" s="40"/>
      <c r="H51" s="41"/>
      <c r="I51" s="16" t="str">
        <f>'12ª'!B318</f>
        <v>M</v>
      </c>
      <c r="J51" s="16">
        <f>'12ª'!C318</f>
        <v>0</v>
      </c>
      <c r="K51" s="17"/>
    </row>
    <row r="52" spans="1:11" ht="21.95" customHeight="1" thickBot="1" x14ac:dyDescent="0.35">
      <c r="A52" s="16">
        <f t="shared" si="0"/>
        <v>43</v>
      </c>
      <c r="B52" s="39" t="str">
        <f>'12ª'!A319</f>
        <v>LAURIETA MBIMBI KAKUEYA</v>
      </c>
      <c r="C52" s="40"/>
      <c r="D52" s="40"/>
      <c r="E52" s="40"/>
      <c r="F52" s="40"/>
      <c r="G52" s="40"/>
      <c r="H52" s="41"/>
      <c r="I52" s="16" t="str">
        <f>'12ª'!B319</f>
        <v>F</v>
      </c>
      <c r="J52" s="16">
        <f>'12ª'!C319</f>
        <v>0</v>
      </c>
      <c r="K52" s="17"/>
    </row>
    <row r="53" spans="1:11" ht="21.95" customHeight="1" thickBot="1" x14ac:dyDescent="0.35">
      <c r="A53" s="16">
        <f t="shared" si="0"/>
        <v>44</v>
      </c>
      <c r="B53" s="39" t="str">
        <f>'12ª'!A320</f>
        <v>LAURINDA SIA YULIMA</v>
      </c>
      <c r="C53" s="40"/>
      <c r="D53" s="40"/>
      <c r="E53" s="40"/>
      <c r="F53" s="40"/>
      <c r="G53" s="40"/>
      <c r="H53" s="41"/>
      <c r="I53" s="16" t="str">
        <f>'12ª'!B320</f>
        <v>F</v>
      </c>
      <c r="J53" s="16">
        <f>'12ª'!C320</f>
        <v>0</v>
      </c>
      <c r="K53" s="17"/>
    </row>
    <row r="54" spans="1:11" ht="21.95" customHeight="1" thickBot="1" x14ac:dyDescent="0.35">
      <c r="A54" s="16">
        <f t="shared" si="0"/>
        <v>45</v>
      </c>
      <c r="B54" s="39" t="str">
        <f>'12ª'!A321</f>
        <v>MÁRCIA JOSEFA CAMATANGUA BARATA</v>
      </c>
      <c r="C54" s="40"/>
      <c r="D54" s="40"/>
      <c r="E54" s="40"/>
      <c r="F54" s="40"/>
      <c r="G54" s="40"/>
      <c r="H54" s="41"/>
      <c r="I54" s="16" t="str">
        <f>'12ª'!B321</f>
        <v>F</v>
      </c>
      <c r="J54" s="16">
        <f>'12ª'!C321</f>
        <v>0</v>
      </c>
      <c r="K54" s="17"/>
    </row>
    <row r="55" spans="1:11" ht="21.95" customHeight="1" thickBot="1" x14ac:dyDescent="0.35">
      <c r="A55" s="16">
        <f t="shared" si="0"/>
        <v>46</v>
      </c>
      <c r="B55" s="39" t="str">
        <f>'12ª'!A322</f>
        <v>MARGARIDA NETUMBA TCHIAMBO</v>
      </c>
      <c r="C55" s="40"/>
      <c r="D55" s="40"/>
      <c r="E55" s="40"/>
      <c r="F55" s="40"/>
      <c r="G55" s="40"/>
      <c r="H55" s="41"/>
      <c r="I55" s="16" t="str">
        <f>'12ª'!B322</f>
        <v>F</v>
      </c>
      <c r="J55" s="16">
        <f>'12ª'!C322</f>
        <v>0</v>
      </c>
      <c r="K55" s="17"/>
    </row>
    <row r="56" spans="1:11" ht="21.95" customHeight="1" thickBot="1" x14ac:dyDescent="0.35">
      <c r="A56" s="16">
        <f t="shared" si="0"/>
        <v>47</v>
      </c>
      <c r="B56" s="39" t="str">
        <f>'12ª'!A323</f>
        <v>MARIA DOMINGAS BENGUELA</v>
      </c>
      <c r="C56" s="40"/>
      <c r="D56" s="40"/>
      <c r="E56" s="40"/>
      <c r="F56" s="40"/>
      <c r="G56" s="40"/>
      <c r="H56" s="41"/>
      <c r="I56" s="16" t="str">
        <f>'12ª'!B323</f>
        <v>F</v>
      </c>
      <c r="J56" s="16">
        <f>'12ª'!C323</f>
        <v>0</v>
      </c>
      <c r="K56" s="17"/>
    </row>
    <row r="57" spans="1:11" ht="21.95" customHeight="1" thickBot="1" x14ac:dyDescent="0.35">
      <c r="A57" s="16">
        <f t="shared" si="0"/>
        <v>48</v>
      </c>
      <c r="B57" s="39" t="str">
        <f>'12ª'!A324</f>
        <v>MARIA LUISA BENGUELA</v>
      </c>
      <c r="C57" s="40"/>
      <c r="D57" s="40"/>
      <c r="E57" s="40"/>
      <c r="F57" s="40"/>
      <c r="G57" s="40"/>
      <c r="H57" s="41"/>
      <c r="I57" s="16" t="str">
        <f>'12ª'!B324</f>
        <v>F</v>
      </c>
      <c r="J57" s="16">
        <f>'12ª'!C324</f>
        <v>0</v>
      </c>
      <c r="K57" s="17"/>
    </row>
    <row r="58" spans="1:11" ht="21.95" customHeight="1" thickBot="1" x14ac:dyDescent="0.35">
      <c r="A58" s="16">
        <f t="shared" si="0"/>
        <v>49</v>
      </c>
      <c r="B58" s="39" t="str">
        <f>'12ª'!A325</f>
        <v>MARIA TCHIYALO  COLE</v>
      </c>
      <c r="C58" s="40"/>
      <c r="D58" s="40"/>
      <c r="E58" s="40"/>
      <c r="F58" s="40"/>
      <c r="G58" s="40"/>
      <c r="H58" s="41"/>
      <c r="I58" s="16" t="str">
        <f>'12ª'!B325</f>
        <v>F</v>
      </c>
      <c r="J58" s="16">
        <f>'12ª'!C325</f>
        <v>0</v>
      </c>
      <c r="K58" s="17"/>
    </row>
    <row r="59" spans="1:11" ht="21.95" customHeight="1" thickBot="1" x14ac:dyDescent="0.35">
      <c r="A59" s="16">
        <f t="shared" si="0"/>
        <v>50</v>
      </c>
      <c r="B59" s="39" t="str">
        <f>'12ª'!A326</f>
        <v>MARISA SALOMÉ ANDRÉ</v>
      </c>
      <c r="C59" s="40"/>
      <c r="D59" s="40"/>
      <c r="E59" s="40"/>
      <c r="F59" s="40"/>
      <c r="G59" s="40"/>
      <c r="H59" s="41"/>
      <c r="I59" s="16" t="str">
        <f>'12ª'!B326</f>
        <v>F</v>
      </c>
      <c r="J59" s="16">
        <f>'12ª'!C326</f>
        <v>0</v>
      </c>
      <c r="K59" s="17"/>
    </row>
    <row r="60" spans="1:11" ht="21.95" customHeight="1" thickBot="1" x14ac:dyDescent="0.35">
      <c r="A60" s="16">
        <f t="shared" si="0"/>
        <v>51</v>
      </c>
      <c r="B60" s="39" t="str">
        <f>'12ª'!A327</f>
        <v>MARTINHO KATEVE SUKA</v>
      </c>
      <c r="C60" s="40"/>
      <c r="D60" s="40"/>
      <c r="E60" s="40"/>
      <c r="F60" s="40"/>
      <c r="G60" s="40"/>
      <c r="H60" s="41"/>
      <c r="I60" s="16" t="str">
        <f>'12ª'!B327</f>
        <v>M</v>
      </c>
      <c r="J60" s="16">
        <f>'12ª'!C327</f>
        <v>0</v>
      </c>
      <c r="K60" s="17"/>
    </row>
    <row r="61" spans="1:11" ht="21.95" customHeight="1" thickBot="1" x14ac:dyDescent="0.35">
      <c r="A61" s="16">
        <f t="shared" si="0"/>
        <v>52</v>
      </c>
      <c r="B61" s="39" t="str">
        <f>'12ª'!A328</f>
        <v>MAXIMIANA CASSINDA</v>
      </c>
      <c r="C61" s="40"/>
      <c r="D61" s="40"/>
      <c r="E61" s="40"/>
      <c r="F61" s="40"/>
      <c r="G61" s="40"/>
      <c r="H61" s="41"/>
      <c r="I61" s="16" t="str">
        <f>'12ª'!B328</f>
        <v>F</v>
      </c>
      <c r="J61" s="16">
        <f>'12ª'!C328</f>
        <v>0</v>
      </c>
      <c r="K61" s="17"/>
    </row>
    <row r="62" spans="1:11" ht="21.95" customHeight="1" thickBot="1" x14ac:dyDescent="0.35">
      <c r="A62" s="16">
        <f t="shared" si="0"/>
        <v>53</v>
      </c>
      <c r="B62" s="39" t="str">
        <f>'12ª'!A329</f>
        <v>NATÁLIA JAMBA KATIHEN TIAGO</v>
      </c>
      <c r="C62" s="40"/>
      <c r="D62" s="40"/>
      <c r="E62" s="40"/>
      <c r="F62" s="40"/>
      <c r="G62" s="40"/>
      <c r="H62" s="41"/>
      <c r="I62" s="16" t="str">
        <f>'12ª'!B329</f>
        <v>F</v>
      </c>
      <c r="J62" s="16">
        <f>'12ª'!C329</f>
        <v>0</v>
      </c>
      <c r="K62" s="17"/>
    </row>
    <row r="63" spans="1:11" ht="21.95" customHeight="1" thickBot="1" x14ac:dyDescent="0.35">
      <c r="A63" s="16">
        <f t="shared" si="0"/>
        <v>54</v>
      </c>
      <c r="B63" s="39" t="str">
        <f>'12ª'!A330</f>
        <v>PATRÍCIA ROSSANA COUTINHO</v>
      </c>
      <c r="C63" s="40"/>
      <c r="D63" s="40"/>
      <c r="E63" s="40"/>
      <c r="F63" s="40"/>
      <c r="G63" s="40"/>
      <c r="H63" s="41"/>
      <c r="I63" s="16" t="str">
        <f>'12ª'!B330</f>
        <v>F</v>
      </c>
      <c r="J63" s="16">
        <f>'12ª'!C330</f>
        <v>0</v>
      </c>
      <c r="K63" s="17"/>
    </row>
    <row r="64" spans="1:11" ht="21.95" customHeight="1" thickBot="1" x14ac:dyDescent="0.35">
      <c r="A64" s="16">
        <f t="shared" si="0"/>
        <v>55</v>
      </c>
      <c r="B64" s="39" t="str">
        <f>'12ª'!A331</f>
        <v>PAULO FRANCISCO QUARTA</v>
      </c>
      <c r="C64" s="40"/>
      <c r="D64" s="40"/>
      <c r="E64" s="40"/>
      <c r="F64" s="40"/>
      <c r="G64" s="40"/>
      <c r="H64" s="41"/>
      <c r="I64" s="16" t="str">
        <f>'12ª'!B331</f>
        <v>M</v>
      </c>
      <c r="J64" s="16">
        <f>'12ª'!C331</f>
        <v>0</v>
      </c>
      <c r="K64" s="17"/>
    </row>
    <row r="65" spans="1:11" ht="21.95" customHeight="1" thickBot="1" x14ac:dyDescent="0.35">
      <c r="A65" s="16">
        <f t="shared" si="0"/>
        <v>56</v>
      </c>
      <c r="B65" s="39" t="str">
        <f>'12ª'!A332</f>
        <v>PEDRO TCHIMUNGO</v>
      </c>
      <c r="C65" s="40"/>
      <c r="D65" s="40"/>
      <c r="E65" s="40"/>
      <c r="F65" s="40"/>
      <c r="G65" s="40"/>
      <c r="H65" s="41"/>
      <c r="I65" s="16" t="str">
        <f>'12ª'!B332</f>
        <v>M</v>
      </c>
      <c r="J65" s="16">
        <f>'12ª'!C332</f>
        <v>0</v>
      </c>
      <c r="K65" s="17"/>
    </row>
    <row r="66" spans="1:11" ht="21.95" customHeight="1" thickBot="1" x14ac:dyDescent="0.35">
      <c r="A66" s="16">
        <f t="shared" si="0"/>
        <v>57</v>
      </c>
      <c r="B66" s="39" t="str">
        <f>'12ª'!A333</f>
        <v>ROSÁLIA JAMBA BAPTISTA</v>
      </c>
      <c r="C66" s="40"/>
      <c r="D66" s="40"/>
      <c r="E66" s="40"/>
      <c r="F66" s="40"/>
      <c r="G66" s="40"/>
      <c r="H66" s="41"/>
      <c r="I66" s="16" t="str">
        <f>'12ª'!B333</f>
        <v>F</v>
      </c>
      <c r="J66" s="16">
        <f>'12ª'!C333</f>
        <v>0</v>
      </c>
      <c r="K66" s="17"/>
    </row>
    <row r="67" spans="1:11" ht="21.95" customHeight="1" thickBot="1" x14ac:dyDescent="0.35">
      <c r="A67" s="16">
        <f t="shared" si="0"/>
        <v>58</v>
      </c>
      <c r="B67" s="39" t="str">
        <f>'12ª'!A334</f>
        <v>SALATIEL LUSSATI KALEMBELA</v>
      </c>
      <c r="C67" s="40"/>
      <c r="D67" s="40"/>
      <c r="E67" s="40"/>
      <c r="F67" s="40"/>
      <c r="G67" s="40"/>
      <c r="H67" s="41"/>
      <c r="I67" s="16" t="str">
        <f>'12ª'!B334</f>
        <v>M</v>
      </c>
      <c r="J67" s="16">
        <f>'12ª'!C334</f>
        <v>0</v>
      </c>
      <c r="K67" s="17"/>
    </row>
    <row r="68" spans="1:11" ht="21.95" customHeight="1" thickBot="1" x14ac:dyDescent="0.35">
      <c r="A68" s="16">
        <f t="shared" si="0"/>
        <v>59</v>
      </c>
      <c r="B68" s="39" t="str">
        <f>'12ª'!A335</f>
        <v>SEBASTIÃO MUAHANDO AUGUSTO</v>
      </c>
      <c r="C68" s="40"/>
      <c r="D68" s="40"/>
      <c r="E68" s="40"/>
      <c r="F68" s="40"/>
      <c r="G68" s="40"/>
      <c r="H68" s="41"/>
      <c r="I68" s="16" t="str">
        <f>'12ª'!B335</f>
        <v>M</v>
      </c>
      <c r="J68" s="16">
        <f>'12ª'!C335</f>
        <v>0</v>
      </c>
      <c r="K68" s="17"/>
    </row>
    <row r="69" spans="1:11" ht="21.95" customHeight="1" thickBot="1" x14ac:dyDescent="0.35">
      <c r="A69" s="16">
        <f t="shared" si="0"/>
        <v>60</v>
      </c>
      <c r="B69" s="39" t="str">
        <f>'12ª'!A336</f>
        <v>SÉRGIO ANTÓNIO JOLIMA</v>
      </c>
      <c r="C69" s="40"/>
      <c r="D69" s="40"/>
      <c r="E69" s="40"/>
      <c r="F69" s="40"/>
      <c r="G69" s="40"/>
      <c r="H69" s="41"/>
      <c r="I69" s="16" t="str">
        <f>'12ª'!B336</f>
        <v>M</v>
      </c>
      <c r="J69" s="16">
        <f>'12ª'!C336</f>
        <v>0</v>
      </c>
      <c r="K69" s="17"/>
    </row>
    <row r="70" spans="1:11" ht="21.95" customHeight="1" thickBot="1" x14ac:dyDescent="0.35">
      <c r="A70" s="16">
        <f t="shared" si="0"/>
        <v>61</v>
      </c>
      <c r="B70" s="39" t="str">
        <f>'12ª'!A337</f>
        <v>SUZANA NDEMBELE DE OLIVEIRA</v>
      </c>
      <c r="C70" s="40"/>
      <c r="D70" s="40"/>
      <c r="E70" s="40"/>
      <c r="F70" s="40"/>
      <c r="G70" s="40"/>
      <c r="H70" s="41"/>
      <c r="I70" s="16" t="str">
        <f>'12ª'!B337</f>
        <v>F</v>
      </c>
      <c r="J70" s="16">
        <f>'12ª'!C337</f>
        <v>0</v>
      </c>
      <c r="K70" s="17"/>
    </row>
    <row r="71" spans="1:11" ht="21.95" customHeight="1" thickBot="1" x14ac:dyDescent="0.35">
      <c r="A71" s="16">
        <f t="shared" si="0"/>
        <v>62</v>
      </c>
      <c r="B71" s="39" t="str">
        <f>'12ª'!A338</f>
        <v>SUZANA VICTORIA KAPAPELO AIRES DE AZEVEDO</v>
      </c>
      <c r="C71" s="40"/>
      <c r="D71" s="40"/>
      <c r="E71" s="40"/>
      <c r="F71" s="40"/>
      <c r="G71" s="40"/>
      <c r="H71" s="41"/>
      <c r="I71" s="16" t="str">
        <f>'12ª'!B338</f>
        <v>F</v>
      </c>
      <c r="J71" s="16">
        <f>'12ª'!C338</f>
        <v>0</v>
      </c>
      <c r="K71" s="17"/>
    </row>
    <row r="72" spans="1:11" ht="21.95" customHeight="1" thickBot="1" x14ac:dyDescent="0.35">
      <c r="A72" s="16">
        <f t="shared" si="0"/>
        <v>63</v>
      </c>
      <c r="B72" s="39" t="str">
        <f>'12ª'!A339</f>
        <v>VICTORINA WANDI</v>
      </c>
      <c r="C72" s="40"/>
      <c r="D72" s="40"/>
      <c r="E72" s="40"/>
      <c r="F72" s="40"/>
      <c r="G72" s="40"/>
      <c r="H72" s="41"/>
      <c r="I72" s="16" t="str">
        <f>'12ª'!B339</f>
        <v>F</v>
      </c>
      <c r="J72" s="16">
        <f>'12ª'!C339</f>
        <v>0</v>
      </c>
      <c r="K72" s="17"/>
    </row>
    <row r="73" spans="1:11" ht="21.95" customHeight="1" thickBot="1" x14ac:dyDescent="0.35">
      <c r="A73" s="16">
        <f t="shared" si="0"/>
        <v>64</v>
      </c>
      <c r="B73" s="39" t="str">
        <f>'12ª'!A340</f>
        <v>XAVIER LUPITO MATIAS</v>
      </c>
      <c r="C73" s="40"/>
      <c r="D73" s="40"/>
      <c r="E73" s="40"/>
      <c r="F73" s="40"/>
      <c r="G73" s="40"/>
      <c r="H73" s="41"/>
      <c r="I73" s="16" t="str">
        <f>'12ª'!B340</f>
        <v>M</v>
      </c>
      <c r="J73" s="16">
        <f>'12ª'!C340</f>
        <v>0</v>
      </c>
      <c r="K73" s="17"/>
    </row>
    <row r="74" spans="1:11" ht="21.95" customHeight="1" thickBot="1" x14ac:dyDescent="0.35">
      <c r="A74" s="16">
        <f t="shared" si="0"/>
        <v>65</v>
      </c>
      <c r="B74" s="39" t="str">
        <f>'12ª'!A341</f>
        <v>ZEFERINO HANDA MONISSA</v>
      </c>
      <c r="C74" s="40"/>
      <c r="D74" s="40"/>
      <c r="E74" s="40"/>
      <c r="F74" s="40"/>
      <c r="G74" s="40"/>
      <c r="H74" s="41"/>
      <c r="I74" s="16" t="str">
        <f>'12ª'!B341</f>
        <v>M</v>
      </c>
      <c r="J74" s="16">
        <f>'12ª'!C341</f>
        <v>0</v>
      </c>
      <c r="K74" s="17"/>
    </row>
    <row r="75" spans="1:11" ht="21.95" customHeight="1" thickBot="1" x14ac:dyDescent="0.35">
      <c r="A75" s="16">
        <f t="shared" si="0"/>
        <v>66</v>
      </c>
      <c r="B75" s="39" t="str">
        <f>'12ª'!A342</f>
        <v>ZEFERINO VASCO</v>
      </c>
      <c r="C75" s="40"/>
      <c r="D75" s="40"/>
      <c r="E75" s="40"/>
      <c r="F75" s="40"/>
      <c r="G75" s="40"/>
      <c r="H75" s="41"/>
      <c r="I75" s="16" t="str">
        <f>'12ª'!B342</f>
        <v>M</v>
      </c>
      <c r="J75" s="16">
        <f>'12ª'!C342</f>
        <v>0</v>
      </c>
      <c r="K75" s="17"/>
    </row>
    <row r="76" spans="1:11" x14ac:dyDescent="0.3">
      <c r="A76" s="36" t="s">
        <v>1782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</row>
    <row r="77" spans="1:11" x14ac:dyDescent="0.3">
      <c r="A77" s="32" t="s">
        <v>1777</v>
      </c>
      <c r="B77" s="32"/>
      <c r="C77" s="32"/>
      <c r="D77" s="32"/>
      <c r="E77" s="32"/>
      <c r="F77" s="12"/>
      <c r="G77" s="32" t="s">
        <v>1776</v>
      </c>
      <c r="H77" s="32"/>
      <c r="I77" s="32"/>
      <c r="J77" s="32"/>
      <c r="K77" s="32"/>
    </row>
    <row r="78" spans="1:1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 x14ac:dyDescent="0.3">
      <c r="A79" s="32" t="s">
        <v>1779</v>
      </c>
      <c r="B79" s="32"/>
      <c r="C79" s="32"/>
      <c r="D79" s="32"/>
      <c r="E79" s="32"/>
      <c r="F79" s="12"/>
      <c r="G79" s="32" t="s">
        <v>1778</v>
      </c>
      <c r="H79" s="32"/>
      <c r="I79" s="32"/>
      <c r="J79" s="32"/>
      <c r="K79" s="32"/>
    </row>
  </sheetData>
  <mergeCells count="77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A76:K76"/>
    <mergeCell ref="A77:E77"/>
    <mergeCell ref="G77:K77"/>
    <mergeCell ref="A79:E79"/>
    <mergeCell ref="G79:K79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6BDE-37A5-480C-9435-609905678BFD}">
  <sheetPr>
    <tabColor rgb="FF92D050"/>
    <pageSetUpPr fitToPage="1"/>
  </sheetPr>
  <dimension ref="A1:K50"/>
  <sheetViews>
    <sheetView topLeftCell="A28" zoomScaleNormal="100" workbookViewId="0">
      <selection activeCell="B8" sqref="A8:K54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2.5703125" style="10" customWidth="1"/>
    <col min="6" max="6" width="10.5703125" style="10" customWidth="1"/>
    <col min="7" max="7" width="9.140625" style="10"/>
    <col min="8" max="8" width="10.5703125" style="10" customWidth="1"/>
    <col min="9" max="9" width="9.5703125" style="10" customWidth="1"/>
    <col min="10" max="10" width="13.5703125" style="10" customWidth="1"/>
    <col min="11" max="11" width="11.42578125" style="10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s="12" customFormat="1" x14ac:dyDescent="0.3">
      <c r="A7" s="11" t="s">
        <v>1767</v>
      </c>
      <c r="B7" s="32" t="s">
        <v>260</v>
      </c>
      <c r="C7" s="32"/>
      <c r="D7" s="32"/>
      <c r="E7" s="12" t="s">
        <v>1810</v>
      </c>
      <c r="F7" s="13" t="s">
        <v>1769</v>
      </c>
      <c r="G7" s="12" t="s">
        <v>875</v>
      </c>
      <c r="H7" s="13" t="s">
        <v>1771</v>
      </c>
      <c r="I7" s="12" t="s">
        <v>342</v>
      </c>
      <c r="J7" s="12" t="s">
        <v>1772</v>
      </c>
      <c r="K7" s="12" t="s">
        <v>497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'12ª'!A343</f>
        <v>ADELINO SIMÃO QUINTAS</v>
      </c>
      <c r="C10" s="40"/>
      <c r="D10" s="40"/>
      <c r="E10" s="40"/>
      <c r="F10" s="40"/>
      <c r="G10" s="40"/>
      <c r="H10" s="41"/>
      <c r="I10" s="16" t="str">
        <f>'12ª'!B343</f>
        <v>M</v>
      </c>
      <c r="J10" s="16">
        <f>'12ª'!C343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'12ª'!A344</f>
        <v>ADRIANO SABUNETE MUHONGO</v>
      </c>
      <c r="C11" s="40"/>
      <c r="D11" s="40"/>
      <c r="E11" s="40"/>
      <c r="F11" s="40"/>
      <c r="G11" s="40"/>
      <c r="H11" s="41"/>
      <c r="I11" s="16" t="str">
        <f>'12ª'!B344</f>
        <v>M</v>
      </c>
      <c r="J11" s="16">
        <f>'12ª'!C344</f>
        <v>0</v>
      </c>
      <c r="K11" s="17"/>
    </row>
    <row r="12" spans="1:11" ht="30" customHeight="1" thickBot="1" x14ac:dyDescent="0.35">
      <c r="A12" s="16">
        <f t="shared" ref="A12:A44" si="0">A11+1</f>
        <v>3</v>
      </c>
      <c r="B12" s="39" t="str">
        <f>'12ª'!A345</f>
        <v>ARIETH MARQUES SUMBO</v>
      </c>
      <c r="C12" s="40"/>
      <c r="D12" s="40"/>
      <c r="E12" s="40"/>
      <c r="F12" s="40"/>
      <c r="G12" s="40"/>
      <c r="H12" s="41"/>
      <c r="I12" s="16" t="str">
        <f>'12ª'!B345</f>
        <v>F</v>
      </c>
      <c r="J12" s="16">
        <f>'12ª'!C345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'12ª'!A346</f>
        <v>AVELINA VANUSA HENRIQUES ATENDE</v>
      </c>
      <c r="C13" s="40"/>
      <c r="D13" s="40"/>
      <c r="E13" s="40"/>
      <c r="F13" s="40"/>
      <c r="G13" s="40"/>
      <c r="H13" s="41"/>
      <c r="I13" s="16" t="str">
        <f>'12ª'!B346</f>
        <v>F</v>
      </c>
      <c r="J13" s="16">
        <f>'12ª'!C346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'12ª'!A347</f>
        <v>BENTO NUNDA LUÍS</v>
      </c>
      <c r="C14" s="40"/>
      <c r="D14" s="40"/>
      <c r="E14" s="40"/>
      <c r="F14" s="40"/>
      <c r="G14" s="40"/>
      <c r="H14" s="41"/>
      <c r="I14" s="16" t="str">
        <f>'12ª'!B347</f>
        <v>M</v>
      </c>
      <c r="J14" s="16">
        <f>'12ª'!C347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'12ª'!A348</f>
        <v>CELMA DIONÍSIA LUCAS</v>
      </c>
      <c r="C15" s="40"/>
      <c r="D15" s="40"/>
      <c r="E15" s="40"/>
      <c r="F15" s="40"/>
      <c r="G15" s="40"/>
      <c r="H15" s="41"/>
      <c r="I15" s="16" t="str">
        <f>'12ª'!B348</f>
        <v>F</v>
      </c>
      <c r="J15" s="16">
        <f>'12ª'!C348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'12ª'!A349</f>
        <v>ERMELINDA SITATELA MBETATELA</v>
      </c>
      <c r="C16" s="40"/>
      <c r="D16" s="40"/>
      <c r="E16" s="40"/>
      <c r="F16" s="40"/>
      <c r="G16" s="40"/>
      <c r="H16" s="41"/>
      <c r="I16" s="16" t="str">
        <f>'12ª'!B349</f>
        <v>F</v>
      </c>
      <c r="J16" s="16">
        <f>'12ª'!C349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'12ª'!A350</f>
        <v>ESTEVÃO MANGO JOAQUIM</v>
      </c>
      <c r="C17" s="40"/>
      <c r="D17" s="40"/>
      <c r="E17" s="40"/>
      <c r="F17" s="40"/>
      <c r="G17" s="40"/>
      <c r="H17" s="41"/>
      <c r="I17" s="16" t="str">
        <f>'12ª'!B350</f>
        <v>M</v>
      </c>
      <c r="J17" s="16">
        <f>'12ª'!C350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'12ª'!A351</f>
        <v>FERNANDO CASSOMA ANTÓNIO</v>
      </c>
      <c r="C18" s="40"/>
      <c r="D18" s="40"/>
      <c r="E18" s="40"/>
      <c r="F18" s="40"/>
      <c r="G18" s="40"/>
      <c r="H18" s="41"/>
      <c r="I18" s="16" t="str">
        <f>'12ª'!B351</f>
        <v>M</v>
      </c>
      <c r="J18" s="16">
        <f>'12ª'!C351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'12ª'!A352</f>
        <v>FRANCISCO CHILATA FIRMINO</v>
      </c>
      <c r="C19" s="40"/>
      <c r="D19" s="40"/>
      <c r="E19" s="40"/>
      <c r="F19" s="40"/>
      <c r="G19" s="40"/>
      <c r="H19" s="41"/>
      <c r="I19" s="16" t="str">
        <f>'12ª'!B352</f>
        <v>M</v>
      </c>
      <c r="J19" s="16">
        <f>'12ª'!C352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'12ª'!A353</f>
        <v>FRANCISCO EUCLIDES DOS SANTOS KANGUIA</v>
      </c>
      <c r="C20" s="40"/>
      <c r="D20" s="40"/>
      <c r="E20" s="40"/>
      <c r="F20" s="40"/>
      <c r="G20" s="40"/>
      <c r="H20" s="41"/>
      <c r="I20" s="16" t="str">
        <f>'12ª'!B353</f>
        <v>M</v>
      </c>
      <c r="J20" s="16">
        <f>'12ª'!C353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'12ª'!A354</f>
        <v>FRANCISCO MOSSO BAMBO KAPUPA</v>
      </c>
      <c r="C21" s="40"/>
      <c r="D21" s="40"/>
      <c r="E21" s="40"/>
      <c r="F21" s="40"/>
      <c r="G21" s="40"/>
      <c r="H21" s="41"/>
      <c r="I21" s="16" t="str">
        <f>'12ª'!B354</f>
        <v>M</v>
      </c>
      <c r="J21" s="16">
        <f>'12ª'!C354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'12ª'!A355</f>
        <v>FRANCISCO SAMUHUNGA KATUMBELA</v>
      </c>
      <c r="C22" s="40"/>
      <c r="D22" s="40"/>
      <c r="E22" s="40"/>
      <c r="F22" s="40"/>
      <c r="G22" s="40"/>
      <c r="H22" s="41"/>
      <c r="I22" s="16" t="str">
        <f>'12ª'!B355</f>
        <v>M</v>
      </c>
      <c r="J22" s="16">
        <f>'12ª'!C355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'12ª'!A356</f>
        <v>GERVÁSIO DUMBO VASCO</v>
      </c>
      <c r="C23" s="40"/>
      <c r="D23" s="40"/>
      <c r="E23" s="40"/>
      <c r="F23" s="40"/>
      <c r="G23" s="40"/>
      <c r="H23" s="41"/>
      <c r="I23" s="16" t="str">
        <f>'12ª'!B356</f>
        <v>M</v>
      </c>
      <c r="J23" s="16">
        <f>'12ª'!C356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'12ª'!A357</f>
        <v>HELENA RITA ISAAC</v>
      </c>
      <c r="C24" s="40"/>
      <c r="D24" s="40"/>
      <c r="E24" s="40"/>
      <c r="F24" s="40"/>
      <c r="G24" s="40"/>
      <c r="H24" s="41"/>
      <c r="I24" s="16" t="str">
        <f>'12ª'!B357</f>
        <v>F</v>
      </c>
      <c r="J24" s="16">
        <f>'12ª'!C357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'12ª'!A358</f>
        <v>JOÃO GABRIEL CHITANGUELECA</v>
      </c>
      <c r="C25" s="40"/>
      <c r="D25" s="40"/>
      <c r="E25" s="40"/>
      <c r="F25" s="40"/>
      <c r="G25" s="40"/>
      <c r="H25" s="41"/>
      <c r="I25" s="16" t="str">
        <f>'12ª'!B358</f>
        <v>M</v>
      </c>
      <c r="J25" s="16">
        <f>'12ª'!C358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'12ª'!A359</f>
        <v>JOÃO HUAMBO CAMBUA</v>
      </c>
      <c r="C26" s="40"/>
      <c r="D26" s="40"/>
      <c r="E26" s="40"/>
      <c r="F26" s="40"/>
      <c r="G26" s="40"/>
      <c r="H26" s="41"/>
      <c r="I26" s="16" t="str">
        <f>'12ª'!B359</f>
        <v>M</v>
      </c>
      <c r="J26" s="16">
        <f>'12ª'!C359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'12ª'!A360</f>
        <v>JORGE BRUNO SEGUNDA</v>
      </c>
      <c r="C27" s="40"/>
      <c r="D27" s="40"/>
      <c r="E27" s="40"/>
      <c r="F27" s="40"/>
      <c r="G27" s="40"/>
      <c r="H27" s="41"/>
      <c r="I27" s="16" t="str">
        <f>'12ª'!B360</f>
        <v>M</v>
      </c>
      <c r="J27" s="16">
        <f>'12ª'!C360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'12ª'!A361</f>
        <v>JOSÉ JOÃO DINIZ</v>
      </c>
      <c r="C28" s="40"/>
      <c r="D28" s="40"/>
      <c r="E28" s="40"/>
      <c r="F28" s="40"/>
      <c r="G28" s="40"/>
      <c r="H28" s="41"/>
      <c r="I28" s="16" t="str">
        <f>'12ª'!B361</f>
        <v>M</v>
      </c>
      <c r="J28" s="16">
        <f>'12ª'!C361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'12ª'!A362</f>
        <v>JOSÉ LUCIANO FRANCO</v>
      </c>
      <c r="C29" s="40"/>
      <c r="D29" s="40"/>
      <c r="E29" s="40"/>
      <c r="F29" s="40"/>
      <c r="G29" s="40"/>
      <c r="H29" s="41"/>
      <c r="I29" s="16" t="str">
        <f>'12ª'!B362</f>
        <v>M</v>
      </c>
      <c r="J29" s="16">
        <f>'12ª'!C362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'12ª'!A363</f>
        <v>JOSÉ PAULO DAVID</v>
      </c>
      <c r="C30" s="40"/>
      <c r="D30" s="40"/>
      <c r="E30" s="40"/>
      <c r="F30" s="40"/>
      <c r="G30" s="40"/>
      <c r="H30" s="41"/>
      <c r="I30" s="16" t="str">
        <f>'12ª'!B363</f>
        <v>M</v>
      </c>
      <c r="J30" s="16">
        <f>'12ª'!C363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'12ª'!A364</f>
        <v>JOSEFINA ANDREIA MATEUS VUNDA</v>
      </c>
      <c r="C31" s="40"/>
      <c r="D31" s="40"/>
      <c r="E31" s="40"/>
      <c r="F31" s="40"/>
      <c r="G31" s="40"/>
      <c r="H31" s="41"/>
      <c r="I31" s="16" t="str">
        <f>'12ª'!B364</f>
        <v>F</v>
      </c>
      <c r="J31" s="16">
        <f>'12ª'!C364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'12ª'!A365</f>
        <v>JÚLIO KATEKEMBA KAMATI</v>
      </c>
      <c r="C32" s="40"/>
      <c r="D32" s="40"/>
      <c r="E32" s="40"/>
      <c r="F32" s="40"/>
      <c r="G32" s="40"/>
      <c r="H32" s="41"/>
      <c r="I32" s="16" t="str">
        <f>'12ª'!B365</f>
        <v>M</v>
      </c>
      <c r="J32" s="16">
        <f>'12ª'!C365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'12ª'!A366</f>
        <v>LAURINDA MÓNICA FERNANDO AUGUSTO SIMÃO</v>
      </c>
      <c r="C33" s="40"/>
      <c r="D33" s="40"/>
      <c r="E33" s="40"/>
      <c r="F33" s="40"/>
      <c r="G33" s="40"/>
      <c r="H33" s="41"/>
      <c r="I33" s="16" t="str">
        <f>'12ª'!B366</f>
        <v>F</v>
      </c>
      <c r="J33" s="16">
        <f>'12ª'!C366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'12ª'!A367</f>
        <v>LOTES KAPOCO CASSANGE</v>
      </c>
      <c r="C34" s="40"/>
      <c r="D34" s="40"/>
      <c r="E34" s="40"/>
      <c r="F34" s="40"/>
      <c r="G34" s="40"/>
      <c r="H34" s="41"/>
      <c r="I34" s="16" t="str">
        <f>'12ª'!B367</f>
        <v>M</v>
      </c>
      <c r="J34" s="16">
        <f>'12ª'!C367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'12ª'!A368</f>
        <v>LUÍS FRANCISCO BULUNDUA</v>
      </c>
      <c r="C35" s="40"/>
      <c r="D35" s="40"/>
      <c r="E35" s="40"/>
      <c r="F35" s="40"/>
      <c r="G35" s="40"/>
      <c r="H35" s="41"/>
      <c r="I35" s="16" t="str">
        <f>'12ª'!B368</f>
        <v>M</v>
      </c>
      <c r="J35" s="16">
        <f>'12ª'!C368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'12ª'!A369</f>
        <v>MAURÍCIO FASSINA TCHIPUIYA</v>
      </c>
      <c r="C36" s="40"/>
      <c r="D36" s="40"/>
      <c r="E36" s="40"/>
      <c r="F36" s="40"/>
      <c r="G36" s="40"/>
      <c r="H36" s="41"/>
      <c r="I36" s="16" t="str">
        <f>'12ª'!B369</f>
        <v>M</v>
      </c>
      <c r="J36" s="16">
        <f>'12ª'!C369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'12ª'!A370</f>
        <v>MIGUEL CANGOPITO CAVONGUE LWA</v>
      </c>
      <c r="C37" s="40"/>
      <c r="D37" s="40"/>
      <c r="E37" s="40"/>
      <c r="F37" s="40"/>
      <c r="G37" s="40"/>
      <c r="H37" s="41"/>
      <c r="I37" s="16" t="str">
        <f>'12ª'!B370</f>
        <v>M</v>
      </c>
      <c r="J37" s="16">
        <f>'12ª'!C370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'12ª'!A371</f>
        <v>MOISÉS SEGUNDA DOMINGOS</v>
      </c>
      <c r="C38" s="40"/>
      <c r="D38" s="40"/>
      <c r="E38" s="40"/>
      <c r="F38" s="40"/>
      <c r="G38" s="40"/>
      <c r="H38" s="41"/>
      <c r="I38" s="16" t="str">
        <f>'12ª'!B371</f>
        <v>M</v>
      </c>
      <c r="J38" s="16">
        <f>'12ª'!C371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'12ª'!A372</f>
        <v>PEDRO CANÍSIO SILILI</v>
      </c>
      <c r="C39" s="40"/>
      <c r="D39" s="40"/>
      <c r="E39" s="40"/>
      <c r="F39" s="40"/>
      <c r="G39" s="40"/>
      <c r="H39" s="41"/>
      <c r="I39" s="16" t="str">
        <f>'12ª'!B372</f>
        <v>M</v>
      </c>
      <c r="J39" s="16">
        <f>'12ª'!C372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'12ª'!A373</f>
        <v>ROBERTO VASCO NUNDA</v>
      </c>
      <c r="C40" s="40"/>
      <c r="D40" s="40"/>
      <c r="E40" s="40"/>
      <c r="F40" s="40"/>
      <c r="G40" s="40"/>
      <c r="H40" s="41"/>
      <c r="I40" s="16" t="str">
        <f>'12ª'!B373</f>
        <v>M</v>
      </c>
      <c r="J40" s="16">
        <f>'12ª'!C373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'12ª'!A374</f>
        <v>ROSA KANDONGO FERNANDO</v>
      </c>
      <c r="C41" s="40"/>
      <c r="D41" s="40"/>
      <c r="E41" s="40"/>
      <c r="F41" s="40"/>
      <c r="G41" s="40"/>
      <c r="H41" s="41"/>
      <c r="I41" s="16" t="str">
        <f>'12ª'!B374</f>
        <v>F</v>
      </c>
      <c r="J41" s="16">
        <f>'12ª'!C374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'12ª'!A375</f>
        <v>VALDIMIRO JAIME FRANCO</v>
      </c>
      <c r="C42" s="40"/>
      <c r="D42" s="40"/>
      <c r="E42" s="40"/>
      <c r="F42" s="40"/>
      <c r="G42" s="40"/>
      <c r="H42" s="41"/>
      <c r="I42" s="16" t="str">
        <f>'12ª'!B375</f>
        <v>M</v>
      </c>
      <c r="J42" s="16">
        <f>'12ª'!C375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'12ª'!A376</f>
        <v>VÍCTOR EURICO SOMAKUENDJE</v>
      </c>
      <c r="C43" s="40"/>
      <c r="D43" s="40"/>
      <c r="E43" s="40"/>
      <c r="F43" s="40"/>
      <c r="G43" s="40"/>
      <c r="H43" s="41"/>
      <c r="I43" s="16" t="str">
        <f>'12ª'!B376</f>
        <v>M</v>
      </c>
      <c r="J43" s="16">
        <f>'12ª'!C376</f>
        <v>0</v>
      </c>
      <c r="K43" s="17"/>
    </row>
    <row r="44" spans="1:11" ht="30" customHeight="1" thickBot="1" x14ac:dyDescent="0.35">
      <c r="A44" s="16">
        <f t="shared" si="0"/>
        <v>35</v>
      </c>
      <c r="B44" s="39" t="str">
        <f>'12ª'!A377</f>
        <v>VINALDA JOSÉ JANUÁRIO PEDRO</v>
      </c>
      <c r="C44" s="40"/>
      <c r="D44" s="40"/>
      <c r="E44" s="40"/>
      <c r="F44" s="40"/>
      <c r="G44" s="40"/>
      <c r="H44" s="41"/>
      <c r="I44" s="16" t="str">
        <f>'12ª'!B377</f>
        <v>F</v>
      </c>
      <c r="J44" s="16">
        <f>'12ª'!C377</f>
        <v>0</v>
      </c>
      <c r="K44" s="17"/>
    </row>
    <row r="45" spans="1:11" ht="20.25" customHeight="1" x14ac:dyDescent="0.3">
      <c r="B45" s="29"/>
      <c r="C45" s="29"/>
      <c r="D45" s="29"/>
      <c r="E45" s="29"/>
      <c r="F45" s="29"/>
      <c r="G45" s="29"/>
      <c r="H45" s="29"/>
    </row>
    <row r="46" spans="1:11" x14ac:dyDescent="0.3">
      <c r="A46" s="36" t="s">
        <v>1782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1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3">
      <c r="A48" s="32" t="s">
        <v>1777</v>
      </c>
      <c r="B48" s="32"/>
      <c r="C48" s="32"/>
      <c r="D48" s="32"/>
      <c r="E48" s="32"/>
      <c r="F48" s="12"/>
      <c r="G48" s="32" t="s">
        <v>1776</v>
      </c>
      <c r="H48" s="32"/>
      <c r="I48" s="32"/>
      <c r="J48" s="32"/>
      <c r="K48" s="32"/>
    </row>
    <row r="49" spans="1:1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11" x14ac:dyDescent="0.3">
      <c r="A50" s="32" t="s">
        <v>1779</v>
      </c>
      <c r="B50" s="32"/>
      <c r="C50" s="32"/>
      <c r="D50" s="32"/>
      <c r="E50" s="32"/>
      <c r="F50" s="12"/>
      <c r="G50" s="32" t="s">
        <v>1778</v>
      </c>
      <c r="H50" s="32"/>
      <c r="I50" s="32"/>
      <c r="J50" s="32"/>
      <c r="K50" s="32"/>
    </row>
  </sheetData>
  <mergeCells count="46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A48:E48"/>
    <mergeCell ref="G48:K48"/>
    <mergeCell ref="A50:E50"/>
    <mergeCell ref="G50:K50"/>
    <mergeCell ref="B40:H40"/>
    <mergeCell ref="B41:H41"/>
    <mergeCell ref="B42:H42"/>
    <mergeCell ref="B43:H43"/>
    <mergeCell ref="B44:H44"/>
    <mergeCell ref="A46:K46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740B-420D-4913-B870-FE1BF9646187}">
  <sheetPr>
    <tabColor rgb="FF92D050"/>
    <pageSetUpPr fitToPage="1"/>
  </sheetPr>
  <dimension ref="A1:K43"/>
  <sheetViews>
    <sheetView topLeftCell="A28" zoomScaleNormal="100" workbookViewId="0">
      <selection activeCell="B8" sqref="A8:K54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3.140625" style="10" customWidth="1"/>
    <col min="6" max="6" width="10.42578125" style="10" customWidth="1"/>
    <col min="7" max="7" width="9.140625" style="10"/>
    <col min="8" max="8" width="11" style="10" customWidth="1"/>
    <col min="9" max="9" width="8" style="10" customWidth="1"/>
    <col min="10" max="10" width="12.425781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301</v>
      </c>
      <c r="C7" s="32"/>
      <c r="D7" s="32"/>
      <c r="E7" s="12" t="s">
        <v>1791</v>
      </c>
      <c r="F7" s="13" t="s">
        <v>1769</v>
      </c>
      <c r="G7" s="12" t="s">
        <v>875</v>
      </c>
      <c r="H7" s="13" t="s">
        <v>1771</v>
      </c>
      <c r="I7" s="12" t="s">
        <v>1243</v>
      </c>
      <c r="J7" s="12" t="s">
        <v>1772</v>
      </c>
      <c r="K7" s="12" t="s">
        <v>497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'12ª'!A378</f>
        <v>AIDA EUGÉNIA SOMA</v>
      </c>
      <c r="C10" s="34"/>
      <c r="D10" s="34"/>
      <c r="E10" s="34"/>
      <c r="F10" s="34"/>
      <c r="G10" s="34"/>
      <c r="H10" s="35"/>
      <c r="I10" s="16" t="str">
        <f>'12ª'!B378</f>
        <v>F</v>
      </c>
      <c r="J10" s="16">
        <f>'12ª'!C378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'12ª'!A379</f>
        <v>ALBINO ABÍLIO BAILUNDO</v>
      </c>
      <c r="C11" s="34"/>
      <c r="D11" s="34"/>
      <c r="E11" s="34"/>
      <c r="F11" s="34"/>
      <c r="G11" s="34"/>
      <c r="H11" s="35"/>
      <c r="I11" s="16" t="str">
        <f>'12ª'!B379</f>
        <v>M</v>
      </c>
      <c r="J11" s="16">
        <f>'12ª'!C379</f>
        <v>0</v>
      </c>
      <c r="K11" s="17"/>
    </row>
    <row r="12" spans="1:11" ht="30" customHeight="1" thickBot="1" x14ac:dyDescent="0.35">
      <c r="A12" s="16">
        <f t="shared" ref="A12:A37" si="0">A11+1</f>
        <v>3</v>
      </c>
      <c r="B12" s="33" t="str">
        <f>'12ª'!A380</f>
        <v>ANA MIMOSA PAULINO</v>
      </c>
      <c r="C12" s="34"/>
      <c r="D12" s="34"/>
      <c r="E12" s="34"/>
      <c r="F12" s="34"/>
      <c r="G12" s="34"/>
      <c r="H12" s="35"/>
      <c r="I12" s="16" t="str">
        <f>'12ª'!B380</f>
        <v>F</v>
      </c>
      <c r="J12" s="16">
        <f>'12ª'!C380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'12ª'!A381</f>
        <v>ANDRÉ MANUEL BENTO</v>
      </c>
      <c r="C13" s="34"/>
      <c r="D13" s="34"/>
      <c r="E13" s="34"/>
      <c r="F13" s="34"/>
      <c r="G13" s="34"/>
      <c r="H13" s="35"/>
      <c r="I13" s="16" t="str">
        <f>'12ª'!B381</f>
        <v>M</v>
      </c>
      <c r="J13" s="16">
        <f>'12ª'!C381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'12ª'!A382</f>
        <v>CELMA JONAS ADELINO</v>
      </c>
      <c r="C14" s="34"/>
      <c r="D14" s="34"/>
      <c r="E14" s="34"/>
      <c r="F14" s="34"/>
      <c r="G14" s="34"/>
      <c r="H14" s="35"/>
      <c r="I14" s="16" t="str">
        <f>'12ª'!B382</f>
        <v>F</v>
      </c>
      <c r="J14" s="16">
        <f>'12ª'!C382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'12ª'!A383</f>
        <v>CIPRIANO FRANCISCO TCHONGOLOLA</v>
      </c>
      <c r="C15" s="34"/>
      <c r="D15" s="34"/>
      <c r="E15" s="34"/>
      <c r="F15" s="34"/>
      <c r="G15" s="34"/>
      <c r="H15" s="35"/>
      <c r="I15" s="16" t="str">
        <f>'12ª'!B383</f>
        <v>M</v>
      </c>
      <c r="J15" s="16">
        <f>'12ª'!C383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'12ª'!A384</f>
        <v>DOMINGAS CATARINA MUENHO</v>
      </c>
      <c r="C16" s="34"/>
      <c r="D16" s="34"/>
      <c r="E16" s="34"/>
      <c r="F16" s="34"/>
      <c r="G16" s="34"/>
      <c r="H16" s="35"/>
      <c r="I16" s="16" t="str">
        <f>'12ª'!B384</f>
        <v>F</v>
      </c>
      <c r="J16" s="16">
        <f>'12ª'!C384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'12ª'!A385</f>
        <v>DOMINGOS KALEPETE SOMBOTI</v>
      </c>
      <c r="C17" s="34"/>
      <c r="D17" s="34"/>
      <c r="E17" s="34"/>
      <c r="F17" s="34"/>
      <c r="G17" s="34"/>
      <c r="H17" s="35"/>
      <c r="I17" s="16" t="str">
        <f>'12ª'!B385</f>
        <v>M</v>
      </c>
      <c r="J17" s="16">
        <f>'12ª'!C385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'12ª'!A386</f>
        <v>FELICIANA JOANA</v>
      </c>
      <c r="C18" s="34"/>
      <c r="D18" s="34"/>
      <c r="E18" s="34"/>
      <c r="F18" s="34"/>
      <c r="G18" s="34"/>
      <c r="H18" s="35"/>
      <c r="I18" s="16" t="str">
        <f>'12ª'!B386</f>
        <v>F</v>
      </c>
      <c r="J18" s="16">
        <f>'12ª'!C386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'12ª'!A387</f>
        <v>FERNANDO CACONDA KALEI MUENHO</v>
      </c>
      <c r="C19" s="34"/>
      <c r="D19" s="34"/>
      <c r="E19" s="34"/>
      <c r="F19" s="34"/>
      <c r="G19" s="34"/>
      <c r="H19" s="35"/>
      <c r="I19" s="16" t="str">
        <f>'12ª'!B387</f>
        <v>M</v>
      </c>
      <c r="J19" s="16">
        <f>'12ª'!C387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'12ª'!A388</f>
        <v>GABRIEL FAUSTINO TUAKWAME</v>
      </c>
      <c r="C20" s="34"/>
      <c r="D20" s="34"/>
      <c r="E20" s="34"/>
      <c r="F20" s="34"/>
      <c r="G20" s="34"/>
      <c r="H20" s="35"/>
      <c r="I20" s="16" t="str">
        <f>'12ª'!B388</f>
        <v>M</v>
      </c>
      <c r="J20" s="16">
        <f>'12ª'!C388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'12ª'!A389</f>
        <v>HENRIQUETA VIHEMBA CAMUELE FERNANDO</v>
      </c>
      <c r="C21" s="34"/>
      <c r="D21" s="34"/>
      <c r="E21" s="34"/>
      <c r="F21" s="34"/>
      <c r="G21" s="34"/>
      <c r="H21" s="35"/>
      <c r="I21" s="16" t="str">
        <f>'12ª'!B389</f>
        <v>F</v>
      </c>
      <c r="J21" s="16">
        <f>'12ª'!C389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'12ª'!A390</f>
        <v>HERMENEGILDO JOSÉ JOÃO BEYOLO</v>
      </c>
      <c r="C22" s="34"/>
      <c r="D22" s="34"/>
      <c r="E22" s="34"/>
      <c r="F22" s="34"/>
      <c r="G22" s="34"/>
      <c r="H22" s="35"/>
      <c r="I22" s="16" t="str">
        <f>'12ª'!B390</f>
        <v>M</v>
      </c>
      <c r="J22" s="16">
        <f>'12ª'!C390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'12ª'!A391</f>
        <v>IRLA AUGUSTA SOARES CAMOTA</v>
      </c>
      <c r="C23" s="34"/>
      <c r="D23" s="34"/>
      <c r="E23" s="34"/>
      <c r="F23" s="34"/>
      <c r="G23" s="34"/>
      <c r="H23" s="35"/>
      <c r="I23" s="16" t="str">
        <f>'12ª'!B391</f>
        <v>F</v>
      </c>
      <c r="J23" s="16">
        <f>'12ª'!C391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'12ª'!A392</f>
        <v>ISABEL MARIA DA COSTA PINTO</v>
      </c>
      <c r="C24" s="34"/>
      <c r="D24" s="34"/>
      <c r="E24" s="34"/>
      <c r="F24" s="34"/>
      <c r="G24" s="34"/>
      <c r="H24" s="35"/>
      <c r="I24" s="16" t="str">
        <f>'12ª'!B392</f>
        <v>F</v>
      </c>
      <c r="J24" s="16">
        <f>'12ª'!C392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'12ª'!A393</f>
        <v>JAMBA DA CONCEIÇÃO SAYUMA</v>
      </c>
      <c r="C25" s="34"/>
      <c r="D25" s="34"/>
      <c r="E25" s="34"/>
      <c r="F25" s="34"/>
      <c r="G25" s="34"/>
      <c r="H25" s="35"/>
      <c r="I25" s="16" t="str">
        <f>'12ª'!B393</f>
        <v>F</v>
      </c>
      <c r="J25" s="16">
        <f>'12ª'!C393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'12ª'!A394</f>
        <v>JOÃO SABINO</v>
      </c>
      <c r="C26" s="34"/>
      <c r="D26" s="34"/>
      <c r="E26" s="34"/>
      <c r="F26" s="34"/>
      <c r="G26" s="34"/>
      <c r="H26" s="35"/>
      <c r="I26" s="16" t="str">
        <f>'12ª'!B394</f>
        <v>M</v>
      </c>
      <c r="J26" s="16">
        <f>'12ª'!C394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'12ª'!A395</f>
        <v>JÚLIA BALULA CALEPI</v>
      </c>
      <c r="C27" s="34"/>
      <c r="D27" s="34"/>
      <c r="E27" s="34"/>
      <c r="F27" s="34"/>
      <c r="G27" s="34"/>
      <c r="H27" s="35"/>
      <c r="I27" s="16" t="str">
        <f>'12ª'!B395</f>
        <v>F</v>
      </c>
      <c r="J27" s="16">
        <f>'12ª'!C395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'12ª'!A396</f>
        <v>LAURINDA MANICO PESTANA PAULO</v>
      </c>
      <c r="C28" s="34"/>
      <c r="D28" s="34"/>
      <c r="E28" s="34"/>
      <c r="F28" s="34"/>
      <c r="G28" s="34"/>
      <c r="H28" s="35"/>
      <c r="I28" s="16" t="str">
        <f>'12ª'!B396</f>
        <v>F</v>
      </c>
      <c r="J28" s="16">
        <f>'12ª'!C396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'12ª'!A397</f>
        <v>MADALENA LONGUE CALEI</v>
      </c>
      <c r="C29" s="34"/>
      <c r="D29" s="34"/>
      <c r="E29" s="34"/>
      <c r="F29" s="34"/>
      <c r="G29" s="34"/>
      <c r="H29" s="35"/>
      <c r="I29" s="16" t="str">
        <f>'12ª'!B397</f>
        <v>F</v>
      </c>
      <c r="J29" s="16">
        <f>'12ª'!C397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'12ª'!A398</f>
        <v>MARIA RITA CHILOLA</v>
      </c>
      <c r="C30" s="34"/>
      <c r="D30" s="34"/>
      <c r="E30" s="34"/>
      <c r="F30" s="34"/>
      <c r="G30" s="34"/>
      <c r="H30" s="35"/>
      <c r="I30" s="16" t="str">
        <f>'12ª'!B398</f>
        <v>F</v>
      </c>
      <c r="J30" s="16">
        <f>'12ª'!C398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'12ª'!A399</f>
        <v>NUIAS MARTINHO SANDELE</v>
      </c>
      <c r="C31" s="34"/>
      <c r="D31" s="34"/>
      <c r="E31" s="34"/>
      <c r="F31" s="34"/>
      <c r="G31" s="34"/>
      <c r="H31" s="35"/>
      <c r="I31" s="16" t="str">
        <f>'12ª'!B399</f>
        <v>M</v>
      </c>
      <c r="J31" s="16">
        <f>'12ª'!C399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'12ª'!A400</f>
        <v>PEDRO NEQUETELA CATANHA MUANDONJI</v>
      </c>
      <c r="C32" s="34"/>
      <c r="D32" s="34"/>
      <c r="E32" s="34"/>
      <c r="F32" s="34"/>
      <c r="G32" s="34"/>
      <c r="H32" s="35"/>
      <c r="I32" s="16" t="str">
        <f>'12ª'!B400</f>
        <v>M</v>
      </c>
      <c r="J32" s="16">
        <f>'12ª'!C400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'12ª'!A401</f>
        <v>ROSA KATITO GERALDO</v>
      </c>
      <c r="C33" s="34"/>
      <c r="D33" s="34"/>
      <c r="E33" s="34"/>
      <c r="F33" s="34"/>
      <c r="G33" s="34"/>
      <c r="H33" s="35"/>
      <c r="I33" s="16" t="str">
        <f>'12ª'!B401</f>
        <v>F</v>
      </c>
      <c r="J33" s="16">
        <f>'12ª'!C401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'12ª'!A402</f>
        <v>SARA LUCANDA DOMINGAS CALISTO</v>
      </c>
      <c r="C34" s="34"/>
      <c r="D34" s="34"/>
      <c r="E34" s="34"/>
      <c r="F34" s="34"/>
      <c r="G34" s="34"/>
      <c r="H34" s="35"/>
      <c r="I34" s="16" t="str">
        <f>'12ª'!B402</f>
        <v>F</v>
      </c>
      <c r="J34" s="16">
        <f>'12ª'!C402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'12ª'!A403</f>
        <v>SUSANA VASUSA ARMANDO</v>
      </c>
      <c r="C35" s="34"/>
      <c r="D35" s="34"/>
      <c r="E35" s="34"/>
      <c r="F35" s="34"/>
      <c r="G35" s="34"/>
      <c r="H35" s="35"/>
      <c r="I35" s="16" t="str">
        <f>'12ª'!B403</f>
        <v>F</v>
      </c>
      <c r="J35" s="16">
        <f>'12ª'!C403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'12ª'!A404</f>
        <v>URBANO MANUEL OSÉIAS CHITUE</v>
      </c>
      <c r="C36" s="34"/>
      <c r="D36" s="34"/>
      <c r="E36" s="34"/>
      <c r="F36" s="34"/>
      <c r="G36" s="34"/>
      <c r="H36" s="35"/>
      <c r="I36" s="16" t="str">
        <f>'12ª'!B404</f>
        <v>M</v>
      </c>
      <c r="J36" s="16">
        <f>'12ª'!C404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'12ª'!A405</f>
        <v>VICTORINA MARIA QUINTAS</v>
      </c>
      <c r="C37" s="34"/>
      <c r="D37" s="34"/>
      <c r="E37" s="34"/>
      <c r="F37" s="34"/>
      <c r="G37" s="34"/>
      <c r="H37" s="35"/>
      <c r="I37" s="16" t="str">
        <f>'12ª'!B405</f>
        <v>F</v>
      </c>
      <c r="J37" s="16">
        <f>'12ª'!C405</f>
        <v>0</v>
      </c>
      <c r="K37" s="17"/>
    </row>
    <row r="39" spans="1:11" x14ac:dyDescent="0.3">
      <c r="A39" s="36" t="s">
        <v>1809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3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x14ac:dyDescent="0.3">
      <c r="A41" s="32" t="s">
        <v>1777</v>
      </c>
      <c r="B41" s="32"/>
      <c r="C41" s="32"/>
      <c r="D41" s="32"/>
      <c r="E41" s="32"/>
      <c r="F41" s="12"/>
      <c r="G41" s="32" t="s">
        <v>1776</v>
      </c>
      <c r="H41" s="32"/>
      <c r="I41" s="32"/>
      <c r="J41" s="32"/>
      <c r="K41" s="32"/>
    </row>
    <row r="42" spans="1:1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 x14ac:dyDescent="0.3">
      <c r="A43" s="32" t="s">
        <v>1779</v>
      </c>
      <c r="B43" s="32"/>
      <c r="C43" s="32"/>
      <c r="D43" s="32"/>
      <c r="E43" s="32"/>
      <c r="F43" s="12"/>
      <c r="G43" s="32" t="s">
        <v>1778</v>
      </c>
      <c r="H43" s="32"/>
      <c r="I43" s="32"/>
      <c r="J43" s="32"/>
      <c r="K43" s="32"/>
    </row>
  </sheetData>
  <mergeCells count="39">
    <mergeCell ref="B9:H9"/>
    <mergeCell ref="A2:K2"/>
    <mergeCell ref="A3:K3"/>
    <mergeCell ref="A4:K4"/>
    <mergeCell ref="A5:K5"/>
    <mergeCell ref="B7:D7"/>
    <mergeCell ref="B21:H21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33:H33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A43:E43"/>
    <mergeCell ref="G43:K43"/>
    <mergeCell ref="B34:H34"/>
    <mergeCell ref="B35:H35"/>
    <mergeCell ref="B36:H36"/>
    <mergeCell ref="B37:H37"/>
    <mergeCell ref="A39:K39"/>
    <mergeCell ref="A41:E41"/>
    <mergeCell ref="G41:K41"/>
  </mergeCells>
  <pageMargins left="0.23622047244094491" right="0.23622047244094491" top="0.74803149606299213" bottom="0.74803149606299213" header="0.31496062992125984" footer="0.31496062992125984"/>
  <pageSetup paperSize="9" scale="89" fitToHeight="0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7743-1EE0-485E-A7D0-8DFDC561255C}">
  <sheetPr>
    <tabColor rgb="FF92D050"/>
    <pageSetUpPr fitToPage="1"/>
  </sheetPr>
  <dimension ref="A1:K49"/>
  <sheetViews>
    <sheetView topLeftCell="A32" zoomScaleNormal="100" workbookViewId="0">
      <selection activeCell="I10" sqref="I10:I42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3.140625" style="10" customWidth="1"/>
    <col min="6" max="6" width="11.85546875" style="10" customWidth="1"/>
    <col min="7" max="7" width="9.140625" style="10"/>
    <col min="8" max="8" width="10.7109375" style="10" customWidth="1"/>
    <col min="9" max="9" width="9.140625" style="10"/>
    <col min="10" max="10" width="12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301</v>
      </c>
      <c r="C7" s="32"/>
      <c r="D7" s="32"/>
      <c r="E7" s="12" t="s">
        <v>1799</v>
      </c>
      <c r="F7" s="13" t="s">
        <v>1769</v>
      </c>
      <c r="G7" s="12" t="s">
        <v>875</v>
      </c>
      <c r="H7" s="13" t="s">
        <v>1771</v>
      </c>
      <c r="I7" s="12" t="s">
        <v>1272</v>
      </c>
      <c r="J7" s="12" t="s">
        <v>1772</v>
      </c>
      <c r="K7" s="12" t="s">
        <v>497</v>
      </c>
    </row>
    <row r="8" spans="1:11" s="12" customFormat="1" ht="14.25" customHeight="1" thickBot="1" x14ac:dyDescent="0.35">
      <c r="A8" s="11"/>
      <c r="B8" s="13"/>
      <c r="C8" s="13"/>
      <c r="D8" s="13"/>
      <c r="F8" s="13"/>
      <c r="H8" s="13"/>
    </row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'12ª'!A406</f>
        <v>AFONSINA BALILA BAZABA</v>
      </c>
      <c r="C10" s="34"/>
      <c r="D10" s="34"/>
      <c r="E10" s="34"/>
      <c r="F10" s="34"/>
      <c r="G10" s="34"/>
      <c r="H10" s="35"/>
      <c r="I10" s="16" t="str">
        <f>'12ª'!B406</f>
        <v>F</v>
      </c>
      <c r="J10" s="16">
        <f>'12ª'!C406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'12ª'!A407</f>
        <v>ALBERTINA NANGUEVE LUCAMBA</v>
      </c>
      <c r="C11" s="34"/>
      <c r="D11" s="34"/>
      <c r="E11" s="34"/>
      <c r="F11" s="34"/>
      <c r="G11" s="34"/>
      <c r="H11" s="35"/>
      <c r="I11" s="16" t="str">
        <f>'12ª'!B407</f>
        <v>F</v>
      </c>
      <c r="J11" s="16">
        <f>'12ª'!C407</f>
        <v>0</v>
      </c>
      <c r="K11" s="17"/>
    </row>
    <row r="12" spans="1:11" ht="30" customHeight="1" thickBot="1" x14ac:dyDescent="0.35">
      <c r="A12" s="16">
        <f t="shared" ref="A12:A42" si="0">A11+1</f>
        <v>3</v>
      </c>
      <c r="B12" s="33" t="str">
        <f>'12ª'!A408</f>
        <v>ANA NANJALA CHIMBANDONGO</v>
      </c>
      <c r="C12" s="34"/>
      <c r="D12" s="34"/>
      <c r="E12" s="34"/>
      <c r="F12" s="34"/>
      <c r="G12" s="34"/>
      <c r="H12" s="35"/>
      <c r="I12" s="16" t="str">
        <f>'12ª'!B408</f>
        <v>F</v>
      </c>
      <c r="J12" s="16">
        <f>'12ª'!C408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'12ª'!A409</f>
        <v>BERNARDA NAVITI</v>
      </c>
      <c r="C13" s="34"/>
      <c r="D13" s="34"/>
      <c r="E13" s="34"/>
      <c r="F13" s="34"/>
      <c r="G13" s="34"/>
      <c r="H13" s="35"/>
      <c r="I13" s="16" t="str">
        <f>'12ª'!B409</f>
        <v>F</v>
      </c>
      <c r="J13" s="16" t="e">
        <f>'12ª'!#REF!</f>
        <v>#REF!</v>
      </c>
      <c r="K13" s="17"/>
    </row>
    <row r="14" spans="1:11" ht="30" customHeight="1" thickBot="1" x14ac:dyDescent="0.35">
      <c r="A14" s="16">
        <f t="shared" si="0"/>
        <v>5</v>
      </c>
      <c r="B14" s="33" t="str">
        <f>'12ª'!A410</f>
        <v>CANDIDA ELIZABETH ANTONIO</v>
      </c>
      <c r="C14" s="34"/>
      <c r="D14" s="34"/>
      <c r="E14" s="34"/>
      <c r="F14" s="34"/>
      <c r="G14" s="34"/>
      <c r="H14" s="35"/>
      <c r="I14" s="16" t="str">
        <f>'12ª'!B410</f>
        <v>F</v>
      </c>
      <c r="J14" s="16">
        <f>'12ª'!C409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'12ª'!A411</f>
        <v>CATARINA FERNANDA LUCUNDE</v>
      </c>
      <c r="C15" s="34"/>
      <c r="D15" s="34"/>
      <c r="E15" s="34"/>
      <c r="F15" s="34"/>
      <c r="G15" s="34"/>
      <c r="H15" s="35"/>
      <c r="I15" s="16" t="str">
        <f>'12ª'!B411</f>
        <v>F</v>
      </c>
      <c r="J15" s="16">
        <f>'12ª'!C410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'12ª'!A412</f>
        <v>CATARINA JULIANA FRANCISCO</v>
      </c>
      <c r="C16" s="34"/>
      <c r="D16" s="34"/>
      <c r="E16" s="34"/>
      <c r="F16" s="34"/>
      <c r="G16" s="34"/>
      <c r="H16" s="35"/>
      <c r="I16" s="16" t="str">
        <f>'12ª'!B412</f>
        <v>F</v>
      </c>
      <c r="J16" s="16">
        <f>'12ª'!C411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'12ª'!A413</f>
        <v>CONSTANCIA JILAPI TCHOYA</v>
      </c>
      <c r="C17" s="34"/>
      <c r="D17" s="34"/>
      <c r="E17" s="34"/>
      <c r="F17" s="34"/>
      <c r="G17" s="34"/>
      <c r="H17" s="35"/>
      <c r="I17" s="16" t="str">
        <f>'12ª'!B413</f>
        <v>F</v>
      </c>
      <c r="J17" s="16">
        <f>'12ª'!C412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'12ª'!A414</f>
        <v>DIONÍSIA CUSTÓDIA GABRIEL</v>
      </c>
      <c r="C18" s="34"/>
      <c r="D18" s="34"/>
      <c r="E18" s="34"/>
      <c r="F18" s="34"/>
      <c r="G18" s="34"/>
      <c r="H18" s="35"/>
      <c r="I18" s="16" t="str">
        <f>'12ª'!B414</f>
        <v>F</v>
      </c>
      <c r="J18" s="16">
        <f>'12ª'!C413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'12ª'!A415</f>
        <v>EDNA NAKUI DOMINGOS</v>
      </c>
      <c r="C19" s="34"/>
      <c r="D19" s="34"/>
      <c r="E19" s="34"/>
      <c r="F19" s="34"/>
      <c r="G19" s="34"/>
      <c r="H19" s="35"/>
      <c r="I19" s="16" t="str">
        <f>'12ª'!B415</f>
        <v>F</v>
      </c>
      <c r="J19" s="16">
        <f>'12ª'!C414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'12ª'!A416</f>
        <v>ELIZANDRA JANUÁRIO NORTON SILVA</v>
      </c>
      <c r="C20" s="34"/>
      <c r="D20" s="34"/>
      <c r="E20" s="34"/>
      <c r="F20" s="34"/>
      <c r="G20" s="34"/>
      <c r="H20" s="35"/>
      <c r="I20" s="16" t="str">
        <f>'12ª'!B416</f>
        <v>F</v>
      </c>
      <c r="J20" s="16">
        <f>'12ª'!C415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'12ª'!A417</f>
        <v>EMILIANO BRINCO ANTÓNIO</v>
      </c>
      <c r="C21" s="34"/>
      <c r="D21" s="34"/>
      <c r="E21" s="34"/>
      <c r="F21" s="34"/>
      <c r="G21" s="34"/>
      <c r="H21" s="35"/>
      <c r="I21" s="16" t="str">
        <f>'12ª'!B417</f>
        <v>M</v>
      </c>
      <c r="J21" s="16">
        <f>'12ª'!C416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'12ª'!A418</f>
        <v>FIRMINO MULANGUI SOCÓPIA</v>
      </c>
      <c r="C22" s="34"/>
      <c r="D22" s="34"/>
      <c r="E22" s="34"/>
      <c r="F22" s="34"/>
      <c r="G22" s="34"/>
      <c r="H22" s="35"/>
      <c r="I22" s="16" t="str">
        <f>'12ª'!B418</f>
        <v>M</v>
      </c>
      <c r="J22" s="16">
        <f>'12ª'!C417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'12ª'!A419</f>
        <v>GABRIELA TCHIPETA GARCIA</v>
      </c>
      <c r="C23" s="34"/>
      <c r="D23" s="34"/>
      <c r="E23" s="34"/>
      <c r="F23" s="34"/>
      <c r="G23" s="34"/>
      <c r="H23" s="35"/>
      <c r="I23" s="16" t="str">
        <f>'12ª'!B419</f>
        <v>F</v>
      </c>
      <c r="J23" s="16">
        <f>'12ª'!C418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'12ª'!A420</f>
        <v>JÚLIA  EDUARDO AGOSTINHO</v>
      </c>
      <c r="C24" s="34"/>
      <c r="D24" s="34"/>
      <c r="E24" s="34"/>
      <c r="F24" s="34"/>
      <c r="G24" s="34"/>
      <c r="H24" s="35"/>
      <c r="I24" s="16" t="str">
        <f>'12ª'!B420</f>
        <v>F</v>
      </c>
      <c r="J24" s="16">
        <f>'12ª'!C419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'12ª'!A421</f>
        <v>LAURINDA NGANDALA TCHIMUKU</v>
      </c>
      <c r="C25" s="34"/>
      <c r="D25" s="34"/>
      <c r="E25" s="34"/>
      <c r="F25" s="34"/>
      <c r="G25" s="34"/>
      <c r="H25" s="35"/>
      <c r="I25" s="16" t="str">
        <f>'12ª'!B421</f>
        <v>F</v>
      </c>
      <c r="J25" s="16">
        <f>'12ª'!C420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'12ª'!A422</f>
        <v>LURDES BIMBI MUTOTA</v>
      </c>
      <c r="C26" s="34"/>
      <c r="D26" s="34"/>
      <c r="E26" s="34"/>
      <c r="F26" s="34"/>
      <c r="G26" s="34"/>
      <c r="H26" s="35"/>
      <c r="I26" s="16" t="str">
        <f>'12ª'!B422</f>
        <v>F</v>
      </c>
      <c r="J26" s="16">
        <f>'12ª'!C421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'12ª'!A423</f>
        <v>MAFALDA JOAQUINA MUELE</v>
      </c>
      <c r="C27" s="34"/>
      <c r="D27" s="34"/>
      <c r="E27" s="34"/>
      <c r="F27" s="34"/>
      <c r="G27" s="34"/>
      <c r="H27" s="35"/>
      <c r="I27" s="16" t="str">
        <f>'12ª'!B423</f>
        <v>F</v>
      </c>
      <c r="J27" s="16">
        <f>'12ª'!C422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'12ª'!A424</f>
        <v>MANUEL PAULO DA CRUZ CATUMBELA</v>
      </c>
      <c r="C28" s="34"/>
      <c r="D28" s="34"/>
      <c r="E28" s="34"/>
      <c r="F28" s="34"/>
      <c r="G28" s="34"/>
      <c r="H28" s="35"/>
      <c r="I28" s="16" t="str">
        <f>'12ª'!B424</f>
        <v>M</v>
      </c>
      <c r="J28" s="16">
        <f>'12ª'!C423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'12ª'!A425</f>
        <v>MARCELINA DEPETA CATUCO</v>
      </c>
      <c r="C29" s="34"/>
      <c r="D29" s="34"/>
      <c r="E29" s="34"/>
      <c r="F29" s="34"/>
      <c r="G29" s="34"/>
      <c r="H29" s="35"/>
      <c r="I29" s="16" t="str">
        <f>'12ª'!B425</f>
        <v>F</v>
      </c>
      <c r="J29" s="16">
        <f>'12ª'!C424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'12ª'!A426</f>
        <v>MARGARIDA ROSA SIMÕES</v>
      </c>
      <c r="C30" s="34"/>
      <c r="D30" s="34"/>
      <c r="E30" s="34"/>
      <c r="F30" s="34"/>
      <c r="G30" s="34"/>
      <c r="H30" s="35"/>
      <c r="I30" s="16" t="str">
        <f>'12ª'!B426</f>
        <v>F</v>
      </c>
      <c r="J30" s="16">
        <f>'12ª'!C425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'12ª'!A427</f>
        <v>MARIA ESTER PASCOAL</v>
      </c>
      <c r="C31" s="34"/>
      <c r="D31" s="34"/>
      <c r="E31" s="34"/>
      <c r="F31" s="34"/>
      <c r="G31" s="34"/>
      <c r="H31" s="35"/>
      <c r="I31" s="16" t="str">
        <f>'12ª'!B427</f>
        <v>F</v>
      </c>
      <c r="J31" s="16">
        <f>'12ª'!C426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'12ª'!A428</f>
        <v>MARIA MADALENA ALFREDO</v>
      </c>
      <c r="C32" s="34"/>
      <c r="D32" s="34"/>
      <c r="E32" s="34"/>
      <c r="F32" s="34"/>
      <c r="G32" s="34"/>
      <c r="H32" s="35"/>
      <c r="I32" s="16" t="str">
        <f>'12ª'!B428</f>
        <v>F</v>
      </c>
      <c r="J32" s="16">
        <f>'12ª'!C427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'12ª'!A429</f>
        <v>MARIANA CAMBINDJA CALOPA</v>
      </c>
      <c r="C33" s="34"/>
      <c r="D33" s="34"/>
      <c r="E33" s="34"/>
      <c r="F33" s="34"/>
      <c r="G33" s="34"/>
      <c r="H33" s="35"/>
      <c r="I33" s="16" t="str">
        <f>'12ª'!B429</f>
        <v>F</v>
      </c>
      <c r="J33" s="16">
        <f>'12ª'!C428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'12ª'!A430</f>
        <v>RITA NANGOMBE DOMINGOS</v>
      </c>
      <c r="C34" s="34"/>
      <c r="D34" s="34"/>
      <c r="E34" s="34"/>
      <c r="F34" s="34"/>
      <c r="G34" s="34"/>
      <c r="H34" s="35"/>
      <c r="I34" s="16" t="str">
        <f>'12ª'!B430</f>
        <v>F</v>
      </c>
      <c r="J34" s="16">
        <f>'12ª'!C429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'12ª'!A431</f>
        <v>ROSALINA BUNDO</v>
      </c>
      <c r="C35" s="34"/>
      <c r="D35" s="34"/>
      <c r="E35" s="34"/>
      <c r="F35" s="34"/>
      <c r="G35" s="34"/>
      <c r="H35" s="35"/>
      <c r="I35" s="16" t="str">
        <f>'12ª'!B431</f>
        <v>F</v>
      </c>
      <c r="J35" s="16">
        <f>'12ª'!C430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'12ª'!A432</f>
        <v>SERAFINA KUTUNDA</v>
      </c>
      <c r="C36" s="34"/>
      <c r="D36" s="34"/>
      <c r="E36" s="34"/>
      <c r="F36" s="34"/>
      <c r="G36" s="34"/>
      <c r="H36" s="35"/>
      <c r="I36" s="16" t="str">
        <f>'12ª'!B432</f>
        <v>F</v>
      </c>
      <c r="J36" s="16">
        <f>'12ª'!C431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'12ª'!A433</f>
        <v>SUZANA GRACIANA MIGUEL</v>
      </c>
      <c r="C37" s="34"/>
      <c r="D37" s="34"/>
      <c r="E37" s="34"/>
      <c r="F37" s="34"/>
      <c r="G37" s="34"/>
      <c r="H37" s="35"/>
      <c r="I37" s="16" t="str">
        <f>'12ª'!B433</f>
        <v>F</v>
      </c>
      <c r="J37" s="16">
        <f>'12ª'!C432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'12ª'!A434</f>
        <v>TERESA JAMBA AMÂNDIO</v>
      </c>
      <c r="C38" s="34"/>
      <c r="D38" s="34"/>
      <c r="E38" s="34"/>
      <c r="F38" s="34"/>
      <c r="G38" s="34"/>
      <c r="H38" s="35"/>
      <c r="I38" s="16" t="str">
        <f>'12ª'!B434</f>
        <v>F</v>
      </c>
      <c r="J38" s="16">
        <f>'12ª'!C433</f>
        <v>0</v>
      </c>
      <c r="K38" s="17"/>
    </row>
    <row r="39" spans="1:11" ht="30" customHeight="1" thickBot="1" x14ac:dyDescent="0.35">
      <c r="A39" s="16">
        <f t="shared" si="0"/>
        <v>30</v>
      </c>
      <c r="B39" s="33" t="str">
        <f>'12ª'!A435</f>
        <v>TERESA TCHILOMBO NGULI</v>
      </c>
      <c r="C39" s="34"/>
      <c r="D39" s="34"/>
      <c r="E39" s="34"/>
      <c r="F39" s="34"/>
      <c r="G39" s="34"/>
      <c r="H39" s="35"/>
      <c r="I39" s="16" t="str">
        <f>'12ª'!B435</f>
        <v>F</v>
      </c>
      <c r="J39" s="16">
        <f>'12ª'!C434</f>
        <v>0</v>
      </c>
      <c r="K39" s="17"/>
    </row>
    <row r="40" spans="1:11" ht="30" customHeight="1" thickBot="1" x14ac:dyDescent="0.35">
      <c r="A40" s="16">
        <f t="shared" si="0"/>
        <v>31</v>
      </c>
      <c r="B40" s="33" t="str">
        <f>'12ª'!A436</f>
        <v>VICTORÍNA FRANCISCA SETUCULA</v>
      </c>
      <c r="C40" s="34"/>
      <c r="D40" s="34"/>
      <c r="E40" s="34"/>
      <c r="F40" s="34"/>
      <c r="G40" s="34"/>
      <c r="H40" s="35"/>
      <c r="I40" s="16" t="str">
        <f>'12ª'!B436</f>
        <v>F</v>
      </c>
      <c r="J40" s="16">
        <f>'12ª'!C435</f>
        <v>0</v>
      </c>
      <c r="K40" s="17"/>
    </row>
    <row r="41" spans="1:11" ht="30" customHeight="1" thickBot="1" x14ac:dyDescent="0.35">
      <c r="A41" s="16">
        <f t="shared" si="0"/>
        <v>32</v>
      </c>
      <c r="B41" s="33" t="str">
        <f>'12ª'!A437</f>
        <v>XAVIER KAHAMBA KAHOVA</v>
      </c>
      <c r="C41" s="34"/>
      <c r="D41" s="34"/>
      <c r="E41" s="34"/>
      <c r="F41" s="34"/>
      <c r="G41" s="34"/>
      <c r="H41" s="35"/>
      <c r="I41" s="16" t="str">
        <f>'12ª'!B437</f>
        <v>M</v>
      </c>
      <c r="J41" s="16">
        <f>'12ª'!C436</f>
        <v>0</v>
      </c>
      <c r="K41" s="17"/>
    </row>
    <row r="42" spans="1:11" ht="30" customHeight="1" thickBot="1" x14ac:dyDescent="0.35">
      <c r="A42" s="16">
        <f t="shared" si="0"/>
        <v>33</v>
      </c>
      <c r="B42" s="33" t="str">
        <f>'12ª'!A438</f>
        <v>ZENILDA FLORA MARCOS ABEL</v>
      </c>
      <c r="C42" s="34"/>
      <c r="D42" s="34"/>
      <c r="E42" s="34"/>
      <c r="F42" s="34"/>
      <c r="G42" s="34"/>
      <c r="H42" s="35"/>
      <c r="I42" s="16" t="str">
        <f>'12ª'!B438</f>
        <v>F</v>
      </c>
      <c r="J42" s="16">
        <f>'12ª'!C437</f>
        <v>0</v>
      </c>
      <c r="K42" s="17"/>
    </row>
    <row r="43" spans="1:11" ht="21" customHeight="1" x14ac:dyDescent="0.3">
      <c r="B43" s="28"/>
      <c r="C43" s="28"/>
      <c r="D43" s="28"/>
      <c r="E43" s="28"/>
      <c r="F43" s="28"/>
      <c r="G43" s="28"/>
      <c r="H43" s="28"/>
    </row>
    <row r="44" spans="1:11" x14ac:dyDescent="0.3">
      <c r="A44" s="36" t="s">
        <v>1782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3">
      <c r="A46" s="32" t="s">
        <v>1777</v>
      </c>
      <c r="B46" s="32"/>
      <c r="C46" s="32"/>
      <c r="D46" s="32"/>
      <c r="E46" s="32"/>
      <c r="F46" s="12"/>
      <c r="G46" s="32" t="s">
        <v>1776</v>
      </c>
      <c r="H46" s="32"/>
      <c r="I46" s="32"/>
      <c r="J46" s="32"/>
      <c r="K46" s="32"/>
    </row>
    <row r="47" spans="1:1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3">
      <c r="A48" s="32" t="s">
        <v>1779</v>
      </c>
      <c r="B48" s="32"/>
      <c r="C48" s="32"/>
      <c r="D48" s="32"/>
      <c r="E48" s="32"/>
      <c r="F48" s="12"/>
      <c r="G48" s="32" t="s">
        <v>1778</v>
      </c>
      <c r="H48" s="32"/>
      <c r="I48" s="32"/>
      <c r="J48" s="32"/>
      <c r="K48" s="32"/>
    </row>
    <row r="49" spans="1:11" x14ac:dyDescent="0.3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</row>
  </sheetData>
  <mergeCells count="44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A48:E48"/>
    <mergeCell ref="G48:K48"/>
    <mergeCell ref="B40:H40"/>
    <mergeCell ref="B41:H41"/>
    <mergeCell ref="B42:H42"/>
    <mergeCell ref="A44:K44"/>
    <mergeCell ref="A46:E46"/>
    <mergeCell ref="G46:K46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38C-1DE9-4CDB-9DC4-880F95BCAFF2}">
  <sheetPr>
    <tabColor theme="4"/>
    <pageSetUpPr fitToPage="1"/>
  </sheetPr>
  <dimension ref="A1:K81"/>
  <sheetViews>
    <sheetView topLeftCell="A54" zoomScaleNormal="100" workbookViewId="0">
      <selection activeCell="I9" sqref="I9:J77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5.28515625" style="10" bestFit="1" customWidth="1"/>
    <col min="6" max="6" width="11" style="10" customWidth="1"/>
    <col min="7" max="7" width="9.140625" style="10"/>
    <col min="8" max="8" width="10.85546875" style="10" customWidth="1"/>
    <col min="9" max="9" width="9.140625" style="10"/>
    <col min="10" max="10" width="12.28515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1811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ht="21" thickBot="1" x14ac:dyDescent="0.35">
      <c r="A7" s="11" t="s">
        <v>1767</v>
      </c>
      <c r="B7" s="32" t="s">
        <v>1812</v>
      </c>
      <c r="C7" s="32"/>
      <c r="D7" s="32"/>
      <c r="E7" s="12" t="s">
        <v>1813</v>
      </c>
      <c r="F7" s="13" t="s">
        <v>1769</v>
      </c>
      <c r="G7" s="18" t="s">
        <v>1306</v>
      </c>
      <c r="H7" s="13" t="s">
        <v>1771</v>
      </c>
      <c r="I7" s="12" t="s">
        <v>13</v>
      </c>
      <c r="J7" s="12" t="s">
        <v>1772</v>
      </c>
      <c r="K7" s="12" t="s">
        <v>497</v>
      </c>
    </row>
    <row r="8" spans="1:11" ht="21" thickBot="1" x14ac:dyDescent="0.35">
      <c r="A8" s="14" t="s">
        <v>3</v>
      </c>
      <c r="B8" s="37" t="s">
        <v>0</v>
      </c>
      <c r="C8" s="37"/>
      <c r="D8" s="37"/>
      <c r="E8" s="37"/>
      <c r="F8" s="37"/>
      <c r="G8" s="37"/>
      <c r="H8" s="37"/>
      <c r="I8" s="15" t="s">
        <v>1</v>
      </c>
      <c r="J8" s="15" t="s">
        <v>2</v>
      </c>
      <c r="K8" s="15" t="s">
        <v>1774</v>
      </c>
    </row>
    <row r="9" spans="1:11" ht="21.95" customHeight="1" thickBot="1" x14ac:dyDescent="0.35">
      <c r="A9" s="16">
        <v>1</v>
      </c>
      <c r="B9" s="39" t="str">
        <f>'13ª'!A2</f>
        <v>ABEL TCHIEQUE SOMA</v>
      </c>
      <c r="C9" s="40"/>
      <c r="D9" s="40"/>
      <c r="E9" s="40"/>
      <c r="F9" s="40"/>
      <c r="G9" s="40"/>
      <c r="H9" s="41"/>
      <c r="I9" s="16" t="str">
        <f>'13ª'!B2</f>
        <v>M</v>
      </c>
      <c r="J9" s="16">
        <f>'13ª'!C2</f>
        <v>0</v>
      </c>
      <c r="K9" s="17"/>
    </row>
    <row r="10" spans="1:11" ht="21.95" customHeight="1" thickBot="1" x14ac:dyDescent="0.35">
      <c r="A10" s="16">
        <f>A9+1</f>
        <v>2</v>
      </c>
      <c r="B10" s="39" t="str">
        <f>'13ª'!A3</f>
        <v>AGOSTINHO CONSTANTINO CHINDONGO</v>
      </c>
      <c r="C10" s="40"/>
      <c r="D10" s="40"/>
      <c r="E10" s="40"/>
      <c r="F10" s="40"/>
      <c r="G10" s="40"/>
      <c r="H10" s="41"/>
      <c r="I10" s="16" t="str">
        <f>'13ª'!B3</f>
        <v>M</v>
      </c>
      <c r="J10" s="16">
        <f>'13ª'!C3</f>
        <v>0</v>
      </c>
      <c r="K10" s="17"/>
    </row>
    <row r="11" spans="1:11" ht="21.95" customHeight="1" thickBot="1" x14ac:dyDescent="0.35">
      <c r="A11" s="16">
        <f t="shared" ref="A11:A74" si="0">A10+1</f>
        <v>3</v>
      </c>
      <c r="B11" s="39" t="str">
        <f>'13ª'!A4</f>
        <v>AGOSTINHO KAMUELE ESSITA</v>
      </c>
      <c r="C11" s="40"/>
      <c r="D11" s="40"/>
      <c r="E11" s="40"/>
      <c r="F11" s="40"/>
      <c r="G11" s="40"/>
      <c r="H11" s="41"/>
      <c r="I11" s="16" t="str">
        <f>'13ª'!B4</f>
        <v>M</v>
      </c>
      <c r="J11" s="16">
        <f>'13ª'!C4</f>
        <v>0</v>
      </c>
      <c r="K11" s="17"/>
    </row>
    <row r="12" spans="1:11" ht="21.95" customHeight="1" thickBot="1" x14ac:dyDescent="0.35">
      <c r="A12" s="16">
        <f t="shared" si="0"/>
        <v>4</v>
      </c>
      <c r="B12" s="39" t="str">
        <f>'13ª'!A5</f>
        <v>AMÉLIA JOAQUIM KATCHIENDJO</v>
      </c>
      <c r="C12" s="40"/>
      <c r="D12" s="40"/>
      <c r="E12" s="40"/>
      <c r="F12" s="40"/>
      <c r="G12" s="40"/>
      <c r="H12" s="41"/>
      <c r="I12" s="16" t="str">
        <f>'13ª'!B5</f>
        <v>F</v>
      </c>
      <c r="J12" s="16">
        <f>'13ª'!C5</f>
        <v>0</v>
      </c>
      <c r="K12" s="17"/>
    </row>
    <row r="13" spans="1:11" ht="21.95" customHeight="1" thickBot="1" x14ac:dyDescent="0.35">
      <c r="A13" s="16">
        <f t="shared" si="0"/>
        <v>5</v>
      </c>
      <c r="B13" s="39" t="str">
        <f>'13ª'!A6</f>
        <v>AMÉLIA SAMBA VIDAL ESTEVÃO</v>
      </c>
      <c r="C13" s="40"/>
      <c r="D13" s="40"/>
      <c r="E13" s="40"/>
      <c r="F13" s="40"/>
      <c r="G13" s="40"/>
      <c r="H13" s="41"/>
      <c r="I13" s="16" t="str">
        <f>'13ª'!B6</f>
        <v>F</v>
      </c>
      <c r="J13" s="16">
        <f>'13ª'!C6</f>
        <v>0</v>
      </c>
      <c r="K13" s="17"/>
    </row>
    <row r="14" spans="1:11" ht="21.95" customHeight="1" thickBot="1" x14ac:dyDescent="0.35">
      <c r="A14" s="16">
        <f t="shared" si="0"/>
        <v>6</v>
      </c>
      <c r="B14" s="39" t="str">
        <f>'13ª'!A7</f>
        <v>ANGELINA PANDA JUSTO</v>
      </c>
      <c r="C14" s="40"/>
      <c r="D14" s="40"/>
      <c r="E14" s="40"/>
      <c r="F14" s="40"/>
      <c r="G14" s="40"/>
      <c r="H14" s="41"/>
      <c r="I14" s="16" t="str">
        <f>'13ª'!B7</f>
        <v>F</v>
      </c>
      <c r="J14" s="16">
        <f>'13ª'!C7</f>
        <v>0</v>
      </c>
      <c r="K14" s="17"/>
    </row>
    <row r="15" spans="1:11" ht="21.95" customHeight="1" thickBot="1" x14ac:dyDescent="0.35">
      <c r="A15" s="16">
        <f t="shared" si="0"/>
        <v>7</v>
      </c>
      <c r="B15" s="39" t="str">
        <f>'13ª'!A8</f>
        <v>ANTÓNIA CATUMBO MUHUNGA</v>
      </c>
      <c r="C15" s="40"/>
      <c r="D15" s="40"/>
      <c r="E15" s="40"/>
      <c r="F15" s="40"/>
      <c r="G15" s="40"/>
      <c r="H15" s="41"/>
      <c r="I15" s="16" t="str">
        <f>'13ª'!B8</f>
        <v>F</v>
      </c>
      <c r="J15" s="16">
        <f>'13ª'!C8</f>
        <v>0</v>
      </c>
      <c r="K15" s="17"/>
    </row>
    <row r="16" spans="1:11" ht="21.95" customHeight="1" thickBot="1" x14ac:dyDescent="0.35">
      <c r="A16" s="16">
        <f t="shared" si="0"/>
        <v>8</v>
      </c>
      <c r="B16" s="39" t="str">
        <f>'13ª'!A9</f>
        <v>ARCANJO SEMBUNDO SEVERINO</v>
      </c>
      <c r="C16" s="40"/>
      <c r="D16" s="40"/>
      <c r="E16" s="40"/>
      <c r="F16" s="40"/>
      <c r="G16" s="40"/>
      <c r="H16" s="41"/>
      <c r="I16" s="16" t="str">
        <f>'13ª'!B9</f>
        <v>M</v>
      </c>
      <c r="J16" s="16">
        <f>'13ª'!C9</f>
        <v>0</v>
      </c>
      <c r="K16" s="17"/>
    </row>
    <row r="17" spans="1:11" ht="21.95" customHeight="1" thickBot="1" x14ac:dyDescent="0.35">
      <c r="A17" s="16">
        <f t="shared" si="0"/>
        <v>9</v>
      </c>
      <c r="B17" s="39" t="str">
        <f>'13ª'!A10</f>
        <v>ARI ARSÉNIO SEGUNDA</v>
      </c>
      <c r="C17" s="40"/>
      <c r="D17" s="40"/>
      <c r="E17" s="40"/>
      <c r="F17" s="40"/>
      <c r="G17" s="40"/>
      <c r="H17" s="41"/>
      <c r="I17" s="16" t="str">
        <f>'13ª'!B10</f>
        <v>M</v>
      </c>
      <c r="J17" s="16">
        <f>'13ª'!C10</f>
        <v>0</v>
      </c>
      <c r="K17" s="17"/>
    </row>
    <row r="18" spans="1:11" ht="21.95" customHeight="1" thickBot="1" x14ac:dyDescent="0.35">
      <c r="A18" s="16">
        <f t="shared" si="0"/>
        <v>10</v>
      </c>
      <c r="B18" s="39" t="str">
        <f>'13ª'!A11</f>
        <v>ARLINDA ISMÍLIA FONSECA</v>
      </c>
      <c r="C18" s="40"/>
      <c r="D18" s="40"/>
      <c r="E18" s="40"/>
      <c r="F18" s="40"/>
      <c r="G18" s="40"/>
      <c r="H18" s="41"/>
      <c r="I18" s="16" t="str">
        <f>'13ª'!B11</f>
        <v>F</v>
      </c>
      <c r="J18" s="16">
        <f>'13ª'!C11</f>
        <v>0</v>
      </c>
      <c r="K18" s="17"/>
    </row>
    <row r="19" spans="1:11" ht="21.95" customHeight="1" thickBot="1" x14ac:dyDescent="0.35">
      <c r="A19" s="16">
        <f t="shared" si="0"/>
        <v>11</v>
      </c>
      <c r="B19" s="39" t="str">
        <f>'13ª'!A12</f>
        <v>BENEDITA MANUEL MUEHONBO</v>
      </c>
      <c r="C19" s="40"/>
      <c r="D19" s="40"/>
      <c r="E19" s="40"/>
      <c r="F19" s="40"/>
      <c r="G19" s="40"/>
      <c r="H19" s="41"/>
      <c r="I19" s="16" t="str">
        <f>'13ª'!B12</f>
        <v>F</v>
      </c>
      <c r="J19" s="16">
        <f>'13ª'!C12</f>
        <v>0</v>
      </c>
      <c r="K19" s="17"/>
    </row>
    <row r="20" spans="1:11" ht="21.95" customHeight="1" thickBot="1" x14ac:dyDescent="0.35">
      <c r="A20" s="16">
        <f t="shared" si="0"/>
        <v>12</v>
      </c>
      <c r="B20" s="39" t="str">
        <f>'13ª'!A13</f>
        <v>BENJAMIM E. TCHITOMA</v>
      </c>
      <c r="C20" s="40"/>
      <c r="D20" s="40"/>
      <c r="E20" s="40"/>
      <c r="F20" s="40"/>
      <c r="G20" s="40"/>
      <c r="H20" s="41"/>
      <c r="I20" s="16" t="str">
        <f>'13ª'!B13</f>
        <v>M</v>
      </c>
      <c r="J20" s="16">
        <f>'13ª'!C13</f>
        <v>0</v>
      </c>
      <c r="K20" s="17"/>
    </row>
    <row r="21" spans="1:11" ht="21.95" customHeight="1" thickBot="1" x14ac:dyDescent="0.35">
      <c r="A21" s="16">
        <f t="shared" si="0"/>
        <v>13</v>
      </c>
      <c r="B21" s="39" t="str">
        <f>'13ª'!A14</f>
        <v>BERTA UMBA UCUASSOI</v>
      </c>
      <c r="C21" s="40"/>
      <c r="D21" s="40"/>
      <c r="E21" s="40"/>
      <c r="F21" s="40"/>
      <c r="G21" s="40"/>
      <c r="H21" s="41"/>
      <c r="I21" s="16" t="str">
        <f>'13ª'!B14</f>
        <v>F</v>
      </c>
      <c r="J21" s="16">
        <f>'13ª'!C14</f>
        <v>0</v>
      </c>
      <c r="K21" s="17"/>
    </row>
    <row r="22" spans="1:11" ht="21.95" customHeight="1" thickBot="1" x14ac:dyDescent="0.35">
      <c r="A22" s="16">
        <f t="shared" si="0"/>
        <v>14</v>
      </c>
      <c r="B22" s="39" t="str">
        <f>'13ª'!A15</f>
        <v>CRISTINA NAMUTIQUE DE FÁTIMA ARÃO</v>
      </c>
      <c r="C22" s="40"/>
      <c r="D22" s="40"/>
      <c r="E22" s="40"/>
      <c r="F22" s="40"/>
      <c r="G22" s="40"/>
      <c r="H22" s="41"/>
      <c r="I22" s="16" t="str">
        <f>'13ª'!B15</f>
        <v>F</v>
      </c>
      <c r="J22" s="16">
        <f>'13ª'!C15</f>
        <v>0</v>
      </c>
      <c r="K22" s="17"/>
    </row>
    <row r="23" spans="1:11" ht="21.95" customHeight="1" thickBot="1" x14ac:dyDescent="0.35">
      <c r="A23" s="16">
        <f t="shared" si="0"/>
        <v>15</v>
      </c>
      <c r="B23" s="39" t="str">
        <f>'13ª'!A16</f>
        <v>CRISTINA VATUTILA KÊNDUA</v>
      </c>
      <c r="C23" s="40"/>
      <c r="D23" s="40"/>
      <c r="E23" s="40"/>
      <c r="F23" s="40"/>
      <c r="G23" s="40"/>
      <c r="H23" s="41"/>
      <c r="I23" s="16" t="str">
        <f>'13ª'!B16</f>
        <v>F</v>
      </c>
      <c r="J23" s="16">
        <f>'13ª'!C16</f>
        <v>0</v>
      </c>
      <c r="K23" s="17"/>
    </row>
    <row r="24" spans="1:11" ht="21.95" customHeight="1" thickBot="1" x14ac:dyDescent="0.35">
      <c r="A24" s="16">
        <f t="shared" si="0"/>
        <v>16</v>
      </c>
      <c r="B24" s="39" t="str">
        <f>'13ª'!A17</f>
        <v>DOMINGAS NDJUNDJU EMÍLIO</v>
      </c>
      <c r="C24" s="40"/>
      <c r="D24" s="40"/>
      <c r="E24" s="40"/>
      <c r="F24" s="40"/>
      <c r="G24" s="40"/>
      <c r="H24" s="41"/>
      <c r="I24" s="16" t="str">
        <f>'13ª'!B17</f>
        <v>F</v>
      </c>
      <c r="J24" s="16">
        <f>'13ª'!C17</f>
        <v>0</v>
      </c>
      <c r="K24" s="17"/>
    </row>
    <row r="25" spans="1:11" ht="21.95" customHeight="1" thickBot="1" x14ac:dyDescent="0.35">
      <c r="A25" s="16">
        <f t="shared" si="0"/>
        <v>17</v>
      </c>
      <c r="B25" s="39" t="str">
        <f>'13ª'!A18</f>
        <v>FÁTIMA BACO TRINTA</v>
      </c>
      <c r="C25" s="40"/>
      <c r="D25" s="40"/>
      <c r="E25" s="40"/>
      <c r="F25" s="40"/>
      <c r="G25" s="40"/>
      <c r="H25" s="41"/>
      <c r="I25" s="16" t="str">
        <f>'13ª'!B18</f>
        <v>F</v>
      </c>
      <c r="J25" s="16">
        <f>'13ª'!C18</f>
        <v>0</v>
      </c>
      <c r="K25" s="17"/>
    </row>
    <row r="26" spans="1:11" ht="21.95" customHeight="1" thickBot="1" x14ac:dyDescent="0.35">
      <c r="A26" s="16">
        <f t="shared" si="0"/>
        <v>18</v>
      </c>
      <c r="B26" s="39" t="str">
        <f>'13ª'!A19</f>
        <v>FAUSTINA BENVINDA SONGO</v>
      </c>
      <c r="C26" s="40"/>
      <c r="D26" s="40"/>
      <c r="E26" s="40"/>
      <c r="F26" s="40"/>
      <c r="G26" s="40"/>
      <c r="H26" s="41"/>
      <c r="I26" s="16" t="str">
        <f>'13ª'!B19</f>
        <v>F</v>
      </c>
      <c r="J26" s="16">
        <f>'13ª'!C19</f>
        <v>0</v>
      </c>
      <c r="K26" s="17"/>
    </row>
    <row r="27" spans="1:11" ht="21.95" customHeight="1" thickBot="1" x14ac:dyDescent="0.35">
      <c r="A27" s="16">
        <f t="shared" si="0"/>
        <v>19</v>
      </c>
      <c r="B27" s="39" t="str">
        <f>'13ª'!A20</f>
        <v>FELISBERTO GOMES DA SILVA</v>
      </c>
      <c r="C27" s="40"/>
      <c r="D27" s="40"/>
      <c r="E27" s="40"/>
      <c r="F27" s="40"/>
      <c r="G27" s="40"/>
      <c r="H27" s="41"/>
      <c r="I27" s="16" t="str">
        <f>'13ª'!B20</f>
        <v>M</v>
      </c>
      <c r="J27" s="16">
        <f>'13ª'!C20</f>
        <v>0</v>
      </c>
      <c r="K27" s="17"/>
    </row>
    <row r="28" spans="1:11" ht="21.95" customHeight="1" thickBot="1" x14ac:dyDescent="0.35">
      <c r="A28" s="16">
        <f t="shared" si="0"/>
        <v>20</v>
      </c>
      <c r="B28" s="39" t="str">
        <f>'13ª'!A21</f>
        <v>FELISBERTO SANGUEVE MENDONÇA</v>
      </c>
      <c r="C28" s="40"/>
      <c r="D28" s="40"/>
      <c r="E28" s="40"/>
      <c r="F28" s="40"/>
      <c r="G28" s="40"/>
      <c r="H28" s="41"/>
      <c r="I28" s="16" t="str">
        <f>'13ª'!B21</f>
        <v>M</v>
      </c>
      <c r="J28" s="16">
        <f>'13ª'!C21</f>
        <v>0</v>
      </c>
      <c r="K28" s="17"/>
    </row>
    <row r="29" spans="1:11" ht="21.95" customHeight="1" thickBot="1" x14ac:dyDescent="0.35">
      <c r="A29" s="16">
        <f t="shared" si="0"/>
        <v>21</v>
      </c>
      <c r="B29" s="39" t="str">
        <f>'13ª'!A22</f>
        <v>FLORENÇA BONGUE BAPTISTA</v>
      </c>
      <c r="C29" s="40"/>
      <c r="D29" s="40"/>
      <c r="E29" s="40"/>
      <c r="F29" s="40"/>
      <c r="G29" s="40"/>
      <c r="H29" s="41"/>
      <c r="I29" s="16" t="str">
        <f>'13ª'!B22</f>
        <v>F</v>
      </c>
      <c r="J29" s="16">
        <f>'13ª'!C22</f>
        <v>0</v>
      </c>
      <c r="K29" s="17"/>
    </row>
    <row r="30" spans="1:11" ht="21.95" customHeight="1" thickBot="1" x14ac:dyDescent="0.35">
      <c r="A30" s="16">
        <f t="shared" si="0"/>
        <v>22</v>
      </c>
      <c r="B30" s="39" t="str">
        <f>'13ª'!A23</f>
        <v>FLORIANO WATELA CHIMUCO</v>
      </c>
      <c r="C30" s="40"/>
      <c r="D30" s="40"/>
      <c r="E30" s="40"/>
      <c r="F30" s="40"/>
      <c r="G30" s="40"/>
      <c r="H30" s="41"/>
      <c r="I30" s="16" t="str">
        <f>'13ª'!B23</f>
        <v>M</v>
      </c>
      <c r="J30" s="16">
        <f>'13ª'!C23</f>
        <v>0</v>
      </c>
      <c r="K30" s="17"/>
    </row>
    <row r="31" spans="1:11" ht="21.95" customHeight="1" thickBot="1" x14ac:dyDescent="0.35">
      <c r="A31" s="16">
        <f t="shared" si="0"/>
        <v>23</v>
      </c>
      <c r="B31" s="39" t="str">
        <f>'13ª'!A24</f>
        <v>FRANCISCA NAJUMA LIMA</v>
      </c>
      <c r="C31" s="40"/>
      <c r="D31" s="40"/>
      <c r="E31" s="40"/>
      <c r="F31" s="40"/>
      <c r="G31" s="40"/>
      <c r="H31" s="41"/>
      <c r="I31" s="16" t="str">
        <f>'13ª'!B24</f>
        <v>F</v>
      </c>
      <c r="J31" s="16">
        <f>'13ª'!C24</f>
        <v>0</v>
      </c>
      <c r="K31" s="17"/>
    </row>
    <row r="32" spans="1:11" ht="21.95" customHeight="1" thickBot="1" x14ac:dyDescent="0.35">
      <c r="A32" s="16">
        <f t="shared" si="0"/>
        <v>24</v>
      </c>
      <c r="B32" s="39" t="str">
        <f>'13ª'!A25</f>
        <v>GILDA GRAÇA NDUVA CAPANDA</v>
      </c>
      <c r="C32" s="40"/>
      <c r="D32" s="40"/>
      <c r="E32" s="40"/>
      <c r="F32" s="40"/>
      <c r="G32" s="40"/>
      <c r="H32" s="41"/>
      <c r="I32" s="16" t="str">
        <f>'13ª'!B25</f>
        <v>F</v>
      </c>
      <c r="J32" s="16">
        <f>'13ª'!C25</f>
        <v>0</v>
      </c>
      <c r="K32" s="17"/>
    </row>
    <row r="33" spans="1:11" ht="21.95" customHeight="1" thickBot="1" x14ac:dyDescent="0.35">
      <c r="A33" s="16">
        <f t="shared" si="0"/>
        <v>25</v>
      </c>
      <c r="B33" s="39" t="str">
        <f>'13ª'!A26</f>
        <v>GILDA SALALA SILI</v>
      </c>
      <c r="C33" s="40"/>
      <c r="D33" s="40"/>
      <c r="E33" s="40"/>
      <c r="F33" s="40"/>
      <c r="G33" s="40"/>
      <c r="H33" s="41"/>
      <c r="I33" s="16" t="str">
        <f>'13ª'!B26</f>
        <v>F</v>
      </c>
      <c r="J33" s="16">
        <f>'13ª'!C26</f>
        <v>0</v>
      </c>
      <c r="K33" s="17"/>
    </row>
    <row r="34" spans="1:11" ht="21.95" customHeight="1" thickBot="1" x14ac:dyDescent="0.35">
      <c r="A34" s="16">
        <f t="shared" si="0"/>
        <v>26</v>
      </c>
      <c r="B34" s="39" t="str">
        <f>'13ª'!A27</f>
        <v>INOCÊNCIA JUDITH FIGUEIROA VARANDAS</v>
      </c>
      <c r="C34" s="40"/>
      <c r="D34" s="40"/>
      <c r="E34" s="40"/>
      <c r="F34" s="40"/>
      <c r="G34" s="40"/>
      <c r="H34" s="41"/>
      <c r="I34" s="16" t="str">
        <f>'13ª'!B27</f>
        <v>F</v>
      </c>
      <c r="J34" s="16">
        <f>'13ª'!C27</f>
        <v>0</v>
      </c>
      <c r="K34" s="17"/>
    </row>
    <row r="35" spans="1:11" ht="21.95" customHeight="1" thickBot="1" x14ac:dyDescent="0.35">
      <c r="A35" s="16">
        <f t="shared" si="0"/>
        <v>27</v>
      </c>
      <c r="B35" s="39" t="str">
        <f>'13ª'!A28</f>
        <v>INOCÊNCIA TERESA SUESSA</v>
      </c>
      <c r="C35" s="40"/>
      <c r="D35" s="40"/>
      <c r="E35" s="40"/>
      <c r="F35" s="40"/>
      <c r="G35" s="40"/>
      <c r="H35" s="41"/>
      <c r="I35" s="16" t="str">
        <f>'13ª'!B28</f>
        <v>F</v>
      </c>
      <c r="J35" s="16">
        <f>'13ª'!C28</f>
        <v>0</v>
      </c>
      <c r="K35" s="17"/>
    </row>
    <row r="36" spans="1:11" ht="21.95" customHeight="1" thickBot="1" x14ac:dyDescent="0.35">
      <c r="A36" s="16">
        <f t="shared" si="0"/>
        <v>28</v>
      </c>
      <c r="B36" s="39" t="str">
        <f>'13ª'!A29</f>
        <v>ISABEL NAQUEMBE TCHISSINGUI</v>
      </c>
      <c r="C36" s="40"/>
      <c r="D36" s="40"/>
      <c r="E36" s="40"/>
      <c r="F36" s="40"/>
      <c r="G36" s="40"/>
      <c r="H36" s="41"/>
      <c r="I36" s="16" t="str">
        <f>'13ª'!B29</f>
        <v>F</v>
      </c>
      <c r="J36" s="16">
        <f>'13ª'!C29</f>
        <v>0</v>
      </c>
      <c r="K36" s="17"/>
    </row>
    <row r="37" spans="1:11" ht="21.95" customHeight="1" thickBot="1" x14ac:dyDescent="0.35">
      <c r="A37" s="16">
        <f t="shared" si="0"/>
        <v>29</v>
      </c>
      <c r="B37" s="39" t="str">
        <f>'13ª'!A30</f>
        <v>IVONE DA SILVA NAVAIA</v>
      </c>
      <c r="C37" s="40"/>
      <c r="D37" s="40"/>
      <c r="E37" s="40"/>
      <c r="F37" s="40"/>
      <c r="G37" s="40"/>
      <c r="H37" s="41"/>
      <c r="I37" s="16" t="str">
        <f>'13ª'!B30</f>
        <v>F</v>
      </c>
      <c r="J37" s="16">
        <f>'13ª'!C30</f>
        <v>0</v>
      </c>
      <c r="K37" s="17"/>
    </row>
    <row r="38" spans="1:11" ht="21.95" customHeight="1" thickBot="1" x14ac:dyDescent="0.35">
      <c r="A38" s="16">
        <f t="shared" si="0"/>
        <v>30</v>
      </c>
      <c r="B38" s="39" t="str">
        <f>'13ª'!A31</f>
        <v>JACINTA LUISA ZEFERINO</v>
      </c>
      <c r="C38" s="40"/>
      <c r="D38" s="40"/>
      <c r="E38" s="40"/>
      <c r="F38" s="40"/>
      <c r="G38" s="40"/>
      <c r="H38" s="41"/>
      <c r="I38" s="16" t="str">
        <f>'13ª'!B31</f>
        <v>F</v>
      </c>
      <c r="J38" s="16">
        <f>'13ª'!C31</f>
        <v>0</v>
      </c>
      <c r="K38" s="17"/>
    </row>
    <row r="39" spans="1:11" ht="21.95" customHeight="1" thickBot="1" x14ac:dyDescent="0.35">
      <c r="A39" s="16">
        <f t="shared" si="0"/>
        <v>31</v>
      </c>
      <c r="B39" s="39" t="str">
        <f>'13ª'!A32</f>
        <v>JORGINA CHILOMBO EPALANGA</v>
      </c>
      <c r="C39" s="40"/>
      <c r="D39" s="40"/>
      <c r="E39" s="40"/>
      <c r="F39" s="40"/>
      <c r="G39" s="40"/>
      <c r="H39" s="41"/>
      <c r="I39" s="16" t="str">
        <f>'13ª'!B32</f>
        <v>F</v>
      </c>
      <c r="J39" s="16">
        <f>'13ª'!C32</f>
        <v>0</v>
      </c>
      <c r="K39" s="17"/>
    </row>
    <row r="40" spans="1:11" ht="21.95" customHeight="1" thickBot="1" x14ac:dyDescent="0.35">
      <c r="A40" s="16">
        <f t="shared" si="0"/>
        <v>32</v>
      </c>
      <c r="B40" s="39" t="str">
        <f>'13ª'!A33</f>
        <v>JOSEFA DA CONCEIÇÃO TAMBO</v>
      </c>
      <c r="C40" s="40"/>
      <c r="D40" s="40"/>
      <c r="E40" s="40"/>
      <c r="F40" s="40"/>
      <c r="G40" s="40"/>
      <c r="H40" s="41"/>
      <c r="I40" s="16" t="str">
        <f>'13ª'!B33</f>
        <v>F</v>
      </c>
      <c r="J40" s="16">
        <f>'13ª'!C33</f>
        <v>0</v>
      </c>
      <c r="K40" s="17"/>
    </row>
    <row r="41" spans="1:11" ht="21.95" customHeight="1" thickBot="1" x14ac:dyDescent="0.35">
      <c r="A41" s="16">
        <f t="shared" si="0"/>
        <v>33</v>
      </c>
      <c r="B41" s="39" t="str">
        <f>'13ª'!A34</f>
        <v>JOSEFINA IRINEIA KAMUNGONDO</v>
      </c>
      <c r="C41" s="40"/>
      <c r="D41" s="40"/>
      <c r="E41" s="40"/>
      <c r="F41" s="40"/>
      <c r="G41" s="40"/>
      <c r="H41" s="41"/>
      <c r="I41" s="16" t="str">
        <f>'13ª'!B34</f>
        <v>F</v>
      </c>
      <c r="J41" s="16">
        <f>'13ª'!C34</f>
        <v>0</v>
      </c>
      <c r="K41" s="17"/>
    </row>
    <row r="42" spans="1:11" ht="21.95" customHeight="1" thickBot="1" x14ac:dyDescent="0.35">
      <c r="A42" s="16">
        <f t="shared" si="0"/>
        <v>34</v>
      </c>
      <c r="B42" s="39" t="str">
        <f>'13ª'!A35</f>
        <v>JOSUÉ JUSTINO FIRMINO SOLELO</v>
      </c>
      <c r="C42" s="40"/>
      <c r="D42" s="40"/>
      <c r="E42" s="40"/>
      <c r="F42" s="40"/>
      <c r="G42" s="40"/>
      <c r="H42" s="41"/>
      <c r="I42" s="16" t="str">
        <f>'13ª'!B35</f>
        <v>M</v>
      </c>
      <c r="J42" s="16">
        <f>'13ª'!C35</f>
        <v>0</v>
      </c>
      <c r="K42" s="17"/>
    </row>
    <row r="43" spans="1:11" ht="21.95" customHeight="1" thickBot="1" x14ac:dyDescent="0.35">
      <c r="A43" s="16">
        <f t="shared" si="0"/>
        <v>35</v>
      </c>
      <c r="B43" s="39" t="str">
        <f>'13ª'!A36</f>
        <v>JÚLIA NAQUINDA DUMBO</v>
      </c>
      <c r="C43" s="40"/>
      <c r="D43" s="40"/>
      <c r="E43" s="40"/>
      <c r="F43" s="40"/>
      <c r="G43" s="40"/>
      <c r="H43" s="41"/>
      <c r="I43" s="16" t="str">
        <f>'13ª'!B36</f>
        <v>F</v>
      </c>
      <c r="J43" s="16">
        <f>'13ª'!C36</f>
        <v>0</v>
      </c>
      <c r="K43" s="17"/>
    </row>
    <row r="44" spans="1:11" ht="21.95" customHeight="1" thickBot="1" x14ac:dyDescent="0.35">
      <c r="A44" s="16">
        <f t="shared" si="0"/>
        <v>36</v>
      </c>
      <c r="B44" s="39" t="str">
        <f>'13ª'!A37</f>
        <v>JÚLIA NASSAPALO RODRIGUES</v>
      </c>
      <c r="C44" s="40"/>
      <c r="D44" s="40"/>
      <c r="E44" s="40"/>
      <c r="F44" s="40"/>
      <c r="G44" s="40"/>
      <c r="H44" s="41"/>
      <c r="I44" s="16" t="str">
        <f>'13ª'!B37</f>
        <v>F</v>
      </c>
      <c r="J44" s="16">
        <f>'13ª'!C37</f>
        <v>0</v>
      </c>
      <c r="K44" s="17"/>
    </row>
    <row r="45" spans="1:11" ht="21.95" customHeight="1" thickBot="1" x14ac:dyDescent="0.35">
      <c r="A45" s="16">
        <f t="shared" si="0"/>
        <v>37</v>
      </c>
      <c r="B45" s="39" t="str">
        <f>'13ª'!A38</f>
        <v>JUSERA DANIELA BONGO EPALANGA</v>
      </c>
      <c r="C45" s="40"/>
      <c r="D45" s="40"/>
      <c r="E45" s="40"/>
      <c r="F45" s="40"/>
      <c r="G45" s="40"/>
      <c r="H45" s="41"/>
      <c r="I45" s="16" t="str">
        <f>'13ª'!B38</f>
        <v>F</v>
      </c>
      <c r="J45" s="16">
        <f>'13ª'!C38</f>
        <v>0</v>
      </c>
      <c r="K45" s="17"/>
    </row>
    <row r="46" spans="1:11" ht="21.95" customHeight="1" thickBot="1" x14ac:dyDescent="0.35">
      <c r="A46" s="16">
        <f t="shared" si="0"/>
        <v>38</v>
      </c>
      <c r="B46" s="39" t="str">
        <f>'13ª'!A39</f>
        <v>LAURINDA FERNANDA JAMBA MUTECA</v>
      </c>
      <c r="C46" s="40"/>
      <c r="D46" s="40"/>
      <c r="E46" s="40"/>
      <c r="F46" s="40"/>
      <c r="G46" s="40"/>
      <c r="H46" s="41"/>
      <c r="I46" s="16" t="str">
        <f>'13ª'!B39</f>
        <v>F</v>
      </c>
      <c r="J46" s="16">
        <f>'13ª'!C39</f>
        <v>0</v>
      </c>
      <c r="K46" s="17"/>
    </row>
    <row r="47" spans="1:11" ht="21.95" customHeight="1" thickBot="1" x14ac:dyDescent="0.35">
      <c r="A47" s="16">
        <f t="shared" si="0"/>
        <v>39</v>
      </c>
      <c r="B47" s="39" t="str">
        <f>'13ª'!A40</f>
        <v>LAURINDA KANDAMBA CALEI</v>
      </c>
      <c r="C47" s="40"/>
      <c r="D47" s="40"/>
      <c r="E47" s="40"/>
      <c r="F47" s="40"/>
      <c r="G47" s="40"/>
      <c r="H47" s="41"/>
      <c r="I47" s="16" t="str">
        <f>'13ª'!B40</f>
        <v>F</v>
      </c>
      <c r="J47" s="16">
        <f>'13ª'!C40</f>
        <v>0</v>
      </c>
      <c r="K47" s="17"/>
    </row>
    <row r="48" spans="1:11" ht="21.95" customHeight="1" thickBot="1" x14ac:dyDescent="0.35">
      <c r="A48" s="16">
        <f t="shared" si="0"/>
        <v>40</v>
      </c>
      <c r="B48" s="39" t="str">
        <f>'13ª'!A41</f>
        <v>LUCAS CHAMBASUCO CHIMUCO</v>
      </c>
      <c r="C48" s="40"/>
      <c r="D48" s="40"/>
      <c r="E48" s="40"/>
      <c r="F48" s="40"/>
      <c r="G48" s="40"/>
      <c r="H48" s="41"/>
      <c r="I48" s="16" t="str">
        <f>'13ª'!B41</f>
        <v>M</v>
      </c>
      <c r="J48" s="16">
        <f>'13ª'!C41</f>
        <v>0</v>
      </c>
      <c r="K48" s="17"/>
    </row>
    <row r="49" spans="1:11" ht="21.95" customHeight="1" thickBot="1" x14ac:dyDescent="0.35">
      <c r="A49" s="16">
        <f t="shared" si="0"/>
        <v>41</v>
      </c>
      <c r="B49" s="39" t="str">
        <f>'13ª'!A42</f>
        <v>LUCIANA CATUMBO PATISSA TCHILOYA</v>
      </c>
      <c r="C49" s="40"/>
      <c r="D49" s="40"/>
      <c r="E49" s="40"/>
      <c r="F49" s="40"/>
      <c r="G49" s="40"/>
      <c r="H49" s="41"/>
      <c r="I49" s="16" t="str">
        <f>'13ª'!B42</f>
        <v>F</v>
      </c>
      <c r="J49" s="16">
        <f>'13ª'!C42</f>
        <v>0</v>
      </c>
      <c r="K49" s="17"/>
    </row>
    <row r="50" spans="1:11" ht="21.95" customHeight="1" thickBot="1" x14ac:dyDescent="0.35">
      <c r="A50" s="16">
        <f t="shared" si="0"/>
        <v>42</v>
      </c>
      <c r="B50" s="39" t="str">
        <f>'13ª'!A43</f>
        <v>LUÍS FILIPE MADUREIRA BELTRÃO</v>
      </c>
      <c r="C50" s="40"/>
      <c r="D50" s="40"/>
      <c r="E50" s="40"/>
      <c r="F50" s="40"/>
      <c r="G50" s="40"/>
      <c r="H50" s="41"/>
      <c r="I50" s="16" t="str">
        <f>'13ª'!B43</f>
        <v>M</v>
      </c>
      <c r="J50" s="16">
        <f>'13ª'!C43</f>
        <v>0</v>
      </c>
      <c r="K50" s="17"/>
    </row>
    <row r="51" spans="1:11" ht="21.95" customHeight="1" thickBot="1" x14ac:dyDescent="0.35">
      <c r="A51" s="16">
        <f t="shared" si="0"/>
        <v>43</v>
      </c>
      <c r="B51" s="39" t="str">
        <f>'13ª'!A44</f>
        <v>MARCELINO FIRMINO CHINDAMBU</v>
      </c>
      <c r="C51" s="40"/>
      <c r="D51" s="40"/>
      <c r="E51" s="40"/>
      <c r="F51" s="40"/>
      <c r="G51" s="40"/>
      <c r="H51" s="41"/>
      <c r="I51" s="16" t="str">
        <f>'13ª'!B44</f>
        <v>M</v>
      </c>
      <c r="J51" s="16">
        <f>'13ª'!C44</f>
        <v>0</v>
      </c>
      <c r="K51" s="17"/>
    </row>
    <row r="52" spans="1:11" ht="21.95" customHeight="1" thickBot="1" x14ac:dyDescent="0.35">
      <c r="A52" s="16">
        <f t="shared" si="0"/>
        <v>44</v>
      </c>
      <c r="B52" s="39" t="str">
        <f>'13ª'!A45</f>
        <v>MARGARIDA CECÍLIA LAURINDA AURÉLIO</v>
      </c>
      <c r="C52" s="40"/>
      <c r="D52" s="40"/>
      <c r="E52" s="40"/>
      <c r="F52" s="40"/>
      <c r="G52" s="40"/>
      <c r="H52" s="41"/>
      <c r="I52" s="16" t="str">
        <f>'13ª'!B45</f>
        <v>F</v>
      </c>
      <c r="J52" s="16">
        <f>'13ª'!C45</f>
        <v>0</v>
      </c>
      <c r="K52" s="17"/>
    </row>
    <row r="53" spans="1:11" ht="21.95" customHeight="1" thickBot="1" x14ac:dyDescent="0.35">
      <c r="A53" s="16">
        <f t="shared" si="0"/>
        <v>45</v>
      </c>
      <c r="B53" s="39" t="str">
        <f>'13ª'!A46</f>
        <v>MARIA CHILOMBO TCHUNDULO</v>
      </c>
      <c r="C53" s="40"/>
      <c r="D53" s="40"/>
      <c r="E53" s="40"/>
      <c r="F53" s="40"/>
      <c r="G53" s="40"/>
      <c r="H53" s="41"/>
      <c r="I53" s="16" t="str">
        <f>'13ª'!B46</f>
        <v>F</v>
      </c>
      <c r="J53" s="16">
        <f>'13ª'!C46</f>
        <v>0</v>
      </c>
      <c r="K53" s="17"/>
    </row>
    <row r="54" spans="1:11" ht="21.95" customHeight="1" thickBot="1" x14ac:dyDescent="0.35">
      <c r="A54" s="16">
        <f t="shared" si="0"/>
        <v>46</v>
      </c>
      <c r="B54" s="39" t="str">
        <f>'13ª'!A47</f>
        <v>MARIA DA CONCEIÇÃO ESTEVÃO</v>
      </c>
      <c r="C54" s="40"/>
      <c r="D54" s="40"/>
      <c r="E54" s="40"/>
      <c r="F54" s="40"/>
      <c r="G54" s="40"/>
      <c r="H54" s="41"/>
      <c r="I54" s="16" t="str">
        <f>'13ª'!B47</f>
        <v>F</v>
      </c>
      <c r="J54" s="16">
        <f>'13ª'!C47</f>
        <v>0</v>
      </c>
      <c r="K54" s="17"/>
    </row>
    <row r="55" spans="1:11" ht="21.95" customHeight="1" thickBot="1" x14ac:dyDescent="0.35">
      <c r="A55" s="16">
        <f t="shared" si="0"/>
        <v>47</v>
      </c>
      <c r="B55" s="39" t="str">
        <f>'13ª'!A48</f>
        <v>MARIA DA CONCEIÇÃO GOMES</v>
      </c>
      <c r="C55" s="40"/>
      <c r="D55" s="40"/>
      <c r="E55" s="40"/>
      <c r="F55" s="40"/>
      <c r="G55" s="40"/>
      <c r="H55" s="41"/>
      <c r="I55" s="16" t="str">
        <f>'13ª'!B48</f>
        <v>F</v>
      </c>
      <c r="J55" s="16">
        <f>'13ª'!C48</f>
        <v>0</v>
      </c>
      <c r="K55" s="17"/>
    </row>
    <row r="56" spans="1:11" ht="21.95" customHeight="1" thickBot="1" x14ac:dyDescent="0.35">
      <c r="A56" s="16">
        <f t="shared" si="0"/>
        <v>48</v>
      </c>
      <c r="B56" s="39" t="str">
        <f>'13ª'!A49</f>
        <v>MARIA DA GRAÇA ABEL</v>
      </c>
      <c r="C56" s="40"/>
      <c r="D56" s="40"/>
      <c r="E56" s="40"/>
      <c r="F56" s="40"/>
      <c r="G56" s="40"/>
      <c r="H56" s="41"/>
      <c r="I56" s="16" t="str">
        <f>'13ª'!B49</f>
        <v>F</v>
      </c>
      <c r="J56" s="16">
        <f>'13ª'!C49</f>
        <v>0</v>
      </c>
      <c r="K56" s="17"/>
    </row>
    <row r="57" spans="1:11" ht="21.95" customHeight="1" thickBot="1" x14ac:dyDescent="0.35">
      <c r="A57" s="16">
        <f t="shared" si="0"/>
        <v>49</v>
      </c>
      <c r="B57" s="39" t="str">
        <f>'13ª'!A50</f>
        <v>MARIA DE FATIMA SAMUNINA</v>
      </c>
      <c r="C57" s="40"/>
      <c r="D57" s="40"/>
      <c r="E57" s="40"/>
      <c r="F57" s="40"/>
      <c r="G57" s="40"/>
      <c r="H57" s="41"/>
      <c r="I57" s="16" t="str">
        <f>'13ª'!B50</f>
        <v>F</v>
      </c>
      <c r="J57" s="16">
        <f>'13ª'!C50</f>
        <v>0</v>
      </c>
      <c r="K57" s="17"/>
    </row>
    <row r="58" spans="1:11" ht="21.95" customHeight="1" thickBot="1" x14ac:dyDescent="0.35">
      <c r="A58" s="16">
        <f t="shared" si="0"/>
        <v>50</v>
      </c>
      <c r="B58" s="39" t="str">
        <f>'13ª'!A51</f>
        <v>MARIA DE GRAÇA GUERRA</v>
      </c>
      <c r="C58" s="40"/>
      <c r="D58" s="40"/>
      <c r="E58" s="40"/>
      <c r="F58" s="40"/>
      <c r="G58" s="40"/>
      <c r="H58" s="41"/>
      <c r="I58" s="16" t="str">
        <f>'13ª'!B51</f>
        <v>F</v>
      </c>
      <c r="J58" s="16">
        <f>'13ª'!C51</f>
        <v>0</v>
      </c>
      <c r="K58" s="17"/>
    </row>
    <row r="59" spans="1:11" ht="21.95" customHeight="1" thickBot="1" x14ac:dyDescent="0.35">
      <c r="A59" s="16">
        <f t="shared" si="0"/>
        <v>51</v>
      </c>
      <c r="B59" s="39" t="str">
        <f>'13ª'!A52</f>
        <v>MARIANA JAMBA TCHIQUETE</v>
      </c>
      <c r="C59" s="40"/>
      <c r="D59" s="40"/>
      <c r="E59" s="40"/>
      <c r="F59" s="40"/>
      <c r="G59" s="40"/>
      <c r="H59" s="41"/>
      <c r="I59" s="16" t="str">
        <f>'13ª'!B52</f>
        <v>F</v>
      </c>
      <c r="J59" s="16">
        <f>'13ª'!C52</f>
        <v>0</v>
      </c>
      <c r="K59" s="17"/>
    </row>
    <row r="60" spans="1:11" ht="21.95" customHeight="1" thickBot="1" x14ac:dyDescent="0.35">
      <c r="A60" s="16">
        <f t="shared" si="0"/>
        <v>52</v>
      </c>
      <c r="B60" s="39" t="str">
        <f>'13ª'!A53</f>
        <v>MARINELA DA CONCEIÇÃO KALUASSI</v>
      </c>
      <c r="C60" s="40"/>
      <c r="D60" s="40"/>
      <c r="E60" s="40"/>
      <c r="F60" s="40"/>
      <c r="G60" s="40"/>
      <c r="H60" s="41"/>
      <c r="I60" s="16" t="str">
        <f>'13ª'!B53</f>
        <v>F</v>
      </c>
      <c r="J60" s="16">
        <f>'13ª'!C53</f>
        <v>0</v>
      </c>
      <c r="K60" s="17"/>
    </row>
    <row r="61" spans="1:11" ht="21.95" customHeight="1" thickBot="1" x14ac:dyDescent="0.35">
      <c r="A61" s="16">
        <f t="shared" si="0"/>
        <v>53</v>
      </c>
      <c r="B61" s="39" t="str">
        <f>'13ª'!A54</f>
        <v>MARTA HELO CAPINGALA</v>
      </c>
      <c r="C61" s="40"/>
      <c r="D61" s="40"/>
      <c r="E61" s="40"/>
      <c r="F61" s="40"/>
      <c r="G61" s="40"/>
      <c r="H61" s="41"/>
      <c r="I61" s="16" t="str">
        <f>'13ª'!B54</f>
        <v>F</v>
      </c>
      <c r="J61" s="16">
        <f>'13ª'!C54</f>
        <v>0</v>
      </c>
      <c r="K61" s="17"/>
    </row>
    <row r="62" spans="1:11" ht="21.95" customHeight="1" thickBot="1" x14ac:dyDescent="0.35">
      <c r="A62" s="16">
        <f t="shared" si="0"/>
        <v>54</v>
      </c>
      <c r="B62" s="39" t="str">
        <f>'13ª'!A55</f>
        <v>NATÁLIA KATUMBO FRANCISCO</v>
      </c>
      <c r="C62" s="40"/>
      <c r="D62" s="40"/>
      <c r="E62" s="40"/>
      <c r="F62" s="40"/>
      <c r="G62" s="40"/>
      <c r="H62" s="41"/>
      <c r="I62" s="16" t="str">
        <f>'13ª'!B55</f>
        <v>F</v>
      </c>
      <c r="J62" s="16">
        <f>'13ª'!C55</f>
        <v>0</v>
      </c>
      <c r="K62" s="17"/>
    </row>
    <row r="63" spans="1:11" ht="21.95" customHeight="1" thickBot="1" x14ac:dyDescent="0.35">
      <c r="A63" s="16">
        <f t="shared" si="0"/>
        <v>55</v>
      </c>
      <c r="B63" s="39" t="str">
        <f>'13ª'!A56</f>
        <v>PAULINA MASSANGA SEQUIQUI</v>
      </c>
      <c r="C63" s="40"/>
      <c r="D63" s="40"/>
      <c r="E63" s="40"/>
      <c r="F63" s="40"/>
      <c r="G63" s="40"/>
      <c r="H63" s="41"/>
      <c r="I63" s="16" t="str">
        <f>'13ª'!B56</f>
        <v>F</v>
      </c>
      <c r="J63" s="16">
        <f>'13ª'!C56</f>
        <v>0</v>
      </c>
      <c r="K63" s="17"/>
    </row>
    <row r="64" spans="1:11" ht="21.95" customHeight="1" thickBot="1" x14ac:dyDescent="0.35">
      <c r="A64" s="16">
        <f t="shared" si="0"/>
        <v>56</v>
      </c>
      <c r="B64" s="39" t="str">
        <f>'13ª'!A57</f>
        <v>PAULINA YAMBO DUMBO PALANCA</v>
      </c>
      <c r="C64" s="40"/>
      <c r="D64" s="40"/>
      <c r="E64" s="40"/>
      <c r="F64" s="40"/>
      <c r="G64" s="40"/>
      <c r="H64" s="41"/>
      <c r="I64" s="16" t="str">
        <f>'13ª'!B57</f>
        <v>F</v>
      </c>
      <c r="J64" s="16">
        <f>'13ª'!C57</f>
        <v>0</v>
      </c>
      <c r="K64" s="17"/>
    </row>
    <row r="65" spans="1:11" ht="21.95" customHeight="1" thickBot="1" x14ac:dyDescent="0.35">
      <c r="A65" s="16">
        <f t="shared" si="0"/>
        <v>57</v>
      </c>
      <c r="B65" s="39" t="str">
        <f>'13ª'!A58</f>
        <v>RITA GLÓRIA FONSECA DA COSTA</v>
      </c>
      <c r="C65" s="40"/>
      <c r="D65" s="40"/>
      <c r="E65" s="40"/>
      <c r="F65" s="40"/>
      <c r="G65" s="40"/>
      <c r="H65" s="41"/>
      <c r="I65" s="16" t="str">
        <f>'13ª'!B58</f>
        <v>F</v>
      </c>
      <c r="J65" s="16">
        <f>'13ª'!C58</f>
        <v>0</v>
      </c>
      <c r="K65" s="17"/>
    </row>
    <row r="66" spans="1:11" ht="21.95" customHeight="1" thickBot="1" x14ac:dyDescent="0.35">
      <c r="A66" s="16">
        <f t="shared" si="0"/>
        <v>58</v>
      </c>
      <c r="B66" s="39" t="str">
        <f>'13ª'!A59</f>
        <v>ROSALINA SOLE</v>
      </c>
      <c r="C66" s="40"/>
      <c r="D66" s="40"/>
      <c r="E66" s="40"/>
      <c r="F66" s="40"/>
      <c r="G66" s="40"/>
      <c r="H66" s="41"/>
      <c r="I66" s="16" t="str">
        <f>'13ª'!B59</f>
        <v>F</v>
      </c>
      <c r="J66" s="16">
        <f>'13ª'!C59</f>
        <v>0</v>
      </c>
      <c r="K66" s="17"/>
    </row>
    <row r="67" spans="1:11" ht="21.95" customHeight="1" thickBot="1" x14ac:dyDescent="0.35">
      <c r="A67" s="16">
        <f t="shared" si="0"/>
        <v>59</v>
      </c>
      <c r="B67" s="39" t="str">
        <f>'13ª'!A60</f>
        <v>SABINA NAVIONGA SILVA</v>
      </c>
      <c r="C67" s="40"/>
      <c r="D67" s="40"/>
      <c r="E67" s="40"/>
      <c r="F67" s="40"/>
      <c r="G67" s="40"/>
      <c r="H67" s="41"/>
      <c r="I67" s="16" t="str">
        <f>'13ª'!B60</f>
        <v>F</v>
      </c>
      <c r="J67" s="16">
        <f>'13ª'!C60</f>
        <v>0</v>
      </c>
      <c r="K67" s="17"/>
    </row>
    <row r="68" spans="1:11" ht="21.95" customHeight="1" thickBot="1" x14ac:dyDescent="0.35">
      <c r="A68" s="16">
        <f t="shared" si="0"/>
        <v>60</v>
      </c>
      <c r="B68" s="39" t="str">
        <f>'13ª'!A61</f>
        <v>SALOMÉ VANDELA JOBINO JUSTO JAMBA</v>
      </c>
      <c r="C68" s="40"/>
      <c r="D68" s="40"/>
      <c r="E68" s="40"/>
      <c r="F68" s="40"/>
      <c r="G68" s="40"/>
      <c r="H68" s="41"/>
      <c r="I68" s="16" t="str">
        <f>'13ª'!B61</f>
        <v>F</v>
      </c>
      <c r="J68" s="16">
        <f>'13ª'!C61</f>
        <v>0</v>
      </c>
      <c r="K68" s="17"/>
    </row>
    <row r="69" spans="1:11" ht="21.95" customHeight="1" thickBot="1" x14ac:dyDescent="0.35">
      <c r="A69" s="16">
        <f t="shared" si="0"/>
        <v>61</v>
      </c>
      <c r="B69" s="39" t="str">
        <f>'13ª'!A62</f>
        <v>TERESA CONCEIÇÃO CABRAL</v>
      </c>
      <c r="C69" s="40"/>
      <c r="D69" s="40"/>
      <c r="E69" s="40"/>
      <c r="F69" s="40"/>
      <c r="G69" s="40"/>
      <c r="H69" s="41"/>
      <c r="I69" s="16" t="str">
        <f>'13ª'!B62</f>
        <v>F</v>
      </c>
      <c r="J69" s="16">
        <f>'13ª'!C62</f>
        <v>0</v>
      </c>
      <c r="K69" s="17"/>
    </row>
    <row r="70" spans="1:11" ht="21.95" customHeight="1" thickBot="1" x14ac:dyDescent="0.35">
      <c r="A70" s="16">
        <f t="shared" si="0"/>
        <v>62</v>
      </c>
      <c r="B70" s="39" t="str">
        <f>'13ª'!A63</f>
        <v>TERESA JONES DE CARVALHO</v>
      </c>
      <c r="C70" s="40"/>
      <c r="D70" s="40"/>
      <c r="E70" s="40"/>
      <c r="F70" s="40"/>
      <c r="G70" s="40"/>
      <c r="H70" s="41"/>
      <c r="I70" s="16" t="str">
        <f>'13ª'!B63</f>
        <v>F</v>
      </c>
      <c r="J70" s="16">
        <f>'13ª'!C63</f>
        <v>0</v>
      </c>
      <c r="K70" s="17"/>
    </row>
    <row r="71" spans="1:11" ht="21.95" customHeight="1" thickBot="1" x14ac:dyDescent="0.35">
      <c r="A71" s="16">
        <f t="shared" si="0"/>
        <v>63</v>
      </c>
      <c r="B71" s="39" t="str">
        <f>'13ª'!A64</f>
        <v>TERESA JOSÉ BONIFÁCIO</v>
      </c>
      <c r="C71" s="40"/>
      <c r="D71" s="40"/>
      <c r="E71" s="40"/>
      <c r="F71" s="40"/>
      <c r="G71" s="40"/>
      <c r="H71" s="41"/>
      <c r="I71" s="16" t="str">
        <f>'13ª'!B64</f>
        <v>F</v>
      </c>
      <c r="J71" s="16">
        <f>'13ª'!C64</f>
        <v>0</v>
      </c>
      <c r="K71" s="17"/>
    </row>
    <row r="72" spans="1:11" ht="21.95" customHeight="1" thickBot="1" x14ac:dyDescent="0.35">
      <c r="A72" s="16">
        <f t="shared" si="0"/>
        <v>64</v>
      </c>
      <c r="B72" s="39" t="str">
        <f>'13ª'!A65</f>
        <v>TERESA LOFITA KAPESSA</v>
      </c>
      <c r="C72" s="40"/>
      <c r="D72" s="40"/>
      <c r="E72" s="40"/>
      <c r="F72" s="40"/>
      <c r="G72" s="40"/>
      <c r="H72" s="41"/>
      <c r="I72" s="16" t="str">
        <f>'13ª'!B65</f>
        <v>F</v>
      </c>
      <c r="J72" s="16">
        <f>'13ª'!C65</f>
        <v>0</v>
      </c>
      <c r="K72" s="17"/>
    </row>
    <row r="73" spans="1:11" ht="21.95" customHeight="1" thickBot="1" x14ac:dyDescent="0.35">
      <c r="A73" s="16">
        <f t="shared" si="0"/>
        <v>65</v>
      </c>
      <c r="B73" s="39" t="str">
        <f>'13ª'!A66</f>
        <v>VERÓNICA GENOVAIDA MAQUETE</v>
      </c>
      <c r="C73" s="40"/>
      <c r="D73" s="40"/>
      <c r="E73" s="40"/>
      <c r="F73" s="40"/>
      <c r="G73" s="40"/>
      <c r="H73" s="41"/>
      <c r="I73" s="16" t="str">
        <f>'13ª'!B66</f>
        <v>F</v>
      </c>
      <c r="J73" s="16">
        <f>'13ª'!C66</f>
        <v>0</v>
      </c>
      <c r="K73" s="17"/>
    </row>
    <row r="74" spans="1:11" ht="21.95" customHeight="1" thickBot="1" x14ac:dyDescent="0.35">
      <c r="A74" s="16">
        <f t="shared" si="0"/>
        <v>66</v>
      </c>
      <c r="B74" s="39" t="str">
        <f>'13ª'!A67</f>
        <v>VICTÓRIA NGOMBE SIKOWA</v>
      </c>
      <c r="C74" s="40"/>
      <c r="D74" s="40"/>
      <c r="E74" s="40"/>
      <c r="F74" s="40"/>
      <c r="G74" s="40"/>
      <c r="H74" s="41"/>
      <c r="I74" s="16" t="str">
        <f>'13ª'!B67</f>
        <v>F</v>
      </c>
      <c r="J74" s="16">
        <f>'13ª'!C67</f>
        <v>0</v>
      </c>
      <c r="K74" s="17"/>
    </row>
    <row r="75" spans="1:11" ht="21.95" customHeight="1" thickBot="1" x14ac:dyDescent="0.35">
      <c r="A75" s="16">
        <f t="shared" ref="A75:A77" si="1">A74+1</f>
        <v>67</v>
      </c>
      <c r="B75" s="39" t="str">
        <f>'13ª'!A68</f>
        <v>ZURIEL VAZ MONTEIRO BARTOLOMEU</v>
      </c>
      <c r="C75" s="40"/>
      <c r="D75" s="40"/>
      <c r="E75" s="40"/>
      <c r="F75" s="40"/>
      <c r="G75" s="40"/>
      <c r="H75" s="41"/>
      <c r="I75" s="16" t="str">
        <f>'13ª'!B68</f>
        <v>M</v>
      </c>
      <c r="J75" s="16">
        <f>'13ª'!C68</f>
        <v>0</v>
      </c>
      <c r="K75" s="17"/>
    </row>
    <row r="76" spans="1:11" ht="21" hidden="1" customHeight="1" thickBot="1" x14ac:dyDescent="0.35">
      <c r="A76" s="16">
        <f t="shared" si="1"/>
        <v>68</v>
      </c>
      <c r="B76" s="39" t="str">
        <f>'13ª'!A69</f>
        <v>ADELAIDE MARTA CHIMUCO</v>
      </c>
      <c r="C76" s="40"/>
      <c r="D76" s="40"/>
      <c r="E76" s="40"/>
      <c r="F76" s="40"/>
      <c r="G76" s="40"/>
      <c r="H76" s="41"/>
      <c r="I76" s="16" t="str">
        <f>'13ª'!B69</f>
        <v>F</v>
      </c>
      <c r="J76" s="16">
        <f>'13ª'!C69</f>
        <v>0</v>
      </c>
      <c r="K76" s="17"/>
    </row>
    <row r="77" spans="1:11" ht="21" hidden="1" customHeight="1" thickBot="1" x14ac:dyDescent="0.35">
      <c r="A77" s="16">
        <f t="shared" si="1"/>
        <v>69</v>
      </c>
      <c r="B77" s="39" t="str">
        <f>'13ª'!A70</f>
        <v>AIDA FRANCISCO NUNES</v>
      </c>
      <c r="C77" s="40"/>
      <c r="D77" s="40"/>
      <c r="E77" s="40"/>
      <c r="F77" s="40"/>
      <c r="G77" s="40"/>
      <c r="H77" s="41"/>
      <c r="I77" s="16" t="str">
        <f>'13ª'!B70</f>
        <v>F</v>
      </c>
      <c r="J77" s="16">
        <f>'13ª'!C70</f>
        <v>0</v>
      </c>
      <c r="K77" s="17"/>
    </row>
    <row r="78" spans="1:11" x14ac:dyDescent="0.3">
      <c r="A78" s="36" t="s">
        <v>1782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</row>
    <row r="79" spans="1:11" x14ac:dyDescent="0.3">
      <c r="A79" s="32" t="s">
        <v>1776</v>
      </c>
      <c r="B79" s="32"/>
      <c r="C79" s="32"/>
      <c r="D79" s="32"/>
      <c r="E79" s="32"/>
      <c r="F79" s="12"/>
      <c r="G79" s="32" t="s">
        <v>1777</v>
      </c>
      <c r="H79" s="32"/>
      <c r="I79" s="32"/>
      <c r="J79" s="32"/>
      <c r="K79" s="32"/>
    </row>
    <row r="80" spans="1:1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x14ac:dyDescent="0.3">
      <c r="A81" s="32" t="s">
        <v>1814</v>
      </c>
      <c r="B81" s="32"/>
      <c r="C81" s="32"/>
      <c r="D81" s="32"/>
      <c r="E81" s="32"/>
      <c r="F81" s="12"/>
      <c r="G81" s="32" t="s">
        <v>1779</v>
      </c>
      <c r="H81" s="32"/>
      <c r="I81" s="32"/>
      <c r="J81" s="32"/>
      <c r="K81" s="32"/>
    </row>
  </sheetData>
  <mergeCells count="80">
    <mergeCell ref="B14:H14"/>
    <mergeCell ref="A2:K2"/>
    <mergeCell ref="A3:K3"/>
    <mergeCell ref="A4:K4"/>
    <mergeCell ref="A5:K5"/>
    <mergeCell ref="B7:D7"/>
    <mergeCell ref="B8:H8"/>
    <mergeCell ref="B9:H9"/>
    <mergeCell ref="B10:H10"/>
    <mergeCell ref="B11:H11"/>
    <mergeCell ref="B12:H12"/>
    <mergeCell ref="B13:H13"/>
    <mergeCell ref="B26:H26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38:H38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50:H50"/>
    <mergeCell ref="B39:H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62:H62"/>
    <mergeCell ref="B51:H51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74:H74"/>
    <mergeCell ref="B63:H63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A81:E81"/>
    <mergeCell ref="G81:K81"/>
    <mergeCell ref="B75:H75"/>
    <mergeCell ref="B76:H76"/>
    <mergeCell ref="B77:H77"/>
    <mergeCell ref="A78:K78"/>
    <mergeCell ref="A79:E79"/>
    <mergeCell ref="G79:K79"/>
  </mergeCells>
  <pageMargins left="0.23622047244094491" right="0.23622047244094491" top="0.74803149606299213" bottom="0.74803149606299213" header="0.31496062992125984" footer="0.31496062992125984"/>
  <pageSetup paperSize="9" scale="86" fitToHeight="0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9371-092E-460A-8F68-EF6F9BCD523B}">
  <sheetPr>
    <tabColor theme="4"/>
    <pageSetUpPr fitToPage="1"/>
  </sheetPr>
  <dimension ref="A1:K85"/>
  <sheetViews>
    <sheetView topLeftCell="A35" zoomScaleNormal="100" workbookViewId="0">
      <selection activeCell="I9" sqref="I9:J77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7109375" style="10" customWidth="1"/>
    <col min="6" max="6" width="10.85546875" style="10" customWidth="1"/>
    <col min="7" max="7" width="9.140625" style="10"/>
    <col min="8" max="8" width="10.85546875" style="10" customWidth="1"/>
    <col min="9" max="9" width="9.140625" style="10"/>
    <col min="10" max="10" width="12.28515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1815</v>
      </c>
      <c r="C7" s="32"/>
      <c r="D7" s="32"/>
      <c r="E7" s="12" t="s">
        <v>1798</v>
      </c>
      <c r="F7" s="13" t="s">
        <v>1769</v>
      </c>
      <c r="G7" s="18" t="s">
        <v>1306</v>
      </c>
      <c r="H7" s="13" t="s">
        <v>1771</v>
      </c>
      <c r="I7" s="12" t="s">
        <v>56</v>
      </c>
      <c r="J7" s="12" t="s">
        <v>1772</v>
      </c>
      <c r="K7" s="12" t="s">
        <v>1374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'13ª'!A69</f>
        <v>ADELAIDE MARTA CHIMUCO</v>
      </c>
      <c r="C10" s="40"/>
      <c r="D10" s="40"/>
      <c r="E10" s="40"/>
      <c r="F10" s="40"/>
      <c r="G10" s="40"/>
      <c r="H10" s="41"/>
      <c r="I10" s="16" t="str">
        <f>'13ª'!B69</f>
        <v>F</v>
      </c>
      <c r="J10" s="16">
        <f>'13ª'!C69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'13ª'!A70</f>
        <v>AIDA FRANCISCO NUNES</v>
      </c>
      <c r="C11" s="40"/>
      <c r="D11" s="40"/>
      <c r="E11" s="40"/>
      <c r="F11" s="40"/>
      <c r="G11" s="40"/>
      <c r="H11" s="41"/>
      <c r="I11" s="16" t="str">
        <f>'13ª'!B70</f>
        <v>F</v>
      </c>
      <c r="J11" s="16">
        <f>'13ª'!C70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9" t="str">
        <f>'13ª'!A71</f>
        <v>ALCIDES SEVERINO</v>
      </c>
      <c r="C12" s="40"/>
      <c r="D12" s="40"/>
      <c r="E12" s="40"/>
      <c r="F12" s="40"/>
      <c r="G12" s="40"/>
      <c r="H12" s="41"/>
      <c r="I12" s="16" t="str">
        <f>'13ª'!B71</f>
        <v>M</v>
      </c>
      <c r="J12" s="16">
        <f>'13ª'!C71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'13ª'!A72</f>
        <v>ALZIRA FÁTIMA TIAGO</v>
      </c>
      <c r="C13" s="40"/>
      <c r="D13" s="40"/>
      <c r="E13" s="40"/>
      <c r="F13" s="40"/>
      <c r="G13" s="40"/>
      <c r="H13" s="41"/>
      <c r="I13" s="16" t="str">
        <f>'13ª'!B72</f>
        <v>F</v>
      </c>
      <c r="J13" s="16">
        <f>'13ª'!C72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'13ª'!A73</f>
        <v>ANGELINA KAPUMO TCHINDEMBELA</v>
      </c>
      <c r="C14" s="40"/>
      <c r="D14" s="40"/>
      <c r="E14" s="40"/>
      <c r="F14" s="40"/>
      <c r="G14" s="40"/>
      <c r="H14" s="41"/>
      <c r="I14" s="16" t="str">
        <f>'13ª'!B73</f>
        <v>F</v>
      </c>
      <c r="J14" s="16">
        <f>'13ª'!C73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'13ª'!A74</f>
        <v>ANTÓNIO EURICO ADELINO</v>
      </c>
      <c r="C15" s="40"/>
      <c r="D15" s="40"/>
      <c r="E15" s="40"/>
      <c r="F15" s="40"/>
      <c r="G15" s="40"/>
      <c r="H15" s="41"/>
      <c r="I15" s="16" t="str">
        <f>'13ª'!B74</f>
        <v>M</v>
      </c>
      <c r="J15" s="16">
        <f>'13ª'!C74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'13ª'!A75</f>
        <v>ANTÓNIO MANUEL SEMENTE</v>
      </c>
      <c r="C16" s="40"/>
      <c r="D16" s="40"/>
      <c r="E16" s="40"/>
      <c r="F16" s="40"/>
      <c r="G16" s="40"/>
      <c r="H16" s="41"/>
      <c r="I16" s="16" t="str">
        <f>'13ª'!B75</f>
        <v>M</v>
      </c>
      <c r="J16" s="16">
        <f>'13ª'!C75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'13ª'!A76</f>
        <v>AUGUSTA TERTULIANA CANGANJO</v>
      </c>
      <c r="C17" s="40"/>
      <c r="D17" s="40"/>
      <c r="E17" s="40"/>
      <c r="F17" s="40"/>
      <c r="G17" s="40"/>
      <c r="H17" s="41"/>
      <c r="I17" s="16" t="str">
        <f>'13ª'!B76</f>
        <v>F</v>
      </c>
      <c r="J17" s="16">
        <f>'13ª'!C76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'13ª'!A77</f>
        <v>BERNARDO ANDRÉ FERNANDO JANUÁRIO</v>
      </c>
      <c r="C18" s="40"/>
      <c r="D18" s="40"/>
      <c r="E18" s="40"/>
      <c r="F18" s="40"/>
      <c r="G18" s="40"/>
      <c r="H18" s="41"/>
      <c r="I18" s="16" t="str">
        <f>'13ª'!B77</f>
        <v>M</v>
      </c>
      <c r="J18" s="16">
        <f>'13ª'!C77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'13ª'!A78</f>
        <v>BIBIANA TCHOKEVAYA ABEL</v>
      </c>
      <c r="C19" s="40"/>
      <c r="D19" s="40"/>
      <c r="E19" s="40"/>
      <c r="F19" s="40"/>
      <c r="G19" s="40"/>
      <c r="H19" s="41"/>
      <c r="I19" s="16" t="str">
        <f>'13ª'!B78</f>
        <v>F</v>
      </c>
      <c r="J19" s="16">
        <f>'13ª'!C78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'13ª'!A79</f>
        <v>CECÍLIA DOMBUELA KASSIVELA</v>
      </c>
      <c r="C20" s="40"/>
      <c r="D20" s="40"/>
      <c r="E20" s="40"/>
      <c r="F20" s="40"/>
      <c r="G20" s="40"/>
      <c r="H20" s="41"/>
      <c r="I20" s="16" t="str">
        <f>'13ª'!B79</f>
        <v>F</v>
      </c>
      <c r="J20" s="16">
        <f>'13ª'!C79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'13ª'!A80</f>
        <v>CECÍLIANA FARIA CHILANDA</v>
      </c>
      <c r="C21" s="40"/>
      <c r="D21" s="40"/>
      <c r="E21" s="40"/>
      <c r="F21" s="40"/>
      <c r="G21" s="40"/>
      <c r="H21" s="41"/>
      <c r="I21" s="16" t="str">
        <f>'13ª'!B80</f>
        <v>F</v>
      </c>
      <c r="J21" s="16">
        <f>'13ª'!C80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'13ª'!A81</f>
        <v>DOMINGAS AUGUSTO HOLUA</v>
      </c>
      <c r="C22" s="40"/>
      <c r="D22" s="40"/>
      <c r="E22" s="40"/>
      <c r="F22" s="40"/>
      <c r="G22" s="40"/>
      <c r="H22" s="41"/>
      <c r="I22" s="16" t="str">
        <f>'13ª'!B81</f>
        <v>F</v>
      </c>
      <c r="J22" s="16">
        <f>'13ª'!C81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'13ª'!A82</f>
        <v>EDGAR QUESSONGO HAMUYELA</v>
      </c>
      <c r="C23" s="40"/>
      <c r="D23" s="40"/>
      <c r="E23" s="40"/>
      <c r="F23" s="40"/>
      <c r="G23" s="40"/>
      <c r="H23" s="41"/>
      <c r="I23" s="16" t="str">
        <f>'13ª'!B82</f>
        <v>M</v>
      </c>
      <c r="J23" s="16">
        <f>'13ª'!C82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'13ª'!A83</f>
        <v>EDUARDO MANKENDA FERNANDES</v>
      </c>
      <c r="C24" s="40"/>
      <c r="D24" s="40"/>
      <c r="E24" s="40"/>
      <c r="F24" s="40"/>
      <c r="G24" s="40"/>
      <c r="H24" s="41"/>
      <c r="I24" s="16" t="str">
        <f>'13ª'!B83</f>
        <v>M</v>
      </c>
      <c r="J24" s="16">
        <f>'13ª'!C83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'13ª'!A84</f>
        <v>FELÍCIA KAMATY TCHITACAFECA</v>
      </c>
      <c r="C25" s="40"/>
      <c r="D25" s="40"/>
      <c r="E25" s="40"/>
      <c r="F25" s="40"/>
      <c r="G25" s="40"/>
      <c r="H25" s="41"/>
      <c r="I25" s="16" t="str">
        <f>'13ª'!B84</f>
        <v>F</v>
      </c>
      <c r="J25" s="16">
        <f>'13ª'!C84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'13ª'!A85</f>
        <v>FERNANDO NDUMBO DOMINGOS JOAQUIM</v>
      </c>
      <c r="C26" s="40"/>
      <c r="D26" s="40"/>
      <c r="E26" s="40"/>
      <c r="F26" s="40"/>
      <c r="G26" s="40"/>
      <c r="H26" s="41"/>
      <c r="I26" s="16" t="str">
        <f>'13ª'!B85</f>
        <v>M</v>
      </c>
      <c r="J26" s="16">
        <f>'13ª'!C85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'13ª'!A86</f>
        <v>FRANCISCA BUNGA MAMBUCO</v>
      </c>
      <c r="C27" s="40"/>
      <c r="D27" s="40"/>
      <c r="E27" s="40"/>
      <c r="F27" s="40"/>
      <c r="G27" s="40"/>
      <c r="H27" s="41"/>
      <c r="I27" s="16" t="str">
        <f>'13ª'!B86</f>
        <v>F</v>
      </c>
      <c r="J27" s="16">
        <f>'13ª'!C86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'13ª'!A87</f>
        <v>FRANCISCO KALELESSA TCHINGUI</v>
      </c>
      <c r="C28" s="40"/>
      <c r="D28" s="40"/>
      <c r="E28" s="40"/>
      <c r="F28" s="40"/>
      <c r="G28" s="40"/>
      <c r="H28" s="41"/>
      <c r="I28" s="16" t="str">
        <f>'13ª'!B87</f>
        <v>M</v>
      </c>
      <c r="J28" s="16">
        <f>'13ª'!C87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'13ª'!A88</f>
        <v>HELENA BASÍLIO JAMBA</v>
      </c>
      <c r="C29" s="40"/>
      <c r="D29" s="40"/>
      <c r="E29" s="40"/>
      <c r="F29" s="40"/>
      <c r="G29" s="40"/>
      <c r="H29" s="41"/>
      <c r="I29" s="16" t="str">
        <f>'13ª'!B88</f>
        <v>F</v>
      </c>
      <c r="J29" s="16">
        <f>'13ª'!C88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'13ª'!A89</f>
        <v>HIGINO ERNESTO CHILONDELA</v>
      </c>
      <c r="C30" s="40"/>
      <c r="D30" s="40"/>
      <c r="E30" s="40"/>
      <c r="F30" s="40"/>
      <c r="G30" s="40"/>
      <c r="H30" s="41"/>
      <c r="I30" s="16" t="str">
        <f>'13ª'!B89</f>
        <v>M</v>
      </c>
      <c r="J30" s="16">
        <f>'13ª'!C89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'13ª'!A90</f>
        <v>JACOB CELESTINO FRANCISCO</v>
      </c>
      <c r="C31" s="40"/>
      <c r="D31" s="40"/>
      <c r="E31" s="40"/>
      <c r="F31" s="40"/>
      <c r="G31" s="40"/>
      <c r="H31" s="41"/>
      <c r="I31" s="16" t="str">
        <f>'13ª'!B90</f>
        <v>M</v>
      </c>
      <c r="J31" s="16">
        <f>'13ª'!C90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'13ª'!A91</f>
        <v>JOÃO KASAKA CORREIA</v>
      </c>
      <c r="C32" s="40"/>
      <c r="D32" s="40"/>
      <c r="E32" s="40"/>
      <c r="F32" s="40"/>
      <c r="G32" s="40"/>
      <c r="H32" s="41"/>
      <c r="I32" s="16" t="str">
        <f>'13ª'!B91</f>
        <v>M</v>
      </c>
      <c r="J32" s="16">
        <f>'13ª'!C91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'13ª'!A92</f>
        <v>JOAQUINA BERNARDO</v>
      </c>
      <c r="C33" s="40"/>
      <c r="D33" s="40"/>
      <c r="E33" s="40"/>
      <c r="F33" s="40"/>
      <c r="G33" s="40"/>
      <c r="H33" s="41"/>
      <c r="I33" s="16" t="str">
        <f>'13ª'!B92</f>
        <v>F</v>
      </c>
      <c r="J33" s="16">
        <f>'13ª'!C92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'13ª'!A93</f>
        <v>JOSÉ ADRIANO JOÃO</v>
      </c>
      <c r="C34" s="40"/>
      <c r="D34" s="40"/>
      <c r="E34" s="40"/>
      <c r="F34" s="40"/>
      <c r="G34" s="40"/>
      <c r="H34" s="41"/>
      <c r="I34" s="16" t="str">
        <f>'13ª'!B93</f>
        <v>M</v>
      </c>
      <c r="J34" s="16">
        <f>'13ª'!C93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'13ª'!A94</f>
        <v>JOSÉ LUÍS OLÍMPIO FILIPE</v>
      </c>
      <c r="C35" s="40"/>
      <c r="D35" s="40"/>
      <c r="E35" s="40"/>
      <c r="F35" s="40"/>
      <c r="G35" s="40"/>
      <c r="H35" s="41"/>
      <c r="I35" s="16" t="str">
        <f>'13ª'!B94</f>
        <v>M</v>
      </c>
      <c r="J35" s="16">
        <f>'13ª'!C94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'13ª'!A95</f>
        <v>JOSEFA TCHITULA CASIMIRO</v>
      </c>
      <c r="C36" s="40"/>
      <c r="D36" s="40"/>
      <c r="E36" s="40"/>
      <c r="F36" s="40"/>
      <c r="G36" s="40"/>
      <c r="H36" s="41"/>
      <c r="I36" s="16" t="str">
        <f>'13ª'!B95</f>
        <v>F</v>
      </c>
      <c r="J36" s="16">
        <f>'13ª'!C95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'13ª'!A96</f>
        <v>JUSTINO JOSÉ BOAVENTURA</v>
      </c>
      <c r="C37" s="40"/>
      <c r="D37" s="40"/>
      <c r="E37" s="40"/>
      <c r="F37" s="40"/>
      <c r="G37" s="40"/>
      <c r="H37" s="41"/>
      <c r="I37" s="16" t="str">
        <f>'13ª'!B96</f>
        <v>M</v>
      </c>
      <c r="J37" s="16">
        <f>'13ª'!C96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'13ª'!A97</f>
        <v>LAURINDA ADOLFO</v>
      </c>
      <c r="C38" s="40"/>
      <c r="D38" s="40"/>
      <c r="E38" s="40"/>
      <c r="F38" s="40"/>
      <c r="G38" s="40"/>
      <c r="H38" s="41"/>
      <c r="I38" s="16" t="str">
        <f>'13ª'!B97</f>
        <v>F</v>
      </c>
      <c r="J38" s="16">
        <f>'13ª'!C97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'13ª'!A98</f>
        <v>LAURINDA DA CONCEIÇÃO EPALANGA</v>
      </c>
      <c r="C39" s="40"/>
      <c r="D39" s="40"/>
      <c r="E39" s="40"/>
      <c r="F39" s="40"/>
      <c r="G39" s="40"/>
      <c r="H39" s="41"/>
      <c r="I39" s="16" t="str">
        <f>'13ª'!B98</f>
        <v>F</v>
      </c>
      <c r="J39" s="16">
        <f>'13ª'!C98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'13ª'!A99</f>
        <v>LUZIA CASIMIRO MILITÃO MONTEIRO</v>
      </c>
      <c r="C40" s="40"/>
      <c r="D40" s="40"/>
      <c r="E40" s="40"/>
      <c r="F40" s="40"/>
      <c r="G40" s="40"/>
      <c r="H40" s="41"/>
      <c r="I40" s="16" t="str">
        <f>'13ª'!B99</f>
        <v>F</v>
      </c>
      <c r="J40" s="16">
        <f>'13ª'!C99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'13ª'!A100</f>
        <v>MARGARIDA CHILOMBO TCHIVALA</v>
      </c>
      <c r="C41" s="40"/>
      <c r="D41" s="40"/>
      <c r="E41" s="40"/>
      <c r="F41" s="40"/>
      <c r="G41" s="40"/>
      <c r="H41" s="41"/>
      <c r="I41" s="16" t="str">
        <f>'13ª'!B100</f>
        <v>F</v>
      </c>
      <c r="J41" s="16">
        <f>'13ª'!C100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'13ª'!A101</f>
        <v>MARIA CADI CARVALHO</v>
      </c>
      <c r="C42" s="40"/>
      <c r="D42" s="40"/>
      <c r="E42" s="40"/>
      <c r="F42" s="40"/>
      <c r="G42" s="40"/>
      <c r="H42" s="41"/>
      <c r="I42" s="16" t="str">
        <f>'13ª'!B101</f>
        <v>F</v>
      </c>
      <c r="J42" s="16">
        <f>'13ª'!C101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'13ª'!A102</f>
        <v>MARIA DE FÁTIMA SOUSA PIMBILICA</v>
      </c>
      <c r="C43" s="40"/>
      <c r="D43" s="40"/>
      <c r="E43" s="40"/>
      <c r="F43" s="40"/>
      <c r="G43" s="40"/>
      <c r="H43" s="41"/>
      <c r="I43" s="16" t="str">
        <f>'13ª'!B102</f>
        <v>F</v>
      </c>
      <c r="J43" s="16">
        <f>'13ª'!C102</f>
        <v>0</v>
      </c>
      <c r="K43" s="17"/>
    </row>
    <row r="44" spans="1:11" ht="30" customHeight="1" thickBot="1" x14ac:dyDescent="0.35">
      <c r="A44" s="16">
        <f>A43+1</f>
        <v>35</v>
      </c>
      <c r="B44" s="39" t="str">
        <f>'13ª'!A103</f>
        <v>MATEUS CACHIPIA MARTINHO</v>
      </c>
      <c r="C44" s="40"/>
      <c r="D44" s="40"/>
      <c r="E44" s="40"/>
      <c r="F44" s="40"/>
      <c r="G44" s="40"/>
      <c r="H44" s="41"/>
      <c r="I44" s="16" t="str">
        <f>'13ª'!B103</f>
        <v>M</v>
      </c>
      <c r="J44" s="16">
        <f>'13ª'!C103</f>
        <v>0</v>
      </c>
      <c r="K44" s="17"/>
    </row>
    <row r="45" spans="1:11" ht="30" customHeight="1" thickBot="1" x14ac:dyDescent="0.35">
      <c r="A45" s="16">
        <f t="shared" si="0"/>
        <v>36</v>
      </c>
      <c r="B45" s="39" t="str">
        <f>'13ª'!A104</f>
        <v>RITA NGUEVE HOSSI</v>
      </c>
      <c r="C45" s="40"/>
      <c r="D45" s="40"/>
      <c r="E45" s="40"/>
      <c r="F45" s="40"/>
      <c r="G45" s="40"/>
      <c r="H45" s="41"/>
      <c r="I45" s="16" t="str">
        <f>'13ª'!B104</f>
        <v>F</v>
      </c>
      <c r="J45" s="16">
        <f>'13ª'!C104</f>
        <v>0</v>
      </c>
      <c r="K45" s="17"/>
    </row>
    <row r="46" spans="1:11" ht="30" customHeight="1" thickBot="1" x14ac:dyDescent="0.35">
      <c r="A46" s="16">
        <f t="shared" si="0"/>
        <v>37</v>
      </c>
      <c r="B46" s="39" t="str">
        <f>'13ª'!A105</f>
        <v>ROSA DANIELA VIANA</v>
      </c>
      <c r="C46" s="40"/>
      <c r="D46" s="40"/>
      <c r="E46" s="40"/>
      <c r="F46" s="40"/>
      <c r="G46" s="40"/>
      <c r="H46" s="41"/>
      <c r="I46" s="16" t="str">
        <f>'13ª'!B105</f>
        <v>F</v>
      </c>
      <c r="J46" s="16">
        <f>'13ª'!C105</f>
        <v>0</v>
      </c>
      <c r="K46" s="17"/>
    </row>
    <row r="47" spans="1:11" ht="30" customHeight="1" thickBot="1" x14ac:dyDescent="0.35">
      <c r="A47" s="16">
        <f t="shared" si="0"/>
        <v>38</v>
      </c>
      <c r="B47" s="39" t="str">
        <f>'13ª'!A106</f>
        <v>ROSA NGUEVE CAHEMBA MADUREIRA</v>
      </c>
      <c r="C47" s="40"/>
      <c r="D47" s="40"/>
      <c r="E47" s="40"/>
      <c r="F47" s="40"/>
      <c r="G47" s="40"/>
      <c r="H47" s="41"/>
      <c r="I47" s="16" t="str">
        <f>'13ª'!B106</f>
        <v>F</v>
      </c>
      <c r="J47" s="16">
        <f>'13ª'!C106</f>
        <v>0</v>
      </c>
      <c r="K47" s="17"/>
    </row>
    <row r="48" spans="1:11" ht="30" customHeight="1" thickBot="1" x14ac:dyDescent="0.35">
      <c r="A48" s="16">
        <f t="shared" si="0"/>
        <v>39</v>
      </c>
      <c r="B48" s="39" t="str">
        <f>'13ª'!A107</f>
        <v>ROSA TCHIPUIYA TCHITUNGO</v>
      </c>
      <c r="C48" s="40"/>
      <c r="D48" s="40"/>
      <c r="E48" s="40"/>
      <c r="F48" s="40"/>
      <c r="G48" s="40"/>
      <c r="H48" s="41"/>
      <c r="I48" s="16" t="str">
        <f>'13ª'!B107</f>
        <v>F</v>
      </c>
      <c r="J48" s="16">
        <f>'13ª'!C107</f>
        <v>0</v>
      </c>
      <c r="K48" s="17"/>
    </row>
    <row r="49" spans="1:11" ht="30" customHeight="1" thickBot="1" x14ac:dyDescent="0.35">
      <c r="A49" s="16">
        <f t="shared" si="0"/>
        <v>40</v>
      </c>
      <c r="B49" s="39" t="str">
        <f>'13ª'!A108</f>
        <v>ROSALINA JACILDA CONSTANTINO</v>
      </c>
      <c r="C49" s="40"/>
      <c r="D49" s="40"/>
      <c r="E49" s="40"/>
      <c r="F49" s="40"/>
      <c r="G49" s="40"/>
      <c r="H49" s="41"/>
      <c r="I49" s="16" t="str">
        <f>'13ª'!B108</f>
        <v>F</v>
      </c>
      <c r="J49" s="16">
        <f>'13ª'!C108</f>
        <v>0</v>
      </c>
      <c r="K49" s="17"/>
    </row>
    <row r="50" spans="1:11" ht="30" customHeight="1" thickBot="1" x14ac:dyDescent="0.35">
      <c r="A50" s="16">
        <f t="shared" si="0"/>
        <v>41</v>
      </c>
      <c r="B50" s="39" t="str">
        <f>'13ª'!A109</f>
        <v>SARA NGOMBE ALBERTO</v>
      </c>
      <c r="C50" s="40"/>
      <c r="D50" s="40"/>
      <c r="E50" s="40"/>
      <c r="F50" s="40"/>
      <c r="G50" s="40"/>
      <c r="H50" s="41"/>
      <c r="I50" s="16" t="str">
        <f>'13ª'!B109</f>
        <v>F</v>
      </c>
      <c r="J50" s="16">
        <f>'13ª'!C109</f>
        <v>0</v>
      </c>
      <c r="K50" s="17"/>
    </row>
    <row r="51" spans="1:11" ht="30" customHeight="1" thickBot="1" x14ac:dyDescent="0.35">
      <c r="A51" s="16">
        <f t="shared" si="0"/>
        <v>42</v>
      </c>
      <c r="B51" s="39" t="str">
        <f>'13ª'!A110</f>
        <v>SEGUNDA DANIEL JOBINO CHINGOMBE</v>
      </c>
      <c r="C51" s="40"/>
      <c r="D51" s="40"/>
      <c r="E51" s="40"/>
      <c r="F51" s="40"/>
      <c r="G51" s="40"/>
      <c r="H51" s="41"/>
      <c r="I51" s="16" t="str">
        <f>'13ª'!B110</f>
        <v>M</v>
      </c>
      <c r="J51" s="16">
        <f>'13ª'!C110</f>
        <v>0</v>
      </c>
      <c r="K51" s="17"/>
    </row>
    <row r="52" spans="1:11" ht="30" customHeight="1" thickBot="1" x14ac:dyDescent="0.35">
      <c r="A52" s="16">
        <f t="shared" si="0"/>
        <v>43</v>
      </c>
      <c r="B52" s="39" t="str">
        <f>'13ª'!A111</f>
        <v>VAUQUÍLIA DA CONCEIÇÃO CHIPUCO</v>
      </c>
      <c r="C52" s="40"/>
      <c r="D52" s="40"/>
      <c r="E52" s="40"/>
      <c r="F52" s="40"/>
      <c r="G52" s="40"/>
      <c r="H52" s="41"/>
      <c r="I52" s="16" t="str">
        <f>'13ª'!B111</f>
        <v>F</v>
      </c>
      <c r="J52" s="16">
        <f>'13ª'!C111</f>
        <v>0</v>
      </c>
      <c r="K52" s="17"/>
    </row>
    <row r="53" spans="1:11" ht="21" hidden="1" customHeight="1" thickBot="1" x14ac:dyDescent="0.35">
      <c r="A53" s="16">
        <f t="shared" si="0"/>
        <v>44</v>
      </c>
      <c r="B53" s="39" t="str">
        <f>'13ª'!A112</f>
        <v>ABÍLIO DINIS CASSOMA LUCAS</v>
      </c>
      <c r="C53" s="40"/>
      <c r="D53" s="40"/>
      <c r="E53" s="40"/>
      <c r="F53" s="40"/>
      <c r="G53" s="40"/>
      <c r="H53" s="41"/>
      <c r="I53" s="16" t="str">
        <f>'[3]13ª2020'!B112</f>
        <v>M</v>
      </c>
      <c r="J53" s="16">
        <f>'[3]13ª2020'!C112</f>
        <v>0</v>
      </c>
      <c r="K53" s="17"/>
    </row>
    <row r="54" spans="1:11" ht="21" hidden="1" customHeight="1" thickBot="1" x14ac:dyDescent="0.35">
      <c r="A54" s="16">
        <f t="shared" si="0"/>
        <v>45</v>
      </c>
      <c r="B54" s="39" t="str">
        <f>'13ª'!A113</f>
        <v>AGOSTINHO JANUÁRIO LUFENDO</v>
      </c>
      <c r="C54" s="40"/>
      <c r="D54" s="40"/>
      <c r="E54" s="40"/>
      <c r="F54" s="40"/>
      <c r="G54" s="40"/>
      <c r="H54" s="41"/>
      <c r="I54" s="16" t="str">
        <f>'[3]13ª2020'!B113</f>
        <v>M</v>
      </c>
      <c r="J54" s="16">
        <f>'[3]13ª2020'!C113</f>
        <v>0</v>
      </c>
      <c r="K54" s="17"/>
    </row>
    <row r="55" spans="1:11" ht="21" hidden="1" customHeight="1" thickBot="1" x14ac:dyDescent="0.35">
      <c r="A55" s="16">
        <f t="shared" si="0"/>
        <v>46</v>
      </c>
      <c r="B55" s="39" t="str">
        <f>'13ª'!A114</f>
        <v>ÂNGELO MARCELINO</v>
      </c>
      <c r="C55" s="40"/>
      <c r="D55" s="40"/>
      <c r="E55" s="40"/>
      <c r="F55" s="40"/>
      <c r="G55" s="40"/>
      <c r="H55" s="41"/>
      <c r="I55" s="16" t="str">
        <f>'[3]13ª2020'!B114</f>
        <v>M</v>
      </c>
      <c r="J55" s="16">
        <f>'[3]13ª2020'!C114</f>
        <v>0</v>
      </c>
      <c r="K55" s="17"/>
    </row>
    <row r="56" spans="1:11" ht="21" hidden="1" customHeight="1" thickBot="1" x14ac:dyDescent="0.35">
      <c r="A56" s="16">
        <f t="shared" si="0"/>
        <v>47</v>
      </c>
      <c r="B56" s="39" t="str">
        <f>'13ª'!A115</f>
        <v>ANTÓNIO CHITECULO NGUMBE</v>
      </c>
      <c r="C56" s="40"/>
      <c r="D56" s="40"/>
      <c r="E56" s="40"/>
      <c r="F56" s="40"/>
      <c r="G56" s="40"/>
      <c r="H56" s="41"/>
      <c r="I56" s="16" t="str">
        <f>'[3]13ª2020'!B115</f>
        <v>M</v>
      </c>
      <c r="J56" s="16">
        <f>'[3]13ª2020'!C115</f>
        <v>0</v>
      </c>
      <c r="K56" s="17"/>
    </row>
    <row r="57" spans="1:11" ht="21" hidden="1" customHeight="1" thickBot="1" x14ac:dyDescent="0.35">
      <c r="A57" s="16">
        <f t="shared" si="0"/>
        <v>48</v>
      </c>
      <c r="B57" s="39" t="str">
        <f>'13ª'!A116</f>
        <v>ANTÓNIO MANUEL LENDE</v>
      </c>
      <c r="C57" s="40"/>
      <c r="D57" s="40"/>
      <c r="E57" s="40"/>
      <c r="F57" s="40"/>
      <c r="G57" s="40"/>
      <c r="H57" s="41"/>
      <c r="I57" s="16" t="str">
        <f>'[3]13ª2020'!B116</f>
        <v>M</v>
      </c>
      <c r="J57" s="16">
        <f>'[3]13ª2020'!C116</f>
        <v>0</v>
      </c>
      <c r="K57" s="17"/>
    </row>
    <row r="58" spans="1:11" ht="21" hidden="1" customHeight="1" thickBot="1" x14ac:dyDescent="0.35">
      <c r="A58" s="16">
        <f t="shared" si="0"/>
        <v>49</v>
      </c>
      <c r="B58" s="39" t="str">
        <f>'13ª'!A117</f>
        <v>ARTUR LUPITO</v>
      </c>
      <c r="C58" s="40"/>
      <c r="D58" s="40"/>
      <c r="E58" s="40"/>
      <c r="F58" s="40"/>
      <c r="G58" s="40"/>
      <c r="H58" s="41"/>
      <c r="I58" s="16" t="str">
        <f>'[3]13ª2020'!B117</f>
        <v>M</v>
      </c>
      <c r="J58" s="16">
        <f>'[3]13ª2020'!C117</f>
        <v>0</v>
      </c>
      <c r="K58" s="17"/>
    </row>
    <row r="59" spans="1:11" ht="21" hidden="1" customHeight="1" thickBot="1" x14ac:dyDescent="0.35">
      <c r="A59" s="16">
        <f t="shared" si="0"/>
        <v>50</v>
      </c>
      <c r="B59" s="39" t="str">
        <f>'13ª'!A118</f>
        <v>AURORA CHINDEMBA SIMÕES MANUEL</v>
      </c>
      <c r="C59" s="40"/>
      <c r="D59" s="40"/>
      <c r="E59" s="40"/>
      <c r="F59" s="40"/>
      <c r="G59" s="40"/>
      <c r="H59" s="41"/>
      <c r="I59" s="16" t="str">
        <f>'[3]13ª2020'!B118</f>
        <v>F</v>
      </c>
      <c r="J59" s="16">
        <f>'[3]13ª2020'!C118</f>
        <v>0</v>
      </c>
      <c r="K59" s="17"/>
    </row>
    <row r="60" spans="1:11" ht="21" hidden="1" customHeight="1" thickBot="1" x14ac:dyDescent="0.35">
      <c r="A60" s="16">
        <f t="shared" si="0"/>
        <v>51</v>
      </c>
      <c r="B60" s="39" t="str">
        <f>'13ª'!A119</f>
        <v>BERNARDO KOTENDA TCHINDEMBELE TCHIWALE</v>
      </c>
      <c r="C60" s="40"/>
      <c r="D60" s="40"/>
      <c r="E60" s="40"/>
      <c r="F60" s="40"/>
      <c r="G60" s="40"/>
      <c r="H60" s="41"/>
      <c r="I60" s="16" t="str">
        <f>'[3]13ª2020'!B119</f>
        <v>M</v>
      </c>
      <c r="J60" s="16">
        <f>'[3]13ª2020'!C119</f>
        <v>0</v>
      </c>
      <c r="K60" s="17"/>
    </row>
    <row r="61" spans="1:11" ht="21" hidden="1" customHeight="1" thickBot="1" x14ac:dyDescent="0.35">
      <c r="A61" s="16">
        <f t="shared" si="0"/>
        <v>52</v>
      </c>
      <c r="B61" s="39" t="str">
        <f>'13ª'!A120</f>
        <v>BRUNO PACHECO TCHINGANDO</v>
      </c>
      <c r="C61" s="40"/>
      <c r="D61" s="40"/>
      <c r="E61" s="40"/>
      <c r="F61" s="40"/>
      <c r="G61" s="40"/>
      <c r="H61" s="41"/>
      <c r="I61" s="16" t="str">
        <f>'[3]13ª2020'!B120</f>
        <v>M</v>
      </c>
      <c r="J61" s="16">
        <f>'[3]13ª2020'!C120</f>
        <v>0</v>
      </c>
      <c r="K61" s="17"/>
    </row>
    <row r="62" spans="1:11" ht="21" hidden="1" customHeight="1" thickBot="1" x14ac:dyDescent="0.35">
      <c r="A62" s="16">
        <f t="shared" si="0"/>
        <v>53</v>
      </c>
      <c r="B62" s="39" t="str">
        <f>'13ª'!A121</f>
        <v>CECÍLIA ANALTINA CATUMBELA</v>
      </c>
      <c r="C62" s="40"/>
      <c r="D62" s="40"/>
      <c r="E62" s="40"/>
      <c r="F62" s="40"/>
      <c r="G62" s="40"/>
      <c r="H62" s="41"/>
      <c r="I62" s="16" t="str">
        <f>'[3]13ª2020'!B121</f>
        <v>F</v>
      </c>
      <c r="J62" s="16">
        <f>'[3]13ª2020'!C121</f>
        <v>0</v>
      </c>
      <c r="K62" s="17"/>
    </row>
    <row r="63" spans="1:11" ht="21" hidden="1" customHeight="1" thickBot="1" x14ac:dyDescent="0.35">
      <c r="A63" s="16">
        <f t="shared" si="0"/>
        <v>54</v>
      </c>
      <c r="B63" s="39" t="str">
        <f>'13ª'!A122</f>
        <v>CHANANA GEREMIAS MENDONÇA KAÁLA</v>
      </c>
      <c r="C63" s="40"/>
      <c r="D63" s="40"/>
      <c r="E63" s="40"/>
      <c r="F63" s="40"/>
      <c r="G63" s="40"/>
      <c r="H63" s="41"/>
      <c r="I63" s="16" t="str">
        <f>'[3]13ª2020'!B122</f>
        <v>M</v>
      </c>
      <c r="J63" s="16">
        <f>'[3]13ª2020'!C122</f>
        <v>0</v>
      </c>
      <c r="K63" s="17"/>
    </row>
    <row r="64" spans="1:11" ht="21" hidden="1" customHeight="1" thickBot="1" x14ac:dyDescent="0.35">
      <c r="A64" s="16">
        <f t="shared" si="0"/>
        <v>55</v>
      </c>
      <c r="B64" s="39" t="str">
        <f>'13ª'!A123</f>
        <v>CONSTÂNCIA DOMINGAS NGALITO</v>
      </c>
      <c r="C64" s="40"/>
      <c r="D64" s="40"/>
      <c r="E64" s="40"/>
      <c r="F64" s="40"/>
      <c r="G64" s="40"/>
      <c r="H64" s="41"/>
      <c r="I64" s="16" t="str">
        <f>'[3]13ª2020'!B123</f>
        <v>F</v>
      </c>
      <c r="J64" s="16">
        <f>'[3]13ª2020'!C123</f>
        <v>0</v>
      </c>
      <c r="K64" s="17"/>
    </row>
    <row r="65" spans="1:11" ht="21" hidden="1" customHeight="1" thickBot="1" x14ac:dyDescent="0.35">
      <c r="A65" s="16">
        <f t="shared" si="0"/>
        <v>56</v>
      </c>
      <c r="B65" s="39" t="str">
        <f>'13ª'!A124</f>
        <v>DELFIN PAPELO KAWAYA</v>
      </c>
      <c r="C65" s="40"/>
      <c r="D65" s="40"/>
      <c r="E65" s="40"/>
      <c r="F65" s="40"/>
      <c r="G65" s="40"/>
      <c r="H65" s="41"/>
      <c r="I65" s="16" t="str">
        <f>'[3]13ª2020'!B124</f>
        <v>M</v>
      </c>
      <c r="J65" s="16">
        <f>'[3]13ª2020'!C124</f>
        <v>0</v>
      </c>
      <c r="K65" s="17"/>
    </row>
    <row r="66" spans="1:11" ht="21" hidden="1" customHeight="1" thickBot="1" x14ac:dyDescent="0.35">
      <c r="A66" s="16">
        <f t="shared" si="0"/>
        <v>57</v>
      </c>
      <c r="B66" s="39" t="str">
        <f>'13ª'!A125</f>
        <v>DILSA FRASSINETE UPENDA</v>
      </c>
      <c r="C66" s="40"/>
      <c r="D66" s="40"/>
      <c r="E66" s="40"/>
      <c r="F66" s="40"/>
      <c r="G66" s="40"/>
      <c r="H66" s="41"/>
      <c r="I66" s="16" t="str">
        <f>'[3]13ª2020'!B125</f>
        <v>F</v>
      </c>
      <c r="J66" s="16">
        <f>'[3]13ª2020'!C125</f>
        <v>0</v>
      </c>
      <c r="K66" s="17"/>
    </row>
    <row r="67" spans="1:11" ht="21" hidden="1" customHeight="1" thickBot="1" x14ac:dyDescent="0.35">
      <c r="A67" s="16">
        <f t="shared" si="0"/>
        <v>58</v>
      </c>
      <c r="B67" s="39" t="str">
        <f>'13ª'!A126</f>
        <v>EMÍLIA BAPTISTA FRANCISCO SAPOLONGA</v>
      </c>
      <c r="C67" s="40"/>
      <c r="D67" s="40"/>
      <c r="E67" s="40"/>
      <c r="F67" s="40"/>
      <c r="G67" s="40"/>
      <c r="H67" s="41"/>
      <c r="I67" s="16" t="str">
        <f>'[3]13ª2020'!B126</f>
        <v>F</v>
      </c>
      <c r="J67" s="16">
        <f>'[3]13ª2020'!C126</f>
        <v>0</v>
      </c>
      <c r="K67" s="17"/>
    </row>
    <row r="68" spans="1:11" ht="21" hidden="1" customHeight="1" thickBot="1" x14ac:dyDescent="0.35">
      <c r="A68" s="16">
        <f t="shared" si="0"/>
        <v>59</v>
      </c>
      <c r="B68" s="39" t="str">
        <f>'13ª'!A127</f>
        <v>EVALINA DINIS ELAVOCO JORGE</v>
      </c>
      <c r="C68" s="40"/>
      <c r="D68" s="40"/>
      <c r="E68" s="40"/>
      <c r="F68" s="40"/>
      <c r="G68" s="40"/>
      <c r="H68" s="41"/>
      <c r="I68" s="16" t="str">
        <f>'[3]13ª2020'!B127</f>
        <v>F</v>
      </c>
      <c r="J68" s="16">
        <f>'[3]13ª2020'!C127</f>
        <v>0</v>
      </c>
      <c r="K68" s="17"/>
    </row>
    <row r="69" spans="1:11" ht="21" hidden="1" customHeight="1" thickBot="1" x14ac:dyDescent="0.35">
      <c r="A69" s="16">
        <f t="shared" si="0"/>
        <v>60</v>
      </c>
      <c r="B69" s="39" t="str">
        <f>'13ª'!A128</f>
        <v>FANILDA CHITOMA BAYETA KITO</v>
      </c>
      <c r="C69" s="40"/>
      <c r="D69" s="40"/>
      <c r="E69" s="40"/>
      <c r="F69" s="40"/>
      <c r="G69" s="40"/>
      <c r="H69" s="41"/>
      <c r="I69" s="16" t="str">
        <f>'[3]13ª2020'!B128</f>
        <v>F</v>
      </c>
      <c r="J69" s="16">
        <f>'[3]13ª2020'!C128</f>
        <v>0</v>
      </c>
      <c r="K69" s="17"/>
    </row>
    <row r="70" spans="1:11" ht="21" hidden="1" customHeight="1" thickBot="1" x14ac:dyDescent="0.35">
      <c r="A70" s="16">
        <f t="shared" si="0"/>
        <v>61</v>
      </c>
      <c r="B70" s="39" t="str">
        <f>'13ª'!A129</f>
        <v>FÉLIX CESÁRIO CENTEIO DOMINGOS</v>
      </c>
      <c r="C70" s="40"/>
      <c r="D70" s="40"/>
      <c r="E70" s="40"/>
      <c r="F70" s="40"/>
      <c r="G70" s="40"/>
      <c r="H70" s="41"/>
      <c r="I70" s="16" t="str">
        <f>'[3]13ª2020'!B129</f>
        <v>M</v>
      </c>
      <c r="J70" s="16">
        <f>'[3]13ª2020'!C129</f>
        <v>0</v>
      </c>
      <c r="K70" s="17"/>
    </row>
    <row r="71" spans="1:11" ht="21" hidden="1" customHeight="1" thickBot="1" x14ac:dyDescent="0.35">
      <c r="A71" s="16">
        <f t="shared" si="0"/>
        <v>62</v>
      </c>
      <c r="B71" s="39" t="str">
        <f>'13ª'!A130</f>
        <v>FERNANDO PRAIA</v>
      </c>
      <c r="C71" s="40"/>
      <c r="D71" s="40"/>
      <c r="E71" s="40"/>
      <c r="F71" s="40"/>
      <c r="G71" s="40"/>
      <c r="H71" s="41"/>
      <c r="I71" s="16" t="str">
        <f>'[3]13ª2020'!B130</f>
        <v>M</v>
      </c>
      <c r="J71" s="16">
        <f>'[3]13ª2020'!C130</f>
        <v>0</v>
      </c>
      <c r="K71" s="17"/>
    </row>
    <row r="72" spans="1:11" ht="21" hidden="1" customHeight="1" thickBot="1" x14ac:dyDescent="0.35">
      <c r="A72" s="16">
        <f t="shared" si="0"/>
        <v>63</v>
      </c>
      <c r="B72" s="39" t="str">
        <f>'13ª'!A131</f>
        <v>FRANCISCA CASSESSA KANDEIA</v>
      </c>
      <c r="C72" s="40"/>
      <c r="D72" s="40"/>
      <c r="E72" s="40"/>
      <c r="F72" s="40"/>
      <c r="G72" s="40"/>
      <c r="H72" s="41"/>
      <c r="I72" s="16" t="str">
        <f>'[3]13ª2020'!B131</f>
        <v>F</v>
      </c>
      <c r="J72" s="16">
        <f>'[3]13ª2020'!C131</f>
        <v>0</v>
      </c>
      <c r="K72" s="17"/>
    </row>
    <row r="73" spans="1:11" ht="21" hidden="1" customHeight="1" thickBot="1" x14ac:dyDescent="0.35">
      <c r="A73" s="16">
        <f t="shared" si="0"/>
        <v>64</v>
      </c>
      <c r="B73" s="39" t="str">
        <f>'13ª'!A132</f>
        <v>FRANCISCO VIANA SAMBUMBA</v>
      </c>
      <c r="C73" s="40"/>
      <c r="D73" s="40"/>
      <c r="E73" s="40"/>
      <c r="F73" s="40"/>
      <c r="G73" s="40"/>
      <c r="H73" s="41"/>
      <c r="I73" s="16" t="str">
        <f>'[3]13ª2020'!B132</f>
        <v>M</v>
      </c>
      <c r="J73" s="16">
        <f>'[3]13ª2020'!C132</f>
        <v>0</v>
      </c>
      <c r="K73" s="17"/>
    </row>
    <row r="74" spans="1:11" ht="21" hidden="1" customHeight="1" thickBot="1" x14ac:dyDescent="0.35">
      <c r="A74" s="16">
        <f t="shared" si="0"/>
        <v>65</v>
      </c>
      <c r="B74" s="39" t="str">
        <f>'13ª'!A133</f>
        <v>GABRIEL SAPALO HEQUELE</v>
      </c>
      <c r="C74" s="40"/>
      <c r="D74" s="40"/>
      <c r="E74" s="40"/>
      <c r="F74" s="40"/>
      <c r="G74" s="40"/>
      <c r="H74" s="41"/>
      <c r="I74" s="16" t="str">
        <f>'[3]13ª2020'!B133</f>
        <v>M</v>
      </c>
      <c r="J74" s="16">
        <f>'[3]13ª2020'!C133</f>
        <v>0</v>
      </c>
      <c r="K74" s="17"/>
    </row>
    <row r="75" spans="1:11" ht="21" hidden="1" customHeight="1" thickBot="1" x14ac:dyDescent="0.35">
      <c r="A75" s="16">
        <f t="shared" si="0"/>
        <v>66</v>
      </c>
      <c r="B75" s="39" t="str">
        <f>'13ª'!A134</f>
        <v>GERALDO DE OLIVEIRA</v>
      </c>
      <c r="C75" s="40"/>
      <c r="D75" s="40"/>
      <c r="E75" s="40"/>
      <c r="F75" s="40"/>
      <c r="G75" s="40"/>
      <c r="H75" s="41"/>
      <c r="I75" s="16" t="str">
        <f>'[3]13ª2020'!B134</f>
        <v>M</v>
      </c>
      <c r="J75" s="16">
        <f>'[3]13ª2020'!C134</f>
        <v>0</v>
      </c>
      <c r="K75" s="17"/>
    </row>
    <row r="76" spans="1:11" ht="21" hidden="1" customHeight="1" thickBot="1" x14ac:dyDescent="0.35">
      <c r="A76" s="16">
        <f t="shared" ref="A76:A79" si="1">A75+1</f>
        <v>67</v>
      </c>
      <c r="B76" s="39" t="str">
        <f>'13ª'!A135</f>
        <v>HILÁRIO ESTEVÃO</v>
      </c>
      <c r="C76" s="40"/>
      <c r="D76" s="40"/>
      <c r="E76" s="40"/>
      <c r="F76" s="40"/>
      <c r="G76" s="40"/>
      <c r="H76" s="41"/>
      <c r="I76" s="16" t="str">
        <f>'[3]13ª2020'!B135</f>
        <v>M</v>
      </c>
      <c r="J76" s="16">
        <f>'[3]13ª2020'!C135</f>
        <v>0</v>
      </c>
      <c r="K76" s="17"/>
    </row>
    <row r="77" spans="1:11" ht="21" hidden="1" customHeight="1" thickBot="1" x14ac:dyDescent="0.35">
      <c r="A77" s="16">
        <f t="shared" si="1"/>
        <v>68</v>
      </c>
      <c r="B77" s="39" t="str">
        <f>'13ª'!A136</f>
        <v>ISAURA VALERIANA MIGUEL</v>
      </c>
      <c r="C77" s="40"/>
      <c r="D77" s="40"/>
      <c r="E77" s="40"/>
      <c r="F77" s="40"/>
      <c r="G77" s="40"/>
      <c r="H77" s="41"/>
      <c r="I77" s="16" t="str">
        <f>'[3]13ª2020'!B136</f>
        <v>F</v>
      </c>
      <c r="J77" s="16">
        <f>'[3]13ª2020'!C136</f>
        <v>0</v>
      </c>
      <c r="K77" s="17"/>
    </row>
    <row r="78" spans="1:11" ht="21" hidden="1" customHeight="1" thickBot="1" x14ac:dyDescent="0.35">
      <c r="A78" s="16">
        <f t="shared" si="1"/>
        <v>69</v>
      </c>
      <c r="B78" s="39" t="str">
        <f>'13ª'!A137</f>
        <v>JANUARIO CASEMIRO</v>
      </c>
      <c r="C78" s="40"/>
      <c r="D78" s="40"/>
      <c r="E78" s="40"/>
      <c r="F78" s="40"/>
      <c r="G78" s="40"/>
      <c r="H78" s="41"/>
      <c r="I78" s="16" t="str">
        <f>'[3]13ª2020'!B137</f>
        <v>M</v>
      </c>
      <c r="J78" s="16">
        <f>'[3]13ª2020'!C137</f>
        <v>0</v>
      </c>
      <c r="K78" s="17"/>
    </row>
    <row r="79" spans="1:11" ht="21" hidden="1" customHeight="1" thickBot="1" x14ac:dyDescent="0.35">
      <c r="A79" s="16">
        <f t="shared" si="1"/>
        <v>70</v>
      </c>
      <c r="B79" s="39" t="str">
        <f>'13ª'!A138</f>
        <v>JOÃO BAPTISTA PEDRO</v>
      </c>
      <c r="C79" s="40"/>
      <c r="D79" s="40"/>
      <c r="E79" s="40"/>
      <c r="F79" s="40"/>
      <c r="G79" s="40"/>
      <c r="H79" s="41"/>
      <c r="I79" s="16" t="str">
        <f>'[3]13ª2020'!B138</f>
        <v>M</v>
      </c>
      <c r="J79" s="16">
        <f>'[3]13ª2020'!C138</f>
        <v>0</v>
      </c>
      <c r="K79" s="17"/>
    </row>
    <row r="81" spans="1:11" x14ac:dyDescent="0.3">
      <c r="A81" s="36" t="s">
        <v>1782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</row>
    <row r="82" spans="1:11" x14ac:dyDescent="0.3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x14ac:dyDescent="0.3">
      <c r="A83" s="32" t="s">
        <v>1776</v>
      </c>
      <c r="B83" s="32"/>
      <c r="C83" s="32"/>
      <c r="D83" s="32"/>
      <c r="E83" s="32"/>
      <c r="F83" s="12"/>
      <c r="G83" s="32" t="s">
        <v>1777</v>
      </c>
      <c r="H83" s="32"/>
      <c r="I83" s="32"/>
      <c r="J83" s="32"/>
      <c r="K83" s="32"/>
    </row>
    <row r="84" spans="1:1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x14ac:dyDescent="0.3">
      <c r="A85" s="32" t="s">
        <v>1778</v>
      </c>
      <c r="B85" s="32"/>
      <c r="C85" s="32"/>
      <c r="D85" s="32"/>
      <c r="E85" s="32"/>
      <c r="F85" s="12"/>
      <c r="G85" s="32" t="s">
        <v>1779</v>
      </c>
      <c r="H85" s="32"/>
      <c r="I85" s="32"/>
      <c r="J85" s="32"/>
      <c r="K85" s="32"/>
    </row>
  </sheetData>
  <mergeCells count="81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A85:E85"/>
    <mergeCell ref="G85:K85"/>
    <mergeCell ref="B76:H76"/>
    <mergeCell ref="B77:H77"/>
    <mergeCell ref="B78:H78"/>
    <mergeCell ref="B79:H79"/>
    <mergeCell ref="A81:K81"/>
    <mergeCell ref="A83:E83"/>
    <mergeCell ref="G83:K83"/>
  </mergeCells>
  <pageMargins left="0.23622047244094491" right="0.23622047244094491" top="0.74803149606299213" bottom="0.74803149606299213" header="0.31496062992125984" footer="0.31496062992125984"/>
  <pageSetup paperSize="9" scale="89" fitToHeight="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C940-14E1-463C-8ED6-BF83B0FC7B6F}">
  <sheetPr>
    <tabColor theme="4"/>
    <pageSetUpPr fitToPage="1"/>
  </sheetPr>
  <dimension ref="A1:K78"/>
  <sheetViews>
    <sheetView topLeftCell="A7" zoomScaleNormal="100" workbookViewId="0">
      <selection activeCell="B13" sqref="B13:H13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3.28515625" style="10" customWidth="1"/>
    <col min="6" max="6" width="10.140625" style="10" customWidth="1"/>
    <col min="7" max="7" width="9.140625" style="10"/>
    <col min="8" max="8" width="10.85546875" style="10" customWidth="1"/>
    <col min="9" max="9" width="9.140625" style="10"/>
    <col min="10" max="10" width="12.28515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95</v>
      </c>
      <c r="C7" s="32"/>
      <c r="D7" s="32"/>
      <c r="E7" s="12" t="s">
        <v>1768</v>
      </c>
      <c r="F7" s="13" t="s">
        <v>1769</v>
      </c>
      <c r="G7" s="18" t="s">
        <v>1306</v>
      </c>
      <c r="H7" s="13" t="s">
        <v>1771</v>
      </c>
      <c r="I7" s="12" t="s">
        <v>96</v>
      </c>
      <c r="J7" s="12" t="s">
        <v>1772</v>
      </c>
      <c r="K7" s="12" t="s">
        <v>1374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'13ª'!A112</f>
        <v>ABÍLIO DINIS CASSOMA LUCAS</v>
      </c>
      <c r="C10" s="40"/>
      <c r="D10" s="40"/>
      <c r="E10" s="40"/>
      <c r="F10" s="40"/>
      <c r="G10" s="40"/>
      <c r="H10" s="41"/>
      <c r="I10" s="16" t="str">
        <f>'13ª'!B112</f>
        <v>M</v>
      </c>
      <c r="J10" s="16">
        <f>'13ª'!C112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'13ª'!A113</f>
        <v>AGOSTINHO JANUÁRIO LUFENDO</v>
      </c>
      <c r="C11" s="40"/>
      <c r="D11" s="40"/>
      <c r="E11" s="40"/>
      <c r="F11" s="40"/>
      <c r="G11" s="40"/>
      <c r="H11" s="41"/>
      <c r="I11" s="16" t="str">
        <f>'13ª'!B113</f>
        <v>M</v>
      </c>
      <c r="J11" s="16">
        <f>'13ª'!C113</f>
        <v>0</v>
      </c>
      <c r="K11" s="17"/>
    </row>
    <row r="12" spans="1:11" ht="30" customHeight="1" thickBot="1" x14ac:dyDescent="0.35">
      <c r="A12" s="16">
        <f t="shared" ref="A12:A54" si="0">A11+1</f>
        <v>3</v>
      </c>
      <c r="B12" s="39" t="str">
        <f>'13ª'!A114</f>
        <v>ÂNGELO MARCELINO</v>
      </c>
      <c r="C12" s="40"/>
      <c r="D12" s="40"/>
      <c r="E12" s="40"/>
      <c r="F12" s="40"/>
      <c r="G12" s="40"/>
      <c r="H12" s="41"/>
      <c r="I12" s="16" t="str">
        <f>'13ª'!B114</f>
        <v>M</v>
      </c>
      <c r="J12" s="16">
        <f>'13ª'!C114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'13ª'!A115</f>
        <v>ANTÓNIO CHITECULO NGUMBE</v>
      </c>
      <c r="C13" s="40"/>
      <c r="D13" s="40"/>
      <c r="E13" s="40"/>
      <c r="F13" s="40"/>
      <c r="G13" s="40"/>
      <c r="H13" s="41"/>
      <c r="I13" s="16" t="str">
        <f>'13ª'!B115</f>
        <v>M</v>
      </c>
      <c r="J13" s="16">
        <f>'13ª'!C115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'13ª'!A116</f>
        <v>ANTÓNIO MANUEL LENDE</v>
      </c>
      <c r="C14" s="40"/>
      <c r="D14" s="40"/>
      <c r="E14" s="40"/>
      <c r="F14" s="40"/>
      <c r="G14" s="40"/>
      <c r="H14" s="41"/>
      <c r="I14" s="16" t="str">
        <f>'13ª'!B116</f>
        <v>M</v>
      </c>
      <c r="J14" s="16">
        <f>'13ª'!C116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'13ª'!A117</f>
        <v>ARTUR LUPITO</v>
      </c>
      <c r="C15" s="40"/>
      <c r="D15" s="40"/>
      <c r="E15" s="40"/>
      <c r="F15" s="40"/>
      <c r="G15" s="40"/>
      <c r="H15" s="41"/>
      <c r="I15" s="16" t="str">
        <f>'13ª'!B117</f>
        <v>M</v>
      </c>
      <c r="J15" s="16">
        <f>'13ª'!C117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'13ª'!A118</f>
        <v>AURORA CHINDEMBA SIMÕES MANUEL</v>
      </c>
      <c r="C16" s="40"/>
      <c r="D16" s="40"/>
      <c r="E16" s="40"/>
      <c r="F16" s="40"/>
      <c r="G16" s="40"/>
      <c r="H16" s="41"/>
      <c r="I16" s="16" t="str">
        <f>'13ª'!B118</f>
        <v>F</v>
      </c>
      <c r="J16" s="16">
        <f>'13ª'!C118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'13ª'!A119</f>
        <v>BERNARDO KOTENDA TCHINDEMBELE TCHIWALE</v>
      </c>
      <c r="C17" s="40"/>
      <c r="D17" s="40"/>
      <c r="E17" s="40"/>
      <c r="F17" s="40"/>
      <c r="G17" s="40"/>
      <c r="H17" s="41"/>
      <c r="I17" s="16" t="str">
        <f>'13ª'!B119</f>
        <v>M</v>
      </c>
      <c r="J17" s="16">
        <f>'13ª'!C119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'13ª'!A120</f>
        <v>BRUNO PACHECO TCHINGANDO</v>
      </c>
      <c r="C18" s="40"/>
      <c r="D18" s="40"/>
      <c r="E18" s="40"/>
      <c r="F18" s="40"/>
      <c r="G18" s="40"/>
      <c r="H18" s="41"/>
      <c r="I18" s="16" t="str">
        <f>'13ª'!B120</f>
        <v>M</v>
      </c>
      <c r="J18" s="16">
        <f>'13ª'!C120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'13ª'!A121</f>
        <v>CECÍLIA ANALTINA CATUMBELA</v>
      </c>
      <c r="C19" s="40"/>
      <c r="D19" s="40"/>
      <c r="E19" s="40"/>
      <c r="F19" s="40"/>
      <c r="G19" s="40"/>
      <c r="H19" s="41"/>
      <c r="I19" s="16" t="str">
        <f>'13ª'!B121</f>
        <v>F</v>
      </c>
      <c r="J19" s="16">
        <f>'13ª'!C121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'13ª'!A122</f>
        <v>CHANANA GEREMIAS MENDONÇA KAÁLA</v>
      </c>
      <c r="C20" s="40"/>
      <c r="D20" s="40"/>
      <c r="E20" s="40"/>
      <c r="F20" s="40"/>
      <c r="G20" s="40"/>
      <c r="H20" s="41"/>
      <c r="I20" s="16" t="str">
        <f>'13ª'!B122</f>
        <v>M</v>
      </c>
      <c r="J20" s="16">
        <f>'13ª'!C122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'13ª'!A123</f>
        <v>CONSTÂNCIA DOMINGAS NGALITO</v>
      </c>
      <c r="C21" s="40"/>
      <c r="D21" s="40"/>
      <c r="E21" s="40"/>
      <c r="F21" s="40"/>
      <c r="G21" s="40"/>
      <c r="H21" s="41"/>
      <c r="I21" s="16" t="str">
        <f>'13ª'!B123</f>
        <v>F</v>
      </c>
      <c r="J21" s="16">
        <f>'13ª'!C123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'13ª'!A124</f>
        <v>DELFIN PAPELO KAWAYA</v>
      </c>
      <c r="C22" s="40"/>
      <c r="D22" s="40"/>
      <c r="E22" s="40"/>
      <c r="F22" s="40"/>
      <c r="G22" s="40"/>
      <c r="H22" s="41"/>
      <c r="I22" s="16" t="str">
        <f>'13ª'!B124</f>
        <v>M</v>
      </c>
      <c r="J22" s="16">
        <f>'13ª'!C124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'13ª'!A125</f>
        <v>DILSA FRASSINETE UPENDA</v>
      </c>
      <c r="C23" s="40"/>
      <c r="D23" s="40"/>
      <c r="E23" s="40"/>
      <c r="F23" s="40"/>
      <c r="G23" s="40"/>
      <c r="H23" s="41"/>
      <c r="I23" s="16" t="str">
        <f>'13ª'!B125</f>
        <v>F</v>
      </c>
      <c r="J23" s="16">
        <f>'13ª'!C125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'13ª'!A126</f>
        <v>EMÍLIA BAPTISTA FRANCISCO SAPOLONGA</v>
      </c>
      <c r="C24" s="40"/>
      <c r="D24" s="40"/>
      <c r="E24" s="40"/>
      <c r="F24" s="40"/>
      <c r="G24" s="40"/>
      <c r="H24" s="41"/>
      <c r="I24" s="16" t="str">
        <f>'13ª'!B126</f>
        <v>F</v>
      </c>
      <c r="J24" s="16">
        <f>'13ª'!C126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'13ª'!A127</f>
        <v>EVALINA DINIS ELAVOCO JORGE</v>
      </c>
      <c r="C25" s="40"/>
      <c r="D25" s="40"/>
      <c r="E25" s="40"/>
      <c r="F25" s="40"/>
      <c r="G25" s="40"/>
      <c r="H25" s="41"/>
      <c r="I25" s="16" t="str">
        <f>'13ª'!B127</f>
        <v>F</v>
      </c>
      <c r="J25" s="16">
        <f>'13ª'!C127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'13ª'!A128</f>
        <v>FANILDA CHITOMA BAYETA KITO</v>
      </c>
      <c r="C26" s="40"/>
      <c r="D26" s="40"/>
      <c r="E26" s="40"/>
      <c r="F26" s="40"/>
      <c r="G26" s="40"/>
      <c r="H26" s="41"/>
      <c r="I26" s="16" t="str">
        <f>'13ª'!B128</f>
        <v>F</v>
      </c>
      <c r="J26" s="16">
        <f>'13ª'!C128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'13ª'!A129</f>
        <v>FÉLIX CESÁRIO CENTEIO DOMINGOS</v>
      </c>
      <c r="C27" s="40"/>
      <c r="D27" s="40"/>
      <c r="E27" s="40"/>
      <c r="F27" s="40"/>
      <c r="G27" s="40"/>
      <c r="H27" s="41"/>
      <c r="I27" s="16" t="str">
        <f>'13ª'!B129</f>
        <v>M</v>
      </c>
      <c r="J27" s="16">
        <f>'13ª'!C129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'13ª'!A130</f>
        <v>FERNANDO PRAIA</v>
      </c>
      <c r="C28" s="40"/>
      <c r="D28" s="40"/>
      <c r="E28" s="40"/>
      <c r="F28" s="40"/>
      <c r="G28" s="40"/>
      <c r="H28" s="41"/>
      <c r="I28" s="16" t="str">
        <f>'13ª'!B130</f>
        <v>M</v>
      </c>
      <c r="J28" s="16">
        <f>'13ª'!C130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'13ª'!A131</f>
        <v>FRANCISCA CASSESSA KANDEIA</v>
      </c>
      <c r="C29" s="40"/>
      <c r="D29" s="40"/>
      <c r="E29" s="40"/>
      <c r="F29" s="40"/>
      <c r="G29" s="40"/>
      <c r="H29" s="41"/>
      <c r="I29" s="16" t="str">
        <f>'13ª'!B131</f>
        <v>F</v>
      </c>
      <c r="J29" s="16">
        <f>'13ª'!C131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'13ª'!A132</f>
        <v>FRANCISCO VIANA SAMBUMBA</v>
      </c>
      <c r="C30" s="40"/>
      <c r="D30" s="40"/>
      <c r="E30" s="40"/>
      <c r="F30" s="40"/>
      <c r="G30" s="40"/>
      <c r="H30" s="41"/>
      <c r="I30" s="16" t="str">
        <f>'13ª'!B132</f>
        <v>M</v>
      </c>
      <c r="J30" s="16">
        <f>'13ª'!C132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'13ª'!A133</f>
        <v>GABRIEL SAPALO HEQUELE</v>
      </c>
      <c r="C31" s="40"/>
      <c r="D31" s="40"/>
      <c r="E31" s="40"/>
      <c r="F31" s="40"/>
      <c r="G31" s="40"/>
      <c r="H31" s="41"/>
      <c r="I31" s="16" t="str">
        <f>'13ª'!B133</f>
        <v>M</v>
      </c>
      <c r="J31" s="16">
        <f>'13ª'!C133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'13ª'!A134</f>
        <v>GERALDO DE OLIVEIRA</v>
      </c>
      <c r="C32" s="40"/>
      <c r="D32" s="40"/>
      <c r="E32" s="40"/>
      <c r="F32" s="40"/>
      <c r="G32" s="40"/>
      <c r="H32" s="41"/>
      <c r="I32" s="16" t="str">
        <f>'13ª'!B134</f>
        <v>M</v>
      </c>
      <c r="J32" s="16">
        <f>'13ª'!C134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'13ª'!A135</f>
        <v>HILÁRIO ESTEVÃO</v>
      </c>
      <c r="C33" s="40"/>
      <c r="D33" s="40"/>
      <c r="E33" s="40"/>
      <c r="F33" s="40"/>
      <c r="G33" s="40"/>
      <c r="H33" s="41"/>
      <c r="I33" s="16" t="str">
        <f>'13ª'!B135</f>
        <v>M</v>
      </c>
      <c r="J33" s="16">
        <f>'13ª'!C135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'13ª'!A136</f>
        <v>ISAURA VALERIANA MIGUEL</v>
      </c>
      <c r="C34" s="40"/>
      <c r="D34" s="40"/>
      <c r="E34" s="40"/>
      <c r="F34" s="40"/>
      <c r="G34" s="40"/>
      <c r="H34" s="41"/>
      <c r="I34" s="16" t="str">
        <f>'13ª'!B136</f>
        <v>F</v>
      </c>
      <c r="J34" s="16">
        <f>'13ª'!C136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'13ª'!A137</f>
        <v>JANUARIO CASEMIRO</v>
      </c>
      <c r="C35" s="40"/>
      <c r="D35" s="40"/>
      <c r="E35" s="40"/>
      <c r="F35" s="40"/>
      <c r="G35" s="40"/>
      <c r="H35" s="41"/>
      <c r="I35" s="16" t="str">
        <f>'13ª'!B137</f>
        <v>M</v>
      </c>
      <c r="J35" s="16">
        <f>'13ª'!C137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'13ª'!A138</f>
        <v>JOÃO BAPTISTA PEDRO</v>
      </c>
      <c r="C36" s="40"/>
      <c r="D36" s="40"/>
      <c r="E36" s="40"/>
      <c r="F36" s="40"/>
      <c r="G36" s="40"/>
      <c r="H36" s="41"/>
      <c r="I36" s="16" t="str">
        <f>'13ª'!B138</f>
        <v>M</v>
      </c>
      <c r="J36" s="16">
        <f>'13ª'!C138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'13ª'!A139</f>
        <v>JOAO MATEUS CAVELA</v>
      </c>
      <c r="C37" s="40"/>
      <c r="D37" s="40"/>
      <c r="E37" s="40"/>
      <c r="F37" s="40"/>
      <c r="G37" s="40"/>
      <c r="H37" s="41"/>
      <c r="I37" s="16" t="str">
        <f>'13ª'!B139</f>
        <v>M</v>
      </c>
      <c r="J37" s="16">
        <f>'13ª'!C139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'13ª'!A140</f>
        <v>JOAQUIM TCHILONGO NJAMBA</v>
      </c>
      <c r="C38" s="40"/>
      <c r="D38" s="40"/>
      <c r="E38" s="40"/>
      <c r="F38" s="40"/>
      <c r="G38" s="40"/>
      <c r="H38" s="41"/>
      <c r="I38" s="16" t="str">
        <f>'13ª'!B140</f>
        <v>M</v>
      </c>
      <c r="J38" s="16">
        <f>'13ª'!C140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'13ª'!A141</f>
        <v>JUSTINA FAUSTINO JAMBA</v>
      </c>
      <c r="C39" s="40"/>
      <c r="D39" s="40"/>
      <c r="E39" s="40"/>
      <c r="F39" s="40"/>
      <c r="G39" s="40"/>
      <c r="H39" s="41"/>
      <c r="I39" s="16" t="str">
        <f>'13ª'!B141</f>
        <v>F</v>
      </c>
      <c r="J39" s="16">
        <f>'13ª'!C141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'13ª'!A142</f>
        <v>JUSTINO MIAPIA ABREU</v>
      </c>
      <c r="C40" s="40"/>
      <c r="D40" s="40"/>
      <c r="E40" s="40"/>
      <c r="F40" s="40"/>
      <c r="G40" s="40"/>
      <c r="H40" s="41"/>
      <c r="I40" s="16" t="str">
        <f>'13ª'!B142</f>
        <v>M</v>
      </c>
      <c r="J40" s="16">
        <f>'13ª'!C142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'13ª'!A143</f>
        <v>JUVIANO SABINO DA SILVA VIKOVAIA</v>
      </c>
      <c r="C41" s="40"/>
      <c r="D41" s="40"/>
      <c r="E41" s="40"/>
      <c r="F41" s="40"/>
      <c r="G41" s="40"/>
      <c r="H41" s="41"/>
      <c r="I41" s="16" t="str">
        <f>'13ª'!B143</f>
        <v>M</v>
      </c>
      <c r="J41" s="16">
        <f>'13ª'!C143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'13ª'!A144</f>
        <v>LADILA JERICKSON ANDRÉ</v>
      </c>
      <c r="C42" s="40"/>
      <c r="D42" s="40"/>
      <c r="E42" s="40"/>
      <c r="F42" s="40"/>
      <c r="G42" s="40"/>
      <c r="H42" s="41"/>
      <c r="I42" s="16" t="str">
        <f>'13ª'!B144</f>
        <v>M</v>
      </c>
      <c r="J42" s="16">
        <f>'13ª'!C144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'13ª'!A145</f>
        <v>LAURENTINA RITA DIAS</v>
      </c>
      <c r="C43" s="40"/>
      <c r="D43" s="40"/>
      <c r="E43" s="40"/>
      <c r="F43" s="40"/>
      <c r="G43" s="40"/>
      <c r="H43" s="41"/>
      <c r="I43" s="16" t="str">
        <f>'13ª'!B145</f>
        <v>F</v>
      </c>
      <c r="J43" s="16">
        <f>'13ª'!C145</f>
        <v>0</v>
      </c>
      <c r="K43" s="17"/>
    </row>
    <row r="44" spans="1:11" ht="30" customHeight="1" thickBot="1" x14ac:dyDescent="0.35">
      <c r="A44" s="16">
        <f t="shared" si="0"/>
        <v>35</v>
      </c>
      <c r="B44" s="39" t="str">
        <f>'13ª'!A146</f>
        <v>LUZIA CUMBELEMBE PINTO</v>
      </c>
      <c r="C44" s="40"/>
      <c r="D44" s="40"/>
      <c r="E44" s="40"/>
      <c r="F44" s="40"/>
      <c r="G44" s="40"/>
      <c r="H44" s="41"/>
      <c r="I44" s="16" t="str">
        <f>'13ª'!B146</f>
        <v>F</v>
      </c>
      <c r="J44" s="16">
        <f>'13ª'!C146</f>
        <v>0</v>
      </c>
      <c r="K44" s="17"/>
    </row>
    <row r="45" spans="1:11" ht="30" customHeight="1" thickBot="1" x14ac:dyDescent="0.35">
      <c r="A45" s="16">
        <f t="shared" si="0"/>
        <v>36</v>
      </c>
      <c r="B45" s="39" t="str">
        <f>'13ª'!A147</f>
        <v>MANUEL MARIANO DOMINGOS</v>
      </c>
      <c r="C45" s="40"/>
      <c r="D45" s="40"/>
      <c r="E45" s="40"/>
      <c r="F45" s="40"/>
      <c r="G45" s="40"/>
      <c r="H45" s="41"/>
      <c r="I45" s="16" t="str">
        <f>'13ª'!B147</f>
        <v>M</v>
      </c>
      <c r="J45" s="16">
        <f>'13ª'!C147</f>
        <v>0</v>
      </c>
      <c r="K45" s="17"/>
    </row>
    <row r="46" spans="1:11" ht="30" customHeight="1" thickBot="1" x14ac:dyDescent="0.35">
      <c r="A46" s="16">
        <f t="shared" si="0"/>
        <v>37</v>
      </c>
      <c r="B46" s="39" t="str">
        <f>'13ª'!A148</f>
        <v>MARCO RUFINO DA CRUZ</v>
      </c>
      <c r="C46" s="40"/>
      <c r="D46" s="40"/>
      <c r="E46" s="40"/>
      <c r="F46" s="40"/>
      <c r="G46" s="40"/>
      <c r="H46" s="41"/>
      <c r="I46" s="16" t="str">
        <f>'13ª'!B148</f>
        <v>M</v>
      </c>
      <c r="J46" s="16">
        <f>'13ª'!C148</f>
        <v>0</v>
      </c>
      <c r="K46" s="17"/>
    </row>
    <row r="47" spans="1:11" ht="30" customHeight="1" thickBot="1" x14ac:dyDescent="0.35">
      <c r="A47" s="16">
        <f t="shared" si="0"/>
        <v>38</v>
      </c>
      <c r="B47" s="39" t="str">
        <f>'13ª'!A149</f>
        <v>MONIS JOSÉ RICARDO</v>
      </c>
      <c r="C47" s="40"/>
      <c r="D47" s="40"/>
      <c r="E47" s="40"/>
      <c r="F47" s="40"/>
      <c r="G47" s="40"/>
      <c r="H47" s="41"/>
      <c r="I47" s="16" t="str">
        <f>'13ª'!B149</f>
        <v>M</v>
      </c>
      <c r="J47" s="16">
        <f>'13ª'!C149</f>
        <v>0</v>
      </c>
      <c r="K47" s="17"/>
    </row>
    <row r="48" spans="1:11" ht="30" customHeight="1" thickBot="1" x14ac:dyDescent="0.35">
      <c r="A48" s="16">
        <f t="shared" si="0"/>
        <v>39</v>
      </c>
      <c r="B48" s="39" t="str">
        <f>'13ª'!A150</f>
        <v>ORLANDO MARTINHO KAPITANGO ADOLFO</v>
      </c>
      <c r="C48" s="40"/>
      <c r="D48" s="40"/>
      <c r="E48" s="40"/>
      <c r="F48" s="40"/>
      <c r="G48" s="40"/>
      <c r="H48" s="41"/>
      <c r="I48" s="16" t="str">
        <f>'13ª'!B150</f>
        <v>M</v>
      </c>
      <c r="J48" s="16">
        <f>'13ª'!C150</f>
        <v>0</v>
      </c>
      <c r="K48" s="17"/>
    </row>
    <row r="49" spans="1:11" ht="30" customHeight="1" thickBot="1" x14ac:dyDescent="0.35">
      <c r="A49" s="16">
        <f t="shared" si="0"/>
        <v>40</v>
      </c>
      <c r="B49" s="39" t="str">
        <f>'13ª'!A151</f>
        <v>QUINTAS BENTO KAMUNDONGO</v>
      </c>
      <c r="C49" s="40"/>
      <c r="D49" s="40"/>
      <c r="E49" s="40"/>
      <c r="F49" s="40"/>
      <c r="G49" s="40"/>
      <c r="H49" s="41"/>
      <c r="I49" s="16" t="str">
        <f>'13ª'!B151</f>
        <v>M</v>
      </c>
      <c r="J49" s="16">
        <f>'13ª'!C151</f>
        <v>0</v>
      </c>
      <c r="K49" s="17"/>
    </row>
    <row r="50" spans="1:11" ht="30" customHeight="1" thickBot="1" x14ac:dyDescent="0.35">
      <c r="A50" s="16">
        <f t="shared" si="0"/>
        <v>41</v>
      </c>
      <c r="B50" s="39" t="str">
        <f>'13ª'!A152</f>
        <v>RAÚL KANDUMBO CHINGUAVO</v>
      </c>
      <c r="C50" s="40"/>
      <c r="D50" s="40"/>
      <c r="E50" s="40"/>
      <c r="F50" s="40"/>
      <c r="G50" s="40"/>
      <c r="H50" s="41"/>
      <c r="I50" s="16" t="str">
        <f>'13ª'!B152</f>
        <v>M</v>
      </c>
      <c r="J50" s="16">
        <f>'13ª'!C152</f>
        <v>0</v>
      </c>
      <c r="K50" s="17"/>
    </row>
    <row r="51" spans="1:11" ht="30" customHeight="1" thickBot="1" x14ac:dyDescent="0.35">
      <c r="A51" s="16">
        <f t="shared" si="0"/>
        <v>42</v>
      </c>
      <c r="B51" s="39" t="str">
        <f>'13ª'!A153</f>
        <v>RUTH ISABEL KAMOSSO</v>
      </c>
      <c r="C51" s="40"/>
      <c r="D51" s="40"/>
      <c r="E51" s="40"/>
      <c r="F51" s="40"/>
      <c r="G51" s="40"/>
      <c r="H51" s="41"/>
      <c r="I51" s="16" t="str">
        <f>'13ª'!B153</f>
        <v>F</v>
      </c>
      <c r="J51" s="16">
        <f>'13ª'!C153</f>
        <v>0</v>
      </c>
      <c r="K51" s="17"/>
    </row>
    <row r="52" spans="1:11" ht="30" customHeight="1" thickBot="1" x14ac:dyDescent="0.35">
      <c r="A52" s="16">
        <f t="shared" si="0"/>
        <v>43</v>
      </c>
      <c r="B52" s="39" t="str">
        <f>'13ª'!A154</f>
        <v>RUTH TCHACUTUNDA UKUAHAMBA</v>
      </c>
      <c r="C52" s="40"/>
      <c r="D52" s="40"/>
      <c r="E52" s="40"/>
      <c r="F52" s="40"/>
      <c r="G52" s="40"/>
      <c r="H52" s="41"/>
      <c r="I52" s="16" t="str">
        <f>'13ª'!B154</f>
        <v>F</v>
      </c>
      <c r="J52" s="16">
        <f>'13ª'!C154</f>
        <v>0</v>
      </c>
      <c r="K52" s="17"/>
    </row>
    <row r="53" spans="1:11" ht="30" customHeight="1" thickBot="1" x14ac:dyDescent="0.35">
      <c r="A53" s="16">
        <f t="shared" si="0"/>
        <v>44</v>
      </c>
      <c r="B53" s="39" t="str">
        <f>'13ª'!A155</f>
        <v>SARA NACHIVANDO ANTÓNIO</v>
      </c>
      <c r="C53" s="40"/>
      <c r="D53" s="40"/>
      <c r="E53" s="40"/>
      <c r="F53" s="40"/>
      <c r="G53" s="40"/>
      <c r="H53" s="41"/>
      <c r="I53" s="16" t="str">
        <f>'13ª'!B155</f>
        <v>F</v>
      </c>
      <c r="J53" s="16">
        <f>'13ª'!C155</f>
        <v>0</v>
      </c>
      <c r="K53" s="17"/>
    </row>
    <row r="54" spans="1:11" ht="30" customHeight="1" thickBot="1" x14ac:dyDescent="0.35">
      <c r="A54" s="16">
        <f t="shared" si="0"/>
        <v>45</v>
      </c>
      <c r="B54" s="39" t="str">
        <f>'13ª'!A156</f>
        <v>VUANDA ONÉSIMO DA SILVA KUNGA</v>
      </c>
      <c r="C54" s="40"/>
      <c r="D54" s="40"/>
      <c r="E54" s="40"/>
      <c r="F54" s="40"/>
      <c r="G54" s="40"/>
      <c r="H54" s="41"/>
      <c r="I54" s="16" t="str">
        <f>'13ª'!B156</f>
        <v>M</v>
      </c>
      <c r="J54" s="16">
        <f>'13ª'!C156</f>
        <v>0</v>
      </c>
      <c r="K54" s="17"/>
    </row>
    <row r="55" spans="1:11" ht="21" hidden="1" thickBot="1" x14ac:dyDescent="0.35">
      <c r="A55" s="16" t="e">
        <f>#REF!+1</f>
        <v>#REF!</v>
      </c>
      <c r="B55" s="38"/>
      <c r="C55" s="38"/>
      <c r="D55" s="38"/>
      <c r="E55" s="38"/>
      <c r="F55" s="38"/>
      <c r="G55" s="38"/>
      <c r="H55" s="38"/>
      <c r="I55" s="16" t="str">
        <f>'13ª'!B156</f>
        <v>M</v>
      </c>
      <c r="J55" s="16">
        <f>'13ª'!C156</f>
        <v>0</v>
      </c>
      <c r="K55" s="17"/>
    </row>
    <row r="56" spans="1:11" ht="21" hidden="1" thickBot="1" x14ac:dyDescent="0.35">
      <c r="A56" s="16" t="e">
        <f t="shared" ref="A56:A72" si="1">A55+1</f>
        <v>#REF!</v>
      </c>
      <c r="B56" s="38"/>
      <c r="C56" s="38"/>
      <c r="D56" s="38"/>
      <c r="E56" s="38"/>
      <c r="F56" s="38"/>
      <c r="G56" s="38"/>
      <c r="H56" s="38"/>
      <c r="I56" s="16" t="str">
        <f>'13ª'!B157</f>
        <v>M</v>
      </c>
      <c r="J56" s="16">
        <f>'13ª'!C157</f>
        <v>0</v>
      </c>
      <c r="K56" s="17"/>
    </row>
    <row r="57" spans="1:11" ht="21" hidden="1" thickBot="1" x14ac:dyDescent="0.35">
      <c r="A57" s="16" t="e">
        <f t="shared" si="1"/>
        <v>#REF!</v>
      </c>
      <c r="B57" s="38"/>
      <c r="C57" s="38"/>
      <c r="D57" s="38"/>
      <c r="E57" s="38"/>
      <c r="F57" s="38"/>
      <c r="G57" s="38"/>
      <c r="H57" s="38"/>
      <c r="I57" s="16" t="str">
        <f>'13ª'!B158</f>
        <v>F</v>
      </c>
      <c r="J57" s="16">
        <f>'13ª'!C158</f>
        <v>0</v>
      </c>
      <c r="K57" s="17"/>
    </row>
    <row r="58" spans="1:11" ht="21" hidden="1" thickBot="1" x14ac:dyDescent="0.35">
      <c r="A58" s="16" t="e">
        <f t="shared" si="1"/>
        <v>#REF!</v>
      </c>
      <c r="B58" s="38"/>
      <c r="C58" s="38"/>
      <c r="D58" s="38"/>
      <c r="E58" s="38"/>
      <c r="F58" s="38"/>
      <c r="G58" s="38"/>
      <c r="H58" s="38"/>
      <c r="I58" s="16" t="e">
        <f>'13ª'!#REF!</f>
        <v>#REF!</v>
      </c>
      <c r="J58" s="16" t="e">
        <f>'13ª'!#REF!</f>
        <v>#REF!</v>
      </c>
      <c r="K58" s="17"/>
    </row>
    <row r="59" spans="1:11" ht="21" hidden="1" thickBot="1" x14ac:dyDescent="0.35">
      <c r="A59" s="16" t="e">
        <f t="shared" si="1"/>
        <v>#REF!</v>
      </c>
      <c r="B59" s="38"/>
      <c r="C59" s="38"/>
      <c r="D59" s="38"/>
      <c r="E59" s="38"/>
      <c r="F59" s="38"/>
      <c r="G59" s="38"/>
      <c r="H59" s="38"/>
      <c r="I59" s="16" t="e">
        <f>'13ª'!#REF!</f>
        <v>#REF!</v>
      </c>
      <c r="J59" s="16" t="e">
        <f>'13ª'!#REF!</f>
        <v>#REF!</v>
      </c>
      <c r="K59" s="17"/>
    </row>
    <row r="60" spans="1:11" ht="21" hidden="1" thickBot="1" x14ac:dyDescent="0.35">
      <c r="A60" s="16" t="e">
        <f t="shared" si="1"/>
        <v>#REF!</v>
      </c>
      <c r="B60" s="38"/>
      <c r="C60" s="38"/>
      <c r="D60" s="38"/>
      <c r="E60" s="38"/>
      <c r="F60" s="38"/>
      <c r="G60" s="38"/>
      <c r="H60" s="38"/>
      <c r="I60" s="16" t="str">
        <f>'13ª'!B159</f>
        <v>M</v>
      </c>
      <c r="J60" s="16">
        <f>'13ª'!C159</f>
        <v>0</v>
      </c>
      <c r="K60" s="17"/>
    </row>
    <row r="61" spans="1:11" ht="21" hidden="1" thickBot="1" x14ac:dyDescent="0.35">
      <c r="A61" s="16" t="e">
        <f t="shared" si="1"/>
        <v>#REF!</v>
      </c>
      <c r="B61" s="38"/>
      <c r="C61" s="38"/>
      <c r="D61" s="38"/>
      <c r="E61" s="38"/>
      <c r="F61" s="38"/>
      <c r="G61" s="38"/>
      <c r="H61" s="38"/>
      <c r="I61" s="16" t="str">
        <f>'13ª'!B161</f>
        <v>M</v>
      </c>
      <c r="J61" s="16">
        <f>'13ª'!C161</f>
        <v>0</v>
      </c>
      <c r="K61" s="17"/>
    </row>
    <row r="62" spans="1:11" ht="21" hidden="1" thickBot="1" x14ac:dyDescent="0.35">
      <c r="A62" s="16" t="e">
        <f t="shared" si="1"/>
        <v>#REF!</v>
      </c>
      <c r="B62" s="38"/>
      <c r="C62" s="38"/>
      <c r="D62" s="38"/>
      <c r="E62" s="38"/>
      <c r="F62" s="38"/>
      <c r="G62" s="38"/>
      <c r="H62" s="38"/>
      <c r="I62" s="16" t="str">
        <f>'13ª'!B162</f>
        <v>F</v>
      </c>
      <c r="J62" s="16">
        <f>'13ª'!C162</f>
        <v>0</v>
      </c>
      <c r="K62" s="17"/>
    </row>
    <row r="63" spans="1:11" ht="21" hidden="1" thickBot="1" x14ac:dyDescent="0.35">
      <c r="A63" s="16" t="e">
        <f t="shared" si="1"/>
        <v>#REF!</v>
      </c>
      <c r="B63" s="38"/>
      <c r="C63" s="38"/>
      <c r="D63" s="38"/>
      <c r="E63" s="38"/>
      <c r="F63" s="38"/>
      <c r="G63" s="38"/>
      <c r="H63" s="38"/>
      <c r="I63" s="16" t="str">
        <f>'13ª'!B163</f>
        <v>M</v>
      </c>
      <c r="J63" s="16">
        <f>'13ª'!C163</f>
        <v>0</v>
      </c>
      <c r="K63" s="17"/>
    </row>
    <row r="64" spans="1:11" ht="21" hidden="1" thickBot="1" x14ac:dyDescent="0.35">
      <c r="A64" s="16" t="e">
        <f t="shared" si="1"/>
        <v>#REF!</v>
      </c>
      <c r="B64" s="38"/>
      <c r="C64" s="38"/>
      <c r="D64" s="38"/>
      <c r="E64" s="38"/>
      <c r="F64" s="38"/>
      <c r="G64" s="38"/>
      <c r="H64" s="38"/>
      <c r="I64" s="16" t="e">
        <f>'13ª'!#REF!</f>
        <v>#REF!</v>
      </c>
      <c r="J64" s="16" t="e">
        <f>'13ª'!#REF!</f>
        <v>#REF!</v>
      </c>
      <c r="K64" s="17"/>
    </row>
    <row r="65" spans="1:11" ht="21" hidden="1" thickBot="1" x14ac:dyDescent="0.35">
      <c r="A65" s="16" t="e">
        <f t="shared" si="1"/>
        <v>#REF!</v>
      </c>
      <c r="B65" s="38"/>
      <c r="C65" s="38"/>
      <c r="D65" s="38"/>
      <c r="E65" s="38"/>
      <c r="F65" s="38"/>
      <c r="G65" s="38"/>
      <c r="H65" s="38"/>
      <c r="I65" s="16" t="str">
        <f>'13ª'!B164</f>
        <v>M</v>
      </c>
      <c r="J65" s="16">
        <f>'13ª'!C164</f>
        <v>0</v>
      </c>
      <c r="K65" s="17"/>
    </row>
    <row r="66" spans="1:11" ht="21" hidden="1" thickBot="1" x14ac:dyDescent="0.35">
      <c r="A66" s="16" t="e">
        <f t="shared" si="1"/>
        <v>#REF!</v>
      </c>
      <c r="B66" s="38"/>
      <c r="C66" s="38"/>
      <c r="D66" s="38"/>
      <c r="E66" s="38"/>
      <c r="F66" s="38"/>
      <c r="G66" s="38"/>
      <c r="H66" s="38"/>
      <c r="I66" s="16" t="str">
        <f>'13ª'!B165</f>
        <v>M</v>
      </c>
      <c r="J66" s="16">
        <f>'13ª'!C165</f>
        <v>0</v>
      </c>
      <c r="K66" s="17"/>
    </row>
    <row r="67" spans="1:11" ht="21" hidden="1" thickBot="1" x14ac:dyDescent="0.35">
      <c r="A67" s="16" t="e">
        <f t="shared" si="1"/>
        <v>#REF!</v>
      </c>
      <c r="B67" s="38"/>
      <c r="C67" s="38"/>
      <c r="D67" s="38"/>
      <c r="E67" s="38"/>
      <c r="F67" s="38"/>
      <c r="G67" s="38"/>
      <c r="H67" s="38"/>
      <c r="I67" s="16" t="str">
        <f>'13ª'!B166</f>
        <v>M</v>
      </c>
      <c r="J67" s="16">
        <f>'13ª'!C166</f>
        <v>0</v>
      </c>
      <c r="K67" s="17"/>
    </row>
    <row r="68" spans="1:11" ht="21" hidden="1" thickBot="1" x14ac:dyDescent="0.35">
      <c r="A68" s="16" t="e">
        <f t="shared" si="1"/>
        <v>#REF!</v>
      </c>
      <c r="B68" s="38"/>
      <c r="C68" s="38"/>
      <c r="D68" s="38"/>
      <c r="E68" s="38"/>
      <c r="F68" s="38"/>
      <c r="G68" s="38"/>
      <c r="H68" s="38"/>
      <c r="I68" s="16" t="str">
        <f>'13ª'!B167</f>
        <v>F</v>
      </c>
      <c r="J68" s="16">
        <f>'13ª'!C167</f>
        <v>0</v>
      </c>
      <c r="K68" s="17"/>
    </row>
    <row r="69" spans="1:11" ht="21" hidden="1" thickBot="1" x14ac:dyDescent="0.35">
      <c r="A69" s="16" t="e">
        <f t="shared" si="1"/>
        <v>#REF!</v>
      </c>
      <c r="B69" s="38"/>
      <c r="C69" s="38"/>
      <c r="D69" s="38"/>
      <c r="E69" s="38"/>
      <c r="F69" s="38"/>
      <c r="G69" s="38"/>
      <c r="H69" s="38"/>
      <c r="I69" s="16" t="str">
        <f>'13ª'!B168</f>
        <v>F</v>
      </c>
      <c r="J69" s="16">
        <f>'13ª'!C168</f>
        <v>0</v>
      </c>
      <c r="K69" s="17"/>
    </row>
    <row r="70" spans="1:11" ht="21" hidden="1" thickBot="1" x14ac:dyDescent="0.35">
      <c r="A70" s="16" t="e">
        <f t="shared" si="1"/>
        <v>#REF!</v>
      </c>
      <c r="B70" s="38"/>
      <c r="C70" s="38"/>
      <c r="D70" s="38"/>
      <c r="E70" s="38"/>
      <c r="F70" s="38"/>
      <c r="G70" s="38"/>
      <c r="H70" s="38"/>
      <c r="I70" s="16" t="str">
        <f>'13ª'!B169</f>
        <v>M</v>
      </c>
      <c r="J70" s="16">
        <f>'13ª'!C169</f>
        <v>0</v>
      </c>
      <c r="K70" s="17"/>
    </row>
    <row r="71" spans="1:11" ht="21" hidden="1" thickBot="1" x14ac:dyDescent="0.35">
      <c r="A71" s="16" t="e">
        <f t="shared" si="1"/>
        <v>#REF!</v>
      </c>
      <c r="B71" s="38"/>
      <c r="C71" s="38"/>
      <c r="D71" s="38"/>
      <c r="E71" s="38"/>
      <c r="F71" s="38"/>
      <c r="G71" s="38"/>
      <c r="H71" s="38"/>
      <c r="I71" s="16" t="str">
        <f>'13ª'!B170</f>
        <v>M</v>
      </c>
      <c r="J71" s="16">
        <f>'13ª'!C170</f>
        <v>0</v>
      </c>
      <c r="K71" s="17"/>
    </row>
    <row r="72" spans="1:11" ht="21" hidden="1" thickBot="1" x14ac:dyDescent="0.35">
      <c r="A72" s="16" t="e">
        <f t="shared" si="1"/>
        <v>#REF!</v>
      </c>
      <c r="B72" s="38"/>
      <c r="C72" s="38"/>
      <c r="D72" s="38"/>
      <c r="E72" s="38"/>
      <c r="F72" s="38"/>
      <c r="G72" s="38"/>
      <c r="H72" s="38"/>
      <c r="I72" s="16" t="str">
        <f>'13ª'!B171</f>
        <v>M</v>
      </c>
      <c r="J72" s="16">
        <f>'13ª'!C171</f>
        <v>0</v>
      </c>
      <c r="K72" s="17"/>
    </row>
    <row r="74" spans="1:11" x14ac:dyDescent="0.3">
      <c r="A74" s="36" t="s">
        <v>1782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</row>
    <row r="75" spans="1:11" x14ac:dyDescent="0.3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x14ac:dyDescent="0.3">
      <c r="A76" s="32" t="s">
        <v>1776</v>
      </c>
      <c r="B76" s="32"/>
      <c r="C76" s="32"/>
      <c r="D76" s="32"/>
      <c r="E76" s="32"/>
      <c r="F76" s="12"/>
      <c r="G76" s="32" t="s">
        <v>1777</v>
      </c>
      <c r="H76" s="32"/>
      <c r="I76" s="32"/>
      <c r="J76" s="32"/>
      <c r="K76" s="32"/>
    </row>
    <row r="77" spans="1:1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 x14ac:dyDescent="0.3">
      <c r="A78" s="32" t="s">
        <v>1778</v>
      </c>
      <c r="B78" s="32"/>
      <c r="C78" s="32"/>
      <c r="D78" s="32"/>
      <c r="E78" s="32"/>
      <c r="F78" s="12"/>
      <c r="G78" s="32" t="s">
        <v>1779</v>
      </c>
      <c r="H78" s="32"/>
      <c r="I78" s="32"/>
      <c r="J78" s="32"/>
      <c r="K78" s="32"/>
    </row>
  </sheetData>
  <mergeCells count="74">
    <mergeCell ref="B52:H52"/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4:H64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63:H63"/>
    <mergeCell ref="A78:E78"/>
    <mergeCell ref="G78:K78"/>
    <mergeCell ref="B65:H65"/>
    <mergeCell ref="B66:H66"/>
    <mergeCell ref="B67:H67"/>
    <mergeCell ref="B68:H68"/>
    <mergeCell ref="B69:H69"/>
    <mergeCell ref="B70:H70"/>
    <mergeCell ref="B71:H71"/>
    <mergeCell ref="B72:H72"/>
    <mergeCell ref="A74:K74"/>
    <mergeCell ref="A76:E76"/>
    <mergeCell ref="G76:K76"/>
  </mergeCells>
  <pageMargins left="0.23622047244094491" right="0.23622047244094491" top="0.74803149606299213" bottom="0.74803149606299213" header="0.31496062992125984" footer="0.31496062992125984"/>
  <pageSetup paperSize="9" scale="89" fitToHeight="0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EF29-C2A1-400B-B762-BB140850F56F}">
  <sheetPr>
    <tabColor theme="4"/>
    <pageSetUpPr fitToPage="1"/>
  </sheetPr>
  <dimension ref="A1:K77"/>
  <sheetViews>
    <sheetView topLeftCell="A15" zoomScaleNormal="100" workbookViewId="0">
      <selection activeCell="I11" sqref="I11:I43"/>
    </sheetView>
  </sheetViews>
  <sheetFormatPr defaultColWidth="14.42578125" defaultRowHeight="20.25" x14ac:dyDescent="0.3"/>
  <cols>
    <col min="1" max="1" width="6.85546875" style="9" bestFit="1" customWidth="1"/>
    <col min="2" max="3" width="14.42578125" style="10"/>
    <col min="4" max="4" width="8.5703125" style="10" customWidth="1"/>
    <col min="5" max="6" width="14.42578125" style="10"/>
    <col min="7" max="7" width="8.85546875" style="10" customWidth="1"/>
    <col min="8" max="8" width="11" style="10" bestFit="1" customWidth="1"/>
    <col min="9" max="9" width="7.85546875" style="10" bestFit="1" customWidth="1"/>
    <col min="10" max="10" width="13.140625" style="10" bestFit="1" customWidth="1"/>
    <col min="11" max="11" width="12.28515625" style="10" bestFit="1" customWidth="1"/>
    <col min="12" max="16384" width="14.425781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1816</v>
      </c>
      <c r="C7" s="32"/>
      <c r="D7" s="32"/>
      <c r="E7" s="12" t="s">
        <v>1799</v>
      </c>
      <c r="F7" s="13" t="s">
        <v>1769</v>
      </c>
      <c r="G7" s="18" t="s">
        <v>1306</v>
      </c>
      <c r="H7" s="13" t="s">
        <v>1771</v>
      </c>
      <c r="I7" s="12" t="s">
        <v>138</v>
      </c>
      <c r="J7" s="12" t="s">
        <v>1772</v>
      </c>
      <c r="K7" s="12" t="s">
        <v>1374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'13ª'!A157</f>
        <v>ALBERTO CAMBONGUE SAMARINHA</v>
      </c>
      <c r="C10" s="40"/>
      <c r="D10" s="40"/>
      <c r="E10" s="40"/>
      <c r="F10" s="40"/>
      <c r="G10" s="40"/>
      <c r="H10" s="41"/>
      <c r="I10" s="16" t="str">
        <f>'13ª'!B157</f>
        <v>M</v>
      </c>
      <c r="J10" s="16">
        <f>'13ª'!C157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'13ª'!A158</f>
        <v>ANABELA DOS SANTOS MORAIS</v>
      </c>
      <c r="C11" s="40"/>
      <c r="D11" s="40"/>
      <c r="E11" s="40"/>
      <c r="F11" s="40"/>
      <c r="G11" s="40"/>
      <c r="H11" s="41"/>
      <c r="I11" s="16" t="str">
        <f>'13ª'!B158</f>
        <v>F</v>
      </c>
      <c r="J11" s="16">
        <f>'13ª'!C158</f>
        <v>0</v>
      </c>
      <c r="K11" s="17"/>
    </row>
    <row r="12" spans="1:11" ht="30" customHeight="1" thickBot="1" x14ac:dyDescent="0.35">
      <c r="A12" s="16">
        <f t="shared" ref="A12:A43" si="0">A11+1</f>
        <v>3</v>
      </c>
      <c r="B12" s="39" t="str">
        <f>'13ª'!A159</f>
        <v>ANTÓNIO VENTURA</v>
      </c>
      <c r="C12" s="40"/>
      <c r="D12" s="40"/>
      <c r="E12" s="40"/>
      <c r="F12" s="40"/>
      <c r="G12" s="40"/>
      <c r="H12" s="41"/>
      <c r="I12" s="16" t="str">
        <f>'13ª'!B159</f>
        <v>M</v>
      </c>
      <c r="J12" s="16">
        <f>'13ª'!C159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'13ª'!A160</f>
        <v>ARMANDO JOÃO FUNDANGA</v>
      </c>
      <c r="C13" s="40"/>
      <c r="D13" s="40"/>
      <c r="E13" s="40"/>
      <c r="F13" s="40"/>
      <c r="G13" s="40"/>
      <c r="H13" s="41"/>
      <c r="I13" s="16" t="str">
        <f>'13ª'!B160</f>
        <v>M</v>
      </c>
      <c r="J13" s="16"/>
      <c r="K13" s="17"/>
    </row>
    <row r="14" spans="1:11" ht="30" customHeight="1" thickBot="1" x14ac:dyDescent="0.35">
      <c r="A14" s="16">
        <f t="shared" si="0"/>
        <v>5</v>
      </c>
      <c r="B14" s="39" t="str">
        <f>'13ª'!A161</f>
        <v>AURÉLIO NONGAVA TCHIPENHE</v>
      </c>
      <c r="C14" s="40"/>
      <c r="D14" s="40"/>
      <c r="E14" s="40"/>
      <c r="F14" s="40"/>
      <c r="G14" s="40"/>
      <c r="H14" s="41"/>
      <c r="I14" s="16" t="str">
        <f>'13ª'!B161</f>
        <v>M</v>
      </c>
      <c r="J14" s="16">
        <f>'13ª'!C161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'13ª'!A162</f>
        <v>AVELINA RITA TCHICAPA DA SILVA</v>
      </c>
      <c r="C15" s="40"/>
      <c r="D15" s="40"/>
      <c r="E15" s="40"/>
      <c r="F15" s="40"/>
      <c r="G15" s="40"/>
      <c r="H15" s="41"/>
      <c r="I15" s="16" t="str">
        <f>'13ª'!B162</f>
        <v>F</v>
      </c>
      <c r="J15" s="16">
        <f>'13ª'!C162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'13ª'!A163</f>
        <v>BENEDITO TCHILOVE DA SILVA</v>
      </c>
      <c r="C16" s="40"/>
      <c r="D16" s="40"/>
      <c r="E16" s="40"/>
      <c r="F16" s="40"/>
      <c r="G16" s="40"/>
      <c r="H16" s="41"/>
      <c r="I16" s="16" t="str">
        <f>'13ª'!B163</f>
        <v>M</v>
      </c>
      <c r="J16" s="16">
        <f>'13ª'!C163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'13ª'!A164</f>
        <v>DAVID LUÍS RAÚL</v>
      </c>
      <c r="C17" s="40"/>
      <c r="D17" s="40"/>
      <c r="E17" s="40"/>
      <c r="F17" s="40"/>
      <c r="G17" s="40"/>
      <c r="H17" s="41"/>
      <c r="I17" s="16" t="str">
        <f>'13ª'!B164</f>
        <v>M</v>
      </c>
      <c r="J17" s="16">
        <f>'13ª'!C164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'13ª'!A165</f>
        <v>DINO MANUEL SABINO LULUWA</v>
      </c>
      <c r="C18" s="40"/>
      <c r="D18" s="40"/>
      <c r="E18" s="40"/>
      <c r="F18" s="40"/>
      <c r="G18" s="40"/>
      <c r="H18" s="41"/>
      <c r="I18" s="16" t="str">
        <f>'13ª'!B165</f>
        <v>M</v>
      </c>
      <c r="J18" s="16">
        <f>'13ª'!C165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'13ª'!A166</f>
        <v>EDUARDO TCHILUMBO</v>
      </c>
      <c r="C19" s="40"/>
      <c r="D19" s="40"/>
      <c r="E19" s="40"/>
      <c r="F19" s="40"/>
      <c r="G19" s="40"/>
      <c r="H19" s="41"/>
      <c r="I19" s="16" t="str">
        <f>'13ª'!B166</f>
        <v>M</v>
      </c>
      <c r="J19" s="16">
        <f>'13ª'!C166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'13ª'!A167</f>
        <v>ELISA NASSESSA LIENDE</v>
      </c>
      <c r="C20" s="40"/>
      <c r="D20" s="40"/>
      <c r="E20" s="40"/>
      <c r="F20" s="40"/>
      <c r="G20" s="40"/>
      <c r="H20" s="41"/>
      <c r="I20" s="16" t="str">
        <f>'13ª'!B167</f>
        <v>F</v>
      </c>
      <c r="J20" s="16">
        <f>'13ª'!C167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'13ª'!A168</f>
        <v>EMILIA ELIZABETH MUHUNGA</v>
      </c>
      <c r="C21" s="40"/>
      <c r="D21" s="40"/>
      <c r="E21" s="40"/>
      <c r="F21" s="40"/>
      <c r="G21" s="40"/>
      <c r="H21" s="41"/>
      <c r="I21" s="16" t="str">
        <f>'13ª'!B168</f>
        <v>F</v>
      </c>
      <c r="J21" s="16">
        <f>'13ª'!C168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'13ª'!A169</f>
        <v>EMÍLIO CATUMBELA CATENGUELA</v>
      </c>
      <c r="C22" s="40"/>
      <c r="D22" s="40"/>
      <c r="E22" s="40"/>
      <c r="F22" s="40"/>
      <c r="G22" s="40"/>
      <c r="H22" s="41"/>
      <c r="I22" s="16" t="str">
        <f>'13ª'!B169</f>
        <v>M</v>
      </c>
      <c r="J22" s="16">
        <f>'13ª'!C169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'13ª'!A170</f>
        <v>EUCLÉSIO GENELAU NUNDA</v>
      </c>
      <c r="C23" s="40"/>
      <c r="D23" s="40"/>
      <c r="E23" s="40"/>
      <c r="F23" s="40"/>
      <c r="G23" s="40"/>
      <c r="H23" s="41"/>
      <c r="I23" s="16" t="str">
        <f>'13ª'!B170</f>
        <v>M</v>
      </c>
      <c r="J23" s="16">
        <f>'13ª'!C170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'13ª'!A171</f>
        <v>FERNANDO MENDONÇA JORGE</v>
      </c>
      <c r="C24" s="40"/>
      <c r="D24" s="40"/>
      <c r="E24" s="40"/>
      <c r="F24" s="40"/>
      <c r="G24" s="40"/>
      <c r="H24" s="41"/>
      <c r="I24" s="16" t="str">
        <f>'13ª'!B171</f>
        <v>M</v>
      </c>
      <c r="J24" s="16">
        <f>'13ª'!C171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'13ª'!A172</f>
        <v>FRADIQUE FERNANDO GOMES</v>
      </c>
      <c r="C25" s="40"/>
      <c r="D25" s="40"/>
      <c r="E25" s="40"/>
      <c r="F25" s="40"/>
      <c r="G25" s="40"/>
      <c r="H25" s="41"/>
      <c r="I25" s="16" t="str">
        <f>'13ª'!B172</f>
        <v>M</v>
      </c>
      <c r="J25" s="16">
        <f>'13ª'!C172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'13ª'!A173</f>
        <v>GRACIANO DOMINGOS BILTER</v>
      </c>
      <c r="C26" s="40"/>
      <c r="D26" s="40"/>
      <c r="E26" s="40"/>
      <c r="F26" s="40"/>
      <c r="G26" s="40"/>
      <c r="H26" s="41"/>
      <c r="I26" s="16" t="str">
        <f>'13ª'!B173</f>
        <v>M</v>
      </c>
      <c r="J26" s="16">
        <f>'13ª'!C173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'13ª'!A174</f>
        <v>HONÓRIO CATITO CAFUANGA</v>
      </c>
      <c r="C27" s="40"/>
      <c r="D27" s="40"/>
      <c r="E27" s="40"/>
      <c r="F27" s="40"/>
      <c r="G27" s="40"/>
      <c r="H27" s="41"/>
      <c r="I27" s="16" t="str">
        <f>'13ª'!B174</f>
        <v>M</v>
      </c>
      <c r="J27" s="16">
        <f>'13ª'!C174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'13ª'!A175</f>
        <v>JANUÁRIO MARTINHO KALANGA</v>
      </c>
      <c r="C28" s="40"/>
      <c r="D28" s="40"/>
      <c r="E28" s="40"/>
      <c r="F28" s="40"/>
      <c r="G28" s="40"/>
      <c r="H28" s="41"/>
      <c r="I28" s="16" t="str">
        <f>'13ª'!B175</f>
        <v>M</v>
      </c>
      <c r="J28" s="16">
        <f>'13ª'!C175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'13ª'!A176</f>
        <v>JOÃO CANGUALI SUENDE</v>
      </c>
      <c r="C29" s="40"/>
      <c r="D29" s="40"/>
      <c r="E29" s="40"/>
      <c r="F29" s="40"/>
      <c r="G29" s="40"/>
      <c r="H29" s="41"/>
      <c r="I29" s="16" t="str">
        <f>'13ª'!B176</f>
        <v>M</v>
      </c>
      <c r="J29" s="16">
        <f>'13ª'!C176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'13ª'!A177</f>
        <v>JOSÉ DOMIGOS CONSTANTINO</v>
      </c>
      <c r="C30" s="40"/>
      <c r="D30" s="40"/>
      <c r="E30" s="40"/>
      <c r="F30" s="40"/>
      <c r="G30" s="40"/>
      <c r="H30" s="41"/>
      <c r="I30" s="16" t="str">
        <f>'13ª'!B177</f>
        <v>M</v>
      </c>
      <c r="J30" s="16">
        <f>'13ª'!C177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'13ª'!A178</f>
        <v>JOSEFA CANJALA JAMBA</v>
      </c>
      <c r="C31" s="40"/>
      <c r="D31" s="40"/>
      <c r="E31" s="40"/>
      <c r="F31" s="40"/>
      <c r="G31" s="40"/>
      <c r="H31" s="41"/>
      <c r="I31" s="16" t="str">
        <f>'13ª'!B178</f>
        <v>F</v>
      </c>
      <c r="J31" s="16">
        <f>'13ª'!C178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'13ª'!A179</f>
        <v>LOTES GOMES ANTÓNIO</v>
      </c>
      <c r="C32" s="40"/>
      <c r="D32" s="40"/>
      <c r="E32" s="40"/>
      <c r="F32" s="40"/>
      <c r="G32" s="40"/>
      <c r="H32" s="41"/>
      <c r="I32" s="16" t="str">
        <f>'13ª'!B179</f>
        <v>M</v>
      </c>
      <c r="J32" s="16">
        <f>'13ª'!C179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'13ª'!A180</f>
        <v>MANUEL JOAQUIM</v>
      </c>
      <c r="C33" s="40"/>
      <c r="D33" s="40"/>
      <c r="E33" s="40"/>
      <c r="F33" s="40"/>
      <c r="G33" s="40"/>
      <c r="H33" s="41"/>
      <c r="I33" s="16" t="str">
        <f>'13ª'!B180</f>
        <v>M</v>
      </c>
      <c r="J33" s="16">
        <f>'13ª'!C180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'13ª'!A181</f>
        <v>MANUEL KATCHINDELE KAMULI</v>
      </c>
      <c r="C34" s="40"/>
      <c r="D34" s="40"/>
      <c r="E34" s="40"/>
      <c r="F34" s="40"/>
      <c r="G34" s="40"/>
      <c r="H34" s="41"/>
      <c r="I34" s="16" t="str">
        <f>'13ª'!B181</f>
        <v>M</v>
      </c>
      <c r="J34" s="16">
        <f>'13ª'!C181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'13ª'!A182</f>
        <v>MANUEL PEDRO MBAU</v>
      </c>
      <c r="C35" s="40"/>
      <c r="D35" s="40"/>
      <c r="E35" s="40"/>
      <c r="F35" s="40"/>
      <c r="G35" s="40"/>
      <c r="H35" s="41"/>
      <c r="I35" s="16" t="str">
        <f>'13ª'!B182</f>
        <v>M</v>
      </c>
      <c r="J35" s="16">
        <f>'13ª'!C182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'13ª'!A183</f>
        <v>NELSON HOSSI PELEMBI</v>
      </c>
      <c r="C36" s="40"/>
      <c r="D36" s="40"/>
      <c r="E36" s="40"/>
      <c r="F36" s="40"/>
      <c r="G36" s="40"/>
      <c r="H36" s="41"/>
      <c r="I36" s="16" t="str">
        <f>'13ª'!B183</f>
        <v>M</v>
      </c>
      <c r="J36" s="16">
        <f>'13ª'!C183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'13ª'!A184</f>
        <v>PATRÍCIO LAURINDO LUCUNDI</v>
      </c>
      <c r="C37" s="40"/>
      <c r="D37" s="40"/>
      <c r="E37" s="40"/>
      <c r="F37" s="40"/>
      <c r="G37" s="40"/>
      <c r="H37" s="41"/>
      <c r="I37" s="16" t="str">
        <f>'13ª'!B184</f>
        <v>M</v>
      </c>
      <c r="J37" s="16">
        <f>'13ª'!C184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'13ª'!A185</f>
        <v>PAULA EMA SAMBANGO</v>
      </c>
      <c r="C38" s="40"/>
      <c r="D38" s="40"/>
      <c r="E38" s="40"/>
      <c r="F38" s="40"/>
      <c r="G38" s="40"/>
      <c r="H38" s="41"/>
      <c r="I38" s="16" t="str">
        <f>'13ª'!B185</f>
        <v>F</v>
      </c>
      <c r="J38" s="16">
        <f>'13ª'!C185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'13ª'!A186</f>
        <v>PAULO MOISES MATIAS</v>
      </c>
      <c r="C39" s="40"/>
      <c r="D39" s="40"/>
      <c r="E39" s="40"/>
      <c r="F39" s="40"/>
      <c r="G39" s="40"/>
      <c r="H39" s="41"/>
      <c r="I39" s="16" t="str">
        <f>'13ª'!B186</f>
        <v>M</v>
      </c>
      <c r="J39" s="16">
        <f>'13ª'!C186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'13ª'!A187</f>
        <v>ROSA MANDECA MIGUEL</v>
      </c>
      <c r="C40" s="40"/>
      <c r="D40" s="40"/>
      <c r="E40" s="40"/>
      <c r="F40" s="40"/>
      <c r="G40" s="40"/>
      <c r="H40" s="41"/>
      <c r="I40" s="16" t="str">
        <f>'13ª'!B187</f>
        <v>F</v>
      </c>
      <c r="J40" s="16">
        <f>'13ª'!C187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'13ª'!A188</f>
        <v>VALENTINA NANGULU PEREIRA</v>
      </c>
      <c r="C41" s="40"/>
      <c r="D41" s="40"/>
      <c r="E41" s="40"/>
      <c r="F41" s="40"/>
      <c r="G41" s="40"/>
      <c r="H41" s="41"/>
      <c r="I41" s="16" t="str">
        <f>'13ª'!B188</f>
        <v>F</v>
      </c>
      <c r="J41" s="16">
        <f>'13ª'!C188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'13ª'!A189</f>
        <v>VICTORINO TOMÁS RODRIGUES</v>
      </c>
      <c r="C42" s="40"/>
      <c r="D42" s="40"/>
      <c r="E42" s="40"/>
      <c r="F42" s="40"/>
      <c r="G42" s="40"/>
      <c r="H42" s="41"/>
      <c r="I42" s="16" t="str">
        <f>'13ª'!B189</f>
        <v>M</v>
      </c>
      <c r="J42" s="16">
        <f>'13ª'!C189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'13ª'!A190</f>
        <v>ZACARIAS MANUEL MUEHOMBO</v>
      </c>
      <c r="C43" s="40"/>
      <c r="D43" s="40"/>
      <c r="E43" s="40"/>
      <c r="F43" s="40"/>
      <c r="G43" s="40"/>
      <c r="H43" s="41"/>
      <c r="I43" s="16" t="str">
        <f>'13ª'!B190</f>
        <v>M</v>
      </c>
      <c r="J43" s="16">
        <f>'13ª'!C190</f>
        <v>0</v>
      </c>
      <c r="K43" s="17"/>
    </row>
    <row r="44" spans="1:11" ht="21" hidden="1" customHeight="1" thickBot="1" x14ac:dyDescent="0.35">
      <c r="A44" s="16" t="e">
        <f>#REF!+1</f>
        <v>#REF!</v>
      </c>
      <c r="B44" s="39" t="str">
        <f>'13ª'!A191</f>
        <v>ANABELA AMARAL FRANCISCO</v>
      </c>
      <c r="C44" s="40"/>
      <c r="D44" s="40"/>
      <c r="E44" s="40"/>
      <c r="F44" s="40"/>
      <c r="G44" s="40"/>
      <c r="H44" s="41"/>
      <c r="I44" s="16" t="str">
        <f>'13ª'!B191</f>
        <v>F</v>
      </c>
      <c r="J44" s="16">
        <f>'[3]13ª2020'!C198</f>
        <v>0</v>
      </c>
      <c r="K44" s="17"/>
    </row>
    <row r="45" spans="1:11" ht="21" hidden="1" customHeight="1" thickBot="1" x14ac:dyDescent="0.35">
      <c r="A45" s="16" t="e">
        <f t="shared" ref="A45:A67" si="1">A44+1</f>
        <v>#REF!</v>
      </c>
      <c r="B45" s="39" t="str">
        <f>'13ª'!A192</f>
        <v>LENILDA DA SILVA FERNANDES</v>
      </c>
      <c r="C45" s="40"/>
      <c r="D45" s="40"/>
      <c r="E45" s="40"/>
      <c r="F45" s="40"/>
      <c r="G45" s="40"/>
      <c r="H45" s="41"/>
      <c r="I45" s="16" t="str">
        <f>'13ª'!B192</f>
        <v>F</v>
      </c>
      <c r="J45" s="16">
        <f>'[3]13ª2020'!C199</f>
        <v>0</v>
      </c>
      <c r="K45" s="17"/>
    </row>
    <row r="46" spans="1:11" ht="21" hidden="1" customHeight="1" thickBot="1" x14ac:dyDescent="0.35">
      <c r="A46" s="16" t="e">
        <f t="shared" si="1"/>
        <v>#REF!</v>
      </c>
      <c r="B46" s="39" t="str">
        <f>'13ª'!A193</f>
        <v>ALCÍDIA JÚLIA KUVALELA</v>
      </c>
      <c r="C46" s="40"/>
      <c r="D46" s="40"/>
      <c r="E46" s="40"/>
      <c r="F46" s="40"/>
      <c r="G46" s="40"/>
      <c r="H46" s="41"/>
      <c r="I46" s="16" t="str">
        <f>'13ª'!B193</f>
        <v>F</v>
      </c>
      <c r="J46" s="16">
        <f>'[3]13ª2020'!C200</f>
        <v>0</v>
      </c>
      <c r="K46" s="17"/>
    </row>
    <row r="47" spans="1:11" ht="21" hidden="1" customHeight="1" thickBot="1" x14ac:dyDescent="0.35">
      <c r="A47" s="16" t="e">
        <f t="shared" si="1"/>
        <v>#REF!</v>
      </c>
      <c r="B47" s="39" t="str">
        <f>'13ª'!A194</f>
        <v>AMÉLIA JEPELE KAFILOVI</v>
      </c>
      <c r="C47" s="40"/>
      <c r="D47" s="40"/>
      <c r="E47" s="40"/>
      <c r="F47" s="40"/>
      <c r="G47" s="40"/>
      <c r="H47" s="41"/>
      <c r="I47" s="16" t="str">
        <f>'13ª'!B194</f>
        <v>F</v>
      </c>
      <c r="J47" s="16">
        <f>'[3]13ª2020'!C201</f>
        <v>0</v>
      </c>
      <c r="K47" s="17"/>
    </row>
    <row r="48" spans="1:11" ht="21" hidden="1" customHeight="1" thickBot="1" x14ac:dyDescent="0.35">
      <c r="A48" s="16" t="e">
        <f t="shared" si="1"/>
        <v>#REF!</v>
      </c>
      <c r="B48" s="39" t="str">
        <f>'13ª'!A195</f>
        <v>ANA BELA CELESTE DORIANO</v>
      </c>
      <c r="C48" s="40"/>
      <c r="D48" s="40"/>
      <c r="E48" s="40"/>
      <c r="F48" s="40"/>
      <c r="G48" s="40"/>
      <c r="H48" s="41"/>
      <c r="I48" s="16" t="str">
        <f>'13ª'!B195</f>
        <v>F</v>
      </c>
      <c r="J48" s="16">
        <f>'[3]13ª2020'!C202</f>
        <v>0</v>
      </c>
      <c r="K48" s="17"/>
    </row>
    <row r="49" spans="1:11" ht="21" hidden="1" customHeight="1" thickBot="1" x14ac:dyDescent="0.35">
      <c r="A49" s="16" t="e">
        <f t="shared" si="1"/>
        <v>#REF!</v>
      </c>
      <c r="B49" s="39" t="str">
        <f>'13ª'!A196</f>
        <v>ANA VILÍNGUA DA CONCEIÇÃO</v>
      </c>
      <c r="C49" s="40"/>
      <c r="D49" s="40"/>
      <c r="E49" s="40"/>
      <c r="F49" s="40"/>
      <c r="G49" s="40"/>
      <c r="H49" s="41"/>
      <c r="I49" s="16" t="str">
        <f>'13ª'!B196</f>
        <v>F</v>
      </c>
      <c r="J49" s="16">
        <f>'[3]13ª2020'!C203</f>
        <v>0</v>
      </c>
      <c r="K49" s="17"/>
    </row>
    <row r="50" spans="1:11" ht="21" hidden="1" customHeight="1" thickBot="1" x14ac:dyDescent="0.35">
      <c r="A50" s="16" t="e">
        <f t="shared" si="1"/>
        <v>#REF!</v>
      </c>
      <c r="B50" s="39" t="str">
        <f>'13ª'!A197</f>
        <v>ANGELINA CANDEIA MUATA</v>
      </c>
      <c r="C50" s="40"/>
      <c r="D50" s="40"/>
      <c r="E50" s="40"/>
      <c r="F50" s="40"/>
      <c r="G50" s="40"/>
      <c r="H50" s="41"/>
      <c r="I50" s="16" t="str">
        <f>'13ª'!B197</f>
        <v>F</v>
      </c>
      <c r="J50" s="16">
        <f>'[3]13ª2020'!C204</f>
        <v>0</v>
      </c>
      <c r="K50" s="17"/>
    </row>
    <row r="51" spans="1:11" ht="21" hidden="1" customHeight="1" thickBot="1" x14ac:dyDescent="0.35">
      <c r="A51" s="16" t="e">
        <f t="shared" si="1"/>
        <v>#REF!</v>
      </c>
      <c r="B51" s="39" t="str">
        <f>'13ª'!A198</f>
        <v>ANTÓNIO FORRESTE FRANCISCO</v>
      </c>
      <c r="C51" s="40"/>
      <c r="D51" s="40"/>
      <c r="E51" s="40"/>
      <c r="F51" s="40"/>
      <c r="G51" s="40"/>
      <c r="H51" s="41"/>
      <c r="I51" s="16" t="str">
        <f>'13ª'!B198</f>
        <v>M</v>
      </c>
      <c r="J51" s="16">
        <f>'[3]13ª2020'!C205</f>
        <v>0</v>
      </c>
      <c r="K51" s="17"/>
    </row>
    <row r="52" spans="1:11" ht="21" hidden="1" customHeight="1" thickBot="1" x14ac:dyDescent="0.35">
      <c r="A52" s="16" t="e">
        <f t="shared" si="1"/>
        <v>#REF!</v>
      </c>
      <c r="B52" s="39" t="str">
        <f>'13ª'!A199</f>
        <v>ANTÓNIO RAFAEL</v>
      </c>
      <c r="C52" s="40"/>
      <c r="D52" s="40"/>
      <c r="E52" s="40"/>
      <c r="F52" s="40"/>
      <c r="G52" s="40"/>
      <c r="H52" s="41"/>
      <c r="I52" s="16" t="str">
        <f>'13ª'!B199</f>
        <v>M</v>
      </c>
      <c r="J52" s="16">
        <f>'[3]13ª2020'!C206</f>
        <v>0</v>
      </c>
      <c r="K52" s="17"/>
    </row>
    <row r="53" spans="1:11" ht="21" hidden="1" customHeight="1" thickBot="1" x14ac:dyDescent="0.35">
      <c r="A53" s="16" t="e">
        <f t="shared" si="1"/>
        <v>#REF!</v>
      </c>
      <c r="B53" s="39" t="str">
        <f>'13ª'!A200</f>
        <v>ANTÓNIO SAMARIA JUCA</v>
      </c>
      <c r="C53" s="40"/>
      <c r="D53" s="40"/>
      <c r="E53" s="40"/>
      <c r="F53" s="40"/>
      <c r="G53" s="40"/>
      <c r="H53" s="41"/>
      <c r="I53" s="16" t="str">
        <f>'13ª'!B200</f>
        <v>M</v>
      </c>
      <c r="J53" s="16">
        <f>'[3]13ª2020'!C207</f>
        <v>0</v>
      </c>
      <c r="K53" s="17"/>
    </row>
    <row r="54" spans="1:11" ht="21" hidden="1" customHeight="1" thickBot="1" x14ac:dyDescent="0.35">
      <c r="A54" s="16" t="e">
        <f t="shared" si="1"/>
        <v>#REF!</v>
      </c>
      <c r="B54" s="39" t="str">
        <f>'13ª'!A201</f>
        <v>ARMINDA CATITO VASCO</v>
      </c>
      <c r="C54" s="40"/>
      <c r="D54" s="40"/>
      <c r="E54" s="40"/>
      <c r="F54" s="40"/>
      <c r="G54" s="40"/>
      <c r="H54" s="41"/>
      <c r="I54" s="16" t="str">
        <f>'13ª'!B201</f>
        <v>F</v>
      </c>
      <c r="J54" s="16">
        <f>'[3]13ª2020'!C208</f>
        <v>0</v>
      </c>
      <c r="K54" s="17"/>
    </row>
    <row r="55" spans="1:11" ht="21" hidden="1" customHeight="1" thickBot="1" x14ac:dyDescent="0.35">
      <c r="A55" s="16" t="e">
        <f t="shared" si="1"/>
        <v>#REF!</v>
      </c>
      <c r="B55" s="39" t="str">
        <f>'13ª'!A202</f>
        <v>BARTOLOMEU CASSAPA</v>
      </c>
      <c r="C55" s="40"/>
      <c r="D55" s="40"/>
      <c r="E55" s="40"/>
      <c r="F55" s="40"/>
      <c r="G55" s="40"/>
      <c r="H55" s="41"/>
      <c r="I55" s="16" t="str">
        <f>'13ª'!B202</f>
        <v>M</v>
      </c>
      <c r="J55" s="16">
        <f>'[3]13ª2020'!C209</f>
        <v>0</v>
      </c>
      <c r="K55" s="17"/>
    </row>
    <row r="56" spans="1:11" ht="21" hidden="1" customHeight="1" thickBot="1" x14ac:dyDescent="0.35">
      <c r="A56" s="16" t="e">
        <f t="shared" si="1"/>
        <v>#REF!</v>
      </c>
      <c r="B56" s="39" t="str">
        <f>'13ª'!A203</f>
        <v>BENVINDA AMÉLIA SEBASTÃO</v>
      </c>
      <c r="C56" s="40"/>
      <c r="D56" s="40"/>
      <c r="E56" s="40"/>
      <c r="F56" s="40"/>
      <c r="G56" s="40"/>
      <c r="H56" s="41"/>
      <c r="I56" s="16" t="str">
        <f>'13ª'!B203</f>
        <v>F</v>
      </c>
      <c r="J56" s="16">
        <f>'[3]13ª2020'!C210</f>
        <v>0</v>
      </c>
      <c r="K56" s="17"/>
    </row>
    <row r="57" spans="1:11" ht="21" hidden="1" customHeight="1" thickBot="1" x14ac:dyDescent="0.35">
      <c r="A57" s="16" t="e">
        <f t="shared" si="1"/>
        <v>#REF!</v>
      </c>
      <c r="B57" s="39" t="str">
        <f>'13ª'!A204</f>
        <v>CÂNDIDO KOVI VASCO</v>
      </c>
      <c r="C57" s="40"/>
      <c r="D57" s="40"/>
      <c r="E57" s="40"/>
      <c r="F57" s="40"/>
      <c r="G57" s="40"/>
      <c r="H57" s="41"/>
      <c r="I57" s="16" t="str">
        <f>'13ª'!B204</f>
        <v>M</v>
      </c>
      <c r="J57" s="16">
        <f>'[3]13ª2020'!C211</f>
        <v>0</v>
      </c>
      <c r="K57" s="17"/>
    </row>
    <row r="58" spans="1:11" ht="21" hidden="1" customHeight="1" thickBot="1" x14ac:dyDescent="0.35">
      <c r="A58" s="16" t="e">
        <f t="shared" si="1"/>
        <v>#REF!</v>
      </c>
      <c r="B58" s="39" t="str">
        <f>'13ª'!A205</f>
        <v>CAROLINA ROSA NDJAI</v>
      </c>
      <c r="C58" s="40"/>
      <c r="D58" s="40"/>
      <c r="E58" s="40"/>
      <c r="F58" s="40"/>
      <c r="G58" s="40"/>
      <c r="H58" s="41"/>
      <c r="I58" s="16" t="str">
        <f>'13ª'!B205</f>
        <v>F</v>
      </c>
      <c r="J58" s="16">
        <f>'[3]13ª2020'!C212</f>
        <v>0</v>
      </c>
      <c r="K58" s="17"/>
    </row>
    <row r="59" spans="1:11" ht="21" hidden="1" customHeight="1" thickBot="1" x14ac:dyDescent="0.35">
      <c r="A59" s="16" t="e">
        <f t="shared" si="1"/>
        <v>#REF!</v>
      </c>
      <c r="B59" s="39" t="str">
        <f>'13ª'!A206</f>
        <v>CATARINA DA CONCEIÇÃO VIDAL</v>
      </c>
      <c r="C59" s="40"/>
      <c r="D59" s="40"/>
      <c r="E59" s="40"/>
      <c r="F59" s="40"/>
      <c r="G59" s="40"/>
      <c r="H59" s="41"/>
      <c r="I59" s="16" t="str">
        <f>'13ª'!B206</f>
        <v>F</v>
      </c>
      <c r="J59" s="16">
        <f>'[3]13ª2020'!C213</f>
        <v>0</v>
      </c>
      <c r="K59" s="17"/>
    </row>
    <row r="60" spans="1:11" ht="21" hidden="1" customHeight="1" thickBot="1" x14ac:dyDescent="0.35">
      <c r="A60" s="16" t="e">
        <f t="shared" si="1"/>
        <v>#REF!</v>
      </c>
      <c r="B60" s="39" t="str">
        <f>'13ª'!A207</f>
        <v>CECÍLIO BRUNO LOURENÇO</v>
      </c>
      <c r="C60" s="40"/>
      <c r="D60" s="40"/>
      <c r="E60" s="40"/>
      <c r="F60" s="40"/>
      <c r="G60" s="40"/>
      <c r="H60" s="41"/>
      <c r="I60" s="16" t="str">
        <f>'13ª'!B207</f>
        <v>M</v>
      </c>
      <c r="J60" s="16">
        <f>'[3]13ª2020'!C214</f>
        <v>0</v>
      </c>
      <c r="K60" s="17"/>
    </row>
    <row r="61" spans="1:11" ht="21" hidden="1" customHeight="1" thickBot="1" x14ac:dyDescent="0.35">
      <c r="A61" s="16" t="e">
        <f t="shared" si="1"/>
        <v>#REF!</v>
      </c>
      <c r="B61" s="39" t="str">
        <f>'13ª'!A208</f>
        <v>CLAUDETH JURELMA GUILHERME TCHOYA</v>
      </c>
      <c r="C61" s="40"/>
      <c r="D61" s="40"/>
      <c r="E61" s="40"/>
      <c r="F61" s="40"/>
      <c r="G61" s="40"/>
      <c r="H61" s="41"/>
      <c r="I61" s="16" t="str">
        <f>'13ª'!B208</f>
        <v>F</v>
      </c>
      <c r="J61" s="16">
        <f>'[3]13ª2020'!C215</f>
        <v>0</v>
      </c>
      <c r="K61" s="17"/>
    </row>
    <row r="62" spans="1:11" ht="21" hidden="1" customHeight="1" thickBot="1" x14ac:dyDescent="0.35">
      <c r="A62" s="16" t="e">
        <f t="shared" si="1"/>
        <v>#REF!</v>
      </c>
      <c r="B62" s="39" t="str">
        <f>'13ª'!A209</f>
        <v>CLEMENTINA MUAMBUENO SAMAGONJONGO</v>
      </c>
      <c r="C62" s="40"/>
      <c r="D62" s="40"/>
      <c r="E62" s="40"/>
      <c r="F62" s="40"/>
      <c r="G62" s="40"/>
      <c r="H62" s="41"/>
      <c r="I62" s="16" t="str">
        <f>'13ª'!B209</f>
        <v>F</v>
      </c>
      <c r="J62" s="16">
        <f>'[3]13ª2020'!C216</f>
        <v>0</v>
      </c>
      <c r="K62" s="17"/>
    </row>
    <row r="63" spans="1:11" ht="21" hidden="1" customHeight="1" thickBot="1" x14ac:dyDescent="0.35">
      <c r="A63" s="16" t="e">
        <f t="shared" si="1"/>
        <v>#REF!</v>
      </c>
      <c r="B63" s="39" t="str">
        <f>'13ª'!A210</f>
        <v>CRISTINA MONGO</v>
      </c>
      <c r="C63" s="40"/>
      <c r="D63" s="40"/>
      <c r="E63" s="40"/>
      <c r="F63" s="40"/>
      <c r="G63" s="40"/>
      <c r="H63" s="41"/>
      <c r="I63" s="16" t="str">
        <f>'13ª'!B210</f>
        <v>F</v>
      </c>
      <c r="J63" s="16">
        <f>'[3]13ª2020'!C217</f>
        <v>0</v>
      </c>
      <c r="K63" s="17"/>
    </row>
    <row r="64" spans="1:11" ht="21" hidden="1" customHeight="1" thickBot="1" x14ac:dyDescent="0.35">
      <c r="A64" s="16" t="e">
        <f t="shared" si="1"/>
        <v>#REF!</v>
      </c>
      <c r="B64" s="39" t="str">
        <f>'13ª'!A211</f>
        <v>DALVA ROSA BEYALA</v>
      </c>
      <c r="C64" s="40"/>
      <c r="D64" s="40"/>
      <c r="E64" s="40"/>
      <c r="F64" s="40"/>
      <c r="G64" s="40"/>
      <c r="H64" s="41"/>
      <c r="I64" s="16" t="str">
        <f>'13ª'!B211</f>
        <v>F</v>
      </c>
      <c r="J64" s="16">
        <f>'[3]13ª2020'!C218</f>
        <v>0</v>
      </c>
      <c r="K64" s="17"/>
    </row>
    <row r="65" spans="1:11" ht="21" hidden="1" customHeight="1" thickBot="1" x14ac:dyDescent="0.35">
      <c r="A65" s="16" t="e">
        <f t="shared" si="1"/>
        <v>#REF!</v>
      </c>
      <c r="B65" s="39" t="str">
        <f>'13ª'!A212</f>
        <v>DIONISIA TCHILOMBO MIRANDA MUENEKONGO</v>
      </c>
      <c r="C65" s="40"/>
      <c r="D65" s="40"/>
      <c r="E65" s="40"/>
      <c r="F65" s="40"/>
      <c r="G65" s="40"/>
      <c r="H65" s="41"/>
      <c r="I65" s="16" t="str">
        <f>'13ª'!B212</f>
        <v>F</v>
      </c>
      <c r="J65" s="16">
        <f>'[3]13ª2020'!C219</f>
        <v>0</v>
      </c>
      <c r="K65" s="17"/>
    </row>
    <row r="66" spans="1:11" ht="21" hidden="1" customHeight="1" thickBot="1" x14ac:dyDescent="0.35">
      <c r="A66" s="16" t="e">
        <f t="shared" si="1"/>
        <v>#REF!</v>
      </c>
      <c r="B66" s="39" t="str">
        <f>'13ª'!A213</f>
        <v>DOMINGAS JINGA BAPTISTA</v>
      </c>
      <c r="C66" s="40"/>
      <c r="D66" s="40"/>
      <c r="E66" s="40"/>
      <c r="F66" s="40"/>
      <c r="G66" s="40"/>
      <c r="H66" s="41"/>
      <c r="I66" s="16" t="str">
        <f>'13ª'!B213</f>
        <v>F</v>
      </c>
      <c r="J66" s="16">
        <f>'[3]13ª2020'!C220</f>
        <v>0</v>
      </c>
      <c r="K66" s="17"/>
    </row>
    <row r="67" spans="1:11" ht="21" hidden="1" customHeight="1" thickBot="1" x14ac:dyDescent="0.35">
      <c r="A67" s="16" t="e">
        <f t="shared" si="1"/>
        <v>#REF!</v>
      </c>
      <c r="B67" s="39" t="str">
        <f>'13ª'!A214</f>
        <v>ELISA NHANGUE ERNESTO</v>
      </c>
      <c r="C67" s="40"/>
      <c r="D67" s="40"/>
      <c r="E67" s="40"/>
      <c r="F67" s="40"/>
      <c r="G67" s="40"/>
      <c r="H67" s="41"/>
      <c r="I67" s="16" t="str">
        <f>'13ª'!B214</f>
        <v>F</v>
      </c>
      <c r="J67" s="16">
        <f>'[3]13ª2020'!C221</f>
        <v>0</v>
      </c>
      <c r="K67" s="17"/>
    </row>
    <row r="68" spans="1:11" ht="21" hidden="1" customHeight="1" thickBot="1" x14ac:dyDescent="0.35">
      <c r="A68" s="16" t="e">
        <f t="shared" ref="A68:A71" si="2">A67+1</f>
        <v>#REF!</v>
      </c>
      <c r="B68" s="39" t="str">
        <f>'13ª'!A215</f>
        <v>EMÍLIA ANTÓNIA WANANDUMBO GUALO</v>
      </c>
      <c r="C68" s="40"/>
      <c r="D68" s="40"/>
      <c r="E68" s="40"/>
      <c r="F68" s="40"/>
      <c r="G68" s="40"/>
      <c r="H68" s="41"/>
      <c r="I68" s="16" t="str">
        <f>'13ª'!B215</f>
        <v>F</v>
      </c>
      <c r="J68" s="16">
        <f>'[3]13ª2020'!C222</f>
        <v>0</v>
      </c>
      <c r="K68" s="17"/>
    </row>
    <row r="69" spans="1:11" ht="21" hidden="1" customHeight="1" thickBot="1" x14ac:dyDescent="0.35">
      <c r="A69" s="16" t="e">
        <f t="shared" si="2"/>
        <v>#REF!</v>
      </c>
      <c r="B69" s="39" t="str">
        <f>'13ª'!A216</f>
        <v>ERMELINDA DÉBORA SAMUEL KAKEYU</v>
      </c>
      <c r="C69" s="40"/>
      <c r="D69" s="40"/>
      <c r="E69" s="40"/>
      <c r="F69" s="40"/>
      <c r="G69" s="40"/>
      <c r="H69" s="41"/>
      <c r="I69" s="16" t="str">
        <f>'13ª'!B216</f>
        <v>F</v>
      </c>
      <c r="J69" s="16">
        <f>'[3]13ª2020'!C223</f>
        <v>0</v>
      </c>
      <c r="K69" s="17"/>
    </row>
    <row r="70" spans="1:11" ht="21" hidden="1" customHeight="1" thickBot="1" x14ac:dyDescent="0.35">
      <c r="A70" s="16" t="e">
        <f t="shared" si="2"/>
        <v>#REF!</v>
      </c>
      <c r="B70" s="39" t="str">
        <f>'13ª'!A217</f>
        <v>FELÍCIA BIMBI EPALANGA SAMBUNDU</v>
      </c>
      <c r="C70" s="40"/>
      <c r="D70" s="40"/>
      <c r="E70" s="40"/>
      <c r="F70" s="40"/>
      <c r="G70" s="40"/>
      <c r="H70" s="41"/>
      <c r="I70" s="16" t="str">
        <f>'13ª'!B217</f>
        <v>F</v>
      </c>
      <c r="J70" s="16">
        <f>'[3]13ª2020'!C224</f>
        <v>0</v>
      </c>
      <c r="K70" s="17"/>
    </row>
    <row r="71" spans="1:11" ht="21" hidden="1" customHeight="1" thickBot="1" x14ac:dyDescent="0.35">
      <c r="A71" s="16" t="e">
        <f t="shared" si="2"/>
        <v>#REF!</v>
      </c>
      <c r="B71" s="39" t="str">
        <f>'13ª'!A218</f>
        <v>FILOMENA CATRINA POMPILIO DE JESUS</v>
      </c>
      <c r="C71" s="40"/>
      <c r="D71" s="40"/>
      <c r="E71" s="40"/>
      <c r="F71" s="40"/>
      <c r="G71" s="40"/>
      <c r="H71" s="41"/>
      <c r="I71" s="16" t="str">
        <f>'13ª'!B218</f>
        <v>F</v>
      </c>
      <c r="J71" s="16">
        <f>'[3]13ª2020'!C225</f>
        <v>0</v>
      </c>
      <c r="K71" s="17"/>
    </row>
    <row r="73" spans="1:11" x14ac:dyDescent="0.3">
      <c r="A73" s="36" t="s">
        <v>1782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</row>
    <row r="74" spans="1:11" x14ac:dyDescent="0.3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x14ac:dyDescent="0.3">
      <c r="A75" s="32" t="s">
        <v>1776</v>
      </c>
      <c r="B75" s="32"/>
      <c r="C75" s="32"/>
      <c r="D75" s="32"/>
      <c r="E75" s="32"/>
      <c r="F75" s="12"/>
      <c r="G75" s="32" t="s">
        <v>1777</v>
      </c>
      <c r="H75" s="32"/>
      <c r="I75" s="32"/>
      <c r="J75" s="32"/>
      <c r="K75" s="32"/>
    </row>
    <row r="76" spans="1:1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 x14ac:dyDescent="0.3">
      <c r="A77" s="32" t="s">
        <v>1778</v>
      </c>
      <c r="B77" s="32"/>
      <c r="C77" s="32"/>
      <c r="D77" s="32"/>
      <c r="E77" s="32"/>
      <c r="F77" s="12"/>
      <c r="G77" s="32" t="s">
        <v>1779</v>
      </c>
      <c r="H77" s="32"/>
      <c r="I77" s="32"/>
      <c r="J77" s="32"/>
      <c r="K77" s="32"/>
    </row>
  </sheetData>
  <mergeCells count="73">
    <mergeCell ref="B16:H16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4:H14"/>
    <mergeCell ref="B15:H15"/>
    <mergeCell ref="B13:H13"/>
    <mergeCell ref="B28:H28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40:H40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1:H41"/>
    <mergeCell ref="B42:H42"/>
    <mergeCell ref="B43:H43"/>
    <mergeCell ref="B55:H55"/>
    <mergeCell ref="B44:H44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67:H67"/>
    <mergeCell ref="B56:H56"/>
    <mergeCell ref="B57:H57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A77:E77"/>
    <mergeCell ref="G77:K77"/>
    <mergeCell ref="B68:H68"/>
    <mergeCell ref="B69:H69"/>
    <mergeCell ref="B70:H70"/>
    <mergeCell ref="B71:H71"/>
    <mergeCell ref="A73:K73"/>
    <mergeCell ref="A75:E75"/>
    <mergeCell ref="G75:K75"/>
  </mergeCells>
  <pageMargins left="0.23622047244094491" right="0.23622047244094491" top="0.74803149606299213" bottom="0.74803149606299213" header="0.31496062992125984" footer="0.31496062992125984"/>
  <pageSetup paperSize="9" scale="7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2889-D7B2-43E2-928D-16E6A311F82F}">
  <dimension ref="A1:J493"/>
  <sheetViews>
    <sheetView workbookViewId="0">
      <selection activeCell="I370" sqref="I370:I371"/>
    </sheetView>
  </sheetViews>
  <sheetFormatPr defaultRowHeight="15" x14ac:dyDescent="0.25"/>
  <cols>
    <col min="1" max="1" width="85.7109375" bestFit="1" customWidth="1"/>
    <col min="2" max="2" width="14.42578125" bestFit="1" customWidth="1"/>
    <col min="3" max="3" width="15.42578125" bestFit="1" customWidth="1"/>
    <col min="4" max="4" width="9" bestFit="1" customWidth="1"/>
    <col min="5" max="5" width="40" bestFit="1" customWidth="1"/>
    <col min="6" max="6" width="18.7109375" bestFit="1" customWidth="1"/>
    <col min="7" max="7" width="17" bestFit="1" customWidth="1"/>
    <col min="8" max="8" width="18.7109375" bestFit="1" customWidth="1"/>
    <col min="9" max="9" width="18.140625" bestFit="1" customWidth="1"/>
    <col min="10" max="10" width="28.7109375" bestFit="1" customWidth="1"/>
  </cols>
  <sheetData>
    <row r="1" spans="1:10" ht="30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30" hidden="1" customHeight="1" x14ac:dyDescent="0.25">
      <c r="A2" s="6" t="s">
        <v>382</v>
      </c>
      <c r="B2" s="3" t="s">
        <v>17</v>
      </c>
      <c r="C2" s="3"/>
      <c r="D2" s="3"/>
      <c r="E2" s="3" t="s">
        <v>11</v>
      </c>
      <c r="F2" s="3" t="s">
        <v>383</v>
      </c>
      <c r="G2" s="3" t="s">
        <v>13</v>
      </c>
      <c r="H2" s="3">
        <v>8</v>
      </c>
      <c r="I2" s="3" t="s">
        <v>14</v>
      </c>
      <c r="J2" s="3"/>
    </row>
    <row r="3" spans="1:10" ht="30" hidden="1" customHeight="1" x14ac:dyDescent="0.25">
      <c r="A3" s="5" t="s">
        <v>384</v>
      </c>
      <c r="B3" s="2" t="s">
        <v>17</v>
      </c>
      <c r="C3" s="2"/>
      <c r="D3" s="2"/>
      <c r="E3" s="2" t="s">
        <v>11</v>
      </c>
      <c r="F3" s="2" t="s">
        <v>383</v>
      </c>
      <c r="G3" s="2" t="s">
        <v>13</v>
      </c>
      <c r="H3" s="2">
        <v>8</v>
      </c>
      <c r="I3" s="2" t="s">
        <v>14</v>
      </c>
      <c r="J3" s="2"/>
    </row>
    <row r="4" spans="1:10" ht="30" hidden="1" customHeight="1" x14ac:dyDescent="0.25">
      <c r="A4" s="6" t="s">
        <v>385</v>
      </c>
      <c r="B4" s="3" t="s">
        <v>10</v>
      </c>
      <c r="C4" s="3"/>
      <c r="D4" s="3"/>
      <c r="E4" s="3" t="s">
        <v>11</v>
      </c>
      <c r="F4" s="3" t="s">
        <v>383</v>
      </c>
      <c r="G4" s="3" t="s">
        <v>13</v>
      </c>
      <c r="H4" s="3">
        <v>8</v>
      </c>
      <c r="I4" s="3" t="s">
        <v>14</v>
      </c>
      <c r="J4" s="3"/>
    </row>
    <row r="5" spans="1:10" ht="30" hidden="1" customHeight="1" x14ac:dyDescent="0.25">
      <c r="A5" s="5" t="s">
        <v>386</v>
      </c>
      <c r="B5" s="2" t="s">
        <v>10</v>
      </c>
      <c r="C5" s="2"/>
      <c r="D5" s="2"/>
      <c r="E5" s="2" t="s">
        <v>11</v>
      </c>
      <c r="F5" s="2" t="s">
        <v>383</v>
      </c>
      <c r="G5" s="2" t="s">
        <v>13</v>
      </c>
      <c r="H5" s="2">
        <v>8</v>
      </c>
      <c r="I5" s="2" t="s">
        <v>14</v>
      </c>
      <c r="J5" s="2"/>
    </row>
    <row r="6" spans="1:10" ht="30" hidden="1" customHeight="1" x14ac:dyDescent="0.25">
      <c r="A6" s="6" t="s">
        <v>387</v>
      </c>
      <c r="B6" s="3" t="s">
        <v>10</v>
      </c>
      <c r="C6" s="3"/>
      <c r="D6" s="3"/>
      <c r="E6" s="3" t="s">
        <v>11</v>
      </c>
      <c r="F6" s="3" t="s">
        <v>383</v>
      </c>
      <c r="G6" s="3" t="s">
        <v>13</v>
      </c>
      <c r="H6" s="3">
        <v>8</v>
      </c>
      <c r="I6" s="3" t="s">
        <v>14</v>
      </c>
      <c r="J6" s="3"/>
    </row>
    <row r="7" spans="1:10" ht="30" hidden="1" customHeight="1" x14ac:dyDescent="0.25">
      <c r="A7" s="5" t="s">
        <v>388</v>
      </c>
      <c r="B7" s="2" t="s">
        <v>17</v>
      </c>
      <c r="C7" s="2"/>
      <c r="D7" s="2"/>
      <c r="E7" s="2" t="s">
        <v>11</v>
      </c>
      <c r="F7" s="2" t="s">
        <v>383</v>
      </c>
      <c r="G7" s="2" t="s">
        <v>13</v>
      </c>
      <c r="H7" s="2">
        <v>8</v>
      </c>
      <c r="I7" s="2" t="s">
        <v>14</v>
      </c>
      <c r="J7" s="2"/>
    </row>
    <row r="8" spans="1:10" ht="30" hidden="1" customHeight="1" x14ac:dyDescent="0.25">
      <c r="A8" s="6" t="s">
        <v>389</v>
      </c>
      <c r="B8" s="3" t="s">
        <v>17</v>
      </c>
      <c r="C8" s="3"/>
      <c r="D8" s="3"/>
      <c r="E8" s="3" t="s">
        <v>11</v>
      </c>
      <c r="F8" s="3" t="s">
        <v>383</v>
      </c>
      <c r="G8" s="3" t="s">
        <v>13</v>
      </c>
      <c r="H8" s="3">
        <v>8</v>
      </c>
      <c r="I8" s="3" t="s">
        <v>14</v>
      </c>
      <c r="J8" s="3"/>
    </row>
    <row r="9" spans="1:10" ht="30" hidden="1" customHeight="1" x14ac:dyDescent="0.25">
      <c r="A9" s="5" t="s">
        <v>390</v>
      </c>
      <c r="B9" s="2" t="s">
        <v>10</v>
      </c>
      <c r="C9" s="2"/>
      <c r="D9" s="2"/>
      <c r="E9" s="2" t="s">
        <v>11</v>
      </c>
      <c r="F9" s="2" t="s">
        <v>383</v>
      </c>
      <c r="G9" s="2" t="s">
        <v>13</v>
      </c>
      <c r="H9" s="2">
        <v>8</v>
      </c>
      <c r="I9" s="2" t="s">
        <v>14</v>
      </c>
      <c r="J9" s="2"/>
    </row>
    <row r="10" spans="1:10" ht="30" hidden="1" customHeight="1" x14ac:dyDescent="0.25">
      <c r="A10" s="6" t="s">
        <v>391</v>
      </c>
      <c r="B10" s="3" t="s">
        <v>10</v>
      </c>
      <c r="C10" s="3"/>
      <c r="D10" s="3"/>
      <c r="E10" s="3" t="s">
        <v>11</v>
      </c>
      <c r="F10" s="3" t="s">
        <v>383</v>
      </c>
      <c r="G10" s="3" t="s">
        <v>13</v>
      </c>
      <c r="H10" s="3">
        <v>8</v>
      </c>
      <c r="I10" s="3" t="s">
        <v>14</v>
      </c>
      <c r="J10" s="3"/>
    </row>
    <row r="11" spans="1:10" ht="30" hidden="1" customHeight="1" x14ac:dyDescent="0.25">
      <c r="A11" s="5" t="s">
        <v>392</v>
      </c>
      <c r="B11" s="2" t="s">
        <v>10</v>
      </c>
      <c r="C11" s="2"/>
      <c r="D11" s="2"/>
      <c r="E11" s="2" t="s">
        <v>11</v>
      </c>
      <c r="F11" s="2" t="s">
        <v>383</v>
      </c>
      <c r="G11" s="2" t="s">
        <v>13</v>
      </c>
      <c r="H11" s="2">
        <v>8</v>
      </c>
      <c r="I11" s="2" t="s">
        <v>14</v>
      </c>
      <c r="J11" s="2"/>
    </row>
    <row r="12" spans="1:10" ht="30" hidden="1" customHeight="1" x14ac:dyDescent="0.25">
      <c r="A12" s="6" t="s">
        <v>393</v>
      </c>
      <c r="B12" s="3" t="s">
        <v>10</v>
      </c>
      <c r="C12" s="3"/>
      <c r="D12" s="3"/>
      <c r="E12" s="3" t="s">
        <v>11</v>
      </c>
      <c r="F12" s="3" t="s">
        <v>383</v>
      </c>
      <c r="G12" s="3" t="s">
        <v>13</v>
      </c>
      <c r="H12" s="3">
        <v>8</v>
      </c>
      <c r="I12" s="3" t="s">
        <v>14</v>
      </c>
      <c r="J12" s="3"/>
    </row>
    <row r="13" spans="1:10" ht="30" hidden="1" customHeight="1" x14ac:dyDescent="0.25">
      <c r="A13" s="5" t="s">
        <v>394</v>
      </c>
      <c r="B13" s="2" t="s">
        <v>17</v>
      </c>
      <c r="C13" s="2"/>
      <c r="D13" s="2"/>
      <c r="E13" s="2" t="s">
        <v>11</v>
      </c>
      <c r="F13" s="2" t="s">
        <v>383</v>
      </c>
      <c r="G13" s="2" t="s">
        <v>13</v>
      </c>
      <c r="H13" s="2">
        <v>8</v>
      </c>
      <c r="I13" s="2" t="s">
        <v>14</v>
      </c>
      <c r="J13" s="2"/>
    </row>
    <row r="14" spans="1:10" ht="30" hidden="1" customHeight="1" x14ac:dyDescent="0.25">
      <c r="A14" s="6" t="s">
        <v>395</v>
      </c>
      <c r="B14" s="3" t="s">
        <v>10</v>
      </c>
      <c r="C14" s="3"/>
      <c r="D14" s="3"/>
      <c r="E14" s="3" t="s">
        <v>11</v>
      </c>
      <c r="F14" s="3" t="s">
        <v>383</v>
      </c>
      <c r="G14" s="3" t="s">
        <v>13</v>
      </c>
      <c r="H14" s="3">
        <v>8</v>
      </c>
      <c r="I14" s="3" t="s">
        <v>14</v>
      </c>
      <c r="J14" s="3"/>
    </row>
    <row r="15" spans="1:10" ht="30" hidden="1" customHeight="1" x14ac:dyDescent="0.25">
      <c r="A15" s="5" t="s">
        <v>396</v>
      </c>
      <c r="B15" s="2" t="s">
        <v>10</v>
      </c>
      <c r="C15" s="2"/>
      <c r="D15" s="2"/>
      <c r="E15" s="2" t="s">
        <v>11</v>
      </c>
      <c r="F15" s="2" t="s">
        <v>383</v>
      </c>
      <c r="G15" s="2" t="s">
        <v>13</v>
      </c>
      <c r="H15" s="2">
        <v>8</v>
      </c>
      <c r="I15" s="2" t="s">
        <v>14</v>
      </c>
      <c r="J15" s="2"/>
    </row>
    <row r="16" spans="1:10" ht="30" hidden="1" customHeight="1" x14ac:dyDescent="0.25">
      <c r="A16" s="6" t="s">
        <v>397</v>
      </c>
      <c r="B16" s="3" t="s">
        <v>17</v>
      </c>
      <c r="C16" s="3"/>
      <c r="D16" s="3"/>
      <c r="E16" s="3" t="s">
        <v>11</v>
      </c>
      <c r="F16" s="3" t="s">
        <v>383</v>
      </c>
      <c r="G16" s="3" t="s">
        <v>13</v>
      </c>
      <c r="H16" s="3">
        <v>8</v>
      </c>
      <c r="I16" s="3" t="s">
        <v>14</v>
      </c>
      <c r="J16" s="3"/>
    </row>
    <row r="17" spans="1:10" ht="30" hidden="1" customHeight="1" x14ac:dyDescent="0.25">
      <c r="A17" s="5" t="s">
        <v>398</v>
      </c>
      <c r="B17" s="2" t="s">
        <v>17</v>
      </c>
      <c r="C17" s="2"/>
      <c r="D17" s="2"/>
      <c r="E17" s="2" t="s">
        <v>11</v>
      </c>
      <c r="F17" s="2" t="s">
        <v>383</v>
      </c>
      <c r="G17" s="2" t="s">
        <v>13</v>
      </c>
      <c r="H17" s="2">
        <v>8</v>
      </c>
      <c r="I17" s="2" t="s">
        <v>14</v>
      </c>
      <c r="J17" s="2"/>
    </row>
    <row r="18" spans="1:10" ht="30" hidden="1" customHeight="1" x14ac:dyDescent="0.25">
      <c r="A18" s="6" t="s">
        <v>399</v>
      </c>
      <c r="B18" s="3" t="s">
        <v>17</v>
      </c>
      <c r="C18" s="3"/>
      <c r="D18" s="3"/>
      <c r="E18" s="3" t="s">
        <v>11</v>
      </c>
      <c r="F18" s="3" t="s">
        <v>383</v>
      </c>
      <c r="G18" s="3" t="s">
        <v>13</v>
      </c>
      <c r="H18" s="3">
        <v>8</v>
      </c>
      <c r="I18" s="3" t="s">
        <v>14</v>
      </c>
      <c r="J18" s="3"/>
    </row>
    <row r="19" spans="1:10" ht="30" hidden="1" customHeight="1" x14ac:dyDescent="0.25">
      <c r="A19" s="5" t="s">
        <v>400</v>
      </c>
      <c r="B19" s="2" t="s">
        <v>10</v>
      </c>
      <c r="C19" s="2"/>
      <c r="D19" s="2"/>
      <c r="E19" s="2" t="s">
        <v>11</v>
      </c>
      <c r="F19" s="2" t="s">
        <v>383</v>
      </c>
      <c r="G19" s="2" t="s">
        <v>13</v>
      </c>
      <c r="H19" s="2">
        <v>8</v>
      </c>
      <c r="I19" s="2" t="s">
        <v>14</v>
      </c>
      <c r="J19" s="2"/>
    </row>
    <row r="20" spans="1:10" ht="30" hidden="1" customHeight="1" x14ac:dyDescent="0.25">
      <c r="A20" s="6" t="s">
        <v>401</v>
      </c>
      <c r="B20" s="3" t="s">
        <v>17</v>
      </c>
      <c r="C20" s="3"/>
      <c r="D20" s="3"/>
      <c r="E20" s="3" t="s">
        <v>11</v>
      </c>
      <c r="F20" s="3" t="s">
        <v>383</v>
      </c>
      <c r="G20" s="3" t="s">
        <v>13</v>
      </c>
      <c r="H20" s="3">
        <v>8</v>
      </c>
      <c r="I20" s="3" t="s">
        <v>14</v>
      </c>
      <c r="J20" s="3"/>
    </row>
    <row r="21" spans="1:10" ht="30" hidden="1" customHeight="1" x14ac:dyDescent="0.25">
      <c r="A21" s="5" t="s">
        <v>402</v>
      </c>
      <c r="B21" s="2" t="s">
        <v>10</v>
      </c>
      <c r="C21" s="2"/>
      <c r="D21" s="2"/>
      <c r="E21" s="2" t="s">
        <v>11</v>
      </c>
      <c r="F21" s="2" t="s">
        <v>383</v>
      </c>
      <c r="G21" s="2" t="s">
        <v>13</v>
      </c>
      <c r="H21" s="2">
        <v>8</v>
      </c>
      <c r="I21" s="2" t="s">
        <v>14</v>
      </c>
      <c r="J21" s="2"/>
    </row>
    <row r="22" spans="1:10" ht="30" hidden="1" customHeight="1" x14ac:dyDescent="0.25">
      <c r="A22" s="6" t="s">
        <v>403</v>
      </c>
      <c r="B22" s="3" t="s">
        <v>10</v>
      </c>
      <c r="C22" s="3"/>
      <c r="D22" s="3"/>
      <c r="E22" s="3" t="s">
        <v>11</v>
      </c>
      <c r="F22" s="3" t="s">
        <v>383</v>
      </c>
      <c r="G22" s="3" t="s">
        <v>13</v>
      </c>
      <c r="H22" s="3">
        <v>8</v>
      </c>
      <c r="I22" s="3" t="s">
        <v>14</v>
      </c>
      <c r="J22" s="3"/>
    </row>
    <row r="23" spans="1:10" ht="30" hidden="1" customHeight="1" x14ac:dyDescent="0.25">
      <c r="A23" s="5" t="s">
        <v>404</v>
      </c>
      <c r="B23" s="2" t="s">
        <v>10</v>
      </c>
      <c r="C23" s="2"/>
      <c r="D23" s="2"/>
      <c r="E23" s="2" t="s">
        <v>11</v>
      </c>
      <c r="F23" s="2" t="s">
        <v>383</v>
      </c>
      <c r="G23" s="2" t="s">
        <v>13</v>
      </c>
      <c r="H23" s="2">
        <v>8</v>
      </c>
      <c r="I23" s="2" t="s">
        <v>14</v>
      </c>
      <c r="J23" s="2"/>
    </row>
    <row r="24" spans="1:10" ht="30" hidden="1" customHeight="1" x14ac:dyDescent="0.25">
      <c r="A24" s="6" t="s">
        <v>405</v>
      </c>
      <c r="B24" s="3" t="s">
        <v>10</v>
      </c>
      <c r="C24" s="3"/>
      <c r="D24" s="3"/>
      <c r="E24" s="3" t="s">
        <v>11</v>
      </c>
      <c r="F24" s="3" t="s">
        <v>383</v>
      </c>
      <c r="G24" s="3" t="s">
        <v>13</v>
      </c>
      <c r="H24" s="3">
        <v>8</v>
      </c>
      <c r="I24" s="3" t="s">
        <v>14</v>
      </c>
      <c r="J24" s="3"/>
    </row>
    <row r="25" spans="1:10" ht="30" hidden="1" customHeight="1" x14ac:dyDescent="0.25">
      <c r="A25" s="5" t="s">
        <v>406</v>
      </c>
      <c r="B25" s="2" t="s">
        <v>17</v>
      </c>
      <c r="C25" s="2"/>
      <c r="D25" s="2"/>
      <c r="E25" s="2" t="s">
        <v>11</v>
      </c>
      <c r="F25" s="2" t="s">
        <v>383</v>
      </c>
      <c r="G25" s="2" t="s">
        <v>13</v>
      </c>
      <c r="H25" s="2">
        <v>8</v>
      </c>
      <c r="I25" s="2" t="s">
        <v>14</v>
      </c>
      <c r="J25" s="2"/>
    </row>
    <row r="26" spans="1:10" ht="30" hidden="1" customHeight="1" x14ac:dyDescent="0.25">
      <c r="A26" s="6" t="s">
        <v>407</v>
      </c>
      <c r="B26" s="3" t="s">
        <v>10</v>
      </c>
      <c r="C26" s="3"/>
      <c r="D26" s="3"/>
      <c r="E26" s="3" t="s">
        <v>11</v>
      </c>
      <c r="F26" s="3" t="s">
        <v>383</v>
      </c>
      <c r="G26" s="3" t="s">
        <v>13</v>
      </c>
      <c r="H26" s="3">
        <v>8</v>
      </c>
      <c r="I26" s="3" t="s">
        <v>14</v>
      </c>
      <c r="J26" s="3"/>
    </row>
    <row r="27" spans="1:10" ht="30" hidden="1" customHeight="1" x14ac:dyDescent="0.25">
      <c r="A27" s="5" t="s">
        <v>408</v>
      </c>
      <c r="B27" s="2" t="s">
        <v>17</v>
      </c>
      <c r="C27" s="2"/>
      <c r="D27" s="2"/>
      <c r="E27" s="2" t="s">
        <v>11</v>
      </c>
      <c r="F27" s="2" t="s">
        <v>383</v>
      </c>
      <c r="G27" s="2" t="s">
        <v>13</v>
      </c>
      <c r="H27" s="2">
        <v>8</v>
      </c>
      <c r="I27" s="2" t="s">
        <v>14</v>
      </c>
      <c r="J27" s="2"/>
    </row>
    <row r="28" spans="1:10" ht="30" hidden="1" customHeight="1" x14ac:dyDescent="0.25">
      <c r="A28" s="6" t="s">
        <v>409</v>
      </c>
      <c r="B28" s="3" t="s">
        <v>10</v>
      </c>
      <c r="C28" s="3"/>
      <c r="D28" s="3"/>
      <c r="E28" s="3" t="s">
        <v>11</v>
      </c>
      <c r="F28" s="3" t="s">
        <v>383</v>
      </c>
      <c r="G28" s="3" t="s">
        <v>13</v>
      </c>
      <c r="H28" s="3">
        <v>8</v>
      </c>
      <c r="I28" s="3" t="s">
        <v>14</v>
      </c>
      <c r="J28" s="3"/>
    </row>
    <row r="29" spans="1:10" ht="30" hidden="1" customHeight="1" x14ac:dyDescent="0.25">
      <c r="A29" s="5" t="s">
        <v>410</v>
      </c>
      <c r="B29" s="2" t="s">
        <v>10</v>
      </c>
      <c r="C29" s="2"/>
      <c r="D29" s="2"/>
      <c r="E29" s="2" t="s">
        <v>11</v>
      </c>
      <c r="F29" s="2" t="s">
        <v>383</v>
      </c>
      <c r="G29" s="2" t="s">
        <v>13</v>
      </c>
      <c r="H29" s="2">
        <v>8</v>
      </c>
      <c r="I29" s="2" t="s">
        <v>14</v>
      </c>
      <c r="J29" s="2"/>
    </row>
    <row r="30" spans="1:10" ht="30" hidden="1" customHeight="1" x14ac:dyDescent="0.25">
      <c r="A30" s="6" t="s">
        <v>411</v>
      </c>
      <c r="B30" s="3" t="s">
        <v>17</v>
      </c>
      <c r="C30" s="3"/>
      <c r="D30" s="3"/>
      <c r="E30" s="3" t="s">
        <v>11</v>
      </c>
      <c r="F30" s="3" t="s">
        <v>383</v>
      </c>
      <c r="G30" s="3" t="s">
        <v>13</v>
      </c>
      <c r="H30" s="3">
        <v>8</v>
      </c>
      <c r="I30" s="3" t="s">
        <v>14</v>
      </c>
      <c r="J30" s="3"/>
    </row>
    <row r="31" spans="1:10" ht="30" hidden="1" customHeight="1" x14ac:dyDescent="0.25">
      <c r="A31" s="5" t="s">
        <v>412</v>
      </c>
      <c r="B31" s="2" t="s">
        <v>10</v>
      </c>
      <c r="C31" s="2"/>
      <c r="D31" s="2"/>
      <c r="E31" s="2" t="s">
        <v>11</v>
      </c>
      <c r="F31" s="2" t="s">
        <v>383</v>
      </c>
      <c r="G31" s="2" t="s">
        <v>13</v>
      </c>
      <c r="H31" s="2">
        <v>8</v>
      </c>
      <c r="I31" s="2" t="s">
        <v>14</v>
      </c>
      <c r="J31" s="2"/>
    </row>
    <row r="32" spans="1:10" ht="30" hidden="1" customHeight="1" x14ac:dyDescent="0.25">
      <c r="A32" s="6" t="s">
        <v>413</v>
      </c>
      <c r="B32" s="3" t="s">
        <v>17</v>
      </c>
      <c r="C32" s="3"/>
      <c r="D32" s="3"/>
      <c r="E32" s="3" t="s">
        <v>11</v>
      </c>
      <c r="F32" s="3" t="s">
        <v>383</v>
      </c>
      <c r="G32" s="3" t="s">
        <v>13</v>
      </c>
      <c r="H32" s="3">
        <v>8</v>
      </c>
      <c r="I32" s="3" t="s">
        <v>14</v>
      </c>
      <c r="J32" s="3"/>
    </row>
    <row r="33" spans="1:10" ht="30" hidden="1" customHeight="1" x14ac:dyDescent="0.25">
      <c r="A33" s="5" t="s">
        <v>414</v>
      </c>
      <c r="B33" s="2" t="s">
        <v>10</v>
      </c>
      <c r="C33" s="2"/>
      <c r="D33" s="2"/>
      <c r="E33" s="2" t="s">
        <v>11</v>
      </c>
      <c r="F33" s="2" t="s">
        <v>383</v>
      </c>
      <c r="G33" s="2" t="s">
        <v>13</v>
      </c>
      <c r="H33" s="2">
        <v>8</v>
      </c>
      <c r="I33" s="2" t="s">
        <v>14</v>
      </c>
      <c r="J33" s="2"/>
    </row>
    <row r="34" spans="1:10" ht="30" hidden="1" customHeight="1" x14ac:dyDescent="0.25">
      <c r="A34" s="6" t="s">
        <v>415</v>
      </c>
      <c r="B34" s="3" t="s">
        <v>10</v>
      </c>
      <c r="C34" s="3"/>
      <c r="D34" s="3"/>
      <c r="E34" s="3" t="s">
        <v>11</v>
      </c>
      <c r="F34" s="3" t="s">
        <v>383</v>
      </c>
      <c r="G34" s="3" t="s">
        <v>13</v>
      </c>
      <c r="H34" s="3">
        <v>8</v>
      </c>
      <c r="I34" s="3" t="s">
        <v>14</v>
      </c>
      <c r="J34" s="3"/>
    </row>
    <row r="35" spans="1:10" ht="30" hidden="1" customHeight="1" x14ac:dyDescent="0.25">
      <c r="A35" s="5" t="s">
        <v>416</v>
      </c>
      <c r="B35" s="2" t="s">
        <v>17</v>
      </c>
      <c r="C35" s="2"/>
      <c r="D35" s="2"/>
      <c r="E35" s="2" t="s">
        <v>11</v>
      </c>
      <c r="F35" s="2" t="s">
        <v>383</v>
      </c>
      <c r="G35" s="2" t="s">
        <v>13</v>
      </c>
      <c r="H35" s="2">
        <v>8</v>
      </c>
      <c r="I35" s="2" t="s">
        <v>14</v>
      </c>
      <c r="J35" s="2"/>
    </row>
    <row r="36" spans="1:10" ht="30" hidden="1" customHeight="1" x14ac:dyDescent="0.25">
      <c r="A36" s="6" t="s">
        <v>417</v>
      </c>
      <c r="B36" s="3" t="s">
        <v>10</v>
      </c>
      <c r="C36" s="3"/>
      <c r="D36" s="3"/>
      <c r="E36" s="3" t="s">
        <v>11</v>
      </c>
      <c r="F36" s="3" t="s">
        <v>383</v>
      </c>
      <c r="G36" s="3" t="s">
        <v>13</v>
      </c>
      <c r="H36" s="3">
        <v>8</v>
      </c>
      <c r="I36" s="3" t="s">
        <v>14</v>
      </c>
      <c r="J36" s="3"/>
    </row>
    <row r="37" spans="1:10" ht="30" hidden="1" customHeight="1" x14ac:dyDescent="0.25">
      <c r="A37" s="5" t="s">
        <v>418</v>
      </c>
      <c r="B37" s="2" t="s">
        <v>10</v>
      </c>
      <c r="C37" s="2"/>
      <c r="D37" s="2"/>
      <c r="E37" s="2" t="s">
        <v>11</v>
      </c>
      <c r="F37" s="2" t="s">
        <v>383</v>
      </c>
      <c r="G37" s="2" t="s">
        <v>13</v>
      </c>
      <c r="H37" s="2">
        <v>8</v>
      </c>
      <c r="I37" s="2" t="s">
        <v>14</v>
      </c>
      <c r="J37" s="2"/>
    </row>
    <row r="38" spans="1:10" ht="30" hidden="1" customHeight="1" x14ac:dyDescent="0.25">
      <c r="A38" s="6" t="s">
        <v>419</v>
      </c>
      <c r="B38" s="3" t="s">
        <v>10</v>
      </c>
      <c r="C38" s="3"/>
      <c r="D38" s="3"/>
      <c r="E38" s="3" t="s">
        <v>11</v>
      </c>
      <c r="F38" s="3" t="s">
        <v>383</v>
      </c>
      <c r="G38" s="3" t="s">
        <v>13</v>
      </c>
      <c r="H38" s="3">
        <v>8</v>
      </c>
      <c r="I38" s="3" t="s">
        <v>14</v>
      </c>
      <c r="J38" s="3"/>
    </row>
    <row r="39" spans="1:10" ht="30" hidden="1" customHeight="1" x14ac:dyDescent="0.25">
      <c r="A39" s="5" t="s">
        <v>420</v>
      </c>
      <c r="B39" s="2" t="s">
        <v>17</v>
      </c>
      <c r="C39" s="2"/>
      <c r="D39" s="2"/>
      <c r="E39" s="2" t="s">
        <v>11</v>
      </c>
      <c r="F39" s="2" t="s">
        <v>383</v>
      </c>
      <c r="G39" s="2" t="s">
        <v>13</v>
      </c>
      <c r="H39" s="2">
        <v>8</v>
      </c>
      <c r="I39" s="2" t="s">
        <v>14</v>
      </c>
      <c r="J39" s="2"/>
    </row>
    <row r="40" spans="1:10" ht="30" hidden="1" customHeight="1" x14ac:dyDescent="0.25">
      <c r="A40" s="6" t="s">
        <v>421</v>
      </c>
      <c r="B40" s="3" t="s">
        <v>17</v>
      </c>
      <c r="C40" s="3"/>
      <c r="D40" s="3"/>
      <c r="E40" s="3" t="s">
        <v>11</v>
      </c>
      <c r="F40" s="3" t="s">
        <v>383</v>
      </c>
      <c r="G40" s="3" t="s">
        <v>13</v>
      </c>
      <c r="H40" s="3">
        <v>8</v>
      </c>
      <c r="I40" s="3" t="s">
        <v>14</v>
      </c>
      <c r="J40" s="3"/>
    </row>
    <row r="41" spans="1:10" ht="30" hidden="1" customHeight="1" x14ac:dyDescent="0.25">
      <c r="A41" s="5" t="s">
        <v>422</v>
      </c>
      <c r="B41" s="2" t="s">
        <v>17</v>
      </c>
      <c r="C41" s="2"/>
      <c r="D41" s="2"/>
      <c r="E41" s="2" t="s">
        <v>11</v>
      </c>
      <c r="F41" s="2" t="s">
        <v>383</v>
      </c>
      <c r="G41" s="2" t="s">
        <v>13</v>
      </c>
      <c r="H41" s="2">
        <v>8</v>
      </c>
      <c r="I41" s="2" t="s">
        <v>14</v>
      </c>
      <c r="J41" s="2"/>
    </row>
    <row r="42" spans="1:10" ht="30" hidden="1" customHeight="1" x14ac:dyDescent="0.25">
      <c r="A42" s="6" t="s">
        <v>423</v>
      </c>
      <c r="B42" s="3" t="s">
        <v>17</v>
      </c>
      <c r="C42" s="3"/>
      <c r="D42" s="3"/>
      <c r="E42" s="3" t="s">
        <v>11</v>
      </c>
      <c r="F42" s="3" t="s">
        <v>383</v>
      </c>
      <c r="G42" s="3" t="s">
        <v>13</v>
      </c>
      <c r="H42" s="3">
        <v>8</v>
      </c>
      <c r="I42" s="3" t="s">
        <v>14</v>
      </c>
      <c r="J42" s="3"/>
    </row>
    <row r="43" spans="1:10" ht="30" hidden="1" customHeight="1" x14ac:dyDescent="0.25">
      <c r="A43" s="5" t="s">
        <v>424</v>
      </c>
      <c r="B43" s="2" t="s">
        <v>17</v>
      </c>
      <c r="C43" s="2"/>
      <c r="D43" s="2"/>
      <c r="E43" s="2" t="s">
        <v>11</v>
      </c>
      <c r="F43" s="2" t="s">
        <v>383</v>
      </c>
      <c r="G43" s="2" t="s">
        <v>13</v>
      </c>
      <c r="H43" s="2">
        <v>8</v>
      </c>
      <c r="I43" s="2" t="s">
        <v>14</v>
      </c>
      <c r="J43" s="2"/>
    </row>
    <row r="44" spans="1:10" ht="30" hidden="1" customHeight="1" x14ac:dyDescent="0.25">
      <c r="A44" s="6" t="s">
        <v>425</v>
      </c>
      <c r="B44" s="3" t="s">
        <v>10</v>
      </c>
      <c r="C44" s="3"/>
      <c r="D44" s="3"/>
      <c r="E44" s="3" t="s">
        <v>11</v>
      </c>
      <c r="F44" s="3" t="s">
        <v>383</v>
      </c>
      <c r="G44" s="3" t="s">
        <v>13</v>
      </c>
      <c r="H44" s="3">
        <v>8</v>
      </c>
      <c r="I44" s="3" t="s">
        <v>14</v>
      </c>
      <c r="J44" s="3"/>
    </row>
    <row r="45" spans="1:10" ht="30" hidden="1" customHeight="1" x14ac:dyDescent="0.25">
      <c r="A45" s="5" t="s">
        <v>426</v>
      </c>
      <c r="B45" s="2" t="s">
        <v>10</v>
      </c>
      <c r="C45" s="2"/>
      <c r="D45" s="2"/>
      <c r="E45" s="2" t="s">
        <v>11</v>
      </c>
      <c r="F45" s="2" t="s">
        <v>383</v>
      </c>
      <c r="G45" s="2" t="s">
        <v>13</v>
      </c>
      <c r="H45" s="2">
        <v>8</v>
      </c>
      <c r="I45" s="2" t="s">
        <v>14</v>
      </c>
      <c r="J45" s="2"/>
    </row>
    <row r="46" spans="1:10" ht="30" hidden="1" customHeight="1" x14ac:dyDescent="0.25">
      <c r="A46" s="6" t="s">
        <v>427</v>
      </c>
      <c r="B46" s="3" t="s">
        <v>10</v>
      </c>
      <c r="C46" s="3"/>
      <c r="D46" s="3"/>
      <c r="E46" s="3" t="s">
        <v>11</v>
      </c>
      <c r="F46" s="3" t="s">
        <v>383</v>
      </c>
      <c r="G46" s="3" t="s">
        <v>13</v>
      </c>
      <c r="H46" s="3">
        <v>8</v>
      </c>
      <c r="I46" s="3" t="s">
        <v>14</v>
      </c>
      <c r="J46" s="3"/>
    </row>
    <row r="47" spans="1:10" ht="30" hidden="1" customHeight="1" x14ac:dyDescent="0.25">
      <c r="A47" s="5" t="s">
        <v>428</v>
      </c>
      <c r="B47" s="2" t="s">
        <v>10</v>
      </c>
      <c r="C47" s="2"/>
      <c r="D47" s="2"/>
      <c r="E47" s="2" t="s">
        <v>11</v>
      </c>
      <c r="F47" s="2" t="s">
        <v>383</v>
      </c>
      <c r="G47" s="2" t="s">
        <v>13</v>
      </c>
      <c r="H47" s="2">
        <v>8</v>
      </c>
      <c r="I47" s="2" t="s">
        <v>14</v>
      </c>
      <c r="J47" s="2"/>
    </row>
    <row r="48" spans="1:10" ht="30" hidden="1" customHeight="1" x14ac:dyDescent="0.25">
      <c r="A48" s="6" t="s">
        <v>429</v>
      </c>
      <c r="B48" s="3" t="s">
        <v>10</v>
      </c>
      <c r="C48" s="3"/>
      <c r="D48" s="3"/>
      <c r="E48" s="3" t="s">
        <v>11</v>
      </c>
      <c r="F48" s="3" t="s">
        <v>383</v>
      </c>
      <c r="G48" s="3" t="s">
        <v>13</v>
      </c>
      <c r="H48" s="3">
        <v>8</v>
      </c>
      <c r="I48" s="3" t="s">
        <v>14</v>
      </c>
      <c r="J48" s="3"/>
    </row>
    <row r="49" spans="1:10" ht="30" hidden="1" customHeight="1" x14ac:dyDescent="0.25">
      <c r="A49" s="5" t="s">
        <v>430</v>
      </c>
      <c r="B49" s="2" t="s">
        <v>10</v>
      </c>
      <c r="C49" s="2"/>
      <c r="D49" s="2"/>
      <c r="E49" s="2" t="s">
        <v>11</v>
      </c>
      <c r="F49" s="2" t="s">
        <v>383</v>
      </c>
      <c r="G49" s="2" t="s">
        <v>13</v>
      </c>
      <c r="H49" s="2">
        <v>8</v>
      </c>
      <c r="I49" s="2" t="s">
        <v>14</v>
      </c>
      <c r="J49" s="2"/>
    </row>
    <row r="50" spans="1:10" ht="30" hidden="1" customHeight="1" x14ac:dyDescent="0.25">
      <c r="A50" s="6" t="s">
        <v>431</v>
      </c>
      <c r="B50" s="3" t="s">
        <v>10</v>
      </c>
      <c r="C50" s="3"/>
      <c r="D50" s="3"/>
      <c r="E50" s="3" t="s">
        <v>11</v>
      </c>
      <c r="F50" s="3" t="s">
        <v>383</v>
      </c>
      <c r="G50" s="3" t="s">
        <v>13</v>
      </c>
      <c r="H50" s="3">
        <v>8</v>
      </c>
      <c r="I50" s="3" t="s">
        <v>14</v>
      </c>
      <c r="J50" s="3"/>
    </row>
    <row r="51" spans="1:10" ht="30" hidden="1" customHeight="1" x14ac:dyDescent="0.25">
      <c r="A51" s="5" t="s">
        <v>432</v>
      </c>
      <c r="B51" s="2" t="s">
        <v>17</v>
      </c>
      <c r="C51" s="2"/>
      <c r="D51" s="2"/>
      <c r="E51" s="2" t="s">
        <v>11</v>
      </c>
      <c r="F51" s="2" t="s">
        <v>383</v>
      </c>
      <c r="G51" s="2" t="s">
        <v>13</v>
      </c>
      <c r="H51" s="2">
        <v>8</v>
      </c>
      <c r="I51" s="2" t="s">
        <v>14</v>
      </c>
      <c r="J51" s="2"/>
    </row>
    <row r="52" spans="1:10" ht="30" hidden="1" customHeight="1" x14ac:dyDescent="0.25">
      <c r="A52" s="6" t="s">
        <v>433</v>
      </c>
      <c r="B52" s="3" t="s">
        <v>10</v>
      </c>
      <c r="C52" s="3"/>
      <c r="D52" s="3"/>
      <c r="E52" s="3" t="s">
        <v>11</v>
      </c>
      <c r="F52" s="3" t="s">
        <v>383</v>
      </c>
      <c r="G52" s="3" t="s">
        <v>13</v>
      </c>
      <c r="H52" s="3">
        <v>8</v>
      </c>
      <c r="I52" s="3" t="s">
        <v>14</v>
      </c>
      <c r="J52" s="3"/>
    </row>
    <row r="53" spans="1:10" ht="30" hidden="1" customHeight="1" x14ac:dyDescent="0.25">
      <c r="A53" s="5" t="s">
        <v>434</v>
      </c>
      <c r="B53" s="2" t="s">
        <v>10</v>
      </c>
      <c r="C53" s="2"/>
      <c r="D53" s="2"/>
      <c r="E53" s="2" t="s">
        <v>11</v>
      </c>
      <c r="F53" s="2" t="s">
        <v>383</v>
      </c>
      <c r="G53" s="2" t="s">
        <v>13</v>
      </c>
      <c r="H53" s="2">
        <v>8</v>
      </c>
      <c r="I53" s="2" t="s">
        <v>14</v>
      </c>
      <c r="J53" s="2"/>
    </row>
    <row r="54" spans="1:10" ht="30" hidden="1" customHeight="1" x14ac:dyDescent="0.25">
      <c r="A54" s="6" t="s">
        <v>435</v>
      </c>
      <c r="B54" s="3" t="s">
        <v>17</v>
      </c>
      <c r="C54" s="3"/>
      <c r="D54" s="3"/>
      <c r="E54" s="3" t="s">
        <v>11</v>
      </c>
      <c r="F54" s="3" t="s">
        <v>383</v>
      </c>
      <c r="G54" s="3" t="s">
        <v>13</v>
      </c>
      <c r="H54" s="3">
        <v>8</v>
      </c>
      <c r="I54" s="3" t="s">
        <v>14</v>
      </c>
      <c r="J54" s="3"/>
    </row>
    <row r="55" spans="1:10" ht="30" hidden="1" customHeight="1" x14ac:dyDescent="0.25">
      <c r="A55" s="5" t="s">
        <v>436</v>
      </c>
      <c r="B55" s="2" t="s">
        <v>10</v>
      </c>
      <c r="C55" s="2"/>
      <c r="D55" s="2"/>
      <c r="E55" s="2" t="s">
        <v>11</v>
      </c>
      <c r="F55" s="2" t="s">
        <v>383</v>
      </c>
      <c r="G55" s="2" t="s">
        <v>13</v>
      </c>
      <c r="H55" s="2">
        <v>8</v>
      </c>
      <c r="I55" s="2" t="s">
        <v>14</v>
      </c>
      <c r="J55" s="2"/>
    </row>
    <row r="56" spans="1:10" ht="30" hidden="1" customHeight="1" x14ac:dyDescent="0.25">
      <c r="A56" s="6" t="s">
        <v>437</v>
      </c>
      <c r="B56" s="3" t="s">
        <v>10</v>
      </c>
      <c r="C56" s="3"/>
      <c r="D56" s="3"/>
      <c r="E56" s="3" t="s">
        <v>11</v>
      </c>
      <c r="F56" s="3" t="s">
        <v>383</v>
      </c>
      <c r="G56" s="3" t="s">
        <v>13</v>
      </c>
      <c r="H56" s="3">
        <v>8</v>
      </c>
      <c r="I56" s="3" t="s">
        <v>14</v>
      </c>
      <c r="J56" s="3"/>
    </row>
    <row r="57" spans="1:10" ht="30" hidden="1" customHeight="1" x14ac:dyDescent="0.25">
      <c r="A57" s="5" t="s">
        <v>438</v>
      </c>
      <c r="B57" s="2" t="s">
        <v>10</v>
      </c>
      <c r="C57" s="2"/>
      <c r="D57" s="2"/>
      <c r="E57" s="2" t="s">
        <v>11</v>
      </c>
      <c r="F57" s="2" t="s">
        <v>383</v>
      </c>
      <c r="G57" s="2" t="s">
        <v>13</v>
      </c>
      <c r="H57" s="2">
        <v>8</v>
      </c>
      <c r="I57" s="2" t="s">
        <v>14</v>
      </c>
      <c r="J57" s="2"/>
    </row>
    <row r="58" spans="1:10" ht="30" hidden="1" customHeight="1" x14ac:dyDescent="0.25">
      <c r="A58" s="6" t="s">
        <v>439</v>
      </c>
      <c r="B58" s="3" t="s">
        <v>10</v>
      </c>
      <c r="C58" s="3"/>
      <c r="D58" s="3"/>
      <c r="E58" s="3" t="s">
        <v>11</v>
      </c>
      <c r="F58" s="3" t="s">
        <v>383</v>
      </c>
      <c r="G58" s="3" t="s">
        <v>13</v>
      </c>
      <c r="H58" s="3">
        <v>8</v>
      </c>
      <c r="I58" s="3" t="s">
        <v>14</v>
      </c>
      <c r="J58" s="3"/>
    </row>
    <row r="59" spans="1:10" ht="30" hidden="1" customHeight="1" x14ac:dyDescent="0.25">
      <c r="A59" s="5" t="s">
        <v>440</v>
      </c>
      <c r="B59" s="2" t="s">
        <v>10</v>
      </c>
      <c r="C59" s="2"/>
      <c r="D59" s="2"/>
      <c r="E59" s="2" t="s">
        <v>11</v>
      </c>
      <c r="F59" s="2" t="s">
        <v>383</v>
      </c>
      <c r="G59" s="2" t="s">
        <v>13</v>
      </c>
      <c r="H59" s="2">
        <v>8</v>
      </c>
      <c r="I59" s="2" t="s">
        <v>14</v>
      </c>
      <c r="J59" s="2"/>
    </row>
    <row r="60" spans="1:10" ht="30" hidden="1" customHeight="1" x14ac:dyDescent="0.25">
      <c r="A60" s="6" t="s">
        <v>441</v>
      </c>
      <c r="B60" s="3" t="s">
        <v>10</v>
      </c>
      <c r="C60" s="3"/>
      <c r="D60" s="3"/>
      <c r="E60" s="3" t="s">
        <v>11</v>
      </c>
      <c r="F60" s="3" t="s">
        <v>383</v>
      </c>
      <c r="G60" s="3" t="s">
        <v>13</v>
      </c>
      <c r="H60" s="3">
        <v>8</v>
      </c>
      <c r="I60" s="3" t="s">
        <v>14</v>
      </c>
      <c r="J60" s="3"/>
    </row>
    <row r="61" spans="1:10" ht="30" hidden="1" customHeight="1" x14ac:dyDescent="0.25">
      <c r="A61" s="5" t="s">
        <v>442</v>
      </c>
      <c r="B61" s="2" t="s">
        <v>10</v>
      </c>
      <c r="C61" s="2"/>
      <c r="D61" s="2"/>
      <c r="E61" s="2" t="s">
        <v>11</v>
      </c>
      <c r="F61" s="2" t="s">
        <v>383</v>
      </c>
      <c r="G61" s="2" t="s">
        <v>13</v>
      </c>
      <c r="H61" s="2">
        <v>8</v>
      </c>
      <c r="I61" s="2" t="s">
        <v>14</v>
      </c>
      <c r="J61" s="2"/>
    </row>
    <row r="62" spans="1:10" ht="30" hidden="1" customHeight="1" x14ac:dyDescent="0.25">
      <c r="A62" s="6" t="s">
        <v>443</v>
      </c>
      <c r="B62" s="3" t="s">
        <v>10</v>
      </c>
      <c r="C62" s="3"/>
      <c r="D62" s="3"/>
      <c r="E62" s="3" t="s">
        <v>55</v>
      </c>
      <c r="F62" s="3" t="s">
        <v>383</v>
      </c>
      <c r="G62" s="3" t="s">
        <v>56</v>
      </c>
      <c r="H62" s="3">
        <v>3</v>
      </c>
      <c r="I62" s="3" t="s">
        <v>14</v>
      </c>
      <c r="J62" s="3"/>
    </row>
    <row r="63" spans="1:10" ht="30" hidden="1" customHeight="1" x14ac:dyDescent="0.25">
      <c r="A63" s="5" t="s">
        <v>444</v>
      </c>
      <c r="B63" s="2" t="s">
        <v>17</v>
      </c>
      <c r="C63" s="2"/>
      <c r="D63" s="2"/>
      <c r="E63" s="2" t="s">
        <v>55</v>
      </c>
      <c r="F63" s="2" t="s">
        <v>383</v>
      </c>
      <c r="G63" s="2" t="s">
        <v>56</v>
      </c>
      <c r="H63" s="2">
        <v>3</v>
      </c>
      <c r="I63" s="2" t="s">
        <v>14</v>
      </c>
      <c r="J63" s="2"/>
    </row>
    <row r="64" spans="1:10" ht="30" hidden="1" customHeight="1" x14ac:dyDescent="0.25">
      <c r="A64" s="6" t="s">
        <v>445</v>
      </c>
      <c r="B64" s="3" t="s">
        <v>17</v>
      </c>
      <c r="C64" s="3"/>
      <c r="D64" s="3"/>
      <c r="E64" s="3" t="s">
        <v>55</v>
      </c>
      <c r="F64" s="3" t="s">
        <v>383</v>
      </c>
      <c r="G64" s="3" t="s">
        <v>56</v>
      </c>
      <c r="H64" s="3">
        <v>3</v>
      </c>
      <c r="I64" s="3" t="s">
        <v>14</v>
      </c>
      <c r="J64" s="3"/>
    </row>
    <row r="65" spans="1:10" ht="30" hidden="1" customHeight="1" x14ac:dyDescent="0.25">
      <c r="A65" s="5" t="s">
        <v>446</v>
      </c>
      <c r="B65" s="2" t="s">
        <v>17</v>
      </c>
      <c r="C65" s="2"/>
      <c r="D65" s="2"/>
      <c r="E65" s="2" t="s">
        <v>55</v>
      </c>
      <c r="F65" s="2" t="s">
        <v>383</v>
      </c>
      <c r="G65" s="2" t="s">
        <v>56</v>
      </c>
      <c r="H65" s="2">
        <v>3</v>
      </c>
      <c r="I65" s="2" t="s">
        <v>14</v>
      </c>
      <c r="J65" s="2"/>
    </row>
    <row r="66" spans="1:10" ht="30" hidden="1" customHeight="1" x14ac:dyDescent="0.25">
      <c r="A66" s="6" t="s">
        <v>447</v>
      </c>
      <c r="B66" s="3" t="s">
        <v>10</v>
      </c>
      <c r="C66" s="3"/>
      <c r="D66" s="3"/>
      <c r="E66" s="3" t="s">
        <v>55</v>
      </c>
      <c r="F66" s="3" t="s">
        <v>383</v>
      </c>
      <c r="G66" s="3" t="s">
        <v>56</v>
      </c>
      <c r="H66" s="3">
        <v>3</v>
      </c>
      <c r="I66" s="3" t="s">
        <v>14</v>
      </c>
      <c r="J66" s="3"/>
    </row>
    <row r="67" spans="1:10" ht="30" hidden="1" customHeight="1" x14ac:dyDescent="0.25">
      <c r="A67" s="5" t="s">
        <v>448</v>
      </c>
      <c r="B67" s="2" t="s">
        <v>17</v>
      </c>
      <c r="C67" s="2"/>
      <c r="D67" s="2"/>
      <c r="E67" s="2" t="s">
        <v>55</v>
      </c>
      <c r="F67" s="2" t="s">
        <v>383</v>
      </c>
      <c r="G67" s="2" t="s">
        <v>56</v>
      </c>
      <c r="H67" s="2">
        <v>3</v>
      </c>
      <c r="I67" s="2" t="s">
        <v>14</v>
      </c>
      <c r="J67" s="2"/>
    </row>
    <row r="68" spans="1:10" ht="30" hidden="1" customHeight="1" x14ac:dyDescent="0.25">
      <c r="A68" s="6" t="s">
        <v>449</v>
      </c>
      <c r="B68" s="3" t="s">
        <v>10</v>
      </c>
      <c r="C68" s="3"/>
      <c r="D68" s="3"/>
      <c r="E68" s="3" t="s">
        <v>55</v>
      </c>
      <c r="F68" s="3" t="s">
        <v>383</v>
      </c>
      <c r="G68" s="3" t="s">
        <v>56</v>
      </c>
      <c r="H68" s="3">
        <v>3</v>
      </c>
      <c r="I68" s="3" t="s">
        <v>14</v>
      </c>
      <c r="J68" s="3"/>
    </row>
    <row r="69" spans="1:10" ht="30" hidden="1" customHeight="1" x14ac:dyDescent="0.25">
      <c r="A69" s="5" t="s">
        <v>450</v>
      </c>
      <c r="B69" s="2" t="s">
        <v>10</v>
      </c>
      <c r="C69" s="2"/>
      <c r="D69" s="2"/>
      <c r="E69" s="2" t="s">
        <v>55</v>
      </c>
      <c r="F69" s="2" t="s">
        <v>383</v>
      </c>
      <c r="G69" s="2" t="s">
        <v>56</v>
      </c>
      <c r="H69" s="2">
        <v>3</v>
      </c>
      <c r="I69" s="2" t="s">
        <v>14</v>
      </c>
      <c r="J69" s="2"/>
    </row>
    <row r="70" spans="1:10" ht="30" hidden="1" customHeight="1" x14ac:dyDescent="0.25">
      <c r="A70" s="6" t="s">
        <v>451</v>
      </c>
      <c r="B70" s="3" t="s">
        <v>17</v>
      </c>
      <c r="C70" s="3"/>
      <c r="D70" s="3"/>
      <c r="E70" s="3" t="s">
        <v>55</v>
      </c>
      <c r="F70" s="3" t="s">
        <v>383</v>
      </c>
      <c r="G70" s="3" t="s">
        <v>56</v>
      </c>
      <c r="H70" s="3">
        <v>3</v>
      </c>
      <c r="I70" s="3" t="s">
        <v>14</v>
      </c>
      <c r="J70" s="3"/>
    </row>
    <row r="71" spans="1:10" ht="30" hidden="1" customHeight="1" x14ac:dyDescent="0.25">
      <c r="A71" s="5" t="s">
        <v>452</v>
      </c>
      <c r="B71" s="2" t="s">
        <v>10</v>
      </c>
      <c r="C71" s="2"/>
      <c r="D71" s="2"/>
      <c r="E71" s="2" t="s">
        <v>55</v>
      </c>
      <c r="F71" s="2" t="s">
        <v>383</v>
      </c>
      <c r="G71" s="2" t="s">
        <v>56</v>
      </c>
      <c r="H71" s="2">
        <v>3</v>
      </c>
      <c r="I71" s="2" t="s">
        <v>14</v>
      </c>
      <c r="J71" s="2"/>
    </row>
    <row r="72" spans="1:10" ht="30" hidden="1" customHeight="1" x14ac:dyDescent="0.25">
      <c r="A72" s="6" t="s">
        <v>453</v>
      </c>
      <c r="B72" s="3" t="s">
        <v>10</v>
      </c>
      <c r="C72" s="3"/>
      <c r="D72" s="3"/>
      <c r="E72" s="3" t="s">
        <v>55</v>
      </c>
      <c r="F72" s="3" t="s">
        <v>383</v>
      </c>
      <c r="G72" s="3" t="s">
        <v>56</v>
      </c>
      <c r="H72" s="3">
        <v>3</v>
      </c>
      <c r="I72" s="3" t="s">
        <v>14</v>
      </c>
      <c r="J72" s="3"/>
    </row>
    <row r="73" spans="1:10" ht="30" hidden="1" customHeight="1" x14ac:dyDescent="0.25">
      <c r="A73" s="5" t="s">
        <v>454</v>
      </c>
      <c r="B73" s="2" t="s">
        <v>17</v>
      </c>
      <c r="C73" s="2"/>
      <c r="D73" s="2"/>
      <c r="E73" s="2" t="s">
        <v>55</v>
      </c>
      <c r="F73" s="2" t="s">
        <v>383</v>
      </c>
      <c r="G73" s="2" t="s">
        <v>56</v>
      </c>
      <c r="H73" s="2">
        <v>3</v>
      </c>
      <c r="I73" s="2" t="s">
        <v>14</v>
      </c>
      <c r="J73" s="2"/>
    </row>
    <row r="74" spans="1:10" ht="30" hidden="1" customHeight="1" x14ac:dyDescent="0.25">
      <c r="A74" s="6" t="s">
        <v>455</v>
      </c>
      <c r="B74" s="3" t="s">
        <v>10</v>
      </c>
      <c r="C74" s="3"/>
      <c r="D74" s="3"/>
      <c r="E74" s="3" t="s">
        <v>55</v>
      </c>
      <c r="F74" s="3" t="s">
        <v>383</v>
      </c>
      <c r="G74" s="3" t="s">
        <v>56</v>
      </c>
      <c r="H74" s="3">
        <v>3</v>
      </c>
      <c r="I74" s="3" t="s">
        <v>14</v>
      </c>
      <c r="J74" s="3"/>
    </row>
    <row r="75" spans="1:10" ht="30" hidden="1" customHeight="1" x14ac:dyDescent="0.25">
      <c r="A75" s="5" t="s">
        <v>456</v>
      </c>
      <c r="B75" s="2" t="s">
        <v>17</v>
      </c>
      <c r="C75" s="2"/>
      <c r="D75" s="2"/>
      <c r="E75" s="2" t="s">
        <v>55</v>
      </c>
      <c r="F75" s="2" t="s">
        <v>383</v>
      </c>
      <c r="G75" s="2" t="s">
        <v>56</v>
      </c>
      <c r="H75" s="2">
        <v>3</v>
      </c>
      <c r="I75" s="2" t="s">
        <v>14</v>
      </c>
      <c r="J75" s="2"/>
    </row>
    <row r="76" spans="1:10" ht="30" hidden="1" customHeight="1" x14ac:dyDescent="0.25">
      <c r="A76" s="6" t="s">
        <v>457</v>
      </c>
      <c r="B76" s="3" t="s">
        <v>17</v>
      </c>
      <c r="C76" s="3"/>
      <c r="D76" s="3"/>
      <c r="E76" s="3" t="s">
        <v>55</v>
      </c>
      <c r="F76" s="3" t="s">
        <v>383</v>
      </c>
      <c r="G76" s="3" t="s">
        <v>56</v>
      </c>
      <c r="H76" s="3">
        <v>3</v>
      </c>
      <c r="I76" s="3" t="s">
        <v>14</v>
      </c>
      <c r="J76" s="3"/>
    </row>
    <row r="77" spans="1:10" ht="30" hidden="1" customHeight="1" x14ac:dyDescent="0.25">
      <c r="A77" s="5" t="s">
        <v>458</v>
      </c>
      <c r="B77" s="2" t="s">
        <v>17</v>
      </c>
      <c r="C77" s="2"/>
      <c r="D77" s="2"/>
      <c r="E77" s="2" t="s">
        <v>55</v>
      </c>
      <c r="F77" s="2" t="s">
        <v>383</v>
      </c>
      <c r="G77" s="2" t="s">
        <v>56</v>
      </c>
      <c r="H77" s="2">
        <v>3</v>
      </c>
      <c r="I77" s="2" t="s">
        <v>14</v>
      </c>
      <c r="J77" s="2"/>
    </row>
    <row r="78" spans="1:10" ht="30" hidden="1" customHeight="1" x14ac:dyDescent="0.25">
      <c r="A78" s="6" t="s">
        <v>459</v>
      </c>
      <c r="B78" s="3" t="s">
        <v>10</v>
      </c>
      <c r="C78" s="3"/>
      <c r="D78" s="3"/>
      <c r="E78" s="3" t="s">
        <v>55</v>
      </c>
      <c r="F78" s="3" t="s">
        <v>383</v>
      </c>
      <c r="G78" s="3" t="s">
        <v>56</v>
      </c>
      <c r="H78" s="3">
        <v>3</v>
      </c>
      <c r="I78" s="3" t="s">
        <v>14</v>
      </c>
      <c r="J78" s="3"/>
    </row>
    <row r="79" spans="1:10" ht="30" hidden="1" customHeight="1" x14ac:dyDescent="0.25">
      <c r="A79" s="5" t="s">
        <v>460</v>
      </c>
      <c r="B79" s="2" t="s">
        <v>17</v>
      </c>
      <c r="C79" s="2"/>
      <c r="D79" s="2"/>
      <c r="E79" s="2" t="s">
        <v>55</v>
      </c>
      <c r="F79" s="2" t="s">
        <v>383</v>
      </c>
      <c r="G79" s="2" t="s">
        <v>56</v>
      </c>
      <c r="H79" s="2">
        <v>3</v>
      </c>
      <c r="I79" s="2" t="s">
        <v>14</v>
      </c>
      <c r="J79" s="2"/>
    </row>
    <row r="80" spans="1:10" ht="30" hidden="1" customHeight="1" x14ac:dyDescent="0.25">
      <c r="A80" s="6" t="s">
        <v>461</v>
      </c>
      <c r="B80" s="3" t="s">
        <v>10</v>
      </c>
      <c r="C80" s="3"/>
      <c r="D80" s="3"/>
      <c r="E80" s="3" t="s">
        <v>55</v>
      </c>
      <c r="F80" s="3" t="s">
        <v>383</v>
      </c>
      <c r="G80" s="3" t="s">
        <v>56</v>
      </c>
      <c r="H80" s="3">
        <v>3</v>
      </c>
      <c r="I80" s="3" t="s">
        <v>14</v>
      </c>
      <c r="J80" s="3"/>
    </row>
    <row r="81" spans="1:10" ht="30" hidden="1" customHeight="1" x14ac:dyDescent="0.25">
      <c r="A81" s="5" t="s">
        <v>462</v>
      </c>
      <c r="B81" s="2" t="s">
        <v>17</v>
      </c>
      <c r="C81" s="2"/>
      <c r="D81" s="2"/>
      <c r="E81" s="2" t="s">
        <v>55</v>
      </c>
      <c r="F81" s="2" t="s">
        <v>383</v>
      </c>
      <c r="G81" s="2" t="s">
        <v>56</v>
      </c>
      <c r="H81" s="2">
        <v>3</v>
      </c>
      <c r="I81" s="2" t="s">
        <v>14</v>
      </c>
      <c r="J81" s="2"/>
    </row>
    <row r="82" spans="1:10" ht="30" hidden="1" customHeight="1" x14ac:dyDescent="0.25">
      <c r="A82" s="6" t="s">
        <v>463</v>
      </c>
      <c r="B82" s="3" t="s">
        <v>10</v>
      </c>
      <c r="C82" s="3"/>
      <c r="D82" s="3"/>
      <c r="E82" s="3" t="s">
        <v>55</v>
      </c>
      <c r="F82" s="3" t="s">
        <v>383</v>
      </c>
      <c r="G82" s="3" t="s">
        <v>56</v>
      </c>
      <c r="H82" s="3">
        <v>3</v>
      </c>
      <c r="I82" s="3" t="s">
        <v>14</v>
      </c>
      <c r="J82" s="3"/>
    </row>
    <row r="83" spans="1:10" ht="30" hidden="1" customHeight="1" x14ac:dyDescent="0.25">
      <c r="A83" s="5" t="s">
        <v>464</v>
      </c>
      <c r="B83" s="2" t="s">
        <v>17</v>
      </c>
      <c r="C83" s="2"/>
      <c r="D83" s="2"/>
      <c r="E83" s="2" t="s">
        <v>55</v>
      </c>
      <c r="F83" s="2" t="s">
        <v>383</v>
      </c>
      <c r="G83" s="2" t="s">
        <v>56</v>
      </c>
      <c r="H83" s="2">
        <v>3</v>
      </c>
      <c r="I83" s="2" t="s">
        <v>14</v>
      </c>
      <c r="J83" s="2"/>
    </row>
    <row r="84" spans="1:10" ht="30" hidden="1" customHeight="1" x14ac:dyDescent="0.25">
      <c r="A84" s="6" t="s">
        <v>465</v>
      </c>
      <c r="B84" s="3" t="s">
        <v>10</v>
      </c>
      <c r="C84" s="3"/>
      <c r="D84" s="3"/>
      <c r="E84" s="3" t="s">
        <v>55</v>
      </c>
      <c r="F84" s="3" t="s">
        <v>383</v>
      </c>
      <c r="G84" s="3" t="s">
        <v>56</v>
      </c>
      <c r="H84" s="3">
        <v>3</v>
      </c>
      <c r="I84" s="3" t="s">
        <v>14</v>
      </c>
      <c r="J84" s="3"/>
    </row>
    <row r="85" spans="1:10" ht="30" hidden="1" customHeight="1" x14ac:dyDescent="0.25">
      <c r="A85" s="5" t="s">
        <v>466</v>
      </c>
      <c r="B85" s="2" t="s">
        <v>17</v>
      </c>
      <c r="C85" s="2"/>
      <c r="D85" s="2"/>
      <c r="E85" s="2" t="s">
        <v>55</v>
      </c>
      <c r="F85" s="2" t="s">
        <v>383</v>
      </c>
      <c r="G85" s="2" t="s">
        <v>56</v>
      </c>
      <c r="H85" s="2">
        <v>3</v>
      </c>
      <c r="I85" s="2" t="s">
        <v>14</v>
      </c>
      <c r="J85" s="2"/>
    </row>
    <row r="86" spans="1:10" ht="30" hidden="1" customHeight="1" x14ac:dyDescent="0.25">
      <c r="A86" s="6" t="s">
        <v>467</v>
      </c>
      <c r="B86" s="3" t="s">
        <v>17</v>
      </c>
      <c r="C86" s="3"/>
      <c r="D86" s="3"/>
      <c r="E86" s="3" t="s">
        <v>55</v>
      </c>
      <c r="F86" s="3" t="s">
        <v>383</v>
      </c>
      <c r="G86" s="3" t="s">
        <v>56</v>
      </c>
      <c r="H86" s="3">
        <v>3</v>
      </c>
      <c r="I86" s="3" t="s">
        <v>14</v>
      </c>
      <c r="J86" s="3"/>
    </row>
    <row r="87" spans="1:10" ht="30" hidden="1" customHeight="1" x14ac:dyDescent="0.25">
      <c r="A87" s="5" t="s">
        <v>468</v>
      </c>
      <c r="B87" s="2" t="s">
        <v>10</v>
      </c>
      <c r="C87" s="2"/>
      <c r="D87" s="2"/>
      <c r="E87" s="2" t="s">
        <v>55</v>
      </c>
      <c r="F87" s="2" t="s">
        <v>383</v>
      </c>
      <c r="G87" s="2" t="s">
        <v>56</v>
      </c>
      <c r="H87" s="2">
        <v>3</v>
      </c>
      <c r="I87" s="2" t="s">
        <v>14</v>
      </c>
      <c r="J87" s="2"/>
    </row>
    <row r="88" spans="1:10" ht="30" hidden="1" customHeight="1" x14ac:dyDescent="0.25">
      <c r="A88" s="6" t="s">
        <v>469</v>
      </c>
      <c r="B88" s="3" t="s">
        <v>17</v>
      </c>
      <c r="C88" s="3"/>
      <c r="D88" s="3"/>
      <c r="E88" s="3" t="s">
        <v>55</v>
      </c>
      <c r="F88" s="3" t="s">
        <v>383</v>
      </c>
      <c r="G88" s="3" t="s">
        <v>56</v>
      </c>
      <c r="H88" s="3">
        <v>3</v>
      </c>
      <c r="I88" s="3" t="s">
        <v>14</v>
      </c>
      <c r="J88" s="3"/>
    </row>
    <row r="89" spans="1:10" ht="30" hidden="1" customHeight="1" x14ac:dyDescent="0.25">
      <c r="A89" s="5" t="s">
        <v>470</v>
      </c>
      <c r="B89" s="2" t="s">
        <v>17</v>
      </c>
      <c r="C89" s="2"/>
      <c r="D89" s="2"/>
      <c r="E89" s="2" t="s">
        <v>55</v>
      </c>
      <c r="F89" s="2" t="s">
        <v>383</v>
      </c>
      <c r="G89" s="2" t="s">
        <v>56</v>
      </c>
      <c r="H89" s="2">
        <v>3</v>
      </c>
      <c r="I89" s="2" t="s">
        <v>14</v>
      </c>
      <c r="J89" s="2"/>
    </row>
    <row r="90" spans="1:10" ht="30" hidden="1" customHeight="1" x14ac:dyDescent="0.25">
      <c r="A90" s="6" t="s">
        <v>471</v>
      </c>
      <c r="B90" s="3" t="s">
        <v>17</v>
      </c>
      <c r="C90" s="3"/>
      <c r="D90" s="3"/>
      <c r="E90" s="3" t="s">
        <v>55</v>
      </c>
      <c r="F90" s="3" t="s">
        <v>383</v>
      </c>
      <c r="G90" s="3" t="s">
        <v>56</v>
      </c>
      <c r="H90" s="3">
        <v>3</v>
      </c>
      <c r="I90" s="3" t="s">
        <v>14</v>
      </c>
      <c r="J90" s="3"/>
    </row>
    <row r="91" spans="1:10" ht="30" hidden="1" customHeight="1" x14ac:dyDescent="0.25">
      <c r="A91" s="5" t="s">
        <v>472</v>
      </c>
      <c r="B91" s="2" t="s">
        <v>17</v>
      </c>
      <c r="C91" s="2"/>
      <c r="D91" s="2"/>
      <c r="E91" s="2" t="s">
        <v>55</v>
      </c>
      <c r="F91" s="2" t="s">
        <v>383</v>
      </c>
      <c r="G91" s="2" t="s">
        <v>56</v>
      </c>
      <c r="H91" s="2">
        <v>3</v>
      </c>
      <c r="I91" s="2" t="s">
        <v>14</v>
      </c>
      <c r="J91" s="2"/>
    </row>
    <row r="92" spans="1:10" ht="30" hidden="1" customHeight="1" x14ac:dyDescent="0.25">
      <c r="A92" s="6" t="s">
        <v>473</v>
      </c>
      <c r="B92" s="3" t="s">
        <v>17</v>
      </c>
      <c r="C92" s="3"/>
      <c r="D92" s="3"/>
      <c r="E92" s="3" t="s">
        <v>55</v>
      </c>
      <c r="F92" s="3" t="s">
        <v>383</v>
      </c>
      <c r="G92" s="3" t="s">
        <v>56</v>
      </c>
      <c r="H92" s="3">
        <v>3</v>
      </c>
      <c r="I92" s="3" t="s">
        <v>14</v>
      </c>
      <c r="J92" s="3"/>
    </row>
    <row r="93" spans="1:10" ht="30" hidden="1" customHeight="1" x14ac:dyDescent="0.25">
      <c r="A93" s="5" t="s">
        <v>474</v>
      </c>
      <c r="B93" s="2" t="s">
        <v>17</v>
      </c>
      <c r="C93" s="2"/>
      <c r="D93" s="2"/>
      <c r="E93" s="2" t="s">
        <v>55</v>
      </c>
      <c r="F93" s="2" t="s">
        <v>383</v>
      </c>
      <c r="G93" s="2" t="s">
        <v>56</v>
      </c>
      <c r="H93" s="2">
        <v>3</v>
      </c>
      <c r="I93" s="2" t="s">
        <v>14</v>
      </c>
      <c r="J93" s="2"/>
    </row>
    <row r="94" spans="1:10" ht="30" hidden="1" customHeight="1" x14ac:dyDescent="0.25">
      <c r="A94" s="6" t="s">
        <v>475</v>
      </c>
      <c r="B94" s="3" t="s">
        <v>17</v>
      </c>
      <c r="C94" s="3"/>
      <c r="D94" s="3"/>
      <c r="E94" s="3" t="s">
        <v>55</v>
      </c>
      <c r="F94" s="3" t="s">
        <v>383</v>
      </c>
      <c r="G94" s="3" t="s">
        <v>56</v>
      </c>
      <c r="H94" s="3">
        <v>3</v>
      </c>
      <c r="I94" s="3" t="s">
        <v>14</v>
      </c>
      <c r="J94" s="3"/>
    </row>
    <row r="95" spans="1:10" ht="30" hidden="1" customHeight="1" x14ac:dyDescent="0.25">
      <c r="A95" s="5" t="s">
        <v>476</v>
      </c>
      <c r="B95" s="2" t="s">
        <v>10</v>
      </c>
      <c r="C95" s="2"/>
      <c r="D95" s="2"/>
      <c r="E95" s="2" t="s">
        <v>55</v>
      </c>
      <c r="F95" s="2" t="s">
        <v>383</v>
      </c>
      <c r="G95" s="2" t="s">
        <v>56</v>
      </c>
      <c r="H95" s="2">
        <v>3</v>
      </c>
      <c r="I95" s="2" t="s">
        <v>14</v>
      </c>
      <c r="J95" s="2"/>
    </row>
    <row r="96" spans="1:10" ht="30" hidden="1" customHeight="1" x14ac:dyDescent="0.25">
      <c r="A96" s="6" t="s">
        <v>477</v>
      </c>
      <c r="B96" s="3" t="s">
        <v>10</v>
      </c>
      <c r="C96" s="3"/>
      <c r="D96" s="3"/>
      <c r="E96" s="3" t="s">
        <v>55</v>
      </c>
      <c r="F96" s="3" t="s">
        <v>383</v>
      </c>
      <c r="G96" s="3" t="s">
        <v>56</v>
      </c>
      <c r="H96" s="3">
        <v>3</v>
      </c>
      <c r="I96" s="3" t="s">
        <v>14</v>
      </c>
      <c r="J96" s="3"/>
    </row>
    <row r="97" spans="1:10" ht="30" hidden="1" customHeight="1" x14ac:dyDescent="0.25">
      <c r="A97" s="5" t="s">
        <v>478</v>
      </c>
      <c r="B97" s="2" t="s">
        <v>17</v>
      </c>
      <c r="C97" s="2"/>
      <c r="D97" s="2"/>
      <c r="E97" s="2" t="s">
        <v>55</v>
      </c>
      <c r="F97" s="2" t="s">
        <v>383</v>
      </c>
      <c r="G97" s="2" t="s">
        <v>56</v>
      </c>
      <c r="H97" s="2">
        <v>3</v>
      </c>
      <c r="I97" s="2" t="s">
        <v>14</v>
      </c>
      <c r="J97" s="2"/>
    </row>
    <row r="98" spans="1:10" ht="30" hidden="1" customHeight="1" x14ac:dyDescent="0.25">
      <c r="A98" s="6" t="s">
        <v>479</v>
      </c>
      <c r="B98" s="3" t="s">
        <v>17</v>
      </c>
      <c r="C98" s="3"/>
      <c r="D98" s="3"/>
      <c r="E98" s="3" t="s">
        <v>55</v>
      </c>
      <c r="F98" s="3" t="s">
        <v>383</v>
      </c>
      <c r="G98" s="3" t="s">
        <v>56</v>
      </c>
      <c r="H98" s="3">
        <v>3</v>
      </c>
      <c r="I98" s="3" t="s">
        <v>14</v>
      </c>
      <c r="J98" s="3"/>
    </row>
    <row r="99" spans="1:10" ht="30" hidden="1" customHeight="1" x14ac:dyDescent="0.25">
      <c r="A99" s="5" t="s">
        <v>480</v>
      </c>
      <c r="B99" s="2" t="s">
        <v>10</v>
      </c>
      <c r="C99" s="2"/>
      <c r="D99" s="2"/>
      <c r="E99" s="2" t="s">
        <v>55</v>
      </c>
      <c r="F99" s="2" t="s">
        <v>383</v>
      </c>
      <c r="G99" s="2" t="s">
        <v>56</v>
      </c>
      <c r="H99" s="2">
        <v>3</v>
      </c>
      <c r="I99" s="2" t="s">
        <v>14</v>
      </c>
      <c r="J99" s="2"/>
    </row>
    <row r="100" spans="1:10" ht="30" hidden="1" customHeight="1" x14ac:dyDescent="0.25">
      <c r="A100" s="6" t="s">
        <v>481</v>
      </c>
      <c r="B100" s="3" t="s">
        <v>10</v>
      </c>
      <c r="C100" s="3"/>
      <c r="D100" s="3"/>
      <c r="E100" s="3" t="s">
        <v>55</v>
      </c>
      <c r="F100" s="3" t="s">
        <v>383</v>
      </c>
      <c r="G100" s="3" t="s">
        <v>56</v>
      </c>
      <c r="H100" s="3">
        <v>3</v>
      </c>
      <c r="I100" s="3" t="s">
        <v>14</v>
      </c>
      <c r="J100" s="3"/>
    </row>
    <row r="101" spans="1:10" ht="30" hidden="1" customHeight="1" x14ac:dyDescent="0.25">
      <c r="A101" s="5" t="s">
        <v>482</v>
      </c>
      <c r="B101" s="2" t="s">
        <v>10</v>
      </c>
      <c r="C101" s="2"/>
      <c r="D101" s="2"/>
      <c r="E101" s="2" t="s">
        <v>55</v>
      </c>
      <c r="F101" s="2" t="s">
        <v>383</v>
      </c>
      <c r="G101" s="2" t="s">
        <v>56</v>
      </c>
      <c r="H101" s="2">
        <v>3</v>
      </c>
      <c r="I101" s="2" t="s">
        <v>14</v>
      </c>
      <c r="J101" s="2"/>
    </row>
    <row r="102" spans="1:10" ht="30" hidden="1" customHeight="1" x14ac:dyDescent="0.25">
      <c r="A102" s="6" t="s">
        <v>483</v>
      </c>
      <c r="B102" s="3" t="s">
        <v>17</v>
      </c>
      <c r="C102" s="3"/>
      <c r="D102" s="3"/>
      <c r="E102" s="3" t="s">
        <v>55</v>
      </c>
      <c r="F102" s="3" t="s">
        <v>383</v>
      </c>
      <c r="G102" s="3" t="s">
        <v>56</v>
      </c>
      <c r="H102" s="3">
        <v>3</v>
      </c>
      <c r="I102" s="3" t="s">
        <v>14</v>
      </c>
      <c r="J102" s="3"/>
    </row>
    <row r="103" spans="1:10" ht="30" hidden="1" customHeight="1" x14ac:dyDescent="0.25">
      <c r="A103" s="5" t="s">
        <v>484</v>
      </c>
      <c r="B103" s="2" t="s">
        <v>10</v>
      </c>
      <c r="C103" s="2"/>
      <c r="D103" s="2"/>
      <c r="E103" s="2" t="s">
        <v>55</v>
      </c>
      <c r="F103" s="2" t="s">
        <v>383</v>
      </c>
      <c r="G103" s="2" t="s">
        <v>56</v>
      </c>
      <c r="H103" s="2">
        <v>3</v>
      </c>
      <c r="I103" s="2" t="s">
        <v>14</v>
      </c>
      <c r="J103" s="2"/>
    </row>
    <row r="104" spans="1:10" ht="30" hidden="1" customHeight="1" x14ac:dyDescent="0.25">
      <c r="A104" s="6" t="s">
        <v>485</v>
      </c>
      <c r="B104" s="3" t="s">
        <v>17</v>
      </c>
      <c r="C104" s="3"/>
      <c r="D104" s="3"/>
      <c r="E104" s="3" t="s">
        <v>55</v>
      </c>
      <c r="F104" s="3" t="s">
        <v>383</v>
      </c>
      <c r="G104" s="3" t="s">
        <v>56</v>
      </c>
      <c r="H104" s="3">
        <v>3</v>
      </c>
      <c r="I104" s="3" t="s">
        <v>14</v>
      </c>
      <c r="J104" s="3"/>
    </row>
    <row r="105" spans="1:10" ht="30" hidden="1" customHeight="1" x14ac:dyDescent="0.25">
      <c r="A105" s="5" t="s">
        <v>486</v>
      </c>
      <c r="B105" s="2" t="s">
        <v>10</v>
      </c>
      <c r="C105" s="2"/>
      <c r="D105" s="2"/>
      <c r="E105" s="2" t="s">
        <v>55</v>
      </c>
      <c r="F105" s="2" t="s">
        <v>383</v>
      </c>
      <c r="G105" s="2" t="s">
        <v>56</v>
      </c>
      <c r="H105" s="2">
        <v>3</v>
      </c>
      <c r="I105" s="2" t="s">
        <v>14</v>
      </c>
      <c r="J105" s="2"/>
    </row>
    <row r="106" spans="1:10" ht="30" hidden="1" customHeight="1" x14ac:dyDescent="0.25">
      <c r="A106" s="6" t="s">
        <v>487</v>
      </c>
      <c r="B106" s="3" t="s">
        <v>17</v>
      </c>
      <c r="C106" s="3"/>
      <c r="D106" s="3"/>
      <c r="E106" s="3" t="s">
        <v>55</v>
      </c>
      <c r="F106" s="3" t="s">
        <v>383</v>
      </c>
      <c r="G106" s="3" t="s">
        <v>56</v>
      </c>
      <c r="H106" s="3">
        <v>3</v>
      </c>
      <c r="I106" s="3" t="s">
        <v>14</v>
      </c>
      <c r="J106" s="3"/>
    </row>
    <row r="107" spans="1:10" ht="30" hidden="1" customHeight="1" x14ac:dyDescent="0.25">
      <c r="A107" s="5" t="s">
        <v>488</v>
      </c>
      <c r="B107" s="2" t="s">
        <v>17</v>
      </c>
      <c r="C107" s="2"/>
      <c r="D107" s="2"/>
      <c r="E107" s="2" t="s">
        <v>55</v>
      </c>
      <c r="F107" s="2" t="s">
        <v>383</v>
      </c>
      <c r="G107" s="2" t="s">
        <v>56</v>
      </c>
      <c r="H107" s="2">
        <v>3</v>
      </c>
      <c r="I107" s="2" t="s">
        <v>14</v>
      </c>
      <c r="J107" s="2"/>
    </row>
    <row r="108" spans="1:10" ht="30" hidden="1" customHeight="1" x14ac:dyDescent="0.25">
      <c r="A108" s="6" t="s">
        <v>489</v>
      </c>
      <c r="B108" s="3" t="s">
        <v>17</v>
      </c>
      <c r="C108" s="3"/>
      <c r="D108" s="3"/>
      <c r="E108" s="3" t="s">
        <v>55</v>
      </c>
      <c r="F108" s="3" t="s">
        <v>383</v>
      </c>
      <c r="G108" s="3" t="s">
        <v>56</v>
      </c>
      <c r="H108" s="3">
        <v>3</v>
      </c>
      <c r="I108" s="3" t="s">
        <v>14</v>
      </c>
      <c r="J108" s="3"/>
    </row>
    <row r="109" spans="1:10" ht="30" hidden="1" customHeight="1" x14ac:dyDescent="0.25">
      <c r="A109" s="5" t="s">
        <v>490</v>
      </c>
      <c r="B109" s="2" t="s">
        <v>10</v>
      </c>
      <c r="C109" s="2"/>
      <c r="D109" s="2"/>
      <c r="E109" s="2" t="s">
        <v>55</v>
      </c>
      <c r="F109" s="2" t="s">
        <v>383</v>
      </c>
      <c r="G109" s="2" t="s">
        <v>56</v>
      </c>
      <c r="H109" s="2">
        <v>3</v>
      </c>
      <c r="I109" s="2" t="s">
        <v>14</v>
      </c>
      <c r="J109" s="2"/>
    </row>
    <row r="110" spans="1:10" ht="30" hidden="1" customHeight="1" x14ac:dyDescent="0.25">
      <c r="A110" s="6" t="s">
        <v>491</v>
      </c>
      <c r="B110" s="3" t="s">
        <v>10</v>
      </c>
      <c r="C110" s="3"/>
      <c r="D110" s="3"/>
      <c r="E110" s="3" t="s">
        <v>55</v>
      </c>
      <c r="F110" s="3" t="s">
        <v>383</v>
      </c>
      <c r="G110" s="3" t="s">
        <v>56</v>
      </c>
      <c r="H110" s="3">
        <v>3</v>
      </c>
      <c r="I110" s="3" t="s">
        <v>14</v>
      </c>
      <c r="J110" s="3"/>
    </row>
    <row r="111" spans="1:10" ht="30" hidden="1" customHeight="1" x14ac:dyDescent="0.25">
      <c r="A111" s="5" t="s">
        <v>492</v>
      </c>
      <c r="B111" s="2" t="s">
        <v>10</v>
      </c>
      <c r="C111" s="2"/>
      <c r="D111" s="2"/>
      <c r="E111" s="2" t="s">
        <v>55</v>
      </c>
      <c r="F111" s="2" t="s">
        <v>383</v>
      </c>
      <c r="G111" s="2" t="s">
        <v>56</v>
      </c>
      <c r="H111" s="2">
        <v>3</v>
      </c>
      <c r="I111" s="2" t="s">
        <v>14</v>
      </c>
      <c r="J111" s="2"/>
    </row>
    <row r="112" spans="1:10" ht="30" hidden="1" customHeight="1" x14ac:dyDescent="0.25">
      <c r="A112" s="6" t="s">
        <v>493</v>
      </c>
      <c r="B112" s="3" t="s">
        <v>10</v>
      </c>
      <c r="C112" s="3"/>
      <c r="D112" s="3"/>
      <c r="E112" s="3" t="s">
        <v>55</v>
      </c>
      <c r="F112" s="3" t="s">
        <v>383</v>
      </c>
      <c r="G112" s="3" t="s">
        <v>56</v>
      </c>
      <c r="H112" s="3">
        <v>3</v>
      </c>
      <c r="I112" s="3" t="s">
        <v>14</v>
      </c>
      <c r="J112" s="3"/>
    </row>
    <row r="113" spans="1:10" ht="30" hidden="1" customHeight="1" x14ac:dyDescent="0.25">
      <c r="A113" s="5" t="s">
        <v>494</v>
      </c>
      <c r="B113" s="2" t="s">
        <v>10</v>
      </c>
      <c r="C113" s="2"/>
      <c r="D113" s="2"/>
      <c r="E113" s="2" t="s">
        <v>55</v>
      </c>
      <c r="F113" s="2" t="s">
        <v>383</v>
      </c>
      <c r="G113" s="2" t="s">
        <v>56</v>
      </c>
      <c r="H113" s="2">
        <v>3</v>
      </c>
      <c r="I113" s="2" t="s">
        <v>14</v>
      </c>
      <c r="J113" s="2"/>
    </row>
    <row r="114" spans="1:10" ht="30" hidden="1" customHeight="1" x14ac:dyDescent="0.25">
      <c r="A114" s="6" t="s">
        <v>495</v>
      </c>
      <c r="B114" s="3" t="s">
        <v>17</v>
      </c>
      <c r="C114" s="3"/>
      <c r="D114" s="3"/>
      <c r="E114" s="3" t="s">
        <v>55</v>
      </c>
      <c r="F114" s="3" t="s">
        <v>383</v>
      </c>
      <c r="G114" s="3" t="s">
        <v>56</v>
      </c>
      <c r="H114" s="3">
        <v>3</v>
      </c>
      <c r="I114" s="3" t="s">
        <v>14</v>
      </c>
      <c r="J114" s="3"/>
    </row>
    <row r="115" spans="1:10" ht="30" hidden="1" customHeight="1" x14ac:dyDescent="0.25">
      <c r="A115" s="5" t="s">
        <v>496</v>
      </c>
      <c r="B115" s="2" t="s">
        <v>17</v>
      </c>
      <c r="C115" s="2"/>
      <c r="D115" s="2"/>
      <c r="E115" s="2" t="s">
        <v>95</v>
      </c>
      <c r="F115" s="2" t="s">
        <v>383</v>
      </c>
      <c r="G115" s="2" t="s">
        <v>96</v>
      </c>
      <c r="H115" s="2">
        <v>9</v>
      </c>
      <c r="I115" s="2" t="s">
        <v>497</v>
      </c>
      <c r="J115" s="2"/>
    </row>
    <row r="116" spans="1:10" ht="30" hidden="1" customHeight="1" x14ac:dyDescent="0.25">
      <c r="A116" s="6" t="s">
        <v>498</v>
      </c>
      <c r="B116" s="3" t="s">
        <v>10</v>
      </c>
      <c r="C116" s="3"/>
      <c r="D116" s="3"/>
      <c r="E116" s="3" t="s">
        <v>95</v>
      </c>
      <c r="F116" s="3" t="s">
        <v>383</v>
      </c>
      <c r="G116" s="3" t="s">
        <v>96</v>
      </c>
      <c r="H116" s="3">
        <v>9</v>
      </c>
      <c r="I116" s="3" t="s">
        <v>497</v>
      </c>
      <c r="J116" s="3"/>
    </row>
    <row r="117" spans="1:10" ht="30" hidden="1" customHeight="1" x14ac:dyDescent="0.25">
      <c r="A117" s="5" t="s">
        <v>499</v>
      </c>
      <c r="B117" s="2" t="s">
        <v>10</v>
      </c>
      <c r="C117" s="2"/>
      <c r="D117" s="2"/>
      <c r="E117" s="2" t="s">
        <v>95</v>
      </c>
      <c r="F117" s="2" t="s">
        <v>383</v>
      </c>
      <c r="G117" s="2" t="s">
        <v>96</v>
      </c>
      <c r="H117" s="2">
        <v>9</v>
      </c>
      <c r="I117" s="2" t="s">
        <v>497</v>
      </c>
      <c r="J117" s="2"/>
    </row>
    <row r="118" spans="1:10" ht="30" hidden="1" customHeight="1" x14ac:dyDescent="0.25">
      <c r="A118" s="6" t="s">
        <v>500</v>
      </c>
      <c r="B118" s="3" t="s">
        <v>17</v>
      </c>
      <c r="C118" s="3"/>
      <c r="D118" s="3"/>
      <c r="E118" s="3" t="s">
        <v>95</v>
      </c>
      <c r="F118" s="3" t="s">
        <v>383</v>
      </c>
      <c r="G118" s="3" t="s">
        <v>96</v>
      </c>
      <c r="H118" s="3">
        <v>9</v>
      </c>
      <c r="I118" s="3" t="s">
        <v>497</v>
      </c>
      <c r="J118" s="3"/>
    </row>
    <row r="119" spans="1:10" ht="30" hidden="1" customHeight="1" x14ac:dyDescent="0.25">
      <c r="A119" s="5" t="s">
        <v>501</v>
      </c>
      <c r="B119" s="2" t="s">
        <v>17</v>
      </c>
      <c r="C119" s="2"/>
      <c r="D119" s="2"/>
      <c r="E119" s="2" t="s">
        <v>95</v>
      </c>
      <c r="F119" s="2" t="s">
        <v>383</v>
      </c>
      <c r="G119" s="2" t="s">
        <v>96</v>
      </c>
      <c r="H119" s="2">
        <v>9</v>
      </c>
      <c r="I119" s="2" t="s">
        <v>497</v>
      </c>
      <c r="J119" s="2"/>
    </row>
    <row r="120" spans="1:10" ht="30" hidden="1" customHeight="1" x14ac:dyDescent="0.25">
      <c r="A120" s="6" t="s">
        <v>502</v>
      </c>
      <c r="B120" s="3" t="s">
        <v>17</v>
      </c>
      <c r="C120" s="3"/>
      <c r="D120" s="3"/>
      <c r="E120" s="3" t="s">
        <v>95</v>
      </c>
      <c r="F120" s="3" t="s">
        <v>383</v>
      </c>
      <c r="G120" s="3" t="s">
        <v>96</v>
      </c>
      <c r="H120" s="3">
        <v>9</v>
      </c>
      <c r="I120" s="3" t="s">
        <v>497</v>
      </c>
      <c r="J120" s="3"/>
    </row>
    <row r="121" spans="1:10" ht="30" hidden="1" customHeight="1" x14ac:dyDescent="0.25">
      <c r="A121" s="5" t="s">
        <v>503</v>
      </c>
      <c r="B121" s="2" t="s">
        <v>17</v>
      </c>
      <c r="C121" s="2"/>
      <c r="D121" s="2"/>
      <c r="E121" s="2" t="s">
        <v>95</v>
      </c>
      <c r="F121" s="2" t="s">
        <v>383</v>
      </c>
      <c r="G121" s="2" t="s">
        <v>96</v>
      </c>
      <c r="H121" s="2">
        <v>9</v>
      </c>
      <c r="I121" s="2" t="s">
        <v>497</v>
      </c>
      <c r="J121" s="2"/>
    </row>
    <row r="122" spans="1:10" ht="30" hidden="1" customHeight="1" x14ac:dyDescent="0.25">
      <c r="A122" s="6" t="s">
        <v>504</v>
      </c>
      <c r="B122" s="3" t="s">
        <v>10</v>
      </c>
      <c r="C122" s="3"/>
      <c r="D122" s="3"/>
      <c r="E122" s="3" t="s">
        <v>95</v>
      </c>
      <c r="F122" s="3" t="s">
        <v>383</v>
      </c>
      <c r="G122" s="3" t="s">
        <v>96</v>
      </c>
      <c r="H122" s="3">
        <v>9</v>
      </c>
      <c r="I122" s="3" t="s">
        <v>497</v>
      </c>
      <c r="J122" s="3"/>
    </row>
    <row r="123" spans="1:10" ht="30" hidden="1" customHeight="1" x14ac:dyDescent="0.25">
      <c r="A123" s="5" t="s">
        <v>505</v>
      </c>
      <c r="B123" s="2" t="s">
        <v>17</v>
      </c>
      <c r="C123" s="2"/>
      <c r="D123" s="2"/>
      <c r="E123" s="2" t="s">
        <v>95</v>
      </c>
      <c r="F123" s="2" t="s">
        <v>383</v>
      </c>
      <c r="G123" s="2" t="s">
        <v>96</v>
      </c>
      <c r="H123" s="2">
        <v>9</v>
      </c>
      <c r="I123" s="2" t="s">
        <v>497</v>
      </c>
      <c r="J123" s="2"/>
    </row>
    <row r="124" spans="1:10" ht="30" hidden="1" customHeight="1" x14ac:dyDescent="0.25">
      <c r="A124" s="6" t="s">
        <v>506</v>
      </c>
      <c r="B124" s="3" t="s">
        <v>10</v>
      </c>
      <c r="C124" s="3"/>
      <c r="D124" s="3"/>
      <c r="E124" s="3" t="s">
        <v>95</v>
      </c>
      <c r="F124" s="3" t="s">
        <v>383</v>
      </c>
      <c r="G124" s="3" t="s">
        <v>96</v>
      </c>
      <c r="H124" s="3">
        <v>9</v>
      </c>
      <c r="I124" s="3" t="s">
        <v>497</v>
      </c>
      <c r="J124" s="3"/>
    </row>
    <row r="125" spans="1:10" ht="30" hidden="1" customHeight="1" x14ac:dyDescent="0.25">
      <c r="A125" s="5" t="s">
        <v>507</v>
      </c>
      <c r="B125" s="2" t="s">
        <v>10</v>
      </c>
      <c r="C125" s="2"/>
      <c r="D125" s="2"/>
      <c r="E125" s="2" t="s">
        <v>95</v>
      </c>
      <c r="F125" s="2" t="s">
        <v>383</v>
      </c>
      <c r="G125" s="2" t="s">
        <v>96</v>
      </c>
      <c r="H125" s="2">
        <v>9</v>
      </c>
      <c r="I125" s="2" t="s">
        <v>497</v>
      </c>
      <c r="J125" s="2"/>
    </row>
    <row r="126" spans="1:10" ht="30" hidden="1" customHeight="1" x14ac:dyDescent="0.25">
      <c r="A126" s="6" t="s">
        <v>508</v>
      </c>
      <c r="B126" s="3" t="s">
        <v>17</v>
      </c>
      <c r="C126" s="3"/>
      <c r="D126" s="3"/>
      <c r="E126" s="3" t="s">
        <v>95</v>
      </c>
      <c r="F126" s="3" t="s">
        <v>383</v>
      </c>
      <c r="G126" s="3" t="s">
        <v>96</v>
      </c>
      <c r="H126" s="3">
        <v>9</v>
      </c>
      <c r="I126" s="3" t="s">
        <v>497</v>
      </c>
      <c r="J126" s="3"/>
    </row>
    <row r="127" spans="1:10" ht="30" hidden="1" customHeight="1" x14ac:dyDescent="0.25">
      <c r="A127" s="5" t="s">
        <v>509</v>
      </c>
      <c r="B127" s="2" t="s">
        <v>10</v>
      </c>
      <c r="C127" s="2"/>
      <c r="D127" s="2"/>
      <c r="E127" s="2" t="s">
        <v>95</v>
      </c>
      <c r="F127" s="2" t="s">
        <v>383</v>
      </c>
      <c r="G127" s="2" t="s">
        <v>96</v>
      </c>
      <c r="H127" s="2">
        <v>9</v>
      </c>
      <c r="I127" s="2" t="s">
        <v>497</v>
      </c>
      <c r="J127" s="2"/>
    </row>
    <row r="128" spans="1:10" ht="30" hidden="1" customHeight="1" x14ac:dyDescent="0.25">
      <c r="A128" s="6" t="s">
        <v>510</v>
      </c>
      <c r="B128" s="3" t="s">
        <v>17</v>
      </c>
      <c r="C128" s="3"/>
      <c r="D128" s="3"/>
      <c r="E128" s="3" t="s">
        <v>95</v>
      </c>
      <c r="F128" s="3" t="s">
        <v>383</v>
      </c>
      <c r="G128" s="3" t="s">
        <v>96</v>
      </c>
      <c r="H128" s="3">
        <v>9</v>
      </c>
      <c r="I128" s="3" t="s">
        <v>497</v>
      </c>
      <c r="J128" s="3"/>
    </row>
    <row r="129" spans="1:10" ht="30" hidden="1" customHeight="1" x14ac:dyDescent="0.25">
      <c r="A129" s="5" t="s">
        <v>511</v>
      </c>
      <c r="B129" s="2" t="s">
        <v>10</v>
      </c>
      <c r="C129" s="2"/>
      <c r="D129" s="2"/>
      <c r="E129" s="2" t="s">
        <v>95</v>
      </c>
      <c r="F129" s="2" t="s">
        <v>383</v>
      </c>
      <c r="G129" s="2" t="s">
        <v>96</v>
      </c>
      <c r="H129" s="2">
        <v>9</v>
      </c>
      <c r="I129" s="2" t="s">
        <v>497</v>
      </c>
      <c r="J129" s="2"/>
    </row>
    <row r="130" spans="1:10" ht="30" hidden="1" customHeight="1" x14ac:dyDescent="0.25">
      <c r="A130" s="6" t="s">
        <v>512</v>
      </c>
      <c r="B130" s="3" t="s">
        <v>10</v>
      </c>
      <c r="C130" s="3"/>
      <c r="D130" s="3"/>
      <c r="E130" s="3" t="s">
        <v>95</v>
      </c>
      <c r="F130" s="3" t="s">
        <v>383</v>
      </c>
      <c r="G130" s="3" t="s">
        <v>96</v>
      </c>
      <c r="H130" s="3">
        <v>9</v>
      </c>
      <c r="I130" s="3" t="s">
        <v>497</v>
      </c>
      <c r="J130" s="3"/>
    </row>
    <row r="131" spans="1:10" ht="30" hidden="1" customHeight="1" x14ac:dyDescent="0.25">
      <c r="A131" s="5" t="s">
        <v>513</v>
      </c>
      <c r="B131" s="2" t="s">
        <v>10</v>
      </c>
      <c r="C131" s="2"/>
      <c r="D131" s="2"/>
      <c r="E131" s="2" t="s">
        <v>95</v>
      </c>
      <c r="F131" s="2" t="s">
        <v>383</v>
      </c>
      <c r="G131" s="2" t="s">
        <v>96</v>
      </c>
      <c r="H131" s="2">
        <v>9</v>
      </c>
      <c r="I131" s="2" t="s">
        <v>497</v>
      </c>
      <c r="J131" s="2"/>
    </row>
    <row r="132" spans="1:10" ht="30" hidden="1" customHeight="1" x14ac:dyDescent="0.25">
      <c r="A132" s="6" t="s">
        <v>514</v>
      </c>
      <c r="B132" s="3" t="s">
        <v>17</v>
      </c>
      <c r="C132" s="3"/>
      <c r="D132" s="3"/>
      <c r="E132" s="3" t="s">
        <v>95</v>
      </c>
      <c r="F132" s="3" t="s">
        <v>383</v>
      </c>
      <c r="G132" s="3" t="s">
        <v>96</v>
      </c>
      <c r="H132" s="3">
        <v>9</v>
      </c>
      <c r="I132" s="3" t="s">
        <v>497</v>
      </c>
      <c r="J132" s="3"/>
    </row>
    <row r="133" spans="1:10" ht="30" hidden="1" customHeight="1" x14ac:dyDescent="0.25">
      <c r="A133" s="5" t="s">
        <v>515</v>
      </c>
      <c r="B133" s="2" t="s">
        <v>10</v>
      </c>
      <c r="C133" s="2"/>
      <c r="D133" s="2"/>
      <c r="E133" s="2" t="s">
        <v>95</v>
      </c>
      <c r="F133" s="2" t="s">
        <v>383</v>
      </c>
      <c r="G133" s="2" t="s">
        <v>96</v>
      </c>
      <c r="H133" s="2">
        <v>9</v>
      </c>
      <c r="I133" s="2" t="s">
        <v>497</v>
      </c>
      <c r="J133" s="2"/>
    </row>
    <row r="134" spans="1:10" ht="30" hidden="1" customHeight="1" x14ac:dyDescent="0.25">
      <c r="A134" s="6" t="s">
        <v>516</v>
      </c>
      <c r="B134" s="3" t="s">
        <v>17</v>
      </c>
      <c r="C134" s="3"/>
      <c r="D134" s="3"/>
      <c r="E134" s="3" t="s">
        <v>95</v>
      </c>
      <c r="F134" s="3" t="s">
        <v>383</v>
      </c>
      <c r="G134" s="3" t="s">
        <v>96</v>
      </c>
      <c r="H134" s="3">
        <v>9</v>
      </c>
      <c r="I134" s="3" t="s">
        <v>497</v>
      </c>
      <c r="J134" s="3"/>
    </row>
    <row r="135" spans="1:10" ht="30" hidden="1" customHeight="1" x14ac:dyDescent="0.25">
      <c r="A135" s="5" t="s">
        <v>517</v>
      </c>
      <c r="B135" s="2" t="s">
        <v>17</v>
      </c>
      <c r="C135" s="2"/>
      <c r="D135" s="2"/>
      <c r="E135" s="2" t="s">
        <v>95</v>
      </c>
      <c r="F135" s="2" t="s">
        <v>383</v>
      </c>
      <c r="G135" s="2" t="s">
        <v>96</v>
      </c>
      <c r="H135" s="2">
        <v>9</v>
      </c>
      <c r="I135" s="2" t="s">
        <v>497</v>
      </c>
      <c r="J135" s="2"/>
    </row>
    <row r="136" spans="1:10" ht="30" hidden="1" customHeight="1" x14ac:dyDescent="0.25">
      <c r="A136" s="6" t="s">
        <v>518</v>
      </c>
      <c r="B136" s="3" t="s">
        <v>17</v>
      </c>
      <c r="C136" s="3"/>
      <c r="D136" s="3"/>
      <c r="E136" s="3" t="s">
        <v>95</v>
      </c>
      <c r="F136" s="3" t="s">
        <v>383</v>
      </c>
      <c r="G136" s="3" t="s">
        <v>96</v>
      </c>
      <c r="H136" s="3">
        <v>9</v>
      </c>
      <c r="I136" s="3" t="s">
        <v>497</v>
      </c>
      <c r="J136" s="3"/>
    </row>
    <row r="137" spans="1:10" ht="30" hidden="1" customHeight="1" x14ac:dyDescent="0.25">
      <c r="A137" s="5" t="s">
        <v>519</v>
      </c>
      <c r="B137" s="2" t="s">
        <v>10</v>
      </c>
      <c r="C137" s="2"/>
      <c r="D137" s="2"/>
      <c r="E137" s="2" t="s">
        <v>95</v>
      </c>
      <c r="F137" s="2" t="s">
        <v>383</v>
      </c>
      <c r="G137" s="2" t="s">
        <v>96</v>
      </c>
      <c r="H137" s="2">
        <v>9</v>
      </c>
      <c r="I137" s="2" t="s">
        <v>497</v>
      </c>
      <c r="J137" s="2"/>
    </row>
    <row r="138" spans="1:10" ht="30" hidden="1" customHeight="1" x14ac:dyDescent="0.25">
      <c r="A138" s="6" t="s">
        <v>520</v>
      </c>
      <c r="B138" s="3" t="s">
        <v>17</v>
      </c>
      <c r="C138" s="3"/>
      <c r="D138" s="3"/>
      <c r="E138" s="3" t="s">
        <v>95</v>
      </c>
      <c r="F138" s="3" t="s">
        <v>383</v>
      </c>
      <c r="G138" s="3" t="s">
        <v>96</v>
      </c>
      <c r="H138" s="3">
        <v>9</v>
      </c>
      <c r="I138" s="3" t="s">
        <v>497</v>
      </c>
      <c r="J138" s="3"/>
    </row>
    <row r="139" spans="1:10" ht="30" hidden="1" customHeight="1" x14ac:dyDescent="0.25">
      <c r="A139" s="5" t="s">
        <v>521</v>
      </c>
      <c r="B139" s="2" t="s">
        <v>17</v>
      </c>
      <c r="C139" s="2"/>
      <c r="D139" s="2"/>
      <c r="E139" s="2" t="s">
        <v>95</v>
      </c>
      <c r="F139" s="2" t="s">
        <v>383</v>
      </c>
      <c r="G139" s="2" t="s">
        <v>96</v>
      </c>
      <c r="H139" s="2">
        <v>9</v>
      </c>
      <c r="I139" s="2" t="s">
        <v>497</v>
      </c>
      <c r="J139" s="2"/>
    </row>
    <row r="140" spans="1:10" ht="30" hidden="1" customHeight="1" x14ac:dyDescent="0.25">
      <c r="A140" s="6" t="s">
        <v>522</v>
      </c>
      <c r="B140" s="3" t="s">
        <v>10</v>
      </c>
      <c r="C140" s="3"/>
      <c r="D140" s="3"/>
      <c r="E140" s="3" t="s">
        <v>95</v>
      </c>
      <c r="F140" s="3" t="s">
        <v>383</v>
      </c>
      <c r="G140" s="3" t="s">
        <v>96</v>
      </c>
      <c r="H140" s="3">
        <v>9</v>
      </c>
      <c r="I140" s="3" t="s">
        <v>497</v>
      </c>
      <c r="J140" s="3"/>
    </row>
    <row r="141" spans="1:10" ht="30" hidden="1" customHeight="1" x14ac:dyDescent="0.25">
      <c r="A141" s="5" t="s">
        <v>523</v>
      </c>
      <c r="B141" s="2" t="s">
        <v>17</v>
      </c>
      <c r="C141" s="2"/>
      <c r="D141" s="2"/>
      <c r="E141" s="2" t="s">
        <v>95</v>
      </c>
      <c r="F141" s="2" t="s">
        <v>383</v>
      </c>
      <c r="G141" s="2" t="s">
        <v>96</v>
      </c>
      <c r="H141" s="2">
        <v>9</v>
      </c>
      <c r="I141" s="2" t="s">
        <v>497</v>
      </c>
      <c r="J141" s="2"/>
    </row>
    <row r="142" spans="1:10" ht="30" hidden="1" customHeight="1" x14ac:dyDescent="0.25">
      <c r="A142" s="6" t="s">
        <v>524</v>
      </c>
      <c r="B142" s="3" t="s">
        <v>17</v>
      </c>
      <c r="C142" s="3"/>
      <c r="D142" s="3"/>
      <c r="E142" s="3" t="s">
        <v>95</v>
      </c>
      <c r="F142" s="3" t="s">
        <v>383</v>
      </c>
      <c r="G142" s="3" t="s">
        <v>96</v>
      </c>
      <c r="H142" s="3">
        <v>9</v>
      </c>
      <c r="I142" s="3" t="s">
        <v>497</v>
      </c>
      <c r="J142" s="3"/>
    </row>
    <row r="143" spans="1:10" ht="30" hidden="1" customHeight="1" x14ac:dyDescent="0.25">
      <c r="A143" s="5" t="s">
        <v>525</v>
      </c>
      <c r="B143" s="2" t="s">
        <v>10</v>
      </c>
      <c r="C143" s="2"/>
      <c r="D143" s="2"/>
      <c r="E143" s="2" t="s">
        <v>95</v>
      </c>
      <c r="F143" s="2" t="s">
        <v>383</v>
      </c>
      <c r="G143" s="2" t="s">
        <v>96</v>
      </c>
      <c r="H143" s="2">
        <v>9</v>
      </c>
      <c r="I143" s="2" t="s">
        <v>497</v>
      </c>
      <c r="J143" s="2"/>
    </row>
    <row r="144" spans="1:10" ht="30" hidden="1" customHeight="1" x14ac:dyDescent="0.25">
      <c r="A144" s="6" t="s">
        <v>526</v>
      </c>
      <c r="B144" s="3" t="s">
        <v>10</v>
      </c>
      <c r="C144" s="3"/>
      <c r="D144" s="3"/>
      <c r="E144" s="3" t="s">
        <v>95</v>
      </c>
      <c r="F144" s="3" t="s">
        <v>383</v>
      </c>
      <c r="G144" s="3" t="s">
        <v>96</v>
      </c>
      <c r="H144" s="3">
        <v>9</v>
      </c>
      <c r="I144" s="3" t="s">
        <v>497</v>
      </c>
      <c r="J144" s="3"/>
    </row>
    <row r="145" spans="1:10" ht="30" hidden="1" customHeight="1" x14ac:dyDescent="0.25">
      <c r="A145" s="5" t="s">
        <v>527</v>
      </c>
      <c r="B145" s="2" t="s">
        <v>17</v>
      </c>
      <c r="C145" s="2"/>
      <c r="D145" s="2"/>
      <c r="E145" s="2" t="s">
        <v>95</v>
      </c>
      <c r="F145" s="2" t="s">
        <v>383</v>
      </c>
      <c r="G145" s="2" t="s">
        <v>96</v>
      </c>
      <c r="H145" s="2">
        <v>9</v>
      </c>
      <c r="I145" s="2" t="s">
        <v>497</v>
      </c>
      <c r="J145" s="2"/>
    </row>
    <row r="146" spans="1:10" ht="30" hidden="1" customHeight="1" x14ac:dyDescent="0.25">
      <c r="A146" s="6" t="s">
        <v>528</v>
      </c>
      <c r="B146" s="3" t="s">
        <v>10</v>
      </c>
      <c r="C146" s="3"/>
      <c r="D146" s="3"/>
      <c r="E146" s="3" t="s">
        <v>95</v>
      </c>
      <c r="F146" s="3" t="s">
        <v>383</v>
      </c>
      <c r="G146" s="3" t="s">
        <v>96</v>
      </c>
      <c r="H146" s="3">
        <v>9</v>
      </c>
      <c r="I146" s="3" t="s">
        <v>497</v>
      </c>
      <c r="J146" s="3"/>
    </row>
    <row r="147" spans="1:10" ht="30" hidden="1" customHeight="1" x14ac:dyDescent="0.25">
      <c r="A147" s="5" t="s">
        <v>529</v>
      </c>
      <c r="B147" s="2" t="s">
        <v>10</v>
      </c>
      <c r="C147" s="2"/>
      <c r="D147" s="2"/>
      <c r="E147" s="2" t="s">
        <v>95</v>
      </c>
      <c r="F147" s="2" t="s">
        <v>383</v>
      </c>
      <c r="G147" s="2" t="s">
        <v>96</v>
      </c>
      <c r="H147" s="2">
        <v>9</v>
      </c>
      <c r="I147" s="2" t="s">
        <v>497</v>
      </c>
      <c r="J147" s="2"/>
    </row>
    <row r="148" spans="1:10" ht="30" hidden="1" customHeight="1" x14ac:dyDescent="0.25">
      <c r="A148" s="6" t="s">
        <v>530</v>
      </c>
      <c r="B148" s="3" t="s">
        <v>17</v>
      </c>
      <c r="C148" s="3"/>
      <c r="D148" s="3"/>
      <c r="E148" s="3" t="s">
        <v>95</v>
      </c>
      <c r="F148" s="3" t="s">
        <v>383</v>
      </c>
      <c r="G148" s="3" t="s">
        <v>96</v>
      </c>
      <c r="H148" s="3">
        <v>9</v>
      </c>
      <c r="I148" s="3" t="s">
        <v>497</v>
      </c>
      <c r="J148" s="3"/>
    </row>
    <row r="149" spans="1:10" ht="30" hidden="1" customHeight="1" x14ac:dyDescent="0.25">
      <c r="A149" s="5" t="s">
        <v>531</v>
      </c>
      <c r="B149" s="2" t="s">
        <v>17</v>
      </c>
      <c r="C149" s="2"/>
      <c r="D149" s="2"/>
      <c r="E149" s="2" t="s">
        <v>95</v>
      </c>
      <c r="F149" s="2" t="s">
        <v>383</v>
      </c>
      <c r="G149" s="2" t="s">
        <v>96</v>
      </c>
      <c r="H149" s="2">
        <v>9</v>
      </c>
      <c r="I149" s="2" t="s">
        <v>497</v>
      </c>
      <c r="J149" s="2"/>
    </row>
    <row r="150" spans="1:10" ht="30" hidden="1" customHeight="1" x14ac:dyDescent="0.25">
      <c r="A150" s="6" t="s">
        <v>532</v>
      </c>
      <c r="B150" s="3" t="s">
        <v>17</v>
      </c>
      <c r="C150" s="3"/>
      <c r="D150" s="3"/>
      <c r="E150" s="3" t="s">
        <v>95</v>
      </c>
      <c r="F150" s="3" t="s">
        <v>383</v>
      </c>
      <c r="G150" s="3" t="s">
        <v>96</v>
      </c>
      <c r="H150" s="3">
        <v>9</v>
      </c>
      <c r="I150" s="3" t="s">
        <v>497</v>
      </c>
      <c r="J150" s="3"/>
    </row>
    <row r="151" spans="1:10" ht="30" hidden="1" customHeight="1" x14ac:dyDescent="0.25">
      <c r="A151" s="5" t="s">
        <v>533</v>
      </c>
      <c r="B151" s="2" t="s">
        <v>17</v>
      </c>
      <c r="C151" s="2"/>
      <c r="D151" s="2"/>
      <c r="E151" s="2" t="s">
        <v>95</v>
      </c>
      <c r="F151" s="2" t="s">
        <v>383</v>
      </c>
      <c r="G151" s="2" t="s">
        <v>96</v>
      </c>
      <c r="H151" s="2">
        <v>9</v>
      </c>
      <c r="I151" s="2" t="s">
        <v>497</v>
      </c>
      <c r="J151" s="2"/>
    </row>
    <row r="152" spans="1:10" ht="30" hidden="1" customHeight="1" x14ac:dyDescent="0.25">
      <c r="A152" s="6" t="s">
        <v>534</v>
      </c>
      <c r="B152" s="3" t="s">
        <v>10</v>
      </c>
      <c r="C152" s="3"/>
      <c r="D152" s="3"/>
      <c r="E152" s="3" t="s">
        <v>95</v>
      </c>
      <c r="F152" s="3" t="s">
        <v>383</v>
      </c>
      <c r="G152" s="3" t="s">
        <v>96</v>
      </c>
      <c r="H152" s="3">
        <v>9</v>
      </c>
      <c r="I152" s="3" t="s">
        <v>497</v>
      </c>
      <c r="J152" s="3"/>
    </row>
    <row r="153" spans="1:10" ht="30" hidden="1" customHeight="1" x14ac:dyDescent="0.25">
      <c r="A153" s="5" t="s">
        <v>535</v>
      </c>
      <c r="B153" s="2" t="s">
        <v>17</v>
      </c>
      <c r="C153" s="2"/>
      <c r="D153" s="2"/>
      <c r="E153" s="2" t="s">
        <v>95</v>
      </c>
      <c r="F153" s="2" t="s">
        <v>383</v>
      </c>
      <c r="G153" s="2" t="s">
        <v>96</v>
      </c>
      <c r="H153" s="2">
        <v>9</v>
      </c>
      <c r="I153" s="2" t="s">
        <v>497</v>
      </c>
      <c r="J153" s="2"/>
    </row>
    <row r="154" spans="1:10" ht="30" hidden="1" customHeight="1" x14ac:dyDescent="0.25">
      <c r="A154" s="6" t="s">
        <v>536</v>
      </c>
      <c r="B154" s="3" t="s">
        <v>17</v>
      </c>
      <c r="C154" s="3"/>
      <c r="D154" s="3"/>
      <c r="E154" s="3" t="s">
        <v>95</v>
      </c>
      <c r="F154" s="3" t="s">
        <v>383</v>
      </c>
      <c r="G154" s="3" t="s">
        <v>96</v>
      </c>
      <c r="H154" s="3">
        <v>9</v>
      </c>
      <c r="I154" s="3" t="s">
        <v>497</v>
      </c>
      <c r="J154" s="3"/>
    </row>
    <row r="155" spans="1:10" ht="30" hidden="1" customHeight="1" x14ac:dyDescent="0.25">
      <c r="A155" s="5" t="s">
        <v>537</v>
      </c>
      <c r="B155" s="2" t="s">
        <v>10</v>
      </c>
      <c r="C155" s="2"/>
      <c r="D155" s="2"/>
      <c r="E155" s="2" t="s">
        <v>95</v>
      </c>
      <c r="F155" s="2" t="s">
        <v>383</v>
      </c>
      <c r="G155" s="2" t="s">
        <v>96</v>
      </c>
      <c r="H155" s="2">
        <v>9</v>
      </c>
      <c r="I155" s="2" t="s">
        <v>497</v>
      </c>
      <c r="J155" s="2"/>
    </row>
    <row r="156" spans="1:10" ht="30" hidden="1" customHeight="1" x14ac:dyDescent="0.25">
      <c r="A156" s="6" t="s">
        <v>538</v>
      </c>
      <c r="B156" s="3" t="s">
        <v>17</v>
      </c>
      <c r="C156" s="3"/>
      <c r="D156" s="3"/>
      <c r="E156" s="3" t="s">
        <v>95</v>
      </c>
      <c r="F156" s="3" t="s">
        <v>383</v>
      </c>
      <c r="G156" s="3" t="s">
        <v>96</v>
      </c>
      <c r="H156" s="3">
        <v>9</v>
      </c>
      <c r="I156" s="3" t="s">
        <v>497</v>
      </c>
      <c r="J156" s="3"/>
    </row>
    <row r="157" spans="1:10" ht="30" hidden="1" customHeight="1" x14ac:dyDescent="0.25">
      <c r="A157" s="5" t="s">
        <v>539</v>
      </c>
      <c r="B157" s="2" t="s">
        <v>10</v>
      </c>
      <c r="C157" s="2"/>
      <c r="D157" s="2"/>
      <c r="E157" s="2" t="s">
        <v>95</v>
      </c>
      <c r="F157" s="2" t="s">
        <v>383</v>
      </c>
      <c r="G157" s="2" t="s">
        <v>96</v>
      </c>
      <c r="H157" s="2">
        <v>9</v>
      </c>
      <c r="I157" s="2" t="s">
        <v>497</v>
      </c>
      <c r="J157" s="2"/>
    </row>
    <row r="158" spans="1:10" ht="30" hidden="1" customHeight="1" x14ac:dyDescent="0.25">
      <c r="A158" s="6" t="s">
        <v>540</v>
      </c>
      <c r="B158" s="3" t="s">
        <v>17</v>
      </c>
      <c r="C158" s="3"/>
      <c r="D158" s="3"/>
      <c r="E158" s="3" t="s">
        <v>95</v>
      </c>
      <c r="F158" s="3" t="s">
        <v>383</v>
      </c>
      <c r="G158" s="3" t="s">
        <v>96</v>
      </c>
      <c r="H158" s="3">
        <v>9</v>
      </c>
      <c r="I158" s="3" t="s">
        <v>497</v>
      </c>
      <c r="J158" s="3"/>
    </row>
    <row r="159" spans="1:10" ht="30" hidden="1" customHeight="1" x14ac:dyDescent="0.25">
      <c r="A159" s="5" t="s">
        <v>541</v>
      </c>
      <c r="B159" s="2" t="s">
        <v>17</v>
      </c>
      <c r="C159" s="2"/>
      <c r="D159" s="2"/>
      <c r="E159" s="2" t="s">
        <v>95</v>
      </c>
      <c r="F159" s="2" t="s">
        <v>383</v>
      </c>
      <c r="G159" s="2" t="s">
        <v>96</v>
      </c>
      <c r="H159" s="2">
        <v>9</v>
      </c>
      <c r="I159" s="2" t="s">
        <v>497</v>
      </c>
      <c r="J159" s="2"/>
    </row>
    <row r="160" spans="1:10" ht="30" hidden="1" customHeight="1" x14ac:dyDescent="0.25">
      <c r="A160" s="6" t="s">
        <v>542</v>
      </c>
      <c r="B160" s="3" t="s">
        <v>17</v>
      </c>
      <c r="C160" s="3"/>
      <c r="D160" s="3"/>
      <c r="E160" s="3" t="s">
        <v>95</v>
      </c>
      <c r="F160" s="3" t="s">
        <v>383</v>
      </c>
      <c r="G160" s="3" t="s">
        <v>96</v>
      </c>
      <c r="H160" s="3">
        <v>9</v>
      </c>
      <c r="I160" s="3" t="s">
        <v>497</v>
      </c>
      <c r="J160" s="3"/>
    </row>
    <row r="161" spans="1:10" ht="30" hidden="1" customHeight="1" x14ac:dyDescent="0.25">
      <c r="A161" s="5" t="s">
        <v>543</v>
      </c>
      <c r="B161" s="2" t="s">
        <v>10</v>
      </c>
      <c r="C161" s="2"/>
      <c r="D161" s="2"/>
      <c r="E161" s="2" t="s">
        <v>95</v>
      </c>
      <c r="F161" s="2" t="s">
        <v>383</v>
      </c>
      <c r="G161" s="2" t="s">
        <v>96</v>
      </c>
      <c r="H161" s="2">
        <v>9</v>
      </c>
      <c r="I161" s="2" t="s">
        <v>497</v>
      </c>
      <c r="J161" s="2"/>
    </row>
    <row r="162" spans="1:10" ht="30" hidden="1" customHeight="1" x14ac:dyDescent="0.25">
      <c r="A162" s="6" t="s">
        <v>544</v>
      </c>
      <c r="B162" s="3" t="s">
        <v>17</v>
      </c>
      <c r="C162" s="3"/>
      <c r="D162" s="3"/>
      <c r="E162" s="3" t="s">
        <v>95</v>
      </c>
      <c r="F162" s="3" t="s">
        <v>383</v>
      </c>
      <c r="G162" s="3" t="s">
        <v>96</v>
      </c>
      <c r="H162" s="3">
        <v>9</v>
      </c>
      <c r="I162" s="3" t="s">
        <v>497</v>
      </c>
      <c r="J162" s="3"/>
    </row>
    <row r="163" spans="1:10" ht="30" hidden="1" customHeight="1" x14ac:dyDescent="0.25">
      <c r="A163" s="5" t="s">
        <v>545</v>
      </c>
      <c r="B163" s="2" t="s">
        <v>17</v>
      </c>
      <c r="C163" s="2"/>
      <c r="D163" s="2"/>
      <c r="E163" s="2" t="s">
        <v>95</v>
      </c>
      <c r="F163" s="2" t="s">
        <v>383</v>
      </c>
      <c r="G163" s="2" t="s">
        <v>96</v>
      </c>
      <c r="H163" s="2">
        <v>9</v>
      </c>
      <c r="I163" s="2" t="s">
        <v>497</v>
      </c>
      <c r="J163" s="2"/>
    </row>
    <row r="164" spans="1:10" ht="30" hidden="1" customHeight="1" x14ac:dyDescent="0.25">
      <c r="A164" s="6" t="s">
        <v>546</v>
      </c>
      <c r="B164" s="3" t="s">
        <v>10</v>
      </c>
      <c r="C164" s="3"/>
      <c r="D164" s="3"/>
      <c r="E164" s="3" t="s">
        <v>95</v>
      </c>
      <c r="F164" s="3" t="s">
        <v>383</v>
      </c>
      <c r="G164" s="3" t="s">
        <v>96</v>
      </c>
      <c r="H164" s="3">
        <v>9</v>
      </c>
      <c r="I164" s="3" t="s">
        <v>497</v>
      </c>
      <c r="J164" s="3"/>
    </row>
    <row r="165" spans="1:10" ht="30" hidden="1" customHeight="1" x14ac:dyDescent="0.25">
      <c r="A165" s="5" t="s">
        <v>547</v>
      </c>
      <c r="B165" s="2" t="s">
        <v>17</v>
      </c>
      <c r="C165" s="2"/>
      <c r="D165" s="2"/>
      <c r="E165" s="2" t="s">
        <v>95</v>
      </c>
      <c r="F165" s="2" t="s">
        <v>383</v>
      </c>
      <c r="G165" s="2" t="s">
        <v>96</v>
      </c>
      <c r="H165" s="2">
        <v>9</v>
      </c>
      <c r="I165" s="2" t="s">
        <v>497</v>
      </c>
      <c r="J165" s="2"/>
    </row>
    <row r="166" spans="1:10" ht="30" hidden="1" customHeight="1" x14ac:dyDescent="0.25">
      <c r="A166" s="6" t="s">
        <v>548</v>
      </c>
      <c r="B166" s="3" t="s">
        <v>10</v>
      </c>
      <c r="C166" s="3"/>
      <c r="D166" s="3"/>
      <c r="E166" s="3" t="s">
        <v>95</v>
      </c>
      <c r="F166" s="3" t="s">
        <v>383</v>
      </c>
      <c r="G166" s="3" t="s">
        <v>96</v>
      </c>
      <c r="H166" s="3">
        <v>9</v>
      </c>
      <c r="I166" s="3" t="s">
        <v>497</v>
      </c>
      <c r="J166" s="3"/>
    </row>
    <row r="167" spans="1:10" ht="30" hidden="1" customHeight="1" x14ac:dyDescent="0.25">
      <c r="A167" s="6" t="s">
        <v>1818</v>
      </c>
      <c r="B167" s="3" t="s">
        <v>10</v>
      </c>
      <c r="C167" s="3"/>
      <c r="D167" s="3"/>
      <c r="E167" s="3" t="s">
        <v>95</v>
      </c>
      <c r="F167" s="3" t="s">
        <v>383</v>
      </c>
      <c r="G167" s="3" t="s">
        <v>96</v>
      </c>
      <c r="H167" s="3">
        <v>10</v>
      </c>
      <c r="I167" s="3" t="s">
        <v>497</v>
      </c>
      <c r="J167" s="3"/>
    </row>
    <row r="168" spans="1:10" ht="30" hidden="1" customHeight="1" x14ac:dyDescent="0.25">
      <c r="A168" s="5" t="s">
        <v>549</v>
      </c>
      <c r="B168" s="2" t="s">
        <v>10</v>
      </c>
      <c r="C168" s="2"/>
      <c r="D168" s="2"/>
      <c r="E168" s="2" t="s">
        <v>95</v>
      </c>
      <c r="F168" s="2" t="s">
        <v>383</v>
      </c>
      <c r="G168" s="2" t="s">
        <v>96</v>
      </c>
      <c r="H168" s="2">
        <v>9</v>
      </c>
      <c r="I168" s="2" t="s">
        <v>497</v>
      </c>
      <c r="J168" s="2"/>
    </row>
    <row r="169" spans="1:10" ht="30" hidden="1" customHeight="1" x14ac:dyDescent="0.25">
      <c r="A169" s="6" t="s">
        <v>550</v>
      </c>
      <c r="B169" s="3" t="s">
        <v>17</v>
      </c>
      <c r="C169" s="3"/>
      <c r="D169" s="3"/>
      <c r="E169" s="3" t="s">
        <v>95</v>
      </c>
      <c r="F169" s="3" t="s">
        <v>383</v>
      </c>
      <c r="G169" s="3" t="s">
        <v>96</v>
      </c>
      <c r="H169" s="3">
        <v>9</v>
      </c>
      <c r="I169" s="3" t="s">
        <v>497</v>
      </c>
      <c r="J169" s="3"/>
    </row>
    <row r="170" spans="1:10" ht="30" hidden="1" customHeight="1" x14ac:dyDescent="0.25">
      <c r="A170" s="5" t="s">
        <v>551</v>
      </c>
      <c r="B170" s="2" t="s">
        <v>10</v>
      </c>
      <c r="C170" s="2"/>
      <c r="D170" s="2"/>
      <c r="E170" s="2" t="s">
        <v>95</v>
      </c>
      <c r="F170" s="2" t="s">
        <v>383</v>
      </c>
      <c r="G170" s="2" t="s">
        <v>96</v>
      </c>
      <c r="H170" s="2">
        <v>9</v>
      </c>
      <c r="I170" s="2" t="s">
        <v>497</v>
      </c>
      <c r="J170" s="2"/>
    </row>
    <row r="171" spans="1:10" ht="30" hidden="1" customHeight="1" x14ac:dyDescent="0.25">
      <c r="A171" s="6" t="s">
        <v>552</v>
      </c>
      <c r="B171" s="3" t="s">
        <v>17</v>
      </c>
      <c r="C171" s="3"/>
      <c r="D171" s="3"/>
      <c r="E171" s="3" t="s">
        <v>95</v>
      </c>
      <c r="F171" s="3" t="s">
        <v>383</v>
      </c>
      <c r="G171" s="3" t="s">
        <v>96</v>
      </c>
      <c r="H171" s="3">
        <v>9</v>
      </c>
      <c r="I171" s="3" t="s">
        <v>497</v>
      </c>
      <c r="J171" s="3"/>
    </row>
    <row r="172" spans="1:10" ht="30" hidden="1" customHeight="1" x14ac:dyDescent="0.25">
      <c r="A172" s="5" t="s">
        <v>553</v>
      </c>
      <c r="B172" s="2" t="s">
        <v>17</v>
      </c>
      <c r="C172" s="2"/>
      <c r="D172" s="2"/>
      <c r="E172" s="2" t="s">
        <v>95</v>
      </c>
      <c r="F172" s="2" t="s">
        <v>383</v>
      </c>
      <c r="G172" s="2" t="s">
        <v>96</v>
      </c>
      <c r="H172" s="2">
        <v>9</v>
      </c>
      <c r="I172" s="2" t="s">
        <v>497</v>
      </c>
      <c r="J172" s="2"/>
    </row>
    <row r="173" spans="1:10" ht="30" hidden="1" customHeight="1" x14ac:dyDescent="0.25">
      <c r="A173" s="6" t="s">
        <v>554</v>
      </c>
      <c r="B173" s="3" t="s">
        <v>17</v>
      </c>
      <c r="C173" s="3"/>
      <c r="D173" s="3"/>
      <c r="E173" s="3" t="s">
        <v>95</v>
      </c>
      <c r="F173" s="3" t="s">
        <v>383</v>
      </c>
      <c r="G173" s="3" t="s">
        <v>96</v>
      </c>
      <c r="H173" s="3">
        <v>9</v>
      </c>
      <c r="I173" s="3" t="s">
        <v>497</v>
      </c>
      <c r="J173" s="3"/>
    </row>
    <row r="174" spans="1:10" ht="30" customHeight="1" x14ac:dyDescent="0.25">
      <c r="A174" s="5" t="s">
        <v>555</v>
      </c>
      <c r="B174" s="2" t="s">
        <v>17</v>
      </c>
      <c r="C174" s="2"/>
      <c r="D174" s="2"/>
      <c r="E174" s="2" t="s">
        <v>137</v>
      </c>
      <c r="F174" s="2" t="s">
        <v>383</v>
      </c>
      <c r="G174" s="2" t="s">
        <v>138</v>
      </c>
      <c r="H174" s="2">
        <v>12</v>
      </c>
      <c r="I174" s="2" t="s">
        <v>497</v>
      </c>
      <c r="J174" s="2"/>
    </row>
    <row r="175" spans="1:10" ht="30" customHeight="1" x14ac:dyDescent="0.25">
      <c r="A175" s="6" t="s">
        <v>556</v>
      </c>
      <c r="B175" s="3" t="s">
        <v>17</v>
      </c>
      <c r="C175" s="3"/>
      <c r="D175" s="3"/>
      <c r="E175" s="3" t="s">
        <v>137</v>
      </c>
      <c r="F175" s="3" t="s">
        <v>383</v>
      </c>
      <c r="G175" s="3" t="s">
        <v>138</v>
      </c>
      <c r="H175" s="3">
        <v>12</v>
      </c>
      <c r="I175" s="3" t="s">
        <v>497</v>
      </c>
      <c r="J175" s="3"/>
    </row>
    <row r="176" spans="1:10" ht="30" customHeight="1" x14ac:dyDescent="0.25">
      <c r="A176" s="5" t="s">
        <v>557</v>
      </c>
      <c r="B176" s="2" t="s">
        <v>17</v>
      </c>
      <c r="C176" s="2"/>
      <c r="D176" s="2"/>
      <c r="E176" s="2" t="s">
        <v>137</v>
      </c>
      <c r="F176" s="2" t="s">
        <v>383</v>
      </c>
      <c r="G176" s="2" t="s">
        <v>138</v>
      </c>
      <c r="H176" s="2">
        <v>12</v>
      </c>
      <c r="I176" s="2" t="s">
        <v>497</v>
      </c>
      <c r="J176" s="2"/>
    </row>
    <row r="177" spans="1:10" ht="30" customHeight="1" x14ac:dyDescent="0.25">
      <c r="A177" s="6" t="s">
        <v>558</v>
      </c>
      <c r="B177" s="3" t="s">
        <v>10</v>
      </c>
      <c r="C177" s="3"/>
      <c r="D177" s="3"/>
      <c r="E177" s="3" t="s">
        <v>137</v>
      </c>
      <c r="F177" s="3" t="s">
        <v>383</v>
      </c>
      <c r="G177" s="3" t="s">
        <v>138</v>
      </c>
      <c r="H177" s="3">
        <v>12</v>
      </c>
      <c r="I177" s="3" t="s">
        <v>497</v>
      </c>
      <c r="J177" s="3"/>
    </row>
    <row r="178" spans="1:10" ht="30" customHeight="1" x14ac:dyDescent="0.25">
      <c r="A178" s="5" t="s">
        <v>559</v>
      </c>
      <c r="B178" s="2" t="s">
        <v>10</v>
      </c>
      <c r="C178" s="2"/>
      <c r="D178" s="2"/>
      <c r="E178" s="2" t="s">
        <v>137</v>
      </c>
      <c r="F178" s="2" t="s">
        <v>383</v>
      </c>
      <c r="G178" s="2" t="s">
        <v>138</v>
      </c>
      <c r="H178" s="2">
        <v>12</v>
      </c>
      <c r="I178" s="2" t="s">
        <v>497</v>
      </c>
      <c r="J178" s="2"/>
    </row>
    <row r="179" spans="1:10" ht="30" customHeight="1" x14ac:dyDescent="0.25">
      <c r="A179" s="6" t="s">
        <v>560</v>
      </c>
      <c r="B179" s="3" t="s">
        <v>17</v>
      </c>
      <c r="C179" s="3"/>
      <c r="D179" s="3"/>
      <c r="E179" s="3" t="s">
        <v>137</v>
      </c>
      <c r="F179" s="3" t="s">
        <v>383</v>
      </c>
      <c r="G179" s="3" t="s">
        <v>138</v>
      </c>
      <c r="H179" s="3">
        <v>12</v>
      </c>
      <c r="I179" s="3" t="s">
        <v>497</v>
      </c>
      <c r="J179" s="3"/>
    </row>
    <row r="180" spans="1:10" ht="30" customHeight="1" x14ac:dyDescent="0.25">
      <c r="A180" s="5" t="s">
        <v>561</v>
      </c>
      <c r="B180" s="2" t="s">
        <v>17</v>
      </c>
      <c r="C180" s="2"/>
      <c r="D180" s="2"/>
      <c r="E180" s="2" t="s">
        <v>137</v>
      </c>
      <c r="F180" s="2" t="s">
        <v>383</v>
      </c>
      <c r="G180" s="2" t="s">
        <v>138</v>
      </c>
      <c r="H180" s="2">
        <v>12</v>
      </c>
      <c r="I180" s="2" t="s">
        <v>497</v>
      </c>
      <c r="J180" s="2"/>
    </row>
    <row r="181" spans="1:10" ht="30" customHeight="1" x14ac:dyDescent="0.25">
      <c r="A181" s="6" t="s">
        <v>562</v>
      </c>
      <c r="B181" s="3" t="s">
        <v>17</v>
      </c>
      <c r="C181" s="3"/>
      <c r="D181" s="3"/>
      <c r="E181" s="3" t="s">
        <v>137</v>
      </c>
      <c r="F181" s="3" t="s">
        <v>383</v>
      </c>
      <c r="G181" s="3" t="s">
        <v>138</v>
      </c>
      <c r="H181" s="3">
        <v>12</v>
      </c>
      <c r="I181" s="3" t="s">
        <v>497</v>
      </c>
      <c r="J181" s="3"/>
    </row>
    <row r="182" spans="1:10" ht="30" customHeight="1" x14ac:dyDescent="0.25">
      <c r="A182" s="5" t="s">
        <v>563</v>
      </c>
      <c r="B182" s="2" t="s">
        <v>10</v>
      </c>
      <c r="C182" s="2"/>
      <c r="D182" s="2"/>
      <c r="E182" s="2" t="s">
        <v>137</v>
      </c>
      <c r="F182" s="2" t="s">
        <v>383</v>
      </c>
      <c r="G182" s="2" t="s">
        <v>138</v>
      </c>
      <c r="H182" s="2">
        <v>12</v>
      </c>
      <c r="I182" s="2" t="s">
        <v>497</v>
      </c>
      <c r="J182" s="2"/>
    </row>
    <row r="183" spans="1:10" ht="30" customHeight="1" x14ac:dyDescent="0.25">
      <c r="A183" s="6" t="s">
        <v>564</v>
      </c>
      <c r="B183" s="3" t="s">
        <v>17</v>
      </c>
      <c r="C183" s="3"/>
      <c r="D183" s="3"/>
      <c r="E183" s="3" t="s">
        <v>137</v>
      </c>
      <c r="F183" s="3" t="s">
        <v>383</v>
      </c>
      <c r="G183" s="3" t="s">
        <v>138</v>
      </c>
      <c r="H183" s="3">
        <v>12</v>
      </c>
      <c r="I183" s="3" t="s">
        <v>497</v>
      </c>
      <c r="J183" s="3"/>
    </row>
    <row r="184" spans="1:10" ht="30" customHeight="1" x14ac:dyDescent="0.25">
      <c r="A184" s="5" t="s">
        <v>565</v>
      </c>
      <c r="B184" s="2" t="s">
        <v>17</v>
      </c>
      <c r="C184" s="2"/>
      <c r="D184" s="2"/>
      <c r="E184" s="2" t="s">
        <v>137</v>
      </c>
      <c r="F184" s="2" t="s">
        <v>383</v>
      </c>
      <c r="G184" s="2" t="s">
        <v>138</v>
      </c>
      <c r="H184" s="2">
        <v>12</v>
      </c>
      <c r="I184" s="2" t="s">
        <v>497</v>
      </c>
      <c r="J184" s="2"/>
    </row>
    <row r="185" spans="1:10" ht="30" customHeight="1" x14ac:dyDescent="0.25">
      <c r="A185" s="6" t="s">
        <v>566</v>
      </c>
      <c r="B185" s="3" t="s">
        <v>17</v>
      </c>
      <c r="C185" s="3"/>
      <c r="D185" s="3"/>
      <c r="E185" s="3" t="s">
        <v>137</v>
      </c>
      <c r="F185" s="3" t="s">
        <v>383</v>
      </c>
      <c r="G185" s="3" t="s">
        <v>138</v>
      </c>
      <c r="H185" s="3">
        <v>12</v>
      </c>
      <c r="I185" s="3" t="s">
        <v>497</v>
      </c>
      <c r="J185" s="3"/>
    </row>
    <row r="186" spans="1:10" ht="30" customHeight="1" x14ac:dyDescent="0.25">
      <c r="A186" s="5" t="s">
        <v>567</v>
      </c>
      <c r="B186" s="2" t="s">
        <v>17</v>
      </c>
      <c r="C186" s="2"/>
      <c r="D186" s="2"/>
      <c r="E186" s="2" t="s">
        <v>137</v>
      </c>
      <c r="F186" s="2" t="s">
        <v>383</v>
      </c>
      <c r="G186" s="2" t="s">
        <v>138</v>
      </c>
      <c r="H186" s="2">
        <v>12</v>
      </c>
      <c r="I186" s="2" t="s">
        <v>497</v>
      </c>
      <c r="J186" s="2"/>
    </row>
    <row r="187" spans="1:10" ht="30" customHeight="1" x14ac:dyDescent="0.25">
      <c r="A187" s="6" t="s">
        <v>568</v>
      </c>
      <c r="B187" s="3" t="s">
        <v>17</v>
      </c>
      <c r="C187" s="3"/>
      <c r="D187" s="3"/>
      <c r="E187" s="3" t="s">
        <v>137</v>
      </c>
      <c r="F187" s="3" t="s">
        <v>383</v>
      </c>
      <c r="G187" s="3" t="s">
        <v>138</v>
      </c>
      <c r="H187" s="3">
        <v>12</v>
      </c>
      <c r="I187" s="3" t="s">
        <v>497</v>
      </c>
      <c r="J187" s="3"/>
    </row>
    <row r="188" spans="1:10" ht="30" customHeight="1" x14ac:dyDescent="0.25">
      <c r="A188" s="5" t="s">
        <v>569</v>
      </c>
      <c r="B188" s="2" t="s">
        <v>17</v>
      </c>
      <c r="C188" s="2"/>
      <c r="D188" s="2"/>
      <c r="E188" s="2" t="s">
        <v>137</v>
      </c>
      <c r="F188" s="2" t="s">
        <v>383</v>
      </c>
      <c r="G188" s="2" t="s">
        <v>138</v>
      </c>
      <c r="H188" s="2">
        <v>12</v>
      </c>
      <c r="I188" s="2" t="s">
        <v>497</v>
      </c>
      <c r="J188" s="2"/>
    </row>
    <row r="189" spans="1:10" ht="30" customHeight="1" x14ac:dyDescent="0.25">
      <c r="A189" s="6" t="s">
        <v>570</v>
      </c>
      <c r="B189" s="3" t="s">
        <v>10</v>
      </c>
      <c r="C189" s="3"/>
      <c r="D189" s="3"/>
      <c r="E189" s="3" t="s">
        <v>137</v>
      </c>
      <c r="F189" s="3" t="s">
        <v>383</v>
      </c>
      <c r="G189" s="3" t="s">
        <v>138</v>
      </c>
      <c r="H189" s="3">
        <v>12</v>
      </c>
      <c r="I189" s="3" t="s">
        <v>497</v>
      </c>
      <c r="J189" s="3"/>
    </row>
    <row r="190" spans="1:10" ht="30" customHeight="1" x14ac:dyDescent="0.25">
      <c r="A190" s="5" t="s">
        <v>571</v>
      </c>
      <c r="B190" s="2" t="s">
        <v>10</v>
      </c>
      <c r="C190" s="2"/>
      <c r="D190" s="2"/>
      <c r="E190" s="2" t="s">
        <v>137</v>
      </c>
      <c r="F190" s="2" t="s">
        <v>383</v>
      </c>
      <c r="G190" s="2" t="s">
        <v>138</v>
      </c>
      <c r="H190" s="2">
        <v>12</v>
      </c>
      <c r="I190" s="2" t="s">
        <v>497</v>
      </c>
      <c r="J190" s="2"/>
    </row>
    <row r="191" spans="1:10" ht="30" customHeight="1" x14ac:dyDescent="0.25">
      <c r="A191" s="6" t="s">
        <v>572</v>
      </c>
      <c r="B191" s="3" t="s">
        <v>10</v>
      </c>
      <c r="C191" s="3"/>
      <c r="D191" s="3"/>
      <c r="E191" s="3" t="s">
        <v>137</v>
      </c>
      <c r="F191" s="3" t="s">
        <v>383</v>
      </c>
      <c r="G191" s="3" t="s">
        <v>138</v>
      </c>
      <c r="H191" s="3">
        <v>12</v>
      </c>
      <c r="I191" s="3" t="s">
        <v>497</v>
      </c>
      <c r="J191" s="3"/>
    </row>
    <row r="192" spans="1:10" ht="30" customHeight="1" x14ac:dyDescent="0.25">
      <c r="A192" s="5" t="s">
        <v>573</v>
      </c>
      <c r="B192" s="2" t="s">
        <v>17</v>
      </c>
      <c r="C192" s="2"/>
      <c r="D192" s="2"/>
      <c r="E192" s="2" t="s">
        <v>137</v>
      </c>
      <c r="F192" s="2" t="s">
        <v>383</v>
      </c>
      <c r="G192" s="2" t="s">
        <v>138</v>
      </c>
      <c r="H192" s="2">
        <v>12</v>
      </c>
      <c r="I192" s="2" t="s">
        <v>497</v>
      </c>
      <c r="J192" s="2"/>
    </row>
    <row r="193" spans="1:10" ht="30" customHeight="1" x14ac:dyDescent="0.25">
      <c r="A193" s="6" t="s">
        <v>574</v>
      </c>
      <c r="B193" s="3" t="s">
        <v>10</v>
      </c>
      <c r="C193" s="3"/>
      <c r="D193" s="3"/>
      <c r="E193" s="3" t="s">
        <v>137</v>
      </c>
      <c r="F193" s="3" t="s">
        <v>383</v>
      </c>
      <c r="G193" s="3" t="s">
        <v>138</v>
      </c>
      <c r="H193" s="3">
        <v>12</v>
      </c>
      <c r="I193" s="3" t="s">
        <v>497</v>
      </c>
      <c r="J193" s="3"/>
    </row>
    <row r="194" spans="1:10" ht="30" customHeight="1" x14ac:dyDescent="0.25">
      <c r="A194" s="5" t="s">
        <v>575</v>
      </c>
      <c r="B194" s="2" t="s">
        <v>10</v>
      </c>
      <c r="C194" s="2"/>
      <c r="D194" s="2"/>
      <c r="E194" s="2" t="s">
        <v>137</v>
      </c>
      <c r="F194" s="2" t="s">
        <v>383</v>
      </c>
      <c r="G194" s="2" t="s">
        <v>138</v>
      </c>
      <c r="H194" s="2">
        <v>12</v>
      </c>
      <c r="I194" s="2" t="s">
        <v>497</v>
      </c>
      <c r="J194" s="2"/>
    </row>
    <row r="195" spans="1:10" ht="30" customHeight="1" x14ac:dyDescent="0.25">
      <c r="A195" s="6" t="s">
        <v>576</v>
      </c>
      <c r="B195" s="3" t="s">
        <v>17</v>
      </c>
      <c r="C195" s="3"/>
      <c r="D195" s="3"/>
      <c r="E195" s="3" t="s">
        <v>137</v>
      </c>
      <c r="F195" s="3" t="s">
        <v>383</v>
      </c>
      <c r="G195" s="3" t="s">
        <v>138</v>
      </c>
      <c r="H195" s="3">
        <v>12</v>
      </c>
      <c r="I195" s="3" t="s">
        <v>497</v>
      </c>
      <c r="J195" s="3"/>
    </row>
    <row r="196" spans="1:10" ht="30" customHeight="1" x14ac:dyDescent="0.25">
      <c r="A196" s="5" t="s">
        <v>577</v>
      </c>
      <c r="B196" s="2" t="s">
        <v>17</v>
      </c>
      <c r="C196" s="2"/>
      <c r="D196" s="2"/>
      <c r="E196" s="2" t="s">
        <v>137</v>
      </c>
      <c r="F196" s="2" t="s">
        <v>383</v>
      </c>
      <c r="G196" s="2" t="s">
        <v>138</v>
      </c>
      <c r="H196" s="2">
        <v>12</v>
      </c>
      <c r="I196" s="2" t="s">
        <v>497</v>
      </c>
      <c r="J196" s="2"/>
    </row>
    <row r="197" spans="1:10" ht="30" customHeight="1" x14ac:dyDescent="0.25">
      <c r="A197" s="6" t="s">
        <v>578</v>
      </c>
      <c r="B197" s="3" t="s">
        <v>17</v>
      </c>
      <c r="C197" s="3"/>
      <c r="D197" s="3"/>
      <c r="E197" s="3" t="s">
        <v>137</v>
      </c>
      <c r="F197" s="3" t="s">
        <v>383</v>
      </c>
      <c r="G197" s="3" t="s">
        <v>138</v>
      </c>
      <c r="H197" s="3">
        <v>12</v>
      </c>
      <c r="I197" s="3" t="s">
        <v>497</v>
      </c>
      <c r="J197" s="3"/>
    </row>
    <row r="198" spans="1:10" ht="30" customHeight="1" x14ac:dyDescent="0.25">
      <c r="A198" s="5" t="s">
        <v>579</v>
      </c>
      <c r="B198" s="2" t="s">
        <v>17</v>
      </c>
      <c r="C198" s="2"/>
      <c r="D198" s="2"/>
      <c r="E198" s="2" t="s">
        <v>137</v>
      </c>
      <c r="F198" s="2" t="s">
        <v>383</v>
      </c>
      <c r="G198" s="2" t="s">
        <v>138</v>
      </c>
      <c r="H198" s="2">
        <v>12</v>
      </c>
      <c r="I198" s="2" t="s">
        <v>497</v>
      </c>
      <c r="J198" s="2"/>
    </row>
    <row r="199" spans="1:10" ht="30" customHeight="1" x14ac:dyDescent="0.25">
      <c r="A199" s="6" t="s">
        <v>580</v>
      </c>
      <c r="B199" s="3" t="s">
        <v>17</v>
      </c>
      <c r="C199" s="3"/>
      <c r="D199" s="3"/>
      <c r="E199" s="3" t="s">
        <v>137</v>
      </c>
      <c r="F199" s="3" t="s">
        <v>383</v>
      </c>
      <c r="G199" s="3" t="s">
        <v>138</v>
      </c>
      <c r="H199" s="3">
        <v>12</v>
      </c>
      <c r="I199" s="3" t="s">
        <v>497</v>
      </c>
      <c r="J199" s="3"/>
    </row>
    <row r="200" spans="1:10" ht="30" customHeight="1" x14ac:dyDescent="0.25">
      <c r="A200" s="5" t="s">
        <v>581</v>
      </c>
      <c r="B200" s="2" t="s">
        <v>10</v>
      </c>
      <c r="C200" s="2"/>
      <c r="D200" s="2"/>
      <c r="E200" s="2" t="s">
        <v>137</v>
      </c>
      <c r="F200" s="2" t="s">
        <v>383</v>
      </c>
      <c r="G200" s="2" t="s">
        <v>138</v>
      </c>
      <c r="H200" s="2">
        <v>12</v>
      </c>
      <c r="I200" s="2" t="s">
        <v>497</v>
      </c>
      <c r="J200" s="2"/>
    </row>
    <row r="201" spans="1:10" ht="30" customHeight="1" x14ac:dyDescent="0.25">
      <c r="A201" s="6" t="s">
        <v>582</v>
      </c>
      <c r="B201" s="3" t="s">
        <v>10</v>
      </c>
      <c r="C201" s="3"/>
      <c r="D201" s="3"/>
      <c r="E201" s="3" t="s">
        <v>137</v>
      </c>
      <c r="F201" s="3" t="s">
        <v>383</v>
      </c>
      <c r="G201" s="3" t="s">
        <v>138</v>
      </c>
      <c r="H201" s="3">
        <v>12</v>
      </c>
      <c r="I201" s="3" t="s">
        <v>497</v>
      </c>
      <c r="J201" s="3"/>
    </row>
    <row r="202" spans="1:10" ht="30" customHeight="1" x14ac:dyDescent="0.25">
      <c r="A202" s="5" t="s">
        <v>583</v>
      </c>
      <c r="B202" s="2" t="s">
        <v>17</v>
      </c>
      <c r="C202" s="2"/>
      <c r="D202" s="2"/>
      <c r="E202" s="2" t="s">
        <v>137</v>
      </c>
      <c r="F202" s="2" t="s">
        <v>383</v>
      </c>
      <c r="G202" s="2" t="s">
        <v>138</v>
      </c>
      <c r="H202" s="2">
        <v>12</v>
      </c>
      <c r="I202" s="2" t="s">
        <v>497</v>
      </c>
      <c r="J202" s="2"/>
    </row>
    <row r="203" spans="1:10" ht="30" customHeight="1" x14ac:dyDescent="0.25">
      <c r="A203" s="6" t="s">
        <v>584</v>
      </c>
      <c r="B203" s="3" t="s">
        <v>10</v>
      </c>
      <c r="C203" s="3"/>
      <c r="D203" s="3"/>
      <c r="E203" s="3" t="s">
        <v>137</v>
      </c>
      <c r="F203" s="3" t="s">
        <v>383</v>
      </c>
      <c r="G203" s="3" t="s">
        <v>138</v>
      </c>
      <c r="H203" s="3">
        <v>12</v>
      </c>
      <c r="I203" s="3" t="s">
        <v>497</v>
      </c>
      <c r="J203" s="3"/>
    </row>
    <row r="204" spans="1:10" ht="30" customHeight="1" x14ac:dyDescent="0.25">
      <c r="A204" s="5" t="s">
        <v>585</v>
      </c>
      <c r="B204" s="2" t="s">
        <v>17</v>
      </c>
      <c r="C204" s="2"/>
      <c r="D204" s="2"/>
      <c r="E204" s="2" t="s">
        <v>137</v>
      </c>
      <c r="F204" s="2" t="s">
        <v>383</v>
      </c>
      <c r="G204" s="2" t="s">
        <v>138</v>
      </c>
      <c r="H204" s="2">
        <v>12</v>
      </c>
      <c r="I204" s="2" t="s">
        <v>497</v>
      </c>
      <c r="J204" s="2"/>
    </row>
    <row r="205" spans="1:10" ht="30" customHeight="1" x14ac:dyDescent="0.25">
      <c r="A205" s="6" t="s">
        <v>586</v>
      </c>
      <c r="B205" s="3" t="s">
        <v>10</v>
      </c>
      <c r="C205" s="3"/>
      <c r="D205" s="3"/>
      <c r="E205" s="3" t="s">
        <v>137</v>
      </c>
      <c r="F205" s="3" t="s">
        <v>383</v>
      </c>
      <c r="G205" s="3" t="s">
        <v>138</v>
      </c>
      <c r="H205" s="3">
        <v>12</v>
      </c>
      <c r="I205" s="3" t="s">
        <v>497</v>
      </c>
      <c r="J205" s="3"/>
    </row>
    <row r="206" spans="1:10" ht="30" customHeight="1" x14ac:dyDescent="0.25">
      <c r="A206" s="5" t="s">
        <v>587</v>
      </c>
      <c r="B206" s="2" t="s">
        <v>10</v>
      </c>
      <c r="C206" s="2"/>
      <c r="D206" s="2"/>
      <c r="E206" s="2" t="s">
        <v>137</v>
      </c>
      <c r="F206" s="2" t="s">
        <v>383</v>
      </c>
      <c r="G206" s="2" t="s">
        <v>138</v>
      </c>
      <c r="H206" s="2">
        <v>12</v>
      </c>
      <c r="I206" s="2" t="s">
        <v>497</v>
      </c>
      <c r="J206" s="2"/>
    </row>
    <row r="207" spans="1:10" ht="30" customHeight="1" x14ac:dyDescent="0.25">
      <c r="A207" s="6" t="s">
        <v>588</v>
      </c>
      <c r="B207" s="3" t="s">
        <v>17</v>
      </c>
      <c r="C207" s="3"/>
      <c r="D207" s="3"/>
      <c r="E207" s="3" t="s">
        <v>137</v>
      </c>
      <c r="F207" s="3" t="s">
        <v>383</v>
      </c>
      <c r="G207" s="3" t="s">
        <v>138</v>
      </c>
      <c r="H207" s="3">
        <v>12</v>
      </c>
      <c r="I207" s="3" t="s">
        <v>497</v>
      </c>
      <c r="J207" s="3"/>
    </row>
    <row r="208" spans="1:10" ht="30" customHeight="1" x14ac:dyDescent="0.25">
      <c r="A208" s="5" t="s">
        <v>589</v>
      </c>
      <c r="B208" s="2" t="s">
        <v>17</v>
      </c>
      <c r="C208" s="2"/>
      <c r="D208" s="2"/>
      <c r="E208" s="2" t="s">
        <v>137</v>
      </c>
      <c r="F208" s="2" t="s">
        <v>383</v>
      </c>
      <c r="G208" s="2" t="s">
        <v>138</v>
      </c>
      <c r="H208" s="2">
        <v>12</v>
      </c>
      <c r="I208" s="2" t="s">
        <v>497</v>
      </c>
      <c r="J208" s="2"/>
    </row>
    <row r="209" spans="1:10" ht="30" customHeight="1" x14ac:dyDescent="0.25">
      <c r="A209" s="6" t="s">
        <v>590</v>
      </c>
      <c r="B209" s="3" t="s">
        <v>10</v>
      </c>
      <c r="C209" s="3"/>
      <c r="D209" s="3"/>
      <c r="E209" s="3" t="s">
        <v>137</v>
      </c>
      <c r="F209" s="3" t="s">
        <v>383</v>
      </c>
      <c r="G209" s="3" t="s">
        <v>138</v>
      </c>
      <c r="H209" s="3">
        <v>12</v>
      </c>
      <c r="I209" s="3" t="s">
        <v>497</v>
      </c>
      <c r="J209" s="3"/>
    </row>
    <row r="210" spans="1:10" ht="30" customHeight="1" x14ac:dyDescent="0.25">
      <c r="A210" s="5" t="s">
        <v>591</v>
      </c>
      <c r="B210" s="2" t="s">
        <v>17</v>
      </c>
      <c r="C210" s="2"/>
      <c r="D210" s="2"/>
      <c r="E210" s="2" t="s">
        <v>137</v>
      </c>
      <c r="F210" s="2" t="s">
        <v>383</v>
      </c>
      <c r="G210" s="2" t="s">
        <v>138</v>
      </c>
      <c r="H210" s="2">
        <v>12</v>
      </c>
      <c r="I210" s="2" t="s">
        <v>497</v>
      </c>
      <c r="J210" s="2"/>
    </row>
    <row r="211" spans="1:10" ht="30" customHeight="1" x14ac:dyDescent="0.25">
      <c r="A211" s="6" t="s">
        <v>592</v>
      </c>
      <c r="B211" s="3" t="s">
        <v>10</v>
      </c>
      <c r="C211" s="3"/>
      <c r="D211" s="3"/>
      <c r="E211" s="3" t="s">
        <v>137</v>
      </c>
      <c r="F211" s="3" t="s">
        <v>383</v>
      </c>
      <c r="G211" s="3" t="s">
        <v>138</v>
      </c>
      <c r="H211" s="3">
        <v>12</v>
      </c>
      <c r="I211" s="3" t="s">
        <v>497</v>
      </c>
      <c r="J211" s="3"/>
    </row>
    <row r="212" spans="1:10" ht="30" customHeight="1" x14ac:dyDescent="0.25">
      <c r="A212" s="5" t="s">
        <v>593</v>
      </c>
      <c r="B212" s="2" t="s">
        <v>17</v>
      </c>
      <c r="C212" s="2"/>
      <c r="D212" s="2"/>
      <c r="E212" s="2" t="s">
        <v>137</v>
      </c>
      <c r="F212" s="2" t="s">
        <v>383</v>
      </c>
      <c r="G212" s="2" t="s">
        <v>138</v>
      </c>
      <c r="H212" s="2">
        <v>12</v>
      </c>
      <c r="I212" s="2" t="s">
        <v>497</v>
      </c>
      <c r="J212" s="2"/>
    </row>
    <row r="213" spans="1:10" ht="30" customHeight="1" x14ac:dyDescent="0.25">
      <c r="A213" s="6" t="s">
        <v>594</v>
      </c>
      <c r="B213" s="3" t="s">
        <v>17</v>
      </c>
      <c r="C213" s="3"/>
      <c r="D213" s="3"/>
      <c r="E213" s="3" t="s">
        <v>137</v>
      </c>
      <c r="F213" s="3" t="s">
        <v>383</v>
      </c>
      <c r="G213" s="3" t="s">
        <v>138</v>
      </c>
      <c r="H213" s="3">
        <v>12</v>
      </c>
      <c r="I213" s="3" t="s">
        <v>497</v>
      </c>
      <c r="J213" s="3"/>
    </row>
    <row r="214" spans="1:10" ht="30" customHeight="1" x14ac:dyDescent="0.25">
      <c r="A214" s="5" t="s">
        <v>595</v>
      </c>
      <c r="B214" s="2" t="s">
        <v>17</v>
      </c>
      <c r="C214" s="2"/>
      <c r="D214" s="2"/>
      <c r="E214" s="2" t="s">
        <v>137</v>
      </c>
      <c r="F214" s="2" t="s">
        <v>383</v>
      </c>
      <c r="G214" s="2" t="s">
        <v>138</v>
      </c>
      <c r="H214" s="2">
        <v>12</v>
      </c>
      <c r="I214" s="2" t="s">
        <v>497</v>
      </c>
      <c r="J214" s="2"/>
    </row>
    <row r="215" spans="1:10" ht="30" customHeight="1" x14ac:dyDescent="0.25">
      <c r="A215" s="6" t="s">
        <v>596</v>
      </c>
      <c r="B215" s="3" t="s">
        <v>17</v>
      </c>
      <c r="C215" s="3"/>
      <c r="D215" s="3"/>
      <c r="E215" s="3" t="s">
        <v>137</v>
      </c>
      <c r="F215" s="3" t="s">
        <v>383</v>
      </c>
      <c r="G215" s="3" t="s">
        <v>138</v>
      </c>
      <c r="H215" s="3">
        <v>12</v>
      </c>
      <c r="I215" s="3" t="s">
        <v>497</v>
      </c>
      <c r="J215" s="3"/>
    </row>
    <row r="216" spans="1:10" ht="30" customHeight="1" x14ac:dyDescent="0.25">
      <c r="A216" s="5" t="s">
        <v>597</v>
      </c>
      <c r="B216" s="2" t="s">
        <v>17</v>
      </c>
      <c r="C216" s="2"/>
      <c r="D216" s="2"/>
      <c r="E216" s="2" t="s">
        <v>137</v>
      </c>
      <c r="F216" s="2" t="s">
        <v>383</v>
      </c>
      <c r="G216" s="2" t="s">
        <v>138</v>
      </c>
      <c r="H216" s="2">
        <v>12</v>
      </c>
      <c r="I216" s="2" t="s">
        <v>497</v>
      </c>
      <c r="J216" s="2"/>
    </row>
    <row r="217" spans="1:10" ht="30" customHeight="1" x14ac:dyDescent="0.25">
      <c r="A217" s="6" t="s">
        <v>598</v>
      </c>
      <c r="B217" s="3" t="s">
        <v>10</v>
      </c>
      <c r="C217" s="3"/>
      <c r="D217" s="3"/>
      <c r="E217" s="3" t="s">
        <v>137</v>
      </c>
      <c r="F217" s="3" t="s">
        <v>383</v>
      </c>
      <c r="G217" s="3" t="s">
        <v>138</v>
      </c>
      <c r="H217" s="3">
        <v>12</v>
      </c>
      <c r="I217" s="3" t="s">
        <v>497</v>
      </c>
      <c r="J217" s="3"/>
    </row>
    <row r="218" spans="1:10" ht="30" customHeight="1" x14ac:dyDescent="0.25">
      <c r="A218" s="5" t="s">
        <v>599</v>
      </c>
      <c r="B218" s="2" t="s">
        <v>10</v>
      </c>
      <c r="C218" s="2"/>
      <c r="D218" s="2"/>
      <c r="E218" s="2" t="s">
        <v>137</v>
      </c>
      <c r="F218" s="2" t="s">
        <v>383</v>
      </c>
      <c r="G218" s="2" t="s">
        <v>138</v>
      </c>
      <c r="H218" s="2">
        <v>12</v>
      </c>
      <c r="I218" s="2" t="s">
        <v>497</v>
      </c>
      <c r="J218" s="2"/>
    </row>
    <row r="219" spans="1:10" ht="30" customHeight="1" x14ac:dyDescent="0.25">
      <c r="A219" s="6" t="s">
        <v>600</v>
      </c>
      <c r="B219" s="3" t="s">
        <v>10</v>
      </c>
      <c r="C219" s="3"/>
      <c r="D219" s="3"/>
      <c r="E219" s="3" t="s">
        <v>137</v>
      </c>
      <c r="F219" s="3" t="s">
        <v>383</v>
      </c>
      <c r="G219" s="3" t="s">
        <v>138</v>
      </c>
      <c r="H219" s="3">
        <v>12</v>
      </c>
      <c r="I219" s="3" t="s">
        <v>497</v>
      </c>
      <c r="J219" s="3"/>
    </row>
    <row r="220" spans="1:10" ht="30" customHeight="1" x14ac:dyDescent="0.25">
      <c r="A220" s="5" t="s">
        <v>601</v>
      </c>
      <c r="B220" s="2" t="s">
        <v>10</v>
      </c>
      <c r="C220" s="2"/>
      <c r="D220" s="2"/>
      <c r="E220" s="2" t="s">
        <v>137</v>
      </c>
      <c r="F220" s="2" t="s">
        <v>383</v>
      </c>
      <c r="G220" s="2" t="s">
        <v>138</v>
      </c>
      <c r="H220" s="2">
        <v>12</v>
      </c>
      <c r="I220" s="2" t="s">
        <v>497</v>
      </c>
      <c r="J220" s="2"/>
    </row>
    <row r="221" spans="1:10" ht="30" customHeight="1" x14ac:dyDescent="0.25">
      <c r="A221" s="6" t="s">
        <v>602</v>
      </c>
      <c r="B221" s="3" t="s">
        <v>10</v>
      </c>
      <c r="C221" s="3"/>
      <c r="D221" s="3"/>
      <c r="E221" s="3" t="s">
        <v>137</v>
      </c>
      <c r="F221" s="3" t="s">
        <v>383</v>
      </c>
      <c r="G221" s="3" t="s">
        <v>138</v>
      </c>
      <c r="H221" s="3">
        <v>12</v>
      </c>
      <c r="I221" s="3" t="s">
        <v>497</v>
      </c>
      <c r="J221" s="3"/>
    </row>
    <row r="222" spans="1:10" ht="30" customHeight="1" x14ac:dyDescent="0.25">
      <c r="A222" s="5" t="s">
        <v>603</v>
      </c>
      <c r="B222" s="2" t="s">
        <v>10</v>
      </c>
      <c r="C222" s="2"/>
      <c r="D222" s="2"/>
      <c r="E222" s="2" t="s">
        <v>137</v>
      </c>
      <c r="F222" s="2" t="s">
        <v>383</v>
      </c>
      <c r="G222" s="2" t="s">
        <v>138</v>
      </c>
      <c r="H222" s="2">
        <v>12</v>
      </c>
      <c r="I222" s="2" t="s">
        <v>497</v>
      </c>
      <c r="J222" s="2"/>
    </row>
    <row r="223" spans="1:10" ht="30" customHeight="1" x14ac:dyDescent="0.25">
      <c r="A223" s="6" t="s">
        <v>604</v>
      </c>
      <c r="B223" s="3" t="s">
        <v>17</v>
      </c>
      <c r="C223" s="3"/>
      <c r="D223" s="3"/>
      <c r="E223" s="3" t="s">
        <v>137</v>
      </c>
      <c r="F223" s="3" t="s">
        <v>383</v>
      </c>
      <c r="G223" s="3" t="s">
        <v>138</v>
      </c>
      <c r="H223" s="3">
        <v>12</v>
      </c>
      <c r="I223" s="3" t="s">
        <v>497</v>
      </c>
      <c r="J223" s="3"/>
    </row>
    <row r="224" spans="1:10" ht="30" customHeight="1" x14ac:dyDescent="0.25">
      <c r="A224" s="5" t="s">
        <v>605</v>
      </c>
      <c r="B224" s="2" t="s">
        <v>17</v>
      </c>
      <c r="C224" s="2"/>
      <c r="D224" s="2"/>
      <c r="E224" s="2" t="s">
        <v>137</v>
      </c>
      <c r="F224" s="2" t="s">
        <v>383</v>
      </c>
      <c r="G224" s="2" t="s">
        <v>138</v>
      </c>
      <c r="H224" s="2">
        <v>12</v>
      </c>
      <c r="I224" s="2" t="s">
        <v>497</v>
      </c>
      <c r="J224" s="2"/>
    </row>
    <row r="225" spans="1:10" ht="30" customHeight="1" x14ac:dyDescent="0.25">
      <c r="A225" s="6" t="s">
        <v>606</v>
      </c>
      <c r="B225" s="3" t="s">
        <v>17</v>
      </c>
      <c r="C225" s="3"/>
      <c r="D225" s="3"/>
      <c r="E225" s="3" t="s">
        <v>137</v>
      </c>
      <c r="F225" s="3" t="s">
        <v>383</v>
      </c>
      <c r="G225" s="3" t="s">
        <v>138</v>
      </c>
      <c r="H225" s="3">
        <v>12</v>
      </c>
      <c r="I225" s="3" t="s">
        <v>497</v>
      </c>
      <c r="J225" s="3"/>
    </row>
    <row r="226" spans="1:10" ht="30" customHeight="1" x14ac:dyDescent="0.25">
      <c r="A226" s="5" t="s">
        <v>607</v>
      </c>
      <c r="B226" s="2" t="s">
        <v>10</v>
      </c>
      <c r="C226" s="2"/>
      <c r="D226" s="2"/>
      <c r="E226" s="2" t="s">
        <v>137</v>
      </c>
      <c r="F226" s="2" t="s">
        <v>383</v>
      </c>
      <c r="G226" s="2" t="s">
        <v>138</v>
      </c>
      <c r="H226" s="2">
        <v>12</v>
      </c>
      <c r="I226" s="2" t="s">
        <v>497</v>
      </c>
      <c r="J226" s="2"/>
    </row>
    <row r="227" spans="1:10" ht="30" customHeight="1" x14ac:dyDescent="0.25">
      <c r="A227" s="6" t="s">
        <v>608</v>
      </c>
      <c r="B227" s="3" t="s">
        <v>17</v>
      </c>
      <c r="C227" s="3"/>
      <c r="D227" s="3"/>
      <c r="E227" s="3" t="s">
        <v>137</v>
      </c>
      <c r="F227" s="3" t="s">
        <v>383</v>
      </c>
      <c r="G227" s="3" t="s">
        <v>138</v>
      </c>
      <c r="H227" s="3">
        <v>12</v>
      </c>
      <c r="I227" s="3" t="s">
        <v>497</v>
      </c>
      <c r="J227" s="3"/>
    </row>
    <row r="228" spans="1:10" ht="30" customHeight="1" x14ac:dyDescent="0.25">
      <c r="A228" s="5" t="s">
        <v>609</v>
      </c>
      <c r="B228" s="2" t="s">
        <v>17</v>
      </c>
      <c r="C228" s="2"/>
      <c r="D228" s="2"/>
      <c r="E228" s="2" t="s">
        <v>137</v>
      </c>
      <c r="F228" s="2" t="s">
        <v>383</v>
      </c>
      <c r="G228" s="2" t="s">
        <v>138</v>
      </c>
      <c r="H228" s="2">
        <v>12</v>
      </c>
      <c r="I228" s="2" t="s">
        <v>497</v>
      </c>
      <c r="J228" s="2"/>
    </row>
    <row r="229" spans="1:10" ht="30" customHeight="1" x14ac:dyDescent="0.25">
      <c r="A229" s="6" t="s">
        <v>610</v>
      </c>
      <c r="B229" s="3" t="s">
        <v>17</v>
      </c>
      <c r="C229" s="3"/>
      <c r="D229" s="3"/>
      <c r="E229" s="3" t="s">
        <v>137</v>
      </c>
      <c r="F229" s="3" t="s">
        <v>383</v>
      </c>
      <c r="G229" s="3" t="s">
        <v>138</v>
      </c>
      <c r="H229" s="3">
        <v>12</v>
      </c>
      <c r="I229" s="3" t="s">
        <v>497</v>
      </c>
      <c r="J229" s="3"/>
    </row>
    <row r="230" spans="1:10" ht="30" customHeight="1" x14ac:dyDescent="0.25">
      <c r="A230" s="5" t="s">
        <v>611</v>
      </c>
      <c r="B230" s="2" t="s">
        <v>17</v>
      </c>
      <c r="C230" s="2"/>
      <c r="D230" s="2"/>
      <c r="E230" s="2" t="s">
        <v>137</v>
      </c>
      <c r="F230" s="2" t="s">
        <v>383</v>
      </c>
      <c r="G230" s="2" t="s">
        <v>138</v>
      </c>
      <c r="H230" s="2">
        <v>12</v>
      </c>
      <c r="I230" s="2" t="s">
        <v>497</v>
      </c>
      <c r="J230" s="2"/>
    </row>
    <row r="231" spans="1:10" ht="30" customHeight="1" x14ac:dyDescent="0.25">
      <c r="A231" s="6" t="s">
        <v>612</v>
      </c>
      <c r="B231" s="3" t="s">
        <v>17</v>
      </c>
      <c r="C231" s="3"/>
      <c r="D231" s="3"/>
      <c r="E231" s="3" t="s">
        <v>137</v>
      </c>
      <c r="F231" s="3" t="s">
        <v>383</v>
      </c>
      <c r="G231" s="3" t="s">
        <v>138</v>
      </c>
      <c r="H231" s="3">
        <v>12</v>
      </c>
      <c r="I231" s="3" t="s">
        <v>497</v>
      </c>
      <c r="J231" s="3"/>
    </row>
    <row r="232" spans="1:10" ht="30" customHeight="1" x14ac:dyDescent="0.25">
      <c r="A232" s="5" t="s">
        <v>613</v>
      </c>
      <c r="B232" s="2" t="s">
        <v>10</v>
      </c>
      <c r="C232" s="2"/>
      <c r="D232" s="2"/>
      <c r="E232" s="2" t="s">
        <v>137</v>
      </c>
      <c r="F232" s="2" t="s">
        <v>383</v>
      </c>
      <c r="G232" s="2" t="s">
        <v>138</v>
      </c>
      <c r="H232" s="2">
        <v>12</v>
      </c>
      <c r="I232" s="2" t="s">
        <v>497</v>
      </c>
      <c r="J232" s="2"/>
    </row>
    <row r="233" spans="1:10" ht="30" customHeight="1" x14ac:dyDescent="0.25">
      <c r="A233" s="6" t="s">
        <v>614</v>
      </c>
      <c r="B233" s="3" t="s">
        <v>17</v>
      </c>
      <c r="C233" s="3"/>
      <c r="D233" s="3"/>
      <c r="E233" s="3" t="s">
        <v>137</v>
      </c>
      <c r="F233" s="3" t="s">
        <v>383</v>
      </c>
      <c r="G233" s="3" t="s">
        <v>138</v>
      </c>
      <c r="H233" s="3">
        <v>12</v>
      </c>
      <c r="I233" s="3" t="s">
        <v>497</v>
      </c>
      <c r="J233" s="3"/>
    </row>
    <row r="234" spans="1:10" ht="30" customHeight="1" x14ac:dyDescent="0.25">
      <c r="A234" s="5" t="s">
        <v>615</v>
      </c>
      <c r="B234" s="2" t="s">
        <v>10</v>
      </c>
      <c r="C234" s="2"/>
      <c r="D234" s="2"/>
      <c r="E234" s="2" t="s">
        <v>137</v>
      </c>
      <c r="F234" s="2" t="s">
        <v>383</v>
      </c>
      <c r="G234" s="2" t="s">
        <v>138</v>
      </c>
      <c r="H234" s="2">
        <v>12</v>
      </c>
      <c r="I234" s="2" t="s">
        <v>497</v>
      </c>
      <c r="J234" s="2"/>
    </row>
    <row r="235" spans="1:10" ht="30" hidden="1" customHeight="1" x14ac:dyDescent="0.25">
      <c r="A235" s="6" t="s">
        <v>616</v>
      </c>
      <c r="B235" s="3" t="s">
        <v>17</v>
      </c>
      <c r="C235" s="3"/>
      <c r="D235" s="3"/>
      <c r="E235" s="3" t="s">
        <v>178</v>
      </c>
      <c r="F235" s="3" t="s">
        <v>383</v>
      </c>
      <c r="G235" s="3" t="s">
        <v>179</v>
      </c>
      <c r="H235" s="3">
        <v>6</v>
      </c>
      <c r="I235" s="3" t="s">
        <v>14</v>
      </c>
      <c r="J235" s="3"/>
    </row>
    <row r="236" spans="1:10" ht="30" hidden="1" customHeight="1" x14ac:dyDescent="0.25">
      <c r="A236" s="5" t="s">
        <v>617</v>
      </c>
      <c r="B236" s="2" t="s">
        <v>10</v>
      </c>
      <c r="C236" s="2"/>
      <c r="D236" s="2"/>
      <c r="E236" s="2" t="s">
        <v>178</v>
      </c>
      <c r="F236" s="2" t="s">
        <v>383</v>
      </c>
      <c r="G236" s="2" t="s">
        <v>179</v>
      </c>
      <c r="H236" s="2">
        <v>6</v>
      </c>
      <c r="I236" s="2" t="s">
        <v>14</v>
      </c>
      <c r="J236" s="2"/>
    </row>
    <row r="237" spans="1:10" ht="30" hidden="1" customHeight="1" x14ac:dyDescent="0.25">
      <c r="A237" s="6" t="s">
        <v>618</v>
      </c>
      <c r="B237" s="3" t="s">
        <v>17</v>
      </c>
      <c r="C237" s="3"/>
      <c r="D237" s="3"/>
      <c r="E237" s="3" t="s">
        <v>178</v>
      </c>
      <c r="F237" s="3" t="s">
        <v>383</v>
      </c>
      <c r="G237" s="3" t="s">
        <v>179</v>
      </c>
      <c r="H237" s="3">
        <v>6</v>
      </c>
      <c r="I237" s="3" t="s">
        <v>14</v>
      </c>
      <c r="J237" s="3"/>
    </row>
    <row r="238" spans="1:10" ht="30" hidden="1" customHeight="1" x14ac:dyDescent="0.25">
      <c r="A238" s="5" t="s">
        <v>619</v>
      </c>
      <c r="B238" s="2" t="s">
        <v>17</v>
      </c>
      <c r="C238" s="2"/>
      <c r="D238" s="2"/>
      <c r="E238" s="2" t="s">
        <v>178</v>
      </c>
      <c r="F238" s="2" t="s">
        <v>383</v>
      </c>
      <c r="G238" s="2" t="s">
        <v>179</v>
      </c>
      <c r="H238" s="2">
        <v>6</v>
      </c>
      <c r="I238" s="2" t="s">
        <v>14</v>
      </c>
      <c r="J238" s="2"/>
    </row>
    <row r="239" spans="1:10" ht="30" hidden="1" customHeight="1" x14ac:dyDescent="0.25">
      <c r="A239" s="6" t="s">
        <v>620</v>
      </c>
      <c r="B239" s="3" t="s">
        <v>17</v>
      </c>
      <c r="C239" s="3"/>
      <c r="D239" s="3"/>
      <c r="E239" s="3" t="s">
        <v>178</v>
      </c>
      <c r="F239" s="3" t="s">
        <v>383</v>
      </c>
      <c r="G239" s="3" t="s">
        <v>179</v>
      </c>
      <c r="H239" s="3">
        <v>6</v>
      </c>
      <c r="I239" s="3" t="s">
        <v>14</v>
      </c>
      <c r="J239" s="3"/>
    </row>
    <row r="240" spans="1:10" ht="30" hidden="1" customHeight="1" x14ac:dyDescent="0.25">
      <c r="A240" s="5" t="s">
        <v>621</v>
      </c>
      <c r="B240" s="2" t="s">
        <v>10</v>
      </c>
      <c r="C240" s="2"/>
      <c r="D240" s="2"/>
      <c r="E240" s="2" t="s">
        <v>178</v>
      </c>
      <c r="F240" s="2" t="s">
        <v>383</v>
      </c>
      <c r="G240" s="2" t="s">
        <v>179</v>
      </c>
      <c r="H240" s="2">
        <v>6</v>
      </c>
      <c r="I240" s="2" t="s">
        <v>14</v>
      </c>
      <c r="J240" s="2"/>
    </row>
    <row r="241" spans="1:10" ht="30" hidden="1" customHeight="1" x14ac:dyDescent="0.25">
      <c r="A241" s="6" t="s">
        <v>622</v>
      </c>
      <c r="B241" s="3" t="s">
        <v>17</v>
      </c>
      <c r="C241" s="3"/>
      <c r="D241" s="3"/>
      <c r="E241" s="3" t="s">
        <v>178</v>
      </c>
      <c r="F241" s="3" t="s">
        <v>383</v>
      </c>
      <c r="G241" s="3" t="s">
        <v>179</v>
      </c>
      <c r="H241" s="3">
        <v>6</v>
      </c>
      <c r="I241" s="3" t="s">
        <v>14</v>
      </c>
      <c r="J241" s="3"/>
    </row>
    <row r="242" spans="1:10" ht="30" hidden="1" customHeight="1" x14ac:dyDescent="0.25">
      <c r="A242" s="5" t="s">
        <v>623</v>
      </c>
      <c r="B242" s="2" t="s">
        <v>10</v>
      </c>
      <c r="C242" s="2"/>
      <c r="D242" s="2"/>
      <c r="E242" s="2" t="s">
        <v>178</v>
      </c>
      <c r="F242" s="2" t="s">
        <v>383</v>
      </c>
      <c r="G242" s="2" t="s">
        <v>179</v>
      </c>
      <c r="H242" s="2">
        <v>6</v>
      </c>
      <c r="I242" s="2" t="s">
        <v>14</v>
      </c>
      <c r="J242" s="2"/>
    </row>
    <row r="243" spans="1:10" ht="30" hidden="1" customHeight="1" x14ac:dyDescent="0.25">
      <c r="A243" s="6" t="s">
        <v>624</v>
      </c>
      <c r="B243" s="3" t="s">
        <v>10</v>
      </c>
      <c r="C243" s="3"/>
      <c r="D243" s="3"/>
      <c r="E243" s="3" t="s">
        <v>178</v>
      </c>
      <c r="F243" s="3" t="s">
        <v>383</v>
      </c>
      <c r="G243" s="3" t="s">
        <v>179</v>
      </c>
      <c r="H243" s="3">
        <v>6</v>
      </c>
      <c r="I243" s="3" t="s">
        <v>14</v>
      </c>
      <c r="J243" s="3"/>
    </row>
    <row r="244" spans="1:10" ht="30" hidden="1" customHeight="1" x14ac:dyDescent="0.25">
      <c r="A244" s="5" t="s">
        <v>625</v>
      </c>
      <c r="B244" s="2" t="s">
        <v>10</v>
      </c>
      <c r="C244" s="2"/>
      <c r="D244" s="2"/>
      <c r="E244" s="2" t="s">
        <v>178</v>
      </c>
      <c r="F244" s="2" t="s">
        <v>383</v>
      </c>
      <c r="G244" s="2" t="s">
        <v>179</v>
      </c>
      <c r="H244" s="2">
        <v>6</v>
      </c>
      <c r="I244" s="2" t="s">
        <v>14</v>
      </c>
      <c r="J244" s="2"/>
    </row>
    <row r="245" spans="1:10" ht="30" hidden="1" customHeight="1" x14ac:dyDescent="0.25">
      <c r="A245" s="6" t="s">
        <v>626</v>
      </c>
      <c r="B245" s="3" t="s">
        <v>10</v>
      </c>
      <c r="C245" s="3"/>
      <c r="D245" s="3"/>
      <c r="E245" s="3" t="s">
        <v>178</v>
      </c>
      <c r="F245" s="3" t="s">
        <v>383</v>
      </c>
      <c r="G245" s="3" t="s">
        <v>179</v>
      </c>
      <c r="H245" s="3">
        <v>6</v>
      </c>
      <c r="I245" s="3" t="s">
        <v>14</v>
      </c>
      <c r="J245" s="3"/>
    </row>
    <row r="246" spans="1:10" ht="30" hidden="1" customHeight="1" x14ac:dyDescent="0.25">
      <c r="A246" s="5" t="s">
        <v>627</v>
      </c>
      <c r="B246" s="2" t="s">
        <v>10</v>
      </c>
      <c r="C246" s="2"/>
      <c r="D246" s="2"/>
      <c r="E246" s="2" t="s">
        <v>178</v>
      </c>
      <c r="F246" s="2" t="s">
        <v>383</v>
      </c>
      <c r="G246" s="2" t="s">
        <v>179</v>
      </c>
      <c r="H246" s="2">
        <v>6</v>
      </c>
      <c r="I246" s="2" t="s">
        <v>14</v>
      </c>
      <c r="J246" s="2"/>
    </row>
    <row r="247" spans="1:10" ht="30" hidden="1" customHeight="1" x14ac:dyDescent="0.25">
      <c r="A247" s="6" t="s">
        <v>628</v>
      </c>
      <c r="B247" s="3" t="s">
        <v>17</v>
      </c>
      <c r="C247" s="3"/>
      <c r="D247" s="3"/>
      <c r="E247" s="3" t="s">
        <v>178</v>
      </c>
      <c r="F247" s="3" t="s">
        <v>383</v>
      </c>
      <c r="G247" s="3" t="s">
        <v>179</v>
      </c>
      <c r="H247" s="3">
        <v>6</v>
      </c>
      <c r="I247" s="3" t="s">
        <v>14</v>
      </c>
      <c r="J247" s="3"/>
    </row>
    <row r="248" spans="1:10" ht="30" hidden="1" customHeight="1" x14ac:dyDescent="0.25">
      <c r="A248" s="5" t="s">
        <v>629</v>
      </c>
      <c r="B248" s="2" t="s">
        <v>17</v>
      </c>
      <c r="C248" s="2"/>
      <c r="D248" s="2"/>
      <c r="E248" s="2" t="s">
        <v>178</v>
      </c>
      <c r="F248" s="2" t="s">
        <v>383</v>
      </c>
      <c r="G248" s="2" t="s">
        <v>179</v>
      </c>
      <c r="H248" s="2">
        <v>6</v>
      </c>
      <c r="I248" s="2" t="s">
        <v>14</v>
      </c>
      <c r="J248" s="2"/>
    </row>
    <row r="249" spans="1:10" ht="30" hidden="1" customHeight="1" x14ac:dyDescent="0.25">
      <c r="A249" s="6" t="s">
        <v>630</v>
      </c>
      <c r="B249" s="3" t="s">
        <v>10</v>
      </c>
      <c r="C249" s="3"/>
      <c r="D249" s="3"/>
      <c r="E249" s="3" t="s">
        <v>178</v>
      </c>
      <c r="F249" s="3" t="s">
        <v>383</v>
      </c>
      <c r="G249" s="3" t="s">
        <v>179</v>
      </c>
      <c r="H249" s="3">
        <v>6</v>
      </c>
      <c r="I249" s="3" t="s">
        <v>14</v>
      </c>
      <c r="J249" s="3"/>
    </row>
    <row r="250" spans="1:10" ht="30" hidden="1" customHeight="1" x14ac:dyDescent="0.25">
      <c r="A250" s="5" t="s">
        <v>631</v>
      </c>
      <c r="B250" s="2" t="s">
        <v>10</v>
      </c>
      <c r="C250" s="2"/>
      <c r="D250" s="2"/>
      <c r="E250" s="2" t="s">
        <v>178</v>
      </c>
      <c r="F250" s="2" t="s">
        <v>383</v>
      </c>
      <c r="G250" s="2" t="s">
        <v>179</v>
      </c>
      <c r="H250" s="2">
        <v>6</v>
      </c>
      <c r="I250" s="2" t="s">
        <v>14</v>
      </c>
      <c r="J250" s="2"/>
    </row>
    <row r="251" spans="1:10" ht="30" hidden="1" customHeight="1" x14ac:dyDescent="0.25">
      <c r="A251" s="6" t="s">
        <v>632</v>
      </c>
      <c r="B251" s="3" t="s">
        <v>10</v>
      </c>
      <c r="C251" s="3"/>
      <c r="D251" s="3"/>
      <c r="E251" s="3" t="s">
        <v>178</v>
      </c>
      <c r="F251" s="3" t="s">
        <v>383</v>
      </c>
      <c r="G251" s="3" t="s">
        <v>179</v>
      </c>
      <c r="H251" s="3">
        <v>6</v>
      </c>
      <c r="I251" s="3" t="s">
        <v>14</v>
      </c>
      <c r="J251" s="3"/>
    </row>
    <row r="252" spans="1:10" ht="30" hidden="1" customHeight="1" x14ac:dyDescent="0.25">
      <c r="A252" s="5" t="s">
        <v>633</v>
      </c>
      <c r="B252" s="2" t="s">
        <v>10</v>
      </c>
      <c r="C252" s="2"/>
      <c r="D252" s="2"/>
      <c r="E252" s="2" t="s">
        <v>178</v>
      </c>
      <c r="F252" s="2" t="s">
        <v>383</v>
      </c>
      <c r="G252" s="2" t="s">
        <v>179</v>
      </c>
      <c r="H252" s="2">
        <v>6</v>
      </c>
      <c r="I252" s="2" t="s">
        <v>14</v>
      </c>
      <c r="J252" s="2"/>
    </row>
    <row r="253" spans="1:10" ht="30" hidden="1" customHeight="1" x14ac:dyDescent="0.25">
      <c r="A253" s="6" t="s">
        <v>634</v>
      </c>
      <c r="B253" s="3" t="s">
        <v>10</v>
      </c>
      <c r="C253" s="3"/>
      <c r="D253" s="3"/>
      <c r="E253" s="3" t="s">
        <v>178</v>
      </c>
      <c r="F253" s="3" t="s">
        <v>383</v>
      </c>
      <c r="G253" s="3" t="s">
        <v>179</v>
      </c>
      <c r="H253" s="3">
        <v>6</v>
      </c>
      <c r="I253" s="3" t="s">
        <v>14</v>
      </c>
      <c r="J253" s="3"/>
    </row>
    <row r="254" spans="1:10" ht="30" hidden="1" customHeight="1" x14ac:dyDescent="0.25">
      <c r="A254" s="5" t="s">
        <v>635</v>
      </c>
      <c r="B254" s="2" t="s">
        <v>10</v>
      </c>
      <c r="C254" s="2"/>
      <c r="D254" s="2"/>
      <c r="E254" s="2" t="s">
        <v>178</v>
      </c>
      <c r="F254" s="2" t="s">
        <v>383</v>
      </c>
      <c r="G254" s="2" t="s">
        <v>179</v>
      </c>
      <c r="H254" s="2">
        <v>6</v>
      </c>
      <c r="I254" s="2" t="s">
        <v>14</v>
      </c>
      <c r="J254" s="2"/>
    </row>
    <row r="255" spans="1:10" ht="30" hidden="1" customHeight="1" x14ac:dyDescent="0.25">
      <c r="A255" s="6" t="s">
        <v>636</v>
      </c>
      <c r="B255" s="3" t="s">
        <v>10</v>
      </c>
      <c r="C255" s="3"/>
      <c r="D255" s="3"/>
      <c r="E255" s="3" t="s">
        <v>178</v>
      </c>
      <c r="F255" s="3" t="s">
        <v>383</v>
      </c>
      <c r="G255" s="3" t="s">
        <v>179</v>
      </c>
      <c r="H255" s="3">
        <v>6</v>
      </c>
      <c r="I255" s="3" t="s">
        <v>14</v>
      </c>
      <c r="J255" s="3"/>
    </row>
    <row r="256" spans="1:10" ht="30" hidden="1" customHeight="1" x14ac:dyDescent="0.25">
      <c r="A256" s="5" t="s">
        <v>637</v>
      </c>
      <c r="B256" s="2" t="s">
        <v>10</v>
      </c>
      <c r="C256" s="2"/>
      <c r="D256" s="2"/>
      <c r="E256" s="2" t="s">
        <v>178</v>
      </c>
      <c r="F256" s="2" t="s">
        <v>383</v>
      </c>
      <c r="G256" s="2" t="s">
        <v>179</v>
      </c>
      <c r="H256" s="2">
        <v>6</v>
      </c>
      <c r="I256" s="2" t="s">
        <v>14</v>
      </c>
      <c r="J256" s="2"/>
    </row>
    <row r="257" spans="1:10" ht="30" hidden="1" customHeight="1" x14ac:dyDescent="0.25">
      <c r="A257" s="6" t="s">
        <v>638</v>
      </c>
      <c r="B257" s="3" t="s">
        <v>10</v>
      </c>
      <c r="C257" s="3"/>
      <c r="D257" s="3"/>
      <c r="E257" s="3" t="s">
        <v>178</v>
      </c>
      <c r="F257" s="3" t="s">
        <v>383</v>
      </c>
      <c r="G257" s="3" t="s">
        <v>179</v>
      </c>
      <c r="H257" s="3">
        <v>6</v>
      </c>
      <c r="I257" s="3" t="s">
        <v>14</v>
      </c>
      <c r="J257" s="3"/>
    </row>
    <row r="258" spans="1:10" ht="30" hidden="1" customHeight="1" x14ac:dyDescent="0.25">
      <c r="A258" s="5" t="s">
        <v>639</v>
      </c>
      <c r="B258" s="2" t="s">
        <v>10</v>
      </c>
      <c r="C258" s="2"/>
      <c r="D258" s="2"/>
      <c r="E258" s="2" t="s">
        <v>178</v>
      </c>
      <c r="F258" s="2" t="s">
        <v>383</v>
      </c>
      <c r="G258" s="2" t="s">
        <v>179</v>
      </c>
      <c r="H258" s="2">
        <v>6</v>
      </c>
      <c r="I258" s="2" t="s">
        <v>14</v>
      </c>
      <c r="J258" s="2"/>
    </row>
    <row r="259" spans="1:10" ht="30" hidden="1" customHeight="1" x14ac:dyDescent="0.25">
      <c r="A259" s="6" t="s">
        <v>640</v>
      </c>
      <c r="B259" s="3" t="s">
        <v>10</v>
      </c>
      <c r="C259" s="3"/>
      <c r="D259" s="3"/>
      <c r="E259" s="3" t="s">
        <v>178</v>
      </c>
      <c r="F259" s="3" t="s">
        <v>383</v>
      </c>
      <c r="G259" s="3" t="s">
        <v>179</v>
      </c>
      <c r="H259" s="3">
        <v>6</v>
      </c>
      <c r="I259" s="3" t="s">
        <v>14</v>
      </c>
      <c r="J259" s="3"/>
    </row>
    <row r="260" spans="1:10" ht="30" hidden="1" customHeight="1" x14ac:dyDescent="0.25">
      <c r="A260" s="5" t="s">
        <v>641</v>
      </c>
      <c r="B260" s="2" t="s">
        <v>17</v>
      </c>
      <c r="C260" s="2"/>
      <c r="D260" s="2"/>
      <c r="E260" s="2" t="s">
        <v>178</v>
      </c>
      <c r="F260" s="2" t="s">
        <v>383</v>
      </c>
      <c r="G260" s="2" t="s">
        <v>179</v>
      </c>
      <c r="H260" s="2">
        <v>6</v>
      </c>
      <c r="I260" s="2" t="s">
        <v>14</v>
      </c>
      <c r="J260" s="2"/>
    </row>
    <row r="261" spans="1:10" ht="30" hidden="1" customHeight="1" x14ac:dyDescent="0.25">
      <c r="A261" s="6" t="s">
        <v>642</v>
      </c>
      <c r="B261" s="3" t="s">
        <v>17</v>
      </c>
      <c r="C261" s="3"/>
      <c r="D261" s="3"/>
      <c r="E261" s="3" t="s">
        <v>178</v>
      </c>
      <c r="F261" s="3" t="s">
        <v>383</v>
      </c>
      <c r="G261" s="3" t="s">
        <v>179</v>
      </c>
      <c r="H261" s="3">
        <v>6</v>
      </c>
      <c r="I261" s="3" t="s">
        <v>14</v>
      </c>
      <c r="J261" s="3"/>
    </row>
    <row r="262" spans="1:10" ht="30" hidden="1" customHeight="1" x14ac:dyDescent="0.25">
      <c r="A262" s="5" t="s">
        <v>643</v>
      </c>
      <c r="B262" s="2" t="s">
        <v>10</v>
      </c>
      <c r="C262" s="2"/>
      <c r="D262" s="2"/>
      <c r="E262" s="2" t="s">
        <v>178</v>
      </c>
      <c r="F262" s="2" t="s">
        <v>383</v>
      </c>
      <c r="G262" s="2" t="s">
        <v>179</v>
      </c>
      <c r="H262" s="2">
        <v>6</v>
      </c>
      <c r="I262" s="2" t="s">
        <v>14</v>
      </c>
      <c r="J262" s="2"/>
    </row>
    <row r="263" spans="1:10" ht="30" hidden="1" customHeight="1" x14ac:dyDescent="0.25">
      <c r="A263" s="6" t="s">
        <v>644</v>
      </c>
      <c r="B263" s="3" t="s">
        <v>10</v>
      </c>
      <c r="C263" s="3"/>
      <c r="D263" s="3"/>
      <c r="E263" s="3" t="s">
        <v>178</v>
      </c>
      <c r="F263" s="3" t="s">
        <v>383</v>
      </c>
      <c r="G263" s="3" t="s">
        <v>179</v>
      </c>
      <c r="H263" s="3">
        <v>6</v>
      </c>
      <c r="I263" s="3" t="s">
        <v>14</v>
      </c>
      <c r="J263" s="3"/>
    </row>
    <row r="264" spans="1:10" ht="30" hidden="1" customHeight="1" x14ac:dyDescent="0.25">
      <c r="A264" s="5" t="s">
        <v>645</v>
      </c>
      <c r="B264" s="2" t="s">
        <v>10</v>
      </c>
      <c r="C264" s="2"/>
      <c r="D264" s="2"/>
      <c r="E264" s="2" t="s">
        <v>178</v>
      </c>
      <c r="F264" s="2" t="s">
        <v>383</v>
      </c>
      <c r="G264" s="2" t="s">
        <v>179</v>
      </c>
      <c r="H264" s="2">
        <v>6</v>
      </c>
      <c r="I264" s="2" t="s">
        <v>14</v>
      </c>
      <c r="J264" s="2"/>
    </row>
    <row r="265" spans="1:10" ht="30" hidden="1" customHeight="1" x14ac:dyDescent="0.25">
      <c r="A265" s="6" t="s">
        <v>646</v>
      </c>
      <c r="B265" s="3" t="s">
        <v>17</v>
      </c>
      <c r="C265" s="3"/>
      <c r="D265" s="3"/>
      <c r="E265" s="3" t="s">
        <v>178</v>
      </c>
      <c r="F265" s="3" t="s">
        <v>383</v>
      </c>
      <c r="G265" s="3" t="s">
        <v>179</v>
      </c>
      <c r="H265" s="3">
        <v>6</v>
      </c>
      <c r="I265" s="3" t="s">
        <v>14</v>
      </c>
      <c r="J265" s="3"/>
    </row>
    <row r="266" spans="1:10" ht="30" hidden="1" customHeight="1" x14ac:dyDescent="0.25">
      <c r="A266" s="5" t="s">
        <v>647</v>
      </c>
      <c r="B266" s="2" t="s">
        <v>10</v>
      </c>
      <c r="C266" s="2"/>
      <c r="D266" s="2"/>
      <c r="E266" s="2" t="s">
        <v>178</v>
      </c>
      <c r="F266" s="2" t="s">
        <v>383</v>
      </c>
      <c r="G266" s="2" t="s">
        <v>179</v>
      </c>
      <c r="H266" s="2">
        <v>6</v>
      </c>
      <c r="I266" s="2" t="s">
        <v>14</v>
      </c>
      <c r="J266" s="2"/>
    </row>
    <row r="267" spans="1:10" ht="30" hidden="1" customHeight="1" x14ac:dyDescent="0.25">
      <c r="A267" s="6" t="s">
        <v>648</v>
      </c>
      <c r="B267" s="3" t="s">
        <v>10</v>
      </c>
      <c r="C267" s="3"/>
      <c r="D267" s="3"/>
      <c r="E267" s="3" t="s">
        <v>178</v>
      </c>
      <c r="F267" s="3" t="s">
        <v>383</v>
      </c>
      <c r="G267" s="3" t="s">
        <v>179</v>
      </c>
      <c r="H267" s="3">
        <v>6</v>
      </c>
      <c r="I267" s="3" t="s">
        <v>14</v>
      </c>
      <c r="J267" s="3"/>
    </row>
    <row r="268" spans="1:10" ht="30" hidden="1" customHeight="1" x14ac:dyDescent="0.25">
      <c r="A268" s="5" t="s">
        <v>649</v>
      </c>
      <c r="B268" s="2" t="s">
        <v>17</v>
      </c>
      <c r="C268" s="2"/>
      <c r="D268" s="2"/>
      <c r="E268" s="2" t="s">
        <v>178</v>
      </c>
      <c r="F268" s="2" t="s">
        <v>383</v>
      </c>
      <c r="G268" s="2" t="s">
        <v>179</v>
      </c>
      <c r="H268" s="2">
        <v>6</v>
      </c>
      <c r="I268" s="2" t="s">
        <v>14</v>
      </c>
      <c r="J268" s="2"/>
    </row>
    <row r="269" spans="1:10" ht="30" hidden="1" customHeight="1" x14ac:dyDescent="0.25">
      <c r="A269" s="6" t="s">
        <v>650</v>
      </c>
      <c r="B269" s="3" t="s">
        <v>17</v>
      </c>
      <c r="C269" s="3"/>
      <c r="D269" s="3"/>
      <c r="E269" s="3" t="s">
        <v>178</v>
      </c>
      <c r="F269" s="3" t="s">
        <v>383</v>
      </c>
      <c r="G269" s="3" t="s">
        <v>179</v>
      </c>
      <c r="H269" s="3">
        <v>6</v>
      </c>
      <c r="I269" s="3" t="s">
        <v>14</v>
      </c>
      <c r="J269" s="3"/>
    </row>
    <row r="270" spans="1:10" ht="30" hidden="1" customHeight="1" x14ac:dyDescent="0.25">
      <c r="A270" s="5" t="s">
        <v>651</v>
      </c>
      <c r="B270" s="2" t="s">
        <v>17</v>
      </c>
      <c r="C270" s="2"/>
      <c r="D270" s="2"/>
      <c r="E270" s="2" t="s">
        <v>178</v>
      </c>
      <c r="F270" s="2" t="s">
        <v>383</v>
      </c>
      <c r="G270" s="2" t="s">
        <v>179</v>
      </c>
      <c r="H270" s="2">
        <v>6</v>
      </c>
      <c r="I270" s="2" t="s">
        <v>14</v>
      </c>
      <c r="J270" s="2"/>
    </row>
    <row r="271" spans="1:10" ht="30" hidden="1" customHeight="1" x14ac:dyDescent="0.25">
      <c r="A271" s="6" t="s">
        <v>652</v>
      </c>
      <c r="B271" s="3" t="s">
        <v>17</v>
      </c>
      <c r="C271" s="3"/>
      <c r="D271" s="3"/>
      <c r="E271" s="3" t="s">
        <v>178</v>
      </c>
      <c r="F271" s="3" t="s">
        <v>383</v>
      </c>
      <c r="G271" s="3" t="s">
        <v>179</v>
      </c>
      <c r="H271" s="3">
        <v>6</v>
      </c>
      <c r="I271" s="3" t="s">
        <v>14</v>
      </c>
      <c r="J271" s="3"/>
    </row>
    <row r="272" spans="1:10" ht="30" hidden="1" customHeight="1" x14ac:dyDescent="0.25">
      <c r="A272" s="5" t="s">
        <v>653</v>
      </c>
      <c r="B272" s="2" t="s">
        <v>10</v>
      </c>
      <c r="C272" s="2"/>
      <c r="D272" s="2"/>
      <c r="E272" s="2" t="s">
        <v>178</v>
      </c>
      <c r="F272" s="2" t="s">
        <v>383</v>
      </c>
      <c r="G272" s="2" t="s">
        <v>179</v>
      </c>
      <c r="H272" s="2">
        <v>6</v>
      </c>
      <c r="I272" s="2" t="s">
        <v>14</v>
      </c>
      <c r="J272" s="2"/>
    </row>
    <row r="273" spans="1:10" ht="30" hidden="1" customHeight="1" x14ac:dyDescent="0.25">
      <c r="A273" s="6" t="s">
        <v>654</v>
      </c>
      <c r="B273" s="3" t="s">
        <v>10</v>
      </c>
      <c r="C273" s="3"/>
      <c r="D273" s="3"/>
      <c r="E273" s="3" t="s">
        <v>178</v>
      </c>
      <c r="F273" s="3" t="s">
        <v>383</v>
      </c>
      <c r="G273" s="3" t="s">
        <v>179</v>
      </c>
      <c r="H273" s="3">
        <v>6</v>
      </c>
      <c r="I273" s="3" t="s">
        <v>14</v>
      </c>
      <c r="J273" s="3"/>
    </row>
    <row r="274" spans="1:10" ht="30" hidden="1" customHeight="1" x14ac:dyDescent="0.25">
      <c r="A274" s="5" t="s">
        <v>655</v>
      </c>
      <c r="B274" s="2" t="s">
        <v>10</v>
      </c>
      <c r="C274" s="2"/>
      <c r="D274" s="2"/>
      <c r="E274" s="2" t="s">
        <v>178</v>
      </c>
      <c r="F274" s="2" t="s">
        <v>383</v>
      </c>
      <c r="G274" s="2" t="s">
        <v>179</v>
      </c>
      <c r="H274" s="2">
        <v>6</v>
      </c>
      <c r="I274" s="2" t="s">
        <v>14</v>
      </c>
      <c r="J274" s="2"/>
    </row>
    <row r="275" spans="1:10" ht="30" hidden="1" customHeight="1" x14ac:dyDescent="0.25">
      <c r="A275" s="6" t="s">
        <v>656</v>
      </c>
      <c r="B275" s="3" t="s">
        <v>17</v>
      </c>
      <c r="C275" s="3"/>
      <c r="D275" s="3"/>
      <c r="E275" s="3" t="s">
        <v>178</v>
      </c>
      <c r="F275" s="3" t="s">
        <v>383</v>
      </c>
      <c r="G275" s="3" t="s">
        <v>179</v>
      </c>
      <c r="H275" s="3">
        <v>6</v>
      </c>
      <c r="I275" s="3" t="s">
        <v>14</v>
      </c>
      <c r="J275" s="3"/>
    </row>
    <row r="276" spans="1:10" ht="30" hidden="1" customHeight="1" x14ac:dyDescent="0.25">
      <c r="A276" s="5" t="s">
        <v>657</v>
      </c>
      <c r="B276" s="2" t="s">
        <v>10</v>
      </c>
      <c r="C276" s="2"/>
      <c r="D276" s="2"/>
      <c r="E276" s="2" t="s">
        <v>178</v>
      </c>
      <c r="F276" s="2" t="s">
        <v>383</v>
      </c>
      <c r="G276" s="2" t="s">
        <v>179</v>
      </c>
      <c r="H276" s="2">
        <v>6</v>
      </c>
      <c r="I276" s="2" t="s">
        <v>14</v>
      </c>
      <c r="J276" s="2"/>
    </row>
    <row r="277" spans="1:10" ht="30" hidden="1" customHeight="1" x14ac:dyDescent="0.25">
      <c r="A277" s="6" t="s">
        <v>658</v>
      </c>
      <c r="B277" s="3" t="s">
        <v>10</v>
      </c>
      <c r="C277" s="3"/>
      <c r="D277" s="3"/>
      <c r="E277" s="3" t="s">
        <v>178</v>
      </c>
      <c r="F277" s="3" t="s">
        <v>383</v>
      </c>
      <c r="G277" s="3" t="s">
        <v>179</v>
      </c>
      <c r="H277" s="3">
        <v>6</v>
      </c>
      <c r="I277" s="3" t="s">
        <v>14</v>
      </c>
      <c r="J277" s="3"/>
    </row>
    <row r="278" spans="1:10" ht="30" hidden="1" customHeight="1" x14ac:dyDescent="0.25">
      <c r="A278" s="5" t="s">
        <v>659</v>
      </c>
      <c r="B278" s="2" t="s">
        <v>17</v>
      </c>
      <c r="C278" s="2"/>
      <c r="D278" s="2"/>
      <c r="E278" s="2" t="s">
        <v>178</v>
      </c>
      <c r="F278" s="2" t="s">
        <v>383</v>
      </c>
      <c r="G278" s="2" t="s">
        <v>179</v>
      </c>
      <c r="H278" s="2">
        <v>6</v>
      </c>
      <c r="I278" s="2" t="s">
        <v>14</v>
      </c>
      <c r="J278" s="2"/>
    </row>
    <row r="279" spans="1:10" ht="30" hidden="1" customHeight="1" x14ac:dyDescent="0.25">
      <c r="A279" s="6" t="s">
        <v>660</v>
      </c>
      <c r="B279" s="3" t="s">
        <v>10</v>
      </c>
      <c r="C279" s="3"/>
      <c r="D279" s="3"/>
      <c r="E279" s="3" t="s">
        <v>178</v>
      </c>
      <c r="F279" s="3" t="s">
        <v>383</v>
      </c>
      <c r="G279" s="3" t="s">
        <v>179</v>
      </c>
      <c r="H279" s="3">
        <v>6</v>
      </c>
      <c r="I279" s="3" t="s">
        <v>14</v>
      </c>
      <c r="J279" s="3"/>
    </row>
    <row r="280" spans="1:10" ht="30" hidden="1" customHeight="1" x14ac:dyDescent="0.25">
      <c r="A280" s="5" t="s">
        <v>661</v>
      </c>
      <c r="B280" s="2" t="s">
        <v>10</v>
      </c>
      <c r="C280" s="2"/>
      <c r="D280" s="2"/>
      <c r="E280" s="2" t="s">
        <v>178</v>
      </c>
      <c r="F280" s="2" t="s">
        <v>383</v>
      </c>
      <c r="G280" s="2" t="s">
        <v>179</v>
      </c>
      <c r="H280" s="2">
        <v>6</v>
      </c>
      <c r="I280" s="2" t="s">
        <v>14</v>
      </c>
      <c r="J280" s="2"/>
    </row>
    <row r="281" spans="1:10" ht="30" hidden="1" customHeight="1" x14ac:dyDescent="0.25">
      <c r="A281" s="6" t="s">
        <v>662</v>
      </c>
      <c r="B281" s="3" t="s">
        <v>10</v>
      </c>
      <c r="C281" s="3"/>
      <c r="D281" s="3"/>
      <c r="E281" s="3" t="s">
        <v>178</v>
      </c>
      <c r="F281" s="3" t="s">
        <v>383</v>
      </c>
      <c r="G281" s="3" t="s">
        <v>179</v>
      </c>
      <c r="H281" s="3">
        <v>6</v>
      </c>
      <c r="I281" s="3" t="s">
        <v>14</v>
      </c>
      <c r="J281" s="3"/>
    </row>
    <row r="282" spans="1:10" ht="30" hidden="1" customHeight="1" x14ac:dyDescent="0.25">
      <c r="A282" s="5" t="s">
        <v>663</v>
      </c>
      <c r="B282" s="2" t="s">
        <v>10</v>
      </c>
      <c r="C282" s="2"/>
      <c r="D282" s="2"/>
      <c r="E282" s="2" t="s">
        <v>178</v>
      </c>
      <c r="F282" s="2" t="s">
        <v>383</v>
      </c>
      <c r="G282" s="2" t="s">
        <v>179</v>
      </c>
      <c r="H282" s="2">
        <v>6</v>
      </c>
      <c r="I282" s="2" t="s">
        <v>14</v>
      </c>
      <c r="J282" s="2"/>
    </row>
    <row r="283" spans="1:10" ht="30" hidden="1" customHeight="1" x14ac:dyDescent="0.25">
      <c r="A283" s="6" t="s">
        <v>664</v>
      </c>
      <c r="B283" s="3" t="s">
        <v>10</v>
      </c>
      <c r="C283" s="3"/>
      <c r="D283" s="3"/>
      <c r="E283" s="3" t="s">
        <v>178</v>
      </c>
      <c r="F283" s="3" t="s">
        <v>383</v>
      </c>
      <c r="G283" s="3" t="s">
        <v>179</v>
      </c>
      <c r="H283" s="3">
        <v>6</v>
      </c>
      <c r="I283" s="3" t="s">
        <v>14</v>
      </c>
      <c r="J283" s="3"/>
    </row>
    <row r="284" spans="1:10" ht="30" hidden="1" customHeight="1" x14ac:dyDescent="0.25">
      <c r="A284" s="5" t="s">
        <v>665</v>
      </c>
      <c r="B284" s="2" t="s">
        <v>17</v>
      </c>
      <c r="C284" s="2"/>
      <c r="D284" s="2"/>
      <c r="E284" s="2" t="s">
        <v>178</v>
      </c>
      <c r="F284" s="2" t="s">
        <v>383</v>
      </c>
      <c r="G284" s="2" t="s">
        <v>179</v>
      </c>
      <c r="H284" s="2">
        <v>6</v>
      </c>
      <c r="I284" s="2" t="s">
        <v>14</v>
      </c>
      <c r="J284" s="2"/>
    </row>
    <row r="285" spans="1:10" ht="30" hidden="1" customHeight="1" x14ac:dyDescent="0.25">
      <c r="A285" s="6" t="s">
        <v>666</v>
      </c>
      <c r="B285" s="3" t="s">
        <v>10</v>
      </c>
      <c r="C285" s="3"/>
      <c r="D285" s="3"/>
      <c r="E285" s="3" t="s">
        <v>178</v>
      </c>
      <c r="F285" s="3" t="s">
        <v>383</v>
      </c>
      <c r="G285" s="3" t="s">
        <v>179</v>
      </c>
      <c r="H285" s="3">
        <v>6</v>
      </c>
      <c r="I285" s="3" t="s">
        <v>14</v>
      </c>
      <c r="J285" s="3"/>
    </row>
    <row r="286" spans="1:10" ht="30" hidden="1" customHeight="1" x14ac:dyDescent="0.25">
      <c r="A286" s="5" t="s">
        <v>667</v>
      </c>
      <c r="B286" s="2" t="s">
        <v>17</v>
      </c>
      <c r="C286" s="2"/>
      <c r="D286" s="2"/>
      <c r="E286" s="2" t="s">
        <v>178</v>
      </c>
      <c r="F286" s="2" t="s">
        <v>383</v>
      </c>
      <c r="G286" s="2" t="s">
        <v>179</v>
      </c>
      <c r="H286" s="2">
        <v>6</v>
      </c>
      <c r="I286" s="2" t="s">
        <v>14</v>
      </c>
      <c r="J286" s="2"/>
    </row>
    <row r="287" spans="1:10" ht="30" hidden="1" customHeight="1" x14ac:dyDescent="0.25">
      <c r="A287" s="6" t="s">
        <v>668</v>
      </c>
      <c r="B287" s="3" t="s">
        <v>17</v>
      </c>
      <c r="C287" s="3"/>
      <c r="D287" s="3"/>
      <c r="E287" s="3" t="s">
        <v>178</v>
      </c>
      <c r="F287" s="3" t="s">
        <v>383</v>
      </c>
      <c r="G287" s="3" t="s">
        <v>179</v>
      </c>
      <c r="H287" s="3">
        <v>6</v>
      </c>
      <c r="I287" s="3" t="s">
        <v>14</v>
      </c>
      <c r="J287" s="3"/>
    </row>
    <row r="288" spans="1:10" ht="30" hidden="1" customHeight="1" x14ac:dyDescent="0.25">
      <c r="A288" s="5" t="s">
        <v>669</v>
      </c>
      <c r="B288" s="2" t="s">
        <v>10</v>
      </c>
      <c r="C288" s="2"/>
      <c r="D288" s="2"/>
      <c r="E288" s="2" t="s">
        <v>178</v>
      </c>
      <c r="F288" s="2" t="s">
        <v>383</v>
      </c>
      <c r="G288" s="2" t="s">
        <v>179</v>
      </c>
      <c r="H288" s="2">
        <v>6</v>
      </c>
      <c r="I288" s="2" t="s">
        <v>14</v>
      </c>
      <c r="J288" s="2"/>
    </row>
    <row r="289" spans="1:10" ht="30" hidden="1" customHeight="1" x14ac:dyDescent="0.25">
      <c r="A289" s="6" t="s">
        <v>670</v>
      </c>
      <c r="B289" s="3" t="s">
        <v>10</v>
      </c>
      <c r="C289" s="3"/>
      <c r="D289" s="3"/>
      <c r="E289" s="3" t="s">
        <v>178</v>
      </c>
      <c r="F289" s="3" t="s">
        <v>383</v>
      </c>
      <c r="G289" s="3" t="s">
        <v>179</v>
      </c>
      <c r="H289" s="3">
        <v>6</v>
      </c>
      <c r="I289" s="3" t="s">
        <v>14</v>
      </c>
      <c r="J289" s="3"/>
    </row>
    <row r="290" spans="1:10" ht="30" hidden="1" customHeight="1" x14ac:dyDescent="0.25">
      <c r="A290" s="5" t="s">
        <v>671</v>
      </c>
      <c r="B290" s="2" t="s">
        <v>17</v>
      </c>
      <c r="C290" s="2"/>
      <c r="D290" s="2"/>
      <c r="E290" s="2" t="s">
        <v>178</v>
      </c>
      <c r="F290" s="2" t="s">
        <v>383</v>
      </c>
      <c r="G290" s="2" t="s">
        <v>179</v>
      </c>
      <c r="H290" s="2">
        <v>6</v>
      </c>
      <c r="I290" s="2" t="s">
        <v>14</v>
      </c>
      <c r="J290" s="2"/>
    </row>
    <row r="291" spans="1:10" ht="30" hidden="1" customHeight="1" x14ac:dyDescent="0.25">
      <c r="A291" s="6" t="s">
        <v>672</v>
      </c>
      <c r="B291" s="3" t="s">
        <v>17</v>
      </c>
      <c r="C291" s="3"/>
      <c r="D291" s="3"/>
      <c r="E291" s="3" t="s">
        <v>178</v>
      </c>
      <c r="F291" s="3" t="s">
        <v>383</v>
      </c>
      <c r="G291" s="3" t="s">
        <v>179</v>
      </c>
      <c r="H291" s="3">
        <v>6</v>
      </c>
      <c r="I291" s="3" t="s">
        <v>14</v>
      </c>
      <c r="J291" s="3"/>
    </row>
    <row r="292" spans="1:10" ht="30" hidden="1" customHeight="1" x14ac:dyDescent="0.25">
      <c r="A292" s="5" t="s">
        <v>673</v>
      </c>
      <c r="B292" s="2" t="s">
        <v>10</v>
      </c>
      <c r="C292" s="2"/>
      <c r="D292" s="2"/>
      <c r="E292" s="2" t="s">
        <v>178</v>
      </c>
      <c r="F292" s="2" t="s">
        <v>383</v>
      </c>
      <c r="G292" s="2" t="s">
        <v>179</v>
      </c>
      <c r="H292" s="2">
        <v>6</v>
      </c>
      <c r="I292" s="2" t="s">
        <v>14</v>
      </c>
      <c r="J292" s="2"/>
    </row>
    <row r="293" spans="1:10" ht="30" hidden="1" customHeight="1" x14ac:dyDescent="0.25">
      <c r="A293" s="6" t="s">
        <v>674</v>
      </c>
      <c r="B293" s="3" t="s">
        <v>10</v>
      </c>
      <c r="C293" s="3"/>
      <c r="D293" s="3"/>
      <c r="E293" s="3" t="s">
        <v>178</v>
      </c>
      <c r="F293" s="3" t="s">
        <v>383</v>
      </c>
      <c r="G293" s="3" t="s">
        <v>179</v>
      </c>
      <c r="H293" s="3">
        <v>6</v>
      </c>
      <c r="I293" s="3" t="s">
        <v>14</v>
      </c>
      <c r="J293" s="3"/>
    </row>
    <row r="294" spans="1:10" ht="30" hidden="1" customHeight="1" x14ac:dyDescent="0.25">
      <c r="A294" s="5" t="s">
        <v>675</v>
      </c>
      <c r="B294" s="2" t="s">
        <v>10</v>
      </c>
      <c r="C294" s="2"/>
      <c r="D294" s="2"/>
      <c r="E294" s="2" t="s">
        <v>178</v>
      </c>
      <c r="F294" s="2" t="s">
        <v>383</v>
      </c>
      <c r="G294" s="2" t="s">
        <v>179</v>
      </c>
      <c r="H294" s="2">
        <v>6</v>
      </c>
      <c r="I294" s="2" t="s">
        <v>14</v>
      </c>
      <c r="J294" s="2"/>
    </row>
    <row r="295" spans="1:10" ht="30" hidden="1" customHeight="1" x14ac:dyDescent="0.25">
      <c r="A295" s="6" t="s">
        <v>676</v>
      </c>
      <c r="B295" s="3" t="s">
        <v>10</v>
      </c>
      <c r="C295" s="3"/>
      <c r="D295" s="3"/>
      <c r="E295" s="3" t="s">
        <v>178</v>
      </c>
      <c r="F295" s="3" t="s">
        <v>383</v>
      </c>
      <c r="G295" s="3" t="s">
        <v>179</v>
      </c>
      <c r="H295" s="3">
        <v>6</v>
      </c>
      <c r="I295" s="3" t="s">
        <v>14</v>
      </c>
      <c r="J295" s="3"/>
    </row>
    <row r="296" spans="1:10" ht="30" hidden="1" customHeight="1" x14ac:dyDescent="0.25">
      <c r="A296" s="5" t="s">
        <v>677</v>
      </c>
      <c r="B296" s="2" t="s">
        <v>17</v>
      </c>
      <c r="C296" s="2"/>
      <c r="D296" s="2"/>
      <c r="E296" s="2" t="s">
        <v>178</v>
      </c>
      <c r="F296" s="2" t="s">
        <v>383</v>
      </c>
      <c r="G296" s="2" t="s">
        <v>179</v>
      </c>
      <c r="H296" s="2">
        <v>6</v>
      </c>
      <c r="I296" s="2" t="s">
        <v>14</v>
      </c>
      <c r="J296" s="2"/>
    </row>
    <row r="297" spans="1:10" ht="30" hidden="1" customHeight="1" x14ac:dyDescent="0.25">
      <c r="A297" s="6" t="s">
        <v>678</v>
      </c>
      <c r="B297" s="3" t="s">
        <v>17</v>
      </c>
      <c r="C297" s="3"/>
      <c r="D297" s="3"/>
      <c r="E297" s="3" t="s">
        <v>220</v>
      </c>
      <c r="F297" s="3" t="s">
        <v>383</v>
      </c>
      <c r="G297" s="3" t="s">
        <v>10</v>
      </c>
      <c r="H297" s="3">
        <v>15</v>
      </c>
      <c r="I297" s="3" t="s">
        <v>497</v>
      </c>
      <c r="J297" s="3"/>
    </row>
    <row r="298" spans="1:10" ht="30" hidden="1" customHeight="1" x14ac:dyDescent="0.25">
      <c r="A298" s="5" t="s">
        <v>679</v>
      </c>
      <c r="B298" s="2" t="s">
        <v>17</v>
      </c>
      <c r="C298" s="2"/>
      <c r="D298" s="2"/>
      <c r="E298" s="2" t="s">
        <v>220</v>
      </c>
      <c r="F298" s="2" t="s">
        <v>383</v>
      </c>
      <c r="G298" s="2" t="s">
        <v>10</v>
      </c>
      <c r="H298" s="2">
        <v>15</v>
      </c>
      <c r="I298" s="2" t="s">
        <v>497</v>
      </c>
      <c r="J298" s="2"/>
    </row>
    <row r="299" spans="1:10" ht="30" hidden="1" customHeight="1" x14ac:dyDescent="0.25">
      <c r="A299" s="6" t="s">
        <v>680</v>
      </c>
      <c r="B299" s="3" t="s">
        <v>10</v>
      </c>
      <c r="C299" s="3"/>
      <c r="D299" s="3"/>
      <c r="E299" s="3" t="s">
        <v>220</v>
      </c>
      <c r="F299" s="3" t="s">
        <v>383</v>
      </c>
      <c r="G299" s="3" t="s">
        <v>10</v>
      </c>
      <c r="H299" s="3">
        <v>15</v>
      </c>
      <c r="I299" s="3" t="s">
        <v>497</v>
      </c>
      <c r="J299" s="3"/>
    </row>
    <row r="300" spans="1:10" ht="30" hidden="1" customHeight="1" x14ac:dyDescent="0.25">
      <c r="A300" s="5" t="s">
        <v>681</v>
      </c>
      <c r="B300" s="2" t="s">
        <v>10</v>
      </c>
      <c r="C300" s="2"/>
      <c r="D300" s="2"/>
      <c r="E300" s="2" t="s">
        <v>220</v>
      </c>
      <c r="F300" s="2" t="s">
        <v>383</v>
      </c>
      <c r="G300" s="2" t="s">
        <v>10</v>
      </c>
      <c r="H300" s="2">
        <v>15</v>
      </c>
      <c r="I300" s="2" t="s">
        <v>497</v>
      </c>
      <c r="J300" s="2"/>
    </row>
    <row r="301" spans="1:10" ht="30" hidden="1" customHeight="1" x14ac:dyDescent="0.25">
      <c r="A301" s="6" t="s">
        <v>682</v>
      </c>
      <c r="B301" s="3" t="s">
        <v>10</v>
      </c>
      <c r="C301" s="3"/>
      <c r="D301" s="3"/>
      <c r="E301" s="3" t="s">
        <v>220</v>
      </c>
      <c r="F301" s="3" t="s">
        <v>383</v>
      </c>
      <c r="G301" s="3" t="s">
        <v>10</v>
      </c>
      <c r="H301" s="3">
        <v>15</v>
      </c>
      <c r="I301" s="3" t="s">
        <v>497</v>
      </c>
      <c r="J301" s="3"/>
    </row>
    <row r="302" spans="1:10" ht="30" hidden="1" customHeight="1" x14ac:dyDescent="0.25">
      <c r="A302" s="5" t="s">
        <v>683</v>
      </c>
      <c r="B302" s="2" t="s">
        <v>17</v>
      </c>
      <c r="C302" s="2"/>
      <c r="D302" s="2"/>
      <c r="E302" s="2" t="s">
        <v>220</v>
      </c>
      <c r="F302" s="2" t="s">
        <v>383</v>
      </c>
      <c r="G302" s="2" t="s">
        <v>10</v>
      </c>
      <c r="H302" s="2">
        <v>15</v>
      </c>
      <c r="I302" s="2" t="s">
        <v>497</v>
      </c>
      <c r="J302" s="2"/>
    </row>
    <row r="303" spans="1:10" ht="30" hidden="1" customHeight="1" x14ac:dyDescent="0.25">
      <c r="A303" s="6" t="s">
        <v>684</v>
      </c>
      <c r="B303" s="3" t="s">
        <v>10</v>
      </c>
      <c r="C303" s="3"/>
      <c r="D303" s="3"/>
      <c r="E303" s="3" t="s">
        <v>220</v>
      </c>
      <c r="F303" s="3" t="s">
        <v>383</v>
      </c>
      <c r="G303" s="3" t="s">
        <v>10</v>
      </c>
      <c r="H303" s="3">
        <v>15</v>
      </c>
      <c r="I303" s="3" t="s">
        <v>497</v>
      </c>
      <c r="J303" s="3"/>
    </row>
    <row r="304" spans="1:10" ht="30" hidden="1" customHeight="1" x14ac:dyDescent="0.25">
      <c r="A304" s="5" t="s">
        <v>685</v>
      </c>
      <c r="B304" s="2" t="s">
        <v>10</v>
      </c>
      <c r="C304" s="2"/>
      <c r="D304" s="2"/>
      <c r="E304" s="2" t="s">
        <v>220</v>
      </c>
      <c r="F304" s="2" t="s">
        <v>383</v>
      </c>
      <c r="G304" s="2" t="s">
        <v>10</v>
      </c>
      <c r="H304" s="2">
        <v>15</v>
      </c>
      <c r="I304" s="2" t="s">
        <v>497</v>
      </c>
      <c r="J304" s="2"/>
    </row>
    <row r="305" spans="1:10" ht="30" hidden="1" customHeight="1" x14ac:dyDescent="0.25">
      <c r="A305" s="6" t="s">
        <v>686</v>
      </c>
      <c r="B305" s="3" t="s">
        <v>17</v>
      </c>
      <c r="C305" s="3"/>
      <c r="D305" s="3"/>
      <c r="E305" s="3" t="s">
        <v>220</v>
      </c>
      <c r="F305" s="3" t="s">
        <v>383</v>
      </c>
      <c r="G305" s="3" t="s">
        <v>10</v>
      </c>
      <c r="H305" s="3">
        <v>15</v>
      </c>
      <c r="I305" s="3" t="s">
        <v>497</v>
      </c>
      <c r="J305" s="3"/>
    </row>
    <row r="306" spans="1:10" ht="30" hidden="1" customHeight="1" x14ac:dyDescent="0.25">
      <c r="A306" s="5" t="s">
        <v>687</v>
      </c>
      <c r="B306" s="2" t="s">
        <v>10</v>
      </c>
      <c r="C306" s="2"/>
      <c r="D306" s="2"/>
      <c r="E306" s="2" t="s">
        <v>220</v>
      </c>
      <c r="F306" s="2" t="s">
        <v>383</v>
      </c>
      <c r="G306" s="2" t="s">
        <v>10</v>
      </c>
      <c r="H306" s="2">
        <v>15</v>
      </c>
      <c r="I306" s="2" t="s">
        <v>497</v>
      </c>
      <c r="J306" s="2"/>
    </row>
    <row r="307" spans="1:10" ht="30" hidden="1" customHeight="1" x14ac:dyDescent="0.25">
      <c r="A307" s="6" t="s">
        <v>688</v>
      </c>
      <c r="B307" s="3" t="s">
        <v>17</v>
      </c>
      <c r="C307" s="3"/>
      <c r="D307" s="3"/>
      <c r="E307" s="3" t="s">
        <v>220</v>
      </c>
      <c r="F307" s="3" t="s">
        <v>383</v>
      </c>
      <c r="G307" s="3" t="s">
        <v>10</v>
      </c>
      <c r="H307" s="3">
        <v>15</v>
      </c>
      <c r="I307" s="3" t="s">
        <v>497</v>
      </c>
      <c r="J307" s="3"/>
    </row>
    <row r="308" spans="1:10" ht="30" hidden="1" customHeight="1" x14ac:dyDescent="0.25">
      <c r="A308" s="5" t="s">
        <v>689</v>
      </c>
      <c r="B308" s="2" t="s">
        <v>17</v>
      </c>
      <c r="C308" s="2"/>
      <c r="D308" s="2"/>
      <c r="E308" s="2" t="s">
        <v>220</v>
      </c>
      <c r="F308" s="2" t="s">
        <v>383</v>
      </c>
      <c r="G308" s="2" t="s">
        <v>10</v>
      </c>
      <c r="H308" s="2">
        <v>15</v>
      </c>
      <c r="I308" s="2" t="s">
        <v>497</v>
      </c>
      <c r="J308" s="2"/>
    </row>
    <row r="309" spans="1:10" ht="30" hidden="1" customHeight="1" x14ac:dyDescent="0.25">
      <c r="A309" s="6" t="s">
        <v>690</v>
      </c>
      <c r="B309" s="3" t="s">
        <v>17</v>
      </c>
      <c r="C309" s="3"/>
      <c r="D309" s="3"/>
      <c r="E309" s="3" t="s">
        <v>220</v>
      </c>
      <c r="F309" s="3" t="s">
        <v>383</v>
      </c>
      <c r="G309" s="3" t="s">
        <v>10</v>
      </c>
      <c r="H309" s="3">
        <v>15</v>
      </c>
      <c r="I309" s="3" t="s">
        <v>497</v>
      </c>
      <c r="J309" s="3"/>
    </row>
    <row r="310" spans="1:10" ht="30" hidden="1" customHeight="1" x14ac:dyDescent="0.25">
      <c r="A310" s="5" t="s">
        <v>691</v>
      </c>
      <c r="B310" s="2" t="s">
        <v>10</v>
      </c>
      <c r="C310" s="2"/>
      <c r="D310" s="2"/>
      <c r="E310" s="2" t="s">
        <v>220</v>
      </c>
      <c r="F310" s="2" t="s">
        <v>383</v>
      </c>
      <c r="G310" s="2" t="s">
        <v>10</v>
      </c>
      <c r="H310" s="2">
        <v>15</v>
      </c>
      <c r="I310" s="2" t="s">
        <v>497</v>
      </c>
      <c r="J310" s="2"/>
    </row>
    <row r="311" spans="1:10" ht="30" hidden="1" customHeight="1" x14ac:dyDescent="0.25">
      <c r="A311" s="6" t="s">
        <v>692</v>
      </c>
      <c r="B311" s="3" t="s">
        <v>17</v>
      </c>
      <c r="C311" s="3"/>
      <c r="D311" s="3"/>
      <c r="E311" s="3" t="s">
        <v>220</v>
      </c>
      <c r="F311" s="3" t="s">
        <v>383</v>
      </c>
      <c r="G311" s="3" t="s">
        <v>10</v>
      </c>
      <c r="H311" s="3">
        <v>15</v>
      </c>
      <c r="I311" s="3" t="s">
        <v>497</v>
      </c>
      <c r="J311" s="3"/>
    </row>
    <row r="312" spans="1:10" ht="30" hidden="1" customHeight="1" x14ac:dyDescent="0.25">
      <c r="A312" s="5" t="s">
        <v>693</v>
      </c>
      <c r="B312" s="2" t="s">
        <v>17</v>
      </c>
      <c r="C312" s="2"/>
      <c r="D312" s="2"/>
      <c r="E312" s="2" t="s">
        <v>220</v>
      </c>
      <c r="F312" s="2" t="s">
        <v>383</v>
      </c>
      <c r="G312" s="2" t="s">
        <v>10</v>
      </c>
      <c r="H312" s="2">
        <v>15</v>
      </c>
      <c r="I312" s="2" t="s">
        <v>497</v>
      </c>
      <c r="J312" s="2"/>
    </row>
    <row r="313" spans="1:10" ht="30" hidden="1" customHeight="1" x14ac:dyDescent="0.25">
      <c r="A313" s="6" t="s">
        <v>694</v>
      </c>
      <c r="B313" s="3" t="s">
        <v>17</v>
      </c>
      <c r="C313" s="3"/>
      <c r="D313" s="3"/>
      <c r="E313" s="3" t="s">
        <v>220</v>
      </c>
      <c r="F313" s="3" t="s">
        <v>383</v>
      </c>
      <c r="G313" s="3" t="s">
        <v>10</v>
      </c>
      <c r="H313" s="3">
        <v>15</v>
      </c>
      <c r="I313" s="3" t="s">
        <v>497</v>
      </c>
      <c r="J313" s="3"/>
    </row>
    <row r="314" spans="1:10" ht="30" hidden="1" customHeight="1" x14ac:dyDescent="0.25">
      <c r="A314" s="5" t="s">
        <v>695</v>
      </c>
      <c r="B314" s="2" t="s">
        <v>10</v>
      </c>
      <c r="C314" s="2"/>
      <c r="D314" s="2"/>
      <c r="E314" s="2" t="s">
        <v>220</v>
      </c>
      <c r="F314" s="2" t="s">
        <v>383</v>
      </c>
      <c r="G314" s="2" t="s">
        <v>10</v>
      </c>
      <c r="H314" s="2">
        <v>15</v>
      </c>
      <c r="I314" s="2" t="s">
        <v>497</v>
      </c>
      <c r="J314" s="2"/>
    </row>
    <row r="315" spans="1:10" ht="30" hidden="1" customHeight="1" x14ac:dyDescent="0.25">
      <c r="A315" s="6" t="s">
        <v>696</v>
      </c>
      <c r="B315" s="3" t="s">
        <v>10</v>
      </c>
      <c r="C315" s="3"/>
      <c r="D315" s="3"/>
      <c r="E315" s="3" t="s">
        <v>220</v>
      </c>
      <c r="F315" s="3" t="s">
        <v>383</v>
      </c>
      <c r="G315" s="3" t="s">
        <v>10</v>
      </c>
      <c r="H315" s="3">
        <v>15</v>
      </c>
      <c r="I315" s="3" t="s">
        <v>497</v>
      </c>
      <c r="J315" s="3"/>
    </row>
    <row r="316" spans="1:10" ht="30" hidden="1" customHeight="1" x14ac:dyDescent="0.25">
      <c r="A316" s="5" t="s">
        <v>697</v>
      </c>
      <c r="B316" s="2" t="s">
        <v>17</v>
      </c>
      <c r="C316" s="2"/>
      <c r="D316" s="2"/>
      <c r="E316" s="2" t="s">
        <v>220</v>
      </c>
      <c r="F316" s="2" t="s">
        <v>383</v>
      </c>
      <c r="G316" s="2" t="s">
        <v>10</v>
      </c>
      <c r="H316" s="2">
        <v>15</v>
      </c>
      <c r="I316" s="2" t="s">
        <v>497</v>
      </c>
      <c r="J316" s="2"/>
    </row>
    <row r="317" spans="1:10" ht="30" hidden="1" customHeight="1" x14ac:dyDescent="0.25">
      <c r="A317" s="6" t="s">
        <v>698</v>
      </c>
      <c r="B317" s="3" t="s">
        <v>17</v>
      </c>
      <c r="C317" s="3"/>
      <c r="D317" s="3"/>
      <c r="E317" s="3" t="s">
        <v>220</v>
      </c>
      <c r="F317" s="3" t="s">
        <v>383</v>
      </c>
      <c r="G317" s="3" t="s">
        <v>10</v>
      </c>
      <c r="H317" s="3">
        <v>15</v>
      </c>
      <c r="I317" s="3" t="s">
        <v>497</v>
      </c>
      <c r="J317" s="3"/>
    </row>
    <row r="318" spans="1:10" ht="30" hidden="1" customHeight="1" x14ac:dyDescent="0.25">
      <c r="A318" s="5" t="s">
        <v>699</v>
      </c>
      <c r="B318" s="2" t="s">
        <v>17</v>
      </c>
      <c r="C318" s="2"/>
      <c r="D318" s="2"/>
      <c r="E318" s="2" t="s">
        <v>220</v>
      </c>
      <c r="F318" s="2" t="s">
        <v>383</v>
      </c>
      <c r="G318" s="2" t="s">
        <v>10</v>
      </c>
      <c r="H318" s="2">
        <v>15</v>
      </c>
      <c r="I318" s="2" t="s">
        <v>497</v>
      </c>
      <c r="J318" s="2"/>
    </row>
    <row r="319" spans="1:10" ht="30" hidden="1" customHeight="1" x14ac:dyDescent="0.25">
      <c r="A319" s="6" t="s">
        <v>700</v>
      </c>
      <c r="B319" s="3" t="s">
        <v>17</v>
      </c>
      <c r="C319" s="3"/>
      <c r="D319" s="3"/>
      <c r="E319" s="3" t="s">
        <v>220</v>
      </c>
      <c r="F319" s="3" t="s">
        <v>383</v>
      </c>
      <c r="G319" s="3" t="s">
        <v>10</v>
      </c>
      <c r="H319" s="3">
        <v>15</v>
      </c>
      <c r="I319" s="3" t="s">
        <v>497</v>
      </c>
      <c r="J319" s="3"/>
    </row>
    <row r="320" spans="1:10" ht="30" hidden="1" customHeight="1" x14ac:dyDescent="0.25">
      <c r="A320" s="5" t="s">
        <v>701</v>
      </c>
      <c r="B320" s="2" t="s">
        <v>17</v>
      </c>
      <c r="C320" s="2"/>
      <c r="D320" s="2"/>
      <c r="E320" s="2" t="s">
        <v>220</v>
      </c>
      <c r="F320" s="2" t="s">
        <v>383</v>
      </c>
      <c r="G320" s="2" t="s">
        <v>10</v>
      </c>
      <c r="H320" s="2">
        <v>15</v>
      </c>
      <c r="I320" s="2" t="s">
        <v>497</v>
      </c>
      <c r="J320" s="2"/>
    </row>
    <row r="321" spans="1:10" ht="30" hidden="1" customHeight="1" x14ac:dyDescent="0.25">
      <c r="A321" s="6" t="s">
        <v>702</v>
      </c>
      <c r="B321" s="3" t="s">
        <v>17</v>
      </c>
      <c r="C321" s="3"/>
      <c r="D321" s="3"/>
      <c r="E321" s="3" t="s">
        <v>220</v>
      </c>
      <c r="F321" s="3" t="s">
        <v>383</v>
      </c>
      <c r="G321" s="3" t="s">
        <v>10</v>
      </c>
      <c r="H321" s="3">
        <v>15</v>
      </c>
      <c r="I321" s="3" t="s">
        <v>497</v>
      </c>
      <c r="J321" s="3"/>
    </row>
    <row r="322" spans="1:10" ht="30" hidden="1" customHeight="1" x14ac:dyDescent="0.25">
      <c r="A322" s="5" t="s">
        <v>703</v>
      </c>
      <c r="B322" s="2" t="s">
        <v>17</v>
      </c>
      <c r="C322" s="2"/>
      <c r="D322" s="2"/>
      <c r="E322" s="2" t="s">
        <v>220</v>
      </c>
      <c r="F322" s="2" t="s">
        <v>383</v>
      </c>
      <c r="G322" s="2" t="s">
        <v>10</v>
      </c>
      <c r="H322" s="2">
        <v>15</v>
      </c>
      <c r="I322" s="2" t="s">
        <v>497</v>
      </c>
      <c r="J322" s="2"/>
    </row>
    <row r="323" spans="1:10" ht="30" hidden="1" customHeight="1" x14ac:dyDescent="0.25">
      <c r="A323" s="6" t="s">
        <v>704</v>
      </c>
      <c r="B323" s="3" t="s">
        <v>17</v>
      </c>
      <c r="C323" s="3"/>
      <c r="D323" s="3"/>
      <c r="E323" s="3" t="s">
        <v>220</v>
      </c>
      <c r="F323" s="3" t="s">
        <v>383</v>
      </c>
      <c r="G323" s="3" t="s">
        <v>10</v>
      </c>
      <c r="H323" s="3">
        <v>15</v>
      </c>
      <c r="I323" s="3" t="s">
        <v>497</v>
      </c>
      <c r="J323" s="3"/>
    </row>
    <row r="324" spans="1:10" ht="30" hidden="1" customHeight="1" x14ac:dyDescent="0.25">
      <c r="A324" s="5" t="s">
        <v>705</v>
      </c>
      <c r="B324" s="2" t="s">
        <v>17</v>
      </c>
      <c r="C324" s="2"/>
      <c r="D324" s="2"/>
      <c r="E324" s="2" t="s">
        <v>220</v>
      </c>
      <c r="F324" s="2" t="s">
        <v>383</v>
      </c>
      <c r="G324" s="2" t="s">
        <v>10</v>
      </c>
      <c r="H324" s="2">
        <v>15</v>
      </c>
      <c r="I324" s="2" t="s">
        <v>497</v>
      </c>
      <c r="J324" s="2"/>
    </row>
    <row r="325" spans="1:10" ht="30" hidden="1" customHeight="1" x14ac:dyDescent="0.25">
      <c r="A325" s="6" t="s">
        <v>706</v>
      </c>
      <c r="B325" s="3" t="s">
        <v>17</v>
      </c>
      <c r="C325" s="3"/>
      <c r="D325" s="3"/>
      <c r="E325" s="3" t="s">
        <v>220</v>
      </c>
      <c r="F325" s="3" t="s">
        <v>383</v>
      </c>
      <c r="G325" s="3" t="s">
        <v>10</v>
      </c>
      <c r="H325" s="3">
        <v>15</v>
      </c>
      <c r="I325" s="3" t="s">
        <v>497</v>
      </c>
      <c r="J325" s="3"/>
    </row>
    <row r="326" spans="1:10" ht="30" hidden="1" customHeight="1" x14ac:dyDescent="0.25">
      <c r="A326" s="5" t="s">
        <v>707</v>
      </c>
      <c r="B326" s="2" t="s">
        <v>10</v>
      </c>
      <c r="C326" s="2"/>
      <c r="D326" s="2"/>
      <c r="E326" s="2" t="s">
        <v>220</v>
      </c>
      <c r="F326" s="2" t="s">
        <v>383</v>
      </c>
      <c r="G326" s="2" t="s">
        <v>10</v>
      </c>
      <c r="H326" s="2">
        <v>15</v>
      </c>
      <c r="I326" s="2" t="s">
        <v>497</v>
      </c>
      <c r="J326" s="2"/>
    </row>
    <row r="327" spans="1:10" ht="30" hidden="1" customHeight="1" x14ac:dyDescent="0.25">
      <c r="A327" s="6" t="s">
        <v>708</v>
      </c>
      <c r="B327" s="3" t="s">
        <v>17</v>
      </c>
      <c r="C327" s="3"/>
      <c r="D327" s="3"/>
      <c r="E327" s="3" t="s">
        <v>220</v>
      </c>
      <c r="F327" s="3" t="s">
        <v>383</v>
      </c>
      <c r="G327" s="3" t="s">
        <v>10</v>
      </c>
      <c r="H327" s="3">
        <v>15</v>
      </c>
      <c r="I327" s="3" t="s">
        <v>497</v>
      </c>
      <c r="J327" s="3"/>
    </row>
    <row r="328" spans="1:10" ht="30" hidden="1" customHeight="1" x14ac:dyDescent="0.25">
      <c r="A328" s="5" t="s">
        <v>709</v>
      </c>
      <c r="B328" s="2" t="s">
        <v>10</v>
      </c>
      <c r="C328" s="2"/>
      <c r="D328" s="2"/>
      <c r="E328" s="2" t="s">
        <v>220</v>
      </c>
      <c r="F328" s="2" t="s">
        <v>383</v>
      </c>
      <c r="G328" s="2" t="s">
        <v>10</v>
      </c>
      <c r="H328" s="2">
        <v>15</v>
      </c>
      <c r="I328" s="2" t="s">
        <v>497</v>
      </c>
      <c r="J328" s="2"/>
    </row>
    <row r="329" spans="1:10" ht="30" hidden="1" customHeight="1" x14ac:dyDescent="0.25">
      <c r="A329" s="6" t="s">
        <v>710</v>
      </c>
      <c r="B329" s="3" t="s">
        <v>17</v>
      </c>
      <c r="C329" s="3"/>
      <c r="D329" s="3"/>
      <c r="E329" s="3" t="s">
        <v>220</v>
      </c>
      <c r="F329" s="3" t="s">
        <v>383</v>
      </c>
      <c r="G329" s="3" t="s">
        <v>10</v>
      </c>
      <c r="H329" s="3">
        <v>15</v>
      </c>
      <c r="I329" s="3" t="s">
        <v>497</v>
      </c>
      <c r="J329" s="3"/>
    </row>
    <row r="330" spans="1:10" ht="30" hidden="1" customHeight="1" x14ac:dyDescent="0.25">
      <c r="A330" s="5" t="s">
        <v>711</v>
      </c>
      <c r="B330" s="2" t="s">
        <v>10</v>
      </c>
      <c r="C330" s="2"/>
      <c r="D330" s="2"/>
      <c r="E330" s="2" t="s">
        <v>220</v>
      </c>
      <c r="F330" s="2" t="s">
        <v>383</v>
      </c>
      <c r="G330" s="2" t="s">
        <v>10</v>
      </c>
      <c r="H330" s="2">
        <v>15</v>
      </c>
      <c r="I330" s="2" t="s">
        <v>497</v>
      </c>
      <c r="J330" s="2"/>
    </row>
    <row r="331" spans="1:10" ht="30" hidden="1" customHeight="1" x14ac:dyDescent="0.25">
      <c r="A331" s="6" t="s">
        <v>712</v>
      </c>
      <c r="B331" s="3" t="s">
        <v>10</v>
      </c>
      <c r="C331" s="3"/>
      <c r="D331" s="3"/>
      <c r="E331" s="3" t="s">
        <v>220</v>
      </c>
      <c r="F331" s="3" t="s">
        <v>383</v>
      </c>
      <c r="G331" s="3" t="s">
        <v>10</v>
      </c>
      <c r="H331" s="3">
        <v>15</v>
      </c>
      <c r="I331" s="3" t="s">
        <v>497</v>
      </c>
      <c r="J331" s="3"/>
    </row>
    <row r="332" spans="1:10" ht="30" hidden="1" customHeight="1" x14ac:dyDescent="0.25">
      <c r="A332" s="5" t="s">
        <v>713</v>
      </c>
      <c r="B332" s="2" t="s">
        <v>10</v>
      </c>
      <c r="C332" s="2"/>
      <c r="D332" s="2"/>
      <c r="E332" s="2" t="s">
        <v>220</v>
      </c>
      <c r="F332" s="2" t="s">
        <v>383</v>
      </c>
      <c r="G332" s="2" t="s">
        <v>10</v>
      </c>
      <c r="H332" s="2">
        <v>15</v>
      </c>
      <c r="I332" s="2" t="s">
        <v>497</v>
      </c>
      <c r="J332" s="2"/>
    </row>
    <row r="333" spans="1:10" ht="30" hidden="1" customHeight="1" x14ac:dyDescent="0.25">
      <c r="A333" s="6" t="s">
        <v>714</v>
      </c>
      <c r="B333" s="3" t="s">
        <v>10</v>
      </c>
      <c r="C333" s="3"/>
      <c r="D333" s="3"/>
      <c r="E333" s="3" t="s">
        <v>220</v>
      </c>
      <c r="F333" s="3" t="s">
        <v>383</v>
      </c>
      <c r="G333" s="3" t="s">
        <v>10</v>
      </c>
      <c r="H333" s="3">
        <v>15</v>
      </c>
      <c r="I333" s="3" t="s">
        <v>497</v>
      </c>
      <c r="J333" s="3"/>
    </row>
    <row r="334" spans="1:10" ht="30" hidden="1" customHeight="1" x14ac:dyDescent="0.25">
      <c r="A334" s="5" t="s">
        <v>715</v>
      </c>
      <c r="B334" s="2" t="s">
        <v>10</v>
      </c>
      <c r="C334" s="2"/>
      <c r="D334" s="2"/>
      <c r="E334" s="2" t="s">
        <v>220</v>
      </c>
      <c r="F334" s="2" t="s">
        <v>383</v>
      </c>
      <c r="G334" s="2" t="s">
        <v>10</v>
      </c>
      <c r="H334" s="2">
        <v>15</v>
      </c>
      <c r="I334" s="2" t="s">
        <v>497</v>
      </c>
      <c r="J334" s="2"/>
    </row>
    <row r="335" spans="1:10" ht="30" hidden="1" customHeight="1" x14ac:dyDescent="0.25">
      <c r="A335" s="6" t="s">
        <v>716</v>
      </c>
      <c r="B335" s="3" t="s">
        <v>17</v>
      </c>
      <c r="C335" s="3"/>
      <c r="D335" s="3"/>
      <c r="E335" s="3" t="s">
        <v>220</v>
      </c>
      <c r="F335" s="3" t="s">
        <v>383</v>
      </c>
      <c r="G335" s="3" t="s">
        <v>10</v>
      </c>
      <c r="H335" s="3">
        <v>15</v>
      </c>
      <c r="I335" s="3" t="s">
        <v>497</v>
      </c>
      <c r="J335" s="3"/>
    </row>
    <row r="336" spans="1:10" ht="30" hidden="1" customHeight="1" x14ac:dyDescent="0.25">
      <c r="A336" s="5" t="s">
        <v>717</v>
      </c>
      <c r="B336" s="2" t="s">
        <v>17</v>
      </c>
      <c r="C336" s="2"/>
      <c r="D336" s="2"/>
      <c r="E336" s="2" t="s">
        <v>220</v>
      </c>
      <c r="F336" s="2" t="s">
        <v>383</v>
      </c>
      <c r="G336" s="2" t="s">
        <v>10</v>
      </c>
      <c r="H336" s="2">
        <v>15</v>
      </c>
      <c r="I336" s="2" t="s">
        <v>497</v>
      </c>
      <c r="J336" s="2"/>
    </row>
    <row r="337" spans="1:10" ht="30" hidden="1" customHeight="1" x14ac:dyDescent="0.25">
      <c r="A337" s="6" t="s">
        <v>718</v>
      </c>
      <c r="B337" s="3" t="s">
        <v>10</v>
      </c>
      <c r="C337" s="3"/>
      <c r="D337" s="3"/>
      <c r="E337" s="3" t="s">
        <v>220</v>
      </c>
      <c r="F337" s="3" t="s">
        <v>383</v>
      </c>
      <c r="G337" s="3" t="s">
        <v>10</v>
      </c>
      <c r="H337" s="3">
        <v>15</v>
      </c>
      <c r="I337" s="3" t="s">
        <v>497</v>
      </c>
      <c r="J337" s="3"/>
    </row>
    <row r="338" spans="1:10" ht="30" hidden="1" customHeight="1" x14ac:dyDescent="0.25">
      <c r="A338" s="5" t="s">
        <v>719</v>
      </c>
      <c r="B338" s="2" t="s">
        <v>17</v>
      </c>
      <c r="C338" s="2"/>
      <c r="D338" s="2"/>
      <c r="E338" s="2" t="s">
        <v>220</v>
      </c>
      <c r="F338" s="2" t="s">
        <v>383</v>
      </c>
      <c r="G338" s="2" t="s">
        <v>10</v>
      </c>
      <c r="H338" s="2">
        <v>15</v>
      </c>
      <c r="I338" s="2" t="s">
        <v>497</v>
      </c>
      <c r="J338" s="2"/>
    </row>
    <row r="339" spans="1:10" ht="30" hidden="1" customHeight="1" x14ac:dyDescent="0.25">
      <c r="A339" s="6" t="s">
        <v>720</v>
      </c>
      <c r="B339" s="3" t="s">
        <v>10</v>
      </c>
      <c r="C339" s="3"/>
      <c r="D339" s="3"/>
      <c r="E339" s="3" t="s">
        <v>220</v>
      </c>
      <c r="F339" s="3" t="s">
        <v>383</v>
      </c>
      <c r="G339" s="3" t="s">
        <v>10</v>
      </c>
      <c r="H339" s="3">
        <v>15</v>
      </c>
      <c r="I339" s="3" t="s">
        <v>497</v>
      </c>
      <c r="J339" s="3"/>
    </row>
    <row r="340" spans="1:10" ht="30" hidden="1" customHeight="1" x14ac:dyDescent="0.25">
      <c r="A340" s="5" t="s">
        <v>721</v>
      </c>
      <c r="B340" s="2" t="s">
        <v>10</v>
      </c>
      <c r="C340" s="2"/>
      <c r="D340" s="2"/>
      <c r="E340" s="2" t="s">
        <v>220</v>
      </c>
      <c r="F340" s="2" t="s">
        <v>383</v>
      </c>
      <c r="G340" s="2" t="s">
        <v>10</v>
      </c>
      <c r="H340" s="2">
        <v>15</v>
      </c>
      <c r="I340" s="2" t="s">
        <v>497</v>
      </c>
      <c r="J340" s="2"/>
    </row>
    <row r="341" spans="1:10" ht="30" hidden="1" customHeight="1" x14ac:dyDescent="0.25">
      <c r="A341" s="6" t="s">
        <v>722</v>
      </c>
      <c r="B341" s="3" t="s">
        <v>17</v>
      </c>
      <c r="C341" s="3"/>
      <c r="D341" s="3"/>
      <c r="E341" s="3" t="s">
        <v>220</v>
      </c>
      <c r="F341" s="3" t="s">
        <v>383</v>
      </c>
      <c r="G341" s="3" t="s">
        <v>10</v>
      </c>
      <c r="H341" s="3">
        <v>15</v>
      </c>
      <c r="I341" s="3" t="s">
        <v>497</v>
      </c>
      <c r="J341" s="3"/>
    </row>
    <row r="342" spans="1:10" ht="30" hidden="1" customHeight="1" x14ac:dyDescent="0.25">
      <c r="A342" s="5" t="s">
        <v>723</v>
      </c>
      <c r="B342" s="2" t="s">
        <v>10</v>
      </c>
      <c r="C342" s="2"/>
      <c r="D342" s="2"/>
      <c r="E342" s="2" t="s">
        <v>220</v>
      </c>
      <c r="F342" s="2" t="s">
        <v>383</v>
      </c>
      <c r="G342" s="2" t="s">
        <v>10</v>
      </c>
      <c r="H342" s="2">
        <v>15</v>
      </c>
      <c r="I342" s="2" t="s">
        <v>497</v>
      </c>
      <c r="J342" s="2"/>
    </row>
    <row r="343" spans="1:10" ht="30" hidden="1" customHeight="1" x14ac:dyDescent="0.25">
      <c r="A343" s="6" t="s">
        <v>724</v>
      </c>
      <c r="B343" s="3" t="s">
        <v>10</v>
      </c>
      <c r="C343" s="3"/>
      <c r="D343" s="3"/>
      <c r="E343" s="3" t="s">
        <v>220</v>
      </c>
      <c r="F343" s="3" t="s">
        <v>383</v>
      </c>
      <c r="G343" s="3" t="s">
        <v>10</v>
      </c>
      <c r="H343" s="3">
        <v>15</v>
      </c>
      <c r="I343" s="3" t="s">
        <v>497</v>
      </c>
      <c r="J343" s="3"/>
    </row>
    <row r="344" spans="1:10" ht="30" hidden="1" customHeight="1" x14ac:dyDescent="0.25">
      <c r="A344" s="6" t="s">
        <v>726</v>
      </c>
      <c r="B344" s="3" t="s">
        <v>17</v>
      </c>
      <c r="C344" s="3"/>
      <c r="D344" s="3"/>
      <c r="E344" s="3" t="s">
        <v>260</v>
      </c>
      <c r="F344" s="3" t="s">
        <v>383</v>
      </c>
      <c r="G344" s="3" t="s">
        <v>261</v>
      </c>
      <c r="H344" s="3">
        <v>5</v>
      </c>
      <c r="I344" s="3" t="s">
        <v>14</v>
      </c>
      <c r="J344" s="3"/>
    </row>
    <row r="345" spans="1:10" ht="30" hidden="1" customHeight="1" x14ac:dyDescent="0.25">
      <c r="A345" s="5" t="s">
        <v>727</v>
      </c>
      <c r="B345" s="2" t="s">
        <v>17</v>
      </c>
      <c r="C345" s="2"/>
      <c r="D345" s="2"/>
      <c r="E345" s="2" t="s">
        <v>260</v>
      </c>
      <c r="F345" s="2" t="s">
        <v>383</v>
      </c>
      <c r="G345" s="2" t="s">
        <v>261</v>
      </c>
      <c r="H345" s="2">
        <v>5</v>
      </c>
      <c r="I345" s="2" t="s">
        <v>14</v>
      </c>
      <c r="J345" s="2"/>
    </row>
    <row r="346" spans="1:10" ht="30" hidden="1" customHeight="1" x14ac:dyDescent="0.25">
      <c r="A346" s="6" t="s">
        <v>728</v>
      </c>
      <c r="B346" s="3" t="s">
        <v>17</v>
      </c>
      <c r="C346" s="3"/>
      <c r="D346" s="3"/>
      <c r="E346" s="3" t="s">
        <v>260</v>
      </c>
      <c r="F346" s="3" t="s">
        <v>383</v>
      </c>
      <c r="G346" s="3" t="s">
        <v>261</v>
      </c>
      <c r="H346" s="3">
        <v>5</v>
      </c>
      <c r="I346" s="3" t="s">
        <v>14</v>
      </c>
      <c r="J346" s="3"/>
    </row>
    <row r="347" spans="1:10" ht="30" hidden="1" customHeight="1" x14ac:dyDescent="0.25">
      <c r="A347" s="5" t="s">
        <v>729</v>
      </c>
      <c r="B347" s="2" t="s">
        <v>17</v>
      </c>
      <c r="C347" s="2"/>
      <c r="D347" s="2"/>
      <c r="E347" s="2" t="s">
        <v>260</v>
      </c>
      <c r="F347" s="2" t="s">
        <v>383</v>
      </c>
      <c r="G347" s="2" t="s">
        <v>261</v>
      </c>
      <c r="H347" s="2">
        <v>5</v>
      </c>
      <c r="I347" s="2" t="s">
        <v>14</v>
      </c>
      <c r="J347" s="2"/>
    </row>
    <row r="348" spans="1:10" ht="30" hidden="1" customHeight="1" x14ac:dyDescent="0.25">
      <c r="A348" s="6" t="s">
        <v>730</v>
      </c>
      <c r="B348" s="3" t="s">
        <v>17</v>
      </c>
      <c r="C348" s="3"/>
      <c r="D348" s="3"/>
      <c r="E348" s="3" t="s">
        <v>260</v>
      </c>
      <c r="F348" s="3" t="s">
        <v>383</v>
      </c>
      <c r="G348" s="3" t="s">
        <v>261</v>
      </c>
      <c r="H348" s="3">
        <v>5</v>
      </c>
      <c r="I348" s="3" t="s">
        <v>14</v>
      </c>
      <c r="J348" s="3"/>
    </row>
    <row r="349" spans="1:10" ht="30" hidden="1" customHeight="1" x14ac:dyDescent="0.25">
      <c r="A349" s="5" t="s">
        <v>731</v>
      </c>
      <c r="B349" s="2" t="s">
        <v>10</v>
      </c>
      <c r="C349" s="2"/>
      <c r="D349" s="2"/>
      <c r="E349" s="2" t="s">
        <v>260</v>
      </c>
      <c r="F349" s="2" t="s">
        <v>383</v>
      </c>
      <c r="G349" s="2" t="s">
        <v>261</v>
      </c>
      <c r="H349" s="2">
        <v>5</v>
      </c>
      <c r="I349" s="2" t="s">
        <v>14</v>
      </c>
      <c r="J349" s="2"/>
    </row>
    <row r="350" spans="1:10" ht="30" hidden="1" customHeight="1" x14ac:dyDescent="0.25">
      <c r="A350" s="6" t="s">
        <v>732</v>
      </c>
      <c r="B350" s="3" t="s">
        <v>17</v>
      </c>
      <c r="C350" s="3"/>
      <c r="D350" s="3"/>
      <c r="E350" s="3" t="s">
        <v>260</v>
      </c>
      <c r="F350" s="3" t="s">
        <v>383</v>
      </c>
      <c r="G350" s="3" t="s">
        <v>261</v>
      </c>
      <c r="H350" s="3">
        <v>5</v>
      </c>
      <c r="I350" s="3" t="s">
        <v>14</v>
      </c>
      <c r="J350" s="3"/>
    </row>
    <row r="351" spans="1:10" ht="30" hidden="1" customHeight="1" x14ac:dyDescent="0.25">
      <c r="A351" s="5" t="s">
        <v>733</v>
      </c>
      <c r="B351" s="2" t="s">
        <v>17</v>
      </c>
      <c r="C351" s="2"/>
      <c r="D351" s="2"/>
      <c r="E351" s="2" t="s">
        <v>260</v>
      </c>
      <c r="F351" s="2" t="s">
        <v>383</v>
      </c>
      <c r="G351" s="2" t="s">
        <v>261</v>
      </c>
      <c r="H351" s="2">
        <v>5</v>
      </c>
      <c r="I351" s="2" t="s">
        <v>14</v>
      </c>
      <c r="J351" s="2"/>
    </row>
    <row r="352" spans="1:10" ht="30" hidden="1" customHeight="1" x14ac:dyDescent="0.25">
      <c r="A352" s="6" t="s">
        <v>734</v>
      </c>
      <c r="B352" s="3" t="s">
        <v>17</v>
      </c>
      <c r="C352" s="3"/>
      <c r="D352" s="3"/>
      <c r="E352" s="3" t="s">
        <v>260</v>
      </c>
      <c r="F352" s="3" t="s">
        <v>383</v>
      </c>
      <c r="G352" s="3" t="s">
        <v>261</v>
      </c>
      <c r="H352" s="3">
        <v>5</v>
      </c>
      <c r="I352" s="3" t="s">
        <v>14</v>
      </c>
      <c r="J352" s="3"/>
    </row>
    <row r="353" spans="1:10" ht="30" hidden="1" customHeight="1" x14ac:dyDescent="0.25">
      <c r="A353" s="5" t="s">
        <v>735</v>
      </c>
      <c r="B353" s="2" t="s">
        <v>17</v>
      </c>
      <c r="C353" s="2"/>
      <c r="D353" s="2"/>
      <c r="E353" s="2" t="s">
        <v>260</v>
      </c>
      <c r="F353" s="2" t="s">
        <v>383</v>
      </c>
      <c r="G353" s="2" t="s">
        <v>261</v>
      </c>
      <c r="H353" s="2">
        <v>5</v>
      </c>
      <c r="I353" s="2" t="s">
        <v>14</v>
      </c>
      <c r="J353" s="2"/>
    </row>
    <row r="354" spans="1:10" ht="30" hidden="1" customHeight="1" x14ac:dyDescent="0.25">
      <c r="A354" s="6" t="s">
        <v>736</v>
      </c>
      <c r="B354" s="3" t="s">
        <v>17</v>
      </c>
      <c r="C354" s="3"/>
      <c r="D354" s="3"/>
      <c r="E354" s="3" t="s">
        <v>260</v>
      </c>
      <c r="F354" s="3" t="s">
        <v>383</v>
      </c>
      <c r="G354" s="3" t="s">
        <v>261</v>
      </c>
      <c r="H354" s="3">
        <v>5</v>
      </c>
      <c r="I354" s="3" t="s">
        <v>14</v>
      </c>
      <c r="J354" s="3"/>
    </row>
    <row r="355" spans="1:10" ht="30" hidden="1" customHeight="1" x14ac:dyDescent="0.25">
      <c r="A355" s="5" t="s">
        <v>737</v>
      </c>
      <c r="B355" s="2" t="s">
        <v>17</v>
      </c>
      <c r="C355" s="2"/>
      <c r="D355" s="2"/>
      <c r="E355" s="2" t="s">
        <v>260</v>
      </c>
      <c r="F355" s="2" t="s">
        <v>383</v>
      </c>
      <c r="G355" s="2" t="s">
        <v>261</v>
      </c>
      <c r="H355" s="2">
        <v>5</v>
      </c>
      <c r="I355" s="2" t="s">
        <v>14</v>
      </c>
      <c r="J355" s="2"/>
    </row>
    <row r="356" spans="1:10" ht="30" hidden="1" customHeight="1" x14ac:dyDescent="0.25">
      <c r="A356" s="6" t="s">
        <v>738</v>
      </c>
      <c r="B356" s="3" t="s">
        <v>10</v>
      </c>
      <c r="C356" s="3"/>
      <c r="D356" s="3"/>
      <c r="E356" s="3" t="s">
        <v>260</v>
      </c>
      <c r="F356" s="3" t="s">
        <v>383</v>
      </c>
      <c r="G356" s="3" t="s">
        <v>261</v>
      </c>
      <c r="H356" s="3">
        <v>5</v>
      </c>
      <c r="I356" s="3" t="s">
        <v>14</v>
      </c>
      <c r="J356" s="3"/>
    </row>
    <row r="357" spans="1:10" ht="30" hidden="1" customHeight="1" x14ac:dyDescent="0.25">
      <c r="A357" s="5" t="s">
        <v>739</v>
      </c>
      <c r="B357" s="2" t="s">
        <v>17</v>
      </c>
      <c r="C357" s="2"/>
      <c r="D357" s="2"/>
      <c r="E357" s="2" t="s">
        <v>260</v>
      </c>
      <c r="F357" s="2" t="s">
        <v>383</v>
      </c>
      <c r="G357" s="2" t="s">
        <v>261</v>
      </c>
      <c r="H357" s="2">
        <v>5</v>
      </c>
      <c r="I357" s="2" t="s">
        <v>14</v>
      </c>
      <c r="J357" s="2"/>
    </row>
    <row r="358" spans="1:10" ht="30" hidden="1" customHeight="1" x14ac:dyDescent="0.25">
      <c r="A358" s="6" t="s">
        <v>740</v>
      </c>
      <c r="B358" s="3" t="s">
        <v>10</v>
      </c>
      <c r="C358" s="3"/>
      <c r="D358" s="3"/>
      <c r="E358" s="3" t="s">
        <v>260</v>
      </c>
      <c r="F358" s="3" t="s">
        <v>383</v>
      </c>
      <c r="G358" s="3" t="s">
        <v>261</v>
      </c>
      <c r="H358" s="3">
        <v>5</v>
      </c>
      <c r="I358" s="3" t="s">
        <v>14</v>
      </c>
      <c r="J358" s="3"/>
    </row>
    <row r="359" spans="1:10" ht="30" hidden="1" customHeight="1" x14ac:dyDescent="0.25">
      <c r="A359" s="5" t="s">
        <v>741</v>
      </c>
      <c r="B359" s="2" t="s">
        <v>17</v>
      </c>
      <c r="C359" s="2"/>
      <c r="D359" s="2"/>
      <c r="E359" s="2" t="s">
        <v>260</v>
      </c>
      <c r="F359" s="2" t="s">
        <v>383</v>
      </c>
      <c r="G359" s="2" t="s">
        <v>261</v>
      </c>
      <c r="H359" s="2">
        <v>5</v>
      </c>
      <c r="I359" s="2" t="s">
        <v>14</v>
      </c>
      <c r="J359" s="2"/>
    </row>
    <row r="360" spans="1:10" ht="30" hidden="1" customHeight="1" x14ac:dyDescent="0.25">
      <c r="A360" s="6" t="s">
        <v>742</v>
      </c>
      <c r="B360" s="3" t="s">
        <v>17</v>
      </c>
      <c r="C360" s="3"/>
      <c r="D360" s="3"/>
      <c r="E360" s="3" t="s">
        <v>260</v>
      </c>
      <c r="F360" s="3" t="s">
        <v>383</v>
      </c>
      <c r="G360" s="3" t="s">
        <v>261</v>
      </c>
      <c r="H360" s="3">
        <v>5</v>
      </c>
      <c r="I360" s="3" t="s">
        <v>14</v>
      </c>
      <c r="J360" s="3"/>
    </row>
    <row r="361" spans="1:10" ht="30" hidden="1" customHeight="1" x14ac:dyDescent="0.25">
      <c r="A361" s="5" t="s">
        <v>743</v>
      </c>
      <c r="B361" s="2" t="s">
        <v>10</v>
      </c>
      <c r="C361" s="2"/>
      <c r="D361" s="2"/>
      <c r="E361" s="2" t="s">
        <v>260</v>
      </c>
      <c r="F361" s="2" t="s">
        <v>383</v>
      </c>
      <c r="G361" s="2" t="s">
        <v>261</v>
      </c>
      <c r="H361" s="2">
        <v>5</v>
      </c>
      <c r="I361" s="2" t="s">
        <v>14</v>
      </c>
      <c r="J361" s="2"/>
    </row>
    <row r="362" spans="1:10" ht="30" hidden="1" customHeight="1" x14ac:dyDescent="0.25">
      <c r="A362" s="6" t="s">
        <v>744</v>
      </c>
      <c r="B362" s="3" t="s">
        <v>10</v>
      </c>
      <c r="C362" s="3"/>
      <c r="D362" s="3"/>
      <c r="E362" s="3" t="s">
        <v>260</v>
      </c>
      <c r="F362" s="3" t="s">
        <v>383</v>
      </c>
      <c r="G362" s="3" t="s">
        <v>261</v>
      </c>
      <c r="H362" s="3">
        <v>5</v>
      </c>
      <c r="I362" s="3" t="s">
        <v>14</v>
      </c>
      <c r="J362" s="3"/>
    </row>
    <row r="363" spans="1:10" ht="30" hidden="1" customHeight="1" x14ac:dyDescent="0.25">
      <c r="A363" s="5" t="s">
        <v>745</v>
      </c>
      <c r="B363" s="2" t="s">
        <v>17</v>
      </c>
      <c r="C363" s="2"/>
      <c r="D363" s="2"/>
      <c r="E363" s="2" t="s">
        <v>260</v>
      </c>
      <c r="F363" s="2" t="s">
        <v>383</v>
      </c>
      <c r="G363" s="2" t="s">
        <v>261</v>
      </c>
      <c r="H363" s="2">
        <v>5</v>
      </c>
      <c r="I363" s="2" t="s">
        <v>14</v>
      </c>
      <c r="J363" s="2"/>
    </row>
    <row r="364" spans="1:10" ht="30" hidden="1" customHeight="1" x14ac:dyDescent="0.25">
      <c r="A364" s="6" t="s">
        <v>746</v>
      </c>
      <c r="B364" s="3" t="s">
        <v>17</v>
      </c>
      <c r="C364" s="3"/>
      <c r="D364" s="3"/>
      <c r="E364" s="3" t="s">
        <v>260</v>
      </c>
      <c r="F364" s="3" t="s">
        <v>383</v>
      </c>
      <c r="G364" s="3" t="s">
        <v>261</v>
      </c>
      <c r="H364" s="3">
        <v>5</v>
      </c>
      <c r="I364" s="3" t="s">
        <v>14</v>
      </c>
      <c r="J364" s="3"/>
    </row>
    <row r="365" spans="1:10" ht="30" hidden="1" customHeight="1" x14ac:dyDescent="0.25">
      <c r="A365" s="5" t="s">
        <v>747</v>
      </c>
      <c r="B365" s="2" t="s">
        <v>10</v>
      </c>
      <c r="C365" s="2"/>
      <c r="D365" s="2"/>
      <c r="E365" s="2" t="s">
        <v>260</v>
      </c>
      <c r="F365" s="2" t="s">
        <v>383</v>
      </c>
      <c r="G365" s="2" t="s">
        <v>261</v>
      </c>
      <c r="H365" s="2">
        <v>5</v>
      </c>
      <c r="I365" s="2" t="s">
        <v>14</v>
      </c>
      <c r="J365" s="2"/>
    </row>
    <row r="366" spans="1:10" ht="30" hidden="1" customHeight="1" x14ac:dyDescent="0.25">
      <c r="A366" s="6" t="s">
        <v>748</v>
      </c>
      <c r="B366" s="3" t="s">
        <v>17</v>
      </c>
      <c r="C366" s="3"/>
      <c r="D366" s="3"/>
      <c r="E366" s="3" t="s">
        <v>260</v>
      </c>
      <c r="F366" s="3" t="s">
        <v>383</v>
      </c>
      <c r="G366" s="3" t="s">
        <v>261</v>
      </c>
      <c r="H366" s="3">
        <v>5</v>
      </c>
      <c r="I366" s="3" t="s">
        <v>14</v>
      </c>
      <c r="J366" s="3"/>
    </row>
    <row r="367" spans="1:10" ht="30" hidden="1" customHeight="1" x14ac:dyDescent="0.25">
      <c r="A367" s="5" t="s">
        <v>749</v>
      </c>
      <c r="B367" s="2" t="s">
        <v>17</v>
      </c>
      <c r="C367" s="2"/>
      <c r="D367" s="2"/>
      <c r="E367" s="2" t="s">
        <v>260</v>
      </c>
      <c r="F367" s="2" t="s">
        <v>383</v>
      </c>
      <c r="G367" s="2" t="s">
        <v>261</v>
      </c>
      <c r="H367" s="2">
        <v>5</v>
      </c>
      <c r="I367" s="2" t="s">
        <v>14</v>
      </c>
      <c r="J367" s="2"/>
    </row>
    <row r="368" spans="1:10" ht="30" hidden="1" customHeight="1" x14ac:dyDescent="0.25">
      <c r="A368" s="6" t="s">
        <v>750</v>
      </c>
      <c r="B368" s="3" t="s">
        <v>17</v>
      </c>
      <c r="C368" s="3"/>
      <c r="D368" s="3"/>
      <c r="E368" s="3" t="s">
        <v>260</v>
      </c>
      <c r="F368" s="3" t="s">
        <v>383</v>
      </c>
      <c r="G368" s="3" t="s">
        <v>261</v>
      </c>
      <c r="H368" s="3">
        <v>5</v>
      </c>
      <c r="I368" s="3" t="s">
        <v>14</v>
      </c>
      <c r="J368" s="3"/>
    </row>
    <row r="369" spans="1:10" ht="30" hidden="1" customHeight="1" x14ac:dyDescent="0.25">
      <c r="A369" s="5" t="s">
        <v>751</v>
      </c>
      <c r="B369" s="2" t="s">
        <v>17</v>
      </c>
      <c r="C369" s="2"/>
      <c r="D369" s="2"/>
      <c r="E369" s="2" t="s">
        <v>260</v>
      </c>
      <c r="F369" s="2" t="s">
        <v>383</v>
      </c>
      <c r="G369" s="2" t="s">
        <v>261</v>
      </c>
      <c r="H369" s="2">
        <v>5</v>
      </c>
      <c r="I369" s="2" t="s">
        <v>14</v>
      </c>
      <c r="J369" s="2"/>
    </row>
    <row r="370" spans="1:10" ht="30" hidden="1" customHeight="1" x14ac:dyDescent="0.25">
      <c r="A370" s="5" t="s">
        <v>725</v>
      </c>
      <c r="B370" s="2" t="s">
        <v>17</v>
      </c>
      <c r="C370" s="2"/>
      <c r="D370" s="2"/>
      <c r="E370" s="2" t="s">
        <v>260</v>
      </c>
      <c r="F370" s="2" t="s">
        <v>383</v>
      </c>
      <c r="G370" s="2" t="s">
        <v>261</v>
      </c>
      <c r="H370" s="2">
        <v>5</v>
      </c>
      <c r="I370" s="2" t="s">
        <v>14</v>
      </c>
      <c r="J370" s="2"/>
    </row>
    <row r="371" spans="1:10" ht="30" hidden="1" customHeight="1" x14ac:dyDescent="0.25">
      <c r="A371" s="6" t="s">
        <v>1823</v>
      </c>
      <c r="B371" s="3" t="s">
        <v>17</v>
      </c>
      <c r="C371" s="3"/>
      <c r="D371" s="3"/>
      <c r="E371" s="2" t="s">
        <v>260</v>
      </c>
      <c r="F371" s="2" t="s">
        <v>383</v>
      </c>
      <c r="G371" s="2" t="s">
        <v>261</v>
      </c>
      <c r="H371" s="3">
        <v>5</v>
      </c>
      <c r="I371" s="2" t="s">
        <v>14</v>
      </c>
      <c r="J371" s="3"/>
    </row>
    <row r="372" spans="1:10" ht="30" hidden="1" customHeight="1" x14ac:dyDescent="0.25">
      <c r="A372" s="6" t="s">
        <v>752</v>
      </c>
      <c r="B372" s="3" t="s">
        <v>17</v>
      </c>
      <c r="C372" s="3"/>
      <c r="D372" s="3"/>
      <c r="E372" s="3" t="s">
        <v>260</v>
      </c>
      <c r="F372" s="3" t="s">
        <v>383</v>
      </c>
      <c r="G372" s="3" t="s">
        <v>261</v>
      </c>
      <c r="H372" s="3">
        <v>5</v>
      </c>
      <c r="I372" s="3" t="s">
        <v>14</v>
      </c>
      <c r="J372" s="3"/>
    </row>
    <row r="373" spans="1:10" ht="30" hidden="1" customHeight="1" x14ac:dyDescent="0.25">
      <c r="A373" s="5" t="s">
        <v>753</v>
      </c>
      <c r="B373" s="2" t="s">
        <v>17</v>
      </c>
      <c r="C373" s="2"/>
      <c r="D373" s="2"/>
      <c r="E373" s="2" t="s">
        <v>260</v>
      </c>
      <c r="F373" s="2" t="s">
        <v>383</v>
      </c>
      <c r="G373" s="2" t="s">
        <v>261</v>
      </c>
      <c r="H373" s="2">
        <v>5</v>
      </c>
      <c r="I373" s="2" t="s">
        <v>14</v>
      </c>
      <c r="J373" s="2"/>
    </row>
    <row r="374" spans="1:10" ht="30" hidden="1" customHeight="1" x14ac:dyDescent="0.25">
      <c r="A374" s="6" t="s">
        <v>754</v>
      </c>
      <c r="B374" s="3" t="s">
        <v>17</v>
      </c>
      <c r="C374" s="3"/>
      <c r="D374" s="3"/>
      <c r="E374" s="3" t="s">
        <v>260</v>
      </c>
      <c r="F374" s="3" t="s">
        <v>383</v>
      </c>
      <c r="G374" s="3" t="s">
        <v>261</v>
      </c>
      <c r="H374" s="3">
        <v>5</v>
      </c>
      <c r="I374" s="3" t="s">
        <v>14</v>
      </c>
      <c r="J374" s="3"/>
    </row>
    <row r="375" spans="1:10" ht="30" hidden="1" customHeight="1" x14ac:dyDescent="0.25">
      <c r="A375" s="5" t="s">
        <v>755</v>
      </c>
      <c r="B375" s="2" t="s">
        <v>17</v>
      </c>
      <c r="C375" s="2"/>
      <c r="D375" s="2"/>
      <c r="E375" s="2" t="s">
        <v>260</v>
      </c>
      <c r="F375" s="2" t="s">
        <v>383</v>
      </c>
      <c r="G375" s="2" t="s">
        <v>261</v>
      </c>
      <c r="H375" s="2">
        <v>5</v>
      </c>
      <c r="I375" s="2" t="s">
        <v>14</v>
      </c>
      <c r="J375" s="2"/>
    </row>
    <row r="376" spans="1:10" ht="30" hidden="1" customHeight="1" x14ac:dyDescent="0.25">
      <c r="A376" s="6" t="s">
        <v>756</v>
      </c>
      <c r="B376" s="3" t="s">
        <v>17</v>
      </c>
      <c r="C376" s="3"/>
      <c r="D376" s="3"/>
      <c r="E376" s="3" t="s">
        <v>260</v>
      </c>
      <c r="F376" s="3" t="s">
        <v>383</v>
      </c>
      <c r="G376" s="3" t="s">
        <v>261</v>
      </c>
      <c r="H376" s="3">
        <v>5</v>
      </c>
      <c r="I376" s="3" t="s">
        <v>14</v>
      </c>
      <c r="J376" s="3"/>
    </row>
    <row r="377" spans="1:10" ht="30" hidden="1" customHeight="1" x14ac:dyDescent="0.25">
      <c r="A377" s="5" t="s">
        <v>757</v>
      </c>
      <c r="B377" s="2" t="s">
        <v>10</v>
      </c>
      <c r="C377" s="2"/>
      <c r="D377" s="2"/>
      <c r="E377" s="2" t="s">
        <v>260</v>
      </c>
      <c r="F377" s="2" t="s">
        <v>383</v>
      </c>
      <c r="G377" s="2" t="s">
        <v>261</v>
      </c>
      <c r="H377" s="2">
        <v>5</v>
      </c>
      <c r="I377" s="2" t="s">
        <v>14</v>
      </c>
      <c r="J377" s="2"/>
    </row>
    <row r="378" spans="1:10" ht="30" hidden="1" customHeight="1" x14ac:dyDescent="0.25">
      <c r="A378" s="6" t="s">
        <v>758</v>
      </c>
      <c r="B378" s="3" t="s">
        <v>10</v>
      </c>
      <c r="C378" s="3"/>
      <c r="D378" s="3"/>
      <c r="E378" s="3" t="s">
        <v>260</v>
      </c>
      <c r="F378" s="3" t="s">
        <v>383</v>
      </c>
      <c r="G378" s="3" t="s">
        <v>261</v>
      </c>
      <c r="H378" s="3">
        <v>5</v>
      </c>
      <c r="I378" s="3" t="s">
        <v>14</v>
      </c>
      <c r="J378" s="3"/>
    </row>
    <row r="379" spans="1:10" ht="30" hidden="1" customHeight="1" x14ac:dyDescent="0.25">
      <c r="A379" s="5" t="s">
        <v>759</v>
      </c>
      <c r="B379" s="2" t="s">
        <v>17</v>
      </c>
      <c r="C379" s="2"/>
      <c r="D379" s="2"/>
      <c r="E379" s="2" t="s">
        <v>260</v>
      </c>
      <c r="F379" s="2" t="s">
        <v>383</v>
      </c>
      <c r="G379" s="2" t="s">
        <v>261</v>
      </c>
      <c r="H379" s="2">
        <v>5</v>
      </c>
      <c r="I379" s="2" t="s">
        <v>14</v>
      </c>
      <c r="J379" s="2"/>
    </row>
    <row r="380" spans="1:10" ht="30" hidden="1" customHeight="1" x14ac:dyDescent="0.25">
      <c r="A380" s="6" t="s">
        <v>760</v>
      </c>
      <c r="B380" s="3" t="s">
        <v>10</v>
      </c>
      <c r="C380" s="3"/>
      <c r="D380" s="3"/>
      <c r="E380" s="3" t="s">
        <v>260</v>
      </c>
      <c r="F380" s="3" t="s">
        <v>383</v>
      </c>
      <c r="G380" s="3" t="s">
        <v>261</v>
      </c>
      <c r="H380" s="3">
        <v>5</v>
      </c>
      <c r="I380" s="3" t="s">
        <v>14</v>
      </c>
      <c r="J380" s="3"/>
    </row>
    <row r="381" spans="1:10" ht="30" hidden="1" customHeight="1" x14ac:dyDescent="0.25">
      <c r="A381" s="5" t="s">
        <v>761</v>
      </c>
      <c r="B381" s="2" t="s">
        <v>10</v>
      </c>
      <c r="C381" s="2"/>
      <c r="D381" s="2"/>
      <c r="E381" s="2" t="s">
        <v>260</v>
      </c>
      <c r="F381" s="2" t="s">
        <v>383</v>
      </c>
      <c r="G381" s="2" t="s">
        <v>261</v>
      </c>
      <c r="H381" s="2">
        <v>5</v>
      </c>
      <c r="I381" s="2" t="s">
        <v>14</v>
      </c>
      <c r="J381" s="2"/>
    </row>
    <row r="382" spans="1:10" ht="30" hidden="1" customHeight="1" x14ac:dyDescent="0.25">
      <c r="A382" s="6" t="s">
        <v>762</v>
      </c>
      <c r="B382" s="3" t="s">
        <v>17</v>
      </c>
      <c r="C382" s="3"/>
      <c r="D382" s="3"/>
      <c r="E382" s="3" t="s">
        <v>260</v>
      </c>
      <c r="F382" s="3" t="s">
        <v>383</v>
      </c>
      <c r="G382" s="3" t="s">
        <v>261</v>
      </c>
      <c r="H382" s="3">
        <v>5</v>
      </c>
      <c r="I382" s="3" t="s">
        <v>14</v>
      </c>
      <c r="J382" s="3"/>
    </row>
    <row r="383" spans="1:10" ht="30" hidden="1" customHeight="1" x14ac:dyDescent="0.25">
      <c r="A383" s="5" t="s">
        <v>763</v>
      </c>
      <c r="B383" s="2" t="s">
        <v>10</v>
      </c>
      <c r="C383" s="2"/>
      <c r="D383" s="2"/>
      <c r="E383" s="2" t="s">
        <v>260</v>
      </c>
      <c r="F383" s="2" t="s">
        <v>383</v>
      </c>
      <c r="G383" s="2" t="s">
        <v>261</v>
      </c>
      <c r="H383" s="2">
        <v>5</v>
      </c>
      <c r="I383" s="2" t="s">
        <v>14</v>
      </c>
      <c r="J383" s="2"/>
    </row>
    <row r="384" spans="1:10" ht="30" hidden="1" customHeight="1" x14ac:dyDescent="0.25">
      <c r="A384" s="6" t="s">
        <v>764</v>
      </c>
      <c r="B384" s="3" t="s">
        <v>10</v>
      </c>
      <c r="C384" s="3"/>
      <c r="D384" s="3"/>
      <c r="E384" s="3" t="s">
        <v>260</v>
      </c>
      <c r="F384" s="3" t="s">
        <v>383</v>
      </c>
      <c r="G384" s="3" t="s">
        <v>261</v>
      </c>
      <c r="H384" s="3">
        <v>5</v>
      </c>
      <c r="I384" s="3" t="s">
        <v>14</v>
      </c>
      <c r="J384" s="3"/>
    </row>
    <row r="385" spans="1:10" ht="30" hidden="1" customHeight="1" x14ac:dyDescent="0.25">
      <c r="A385" s="5" t="s">
        <v>765</v>
      </c>
      <c r="B385" s="2" t="s">
        <v>10</v>
      </c>
      <c r="C385" s="2"/>
      <c r="D385" s="2"/>
      <c r="E385" s="2" t="s">
        <v>260</v>
      </c>
      <c r="F385" s="2" t="s">
        <v>383</v>
      </c>
      <c r="G385" s="2" t="s">
        <v>261</v>
      </c>
      <c r="H385" s="2">
        <v>5</v>
      </c>
      <c r="I385" s="2" t="s">
        <v>14</v>
      </c>
      <c r="J385" s="2"/>
    </row>
    <row r="386" spans="1:10" ht="30" hidden="1" customHeight="1" x14ac:dyDescent="0.25">
      <c r="A386" s="6" t="s">
        <v>766</v>
      </c>
      <c r="B386" s="3" t="s">
        <v>17</v>
      </c>
      <c r="C386" s="3"/>
      <c r="D386" s="3"/>
      <c r="E386" s="3" t="s">
        <v>260</v>
      </c>
      <c r="F386" s="3" t="s">
        <v>383</v>
      </c>
      <c r="G386" s="3" t="s">
        <v>261</v>
      </c>
      <c r="H386" s="3">
        <v>5</v>
      </c>
      <c r="I386" s="3" t="s">
        <v>14</v>
      </c>
      <c r="J386" s="3"/>
    </row>
    <row r="387" spans="1:10" ht="30" hidden="1" customHeight="1" x14ac:dyDescent="0.25">
      <c r="A387" s="5" t="s">
        <v>767</v>
      </c>
      <c r="B387" s="2" t="s">
        <v>17</v>
      </c>
      <c r="C387" s="2"/>
      <c r="D387" s="2"/>
      <c r="E387" s="2" t="s">
        <v>260</v>
      </c>
      <c r="F387" s="2" t="s">
        <v>383</v>
      </c>
      <c r="G387" s="2" t="s">
        <v>261</v>
      </c>
      <c r="H387" s="2">
        <v>5</v>
      </c>
      <c r="I387" s="2" t="s">
        <v>14</v>
      </c>
      <c r="J387" s="2"/>
    </row>
    <row r="388" spans="1:10" ht="30" hidden="1" customHeight="1" x14ac:dyDescent="0.25">
      <c r="A388" s="6" t="s">
        <v>768</v>
      </c>
      <c r="B388" s="3" t="s">
        <v>17</v>
      </c>
      <c r="C388" s="3"/>
      <c r="D388" s="3"/>
      <c r="E388" s="3" t="s">
        <v>260</v>
      </c>
      <c r="F388" s="3" t="s">
        <v>383</v>
      </c>
      <c r="G388" s="3" t="s">
        <v>261</v>
      </c>
      <c r="H388" s="3">
        <v>5</v>
      </c>
      <c r="I388" s="3" t="s">
        <v>14</v>
      </c>
      <c r="J388" s="3"/>
    </row>
    <row r="389" spans="1:10" ht="30" hidden="1" customHeight="1" x14ac:dyDescent="0.25">
      <c r="A389" s="5" t="s">
        <v>769</v>
      </c>
      <c r="B389" s="2" t="s">
        <v>17</v>
      </c>
      <c r="C389" s="2"/>
      <c r="D389" s="2"/>
      <c r="E389" s="2" t="s">
        <v>260</v>
      </c>
      <c r="F389" s="2" t="s">
        <v>383</v>
      </c>
      <c r="G389" s="2" t="s">
        <v>261</v>
      </c>
      <c r="H389" s="2">
        <v>5</v>
      </c>
      <c r="I389" s="2" t="s">
        <v>14</v>
      </c>
      <c r="J389" s="2"/>
    </row>
    <row r="390" spans="1:10" ht="30" hidden="1" customHeight="1" x14ac:dyDescent="0.25">
      <c r="A390" s="6" t="s">
        <v>770</v>
      </c>
      <c r="B390" s="3" t="s">
        <v>17</v>
      </c>
      <c r="C390" s="3"/>
      <c r="D390" s="3"/>
      <c r="E390" s="3" t="s">
        <v>260</v>
      </c>
      <c r="F390" s="3" t="s">
        <v>383</v>
      </c>
      <c r="G390" s="3" t="s">
        <v>261</v>
      </c>
      <c r="H390" s="3">
        <v>5</v>
      </c>
      <c r="I390" s="3" t="s">
        <v>14</v>
      </c>
      <c r="J390" s="3"/>
    </row>
    <row r="391" spans="1:10" ht="30" hidden="1" customHeight="1" x14ac:dyDescent="0.25">
      <c r="A391" s="5" t="s">
        <v>771</v>
      </c>
      <c r="B391" s="2" t="s">
        <v>10</v>
      </c>
      <c r="C391" s="2"/>
      <c r="D391" s="2"/>
      <c r="E391" s="2" t="s">
        <v>260</v>
      </c>
      <c r="F391" s="2" t="s">
        <v>383</v>
      </c>
      <c r="G391" s="2" t="s">
        <v>261</v>
      </c>
      <c r="H391" s="2">
        <v>5</v>
      </c>
      <c r="I391" s="2" t="s">
        <v>14</v>
      </c>
      <c r="J391" s="2"/>
    </row>
    <row r="392" spans="1:10" ht="30" hidden="1" customHeight="1" x14ac:dyDescent="0.25">
      <c r="A392" s="6" t="s">
        <v>772</v>
      </c>
      <c r="B392" s="3" t="s">
        <v>10</v>
      </c>
      <c r="C392" s="3"/>
      <c r="D392" s="3"/>
      <c r="E392" s="3" t="s">
        <v>260</v>
      </c>
      <c r="F392" s="3" t="s">
        <v>383</v>
      </c>
      <c r="G392" s="3" t="s">
        <v>261</v>
      </c>
      <c r="H392" s="3">
        <v>5</v>
      </c>
      <c r="I392" s="3" t="s">
        <v>14</v>
      </c>
      <c r="J392" s="3"/>
    </row>
    <row r="393" spans="1:10" ht="30" hidden="1" customHeight="1" x14ac:dyDescent="0.25">
      <c r="A393" s="5" t="s">
        <v>773</v>
      </c>
      <c r="B393" s="2" t="s">
        <v>17</v>
      </c>
      <c r="C393" s="2"/>
      <c r="D393" s="2"/>
      <c r="E393" s="2" t="s">
        <v>260</v>
      </c>
      <c r="F393" s="2" t="s">
        <v>383</v>
      </c>
      <c r="G393" s="2" t="s">
        <v>261</v>
      </c>
      <c r="H393" s="2">
        <v>5</v>
      </c>
      <c r="I393" s="2" t="s">
        <v>14</v>
      </c>
      <c r="J393" s="2"/>
    </row>
    <row r="394" spans="1:10" ht="30" hidden="1" customHeight="1" x14ac:dyDescent="0.25">
      <c r="A394" s="6" t="s">
        <v>774</v>
      </c>
      <c r="B394" s="3" t="s">
        <v>17</v>
      </c>
      <c r="C394" s="3"/>
      <c r="D394" s="3"/>
      <c r="E394" s="3" t="s">
        <v>260</v>
      </c>
      <c r="F394" s="3" t="s">
        <v>383</v>
      </c>
      <c r="G394" s="3" t="s">
        <v>261</v>
      </c>
      <c r="H394" s="3">
        <v>5</v>
      </c>
      <c r="I394" s="3" t="s">
        <v>14</v>
      </c>
      <c r="J394" s="3"/>
    </row>
    <row r="395" spans="1:10" ht="30" hidden="1" customHeight="1" x14ac:dyDescent="0.25">
      <c r="A395" s="5" t="s">
        <v>775</v>
      </c>
      <c r="B395" s="2" t="s">
        <v>17</v>
      </c>
      <c r="C395" s="2"/>
      <c r="D395" s="2"/>
      <c r="E395" s="2" t="s">
        <v>341</v>
      </c>
      <c r="F395" s="2" t="s">
        <v>383</v>
      </c>
      <c r="G395" s="2" t="s">
        <v>302</v>
      </c>
      <c r="H395" s="2">
        <v>11</v>
      </c>
      <c r="I395" s="2" t="s">
        <v>14</v>
      </c>
      <c r="J395" s="2"/>
    </row>
    <row r="396" spans="1:10" ht="30" hidden="1" customHeight="1" x14ac:dyDescent="0.25">
      <c r="A396" s="6" t="s">
        <v>776</v>
      </c>
      <c r="B396" s="3" t="s">
        <v>17</v>
      </c>
      <c r="C396" s="3"/>
      <c r="D396" s="3"/>
      <c r="E396" s="3" t="s">
        <v>341</v>
      </c>
      <c r="F396" s="3" t="s">
        <v>383</v>
      </c>
      <c r="G396" s="3" t="s">
        <v>302</v>
      </c>
      <c r="H396" s="3">
        <v>11</v>
      </c>
      <c r="I396" s="3" t="s">
        <v>14</v>
      </c>
      <c r="J396" s="3"/>
    </row>
    <row r="397" spans="1:10" ht="30" hidden="1" customHeight="1" x14ac:dyDescent="0.25">
      <c r="A397" s="5" t="s">
        <v>777</v>
      </c>
      <c r="B397" s="2" t="s">
        <v>17</v>
      </c>
      <c r="C397" s="2"/>
      <c r="D397" s="2"/>
      <c r="E397" s="2" t="s">
        <v>341</v>
      </c>
      <c r="F397" s="2" t="s">
        <v>383</v>
      </c>
      <c r="G397" s="2" t="s">
        <v>302</v>
      </c>
      <c r="H397" s="2">
        <v>11</v>
      </c>
      <c r="I397" s="2" t="s">
        <v>14</v>
      </c>
      <c r="J397" s="2"/>
    </row>
    <row r="398" spans="1:10" ht="30" hidden="1" customHeight="1" x14ac:dyDescent="0.25">
      <c r="A398" s="6" t="s">
        <v>778</v>
      </c>
      <c r="B398" s="3" t="s">
        <v>17</v>
      </c>
      <c r="C398" s="3"/>
      <c r="D398" s="3"/>
      <c r="E398" s="3" t="s">
        <v>341</v>
      </c>
      <c r="F398" s="3" t="s">
        <v>383</v>
      </c>
      <c r="G398" s="3" t="s">
        <v>302</v>
      </c>
      <c r="H398" s="3">
        <v>11</v>
      </c>
      <c r="I398" s="3" t="s">
        <v>14</v>
      </c>
      <c r="J398" s="3"/>
    </row>
    <row r="399" spans="1:10" ht="30" hidden="1" customHeight="1" x14ac:dyDescent="0.25">
      <c r="A399" s="5" t="s">
        <v>779</v>
      </c>
      <c r="B399" s="2" t="s">
        <v>17</v>
      </c>
      <c r="C399" s="2"/>
      <c r="D399" s="2"/>
      <c r="E399" s="2" t="s">
        <v>341</v>
      </c>
      <c r="F399" s="2" t="s">
        <v>383</v>
      </c>
      <c r="G399" s="2" t="s">
        <v>302</v>
      </c>
      <c r="H399" s="2">
        <v>11</v>
      </c>
      <c r="I399" s="2" t="s">
        <v>14</v>
      </c>
      <c r="J399" s="2"/>
    </row>
    <row r="400" spans="1:10" ht="30" hidden="1" customHeight="1" x14ac:dyDescent="0.25">
      <c r="A400" s="6" t="s">
        <v>780</v>
      </c>
      <c r="B400" s="3" t="s">
        <v>17</v>
      </c>
      <c r="C400" s="3"/>
      <c r="D400" s="3"/>
      <c r="E400" s="3" t="s">
        <v>341</v>
      </c>
      <c r="F400" s="3" t="s">
        <v>383</v>
      </c>
      <c r="G400" s="3" t="s">
        <v>302</v>
      </c>
      <c r="H400" s="3">
        <v>11</v>
      </c>
      <c r="I400" s="3" t="s">
        <v>14</v>
      </c>
      <c r="J400" s="3"/>
    </row>
    <row r="401" spans="1:10" ht="30" hidden="1" customHeight="1" x14ac:dyDescent="0.25">
      <c r="A401" s="5" t="s">
        <v>781</v>
      </c>
      <c r="B401" s="2" t="s">
        <v>10</v>
      </c>
      <c r="C401" s="2"/>
      <c r="D401" s="2"/>
      <c r="E401" s="2" t="s">
        <v>341</v>
      </c>
      <c r="F401" s="2" t="s">
        <v>383</v>
      </c>
      <c r="G401" s="2" t="s">
        <v>302</v>
      </c>
      <c r="H401" s="2">
        <v>11</v>
      </c>
      <c r="I401" s="2" t="s">
        <v>14</v>
      </c>
      <c r="J401" s="2"/>
    </row>
    <row r="402" spans="1:10" ht="30" hidden="1" customHeight="1" x14ac:dyDescent="0.25">
      <c r="A402" s="6" t="s">
        <v>782</v>
      </c>
      <c r="B402" s="3" t="s">
        <v>17</v>
      </c>
      <c r="C402" s="3"/>
      <c r="D402" s="3"/>
      <c r="E402" s="3" t="s">
        <v>341</v>
      </c>
      <c r="F402" s="3" t="s">
        <v>383</v>
      </c>
      <c r="G402" s="3" t="s">
        <v>302</v>
      </c>
      <c r="H402" s="3">
        <v>11</v>
      </c>
      <c r="I402" s="3" t="s">
        <v>14</v>
      </c>
      <c r="J402" s="3"/>
    </row>
    <row r="403" spans="1:10" ht="30" hidden="1" customHeight="1" x14ac:dyDescent="0.25">
      <c r="A403" s="5" t="s">
        <v>783</v>
      </c>
      <c r="B403" s="2" t="s">
        <v>17</v>
      </c>
      <c r="C403" s="2"/>
      <c r="D403" s="2"/>
      <c r="E403" s="2" t="s">
        <v>341</v>
      </c>
      <c r="F403" s="2" t="s">
        <v>383</v>
      </c>
      <c r="G403" s="2" t="s">
        <v>302</v>
      </c>
      <c r="H403" s="2">
        <v>11</v>
      </c>
      <c r="I403" s="2" t="s">
        <v>14</v>
      </c>
      <c r="J403" s="2"/>
    </row>
    <row r="404" spans="1:10" ht="30" hidden="1" customHeight="1" x14ac:dyDescent="0.25">
      <c r="A404" s="6" t="s">
        <v>784</v>
      </c>
      <c r="B404" s="3" t="s">
        <v>17</v>
      </c>
      <c r="C404" s="3"/>
      <c r="D404" s="3"/>
      <c r="E404" s="3" t="s">
        <v>341</v>
      </c>
      <c r="F404" s="3" t="s">
        <v>383</v>
      </c>
      <c r="G404" s="3" t="s">
        <v>302</v>
      </c>
      <c r="H404" s="3">
        <v>11</v>
      </c>
      <c r="I404" s="3" t="s">
        <v>14</v>
      </c>
      <c r="J404" s="3"/>
    </row>
    <row r="405" spans="1:10" ht="30" hidden="1" customHeight="1" x14ac:dyDescent="0.25">
      <c r="A405" s="5" t="s">
        <v>785</v>
      </c>
      <c r="B405" s="2" t="s">
        <v>17</v>
      </c>
      <c r="C405" s="2"/>
      <c r="D405" s="2"/>
      <c r="E405" s="2" t="s">
        <v>341</v>
      </c>
      <c r="F405" s="2" t="s">
        <v>383</v>
      </c>
      <c r="G405" s="2" t="s">
        <v>302</v>
      </c>
      <c r="H405" s="2">
        <v>11</v>
      </c>
      <c r="I405" s="2" t="s">
        <v>14</v>
      </c>
      <c r="J405" s="2"/>
    </row>
    <row r="406" spans="1:10" ht="30" hidden="1" customHeight="1" x14ac:dyDescent="0.25">
      <c r="A406" s="6" t="s">
        <v>786</v>
      </c>
      <c r="B406" s="3" t="s">
        <v>17</v>
      </c>
      <c r="C406" s="3"/>
      <c r="D406" s="3"/>
      <c r="E406" s="3" t="s">
        <v>341</v>
      </c>
      <c r="F406" s="3" t="s">
        <v>383</v>
      </c>
      <c r="G406" s="3" t="s">
        <v>302</v>
      </c>
      <c r="H406" s="3">
        <v>11</v>
      </c>
      <c r="I406" s="3" t="s">
        <v>14</v>
      </c>
      <c r="J406" s="3"/>
    </row>
    <row r="407" spans="1:10" ht="30" hidden="1" customHeight="1" x14ac:dyDescent="0.25">
      <c r="A407" s="5" t="s">
        <v>787</v>
      </c>
      <c r="B407" s="2" t="s">
        <v>17</v>
      </c>
      <c r="C407" s="2"/>
      <c r="D407" s="2"/>
      <c r="E407" s="2" t="s">
        <v>341</v>
      </c>
      <c r="F407" s="2" t="s">
        <v>383</v>
      </c>
      <c r="G407" s="2" t="s">
        <v>302</v>
      </c>
      <c r="H407" s="2">
        <v>11</v>
      </c>
      <c r="I407" s="2" t="s">
        <v>14</v>
      </c>
      <c r="J407" s="2"/>
    </row>
    <row r="408" spans="1:10" ht="30" hidden="1" customHeight="1" x14ac:dyDescent="0.25">
      <c r="A408" s="6" t="s">
        <v>1821</v>
      </c>
      <c r="B408" s="3" t="s">
        <v>10</v>
      </c>
      <c r="C408" s="3"/>
      <c r="D408" s="3"/>
      <c r="E408" s="2" t="s">
        <v>341</v>
      </c>
      <c r="F408" s="2" t="s">
        <v>383</v>
      </c>
      <c r="G408" s="2" t="s">
        <v>302</v>
      </c>
      <c r="H408" s="2">
        <v>11</v>
      </c>
      <c r="I408" s="2" t="s">
        <v>14</v>
      </c>
      <c r="J408" s="3"/>
    </row>
    <row r="409" spans="1:10" ht="30" hidden="1" customHeight="1" x14ac:dyDescent="0.25">
      <c r="A409" s="6" t="s">
        <v>788</v>
      </c>
      <c r="B409" s="3" t="s">
        <v>17</v>
      </c>
      <c r="C409" s="3"/>
      <c r="D409" s="3"/>
      <c r="E409" s="3" t="s">
        <v>341</v>
      </c>
      <c r="F409" s="3" t="s">
        <v>383</v>
      </c>
      <c r="G409" s="3" t="s">
        <v>302</v>
      </c>
      <c r="H409" s="3">
        <v>11</v>
      </c>
      <c r="I409" s="3" t="s">
        <v>14</v>
      </c>
      <c r="J409" s="3"/>
    </row>
    <row r="410" spans="1:10" ht="30" hidden="1" customHeight="1" x14ac:dyDescent="0.25">
      <c r="A410" s="5" t="s">
        <v>789</v>
      </c>
      <c r="B410" s="2" t="s">
        <v>10</v>
      </c>
      <c r="C410" s="2"/>
      <c r="D410" s="2"/>
      <c r="E410" s="2" t="s">
        <v>341</v>
      </c>
      <c r="F410" s="2" t="s">
        <v>383</v>
      </c>
      <c r="G410" s="2" t="s">
        <v>302</v>
      </c>
      <c r="H410" s="2">
        <v>11</v>
      </c>
      <c r="I410" s="2" t="s">
        <v>14</v>
      </c>
      <c r="J410" s="2"/>
    </row>
    <row r="411" spans="1:10" ht="30" hidden="1" customHeight="1" x14ac:dyDescent="0.25">
      <c r="A411" s="6" t="s">
        <v>790</v>
      </c>
      <c r="B411" s="3" t="s">
        <v>17</v>
      </c>
      <c r="C411" s="3"/>
      <c r="D411" s="3"/>
      <c r="E411" s="3" t="s">
        <v>341</v>
      </c>
      <c r="F411" s="3" t="s">
        <v>383</v>
      </c>
      <c r="G411" s="3" t="s">
        <v>302</v>
      </c>
      <c r="H411" s="3">
        <v>11</v>
      </c>
      <c r="I411" s="3" t="s">
        <v>14</v>
      </c>
      <c r="J411" s="3"/>
    </row>
    <row r="412" spans="1:10" ht="30" hidden="1" customHeight="1" x14ac:dyDescent="0.25">
      <c r="A412" s="5" t="s">
        <v>791</v>
      </c>
      <c r="B412" s="2" t="s">
        <v>17</v>
      </c>
      <c r="C412" s="2"/>
      <c r="D412" s="2"/>
      <c r="E412" s="2" t="s">
        <v>341</v>
      </c>
      <c r="F412" s="2" t="s">
        <v>383</v>
      </c>
      <c r="G412" s="2" t="s">
        <v>302</v>
      </c>
      <c r="H412" s="2">
        <v>11</v>
      </c>
      <c r="I412" s="2" t="s">
        <v>14</v>
      </c>
      <c r="J412" s="2"/>
    </row>
    <row r="413" spans="1:10" ht="30" hidden="1" customHeight="1" x14ac:dyDescent="0.25">
      <c r="A413" s="6" t="s">
        <v>792</v>
      </c>
      <c r="B413" s="3" t="s">
        <v>17</v>
      </c>
      <c r="C413" s="3"/>
      <c r="D413" s="3"/>
      <c r="E413" s="3" t="s">
        <v>341</v>
      </c>
      <c r="F413" s="3" t="s">
        <v>383</v>
      </c>
      <c r="G413" s="3" t="s">
        <v>302</v>
      </c>
      <c r="H413" s="3">
        <v>11</v>
      </c>
      <c r="I413" s="3" t="s">
        <v>14</v>
      </c>
      <c r="J413" s="3"/>
    </row>
    <row r="414" spans="1:10" ht="30" hidden="1" customHeight="1" x14ac:dyDescent="0.25">
      <c r="A414" s="5" t="s">
        <v>793</v>
      </c>
      <c r="B414" s="2" t="s">
        <v>17</v>
      </c>
      <c r="C414" s="2"/>
      <c r="D414" s="2"/>
      <c r="E414" s="2" t="s">
        <v>341</v>
      </c>
      <c r="F414" s="2" t="s">
        <v>383</v>
      </c>
      <c r="G414" s="2" t="s">
        <v>302</v>
      </c>
      <c r="H414" s="2">
        <v>11</v>
      </c>
      <c r="I414" s="2" t="s">
        <v>14</v>
      </c>
      <c r="J414" s="2"/>
    </row>
    <row r="415" spans="1:10" ht="30" hidden="1" customHeight="1" x14ac:dyDescent="0.25">
      <c r="A415" s="6" t="s">
        <v>794</v>
      </c>
      <c r="B415" s="3" t="s">
        <v>17</v>
      </c>
      <c r="C415" s="3"/>
      <c r="D415" s="3"/>
      <c r="E415" s="3" t="s">
        <v>341</v>
      </c>
      <c r="F415" s="3" t="s">
        <v>383</v>
      </c>
      <c r="G415" s="3" t="s">
        <v>302</v>
      </c>
      <c r="H415" s="3">
        <v>11</v>
      </c>
      <c r="I415" s="3" t="s">
        <v>14</v>
      </c>
      <c r="J415" s="3"/>
    </row>
    <row r="416" spans="1:10" ht="30" hidden="1" customHeight="1" x14ac:dyDescent="0.25">
      <c r="A416" s="5" t="s">
        <v>795</v>
      </c>
      <c r="B416" s="2" t="s">
        <v>17</v>
      </c>
      <c r="C416" s="2"/>
      <c r="D416" s="2"/>
      <c r="E416" s="2" t="s">
        <v>341</v>
      </c>
      <c r="F416" s="2" t="s">
        <v>383</v>
      </c>
      <c r="G416" s="2" t="s">
        <v>302</v>
      </c>
      <c r="H416" s="2">
        <v>11</v>
      </c>
      <c r="I416" s="2" t="s">
        <v>14</v>
      </c>
      <c r="J416" s="2"/>
    </row>
    <row r="417" spans="1:10" ht="30" hidden="1" customHeight="1" x14ac:dyDescent="0.25">
      <c r="A417" s="6" t="s">
        <v>796</v>
      </c>
      <c r="B417" s="3" t="s">
        <v>17</v>
      </c>
      <c r="C417" s="3"/>
      <c r="D417" s="3"/>
      <c r="E417" s="3" t="s">
        <v>341</v>
      </c>
      <c r="F417" s="3" t="s">
        <v>383</v>
      </c>
      <c r="G417" s="3" t="s">
        <v>302</v>
      </c>
      <c r="H417" s="3">
        <v>11</v>
      </c>
      <c r="I417" s="3" t="s">
        <v>14</v>
      </c>
      <c r="J417" s="3"/>
    </row>
    <row r="418" spans="1:10" ht="30" hidden="1" customHeight="1" x14ac:dyDescent="0.25">
      <c r="A418" s="5" t="s">
        <v>797</v>
      </c>
      <c r="B418" s="2" t="s">
        <v>17</v>
      </c>
      <c r="C418" s="2"/>
      <c r="D418" s="2"/>
      <c r="E418" s="2" t="s">
        <v>341</v>
      </c>
      <c r="F418" s="2" t="s">
        <v>383</v>
      </c>
      <c r="G418" s="2" t="s">
        <v>302</v>
      </c>
      <c r="H418" s="2">
        <v>11</v>
      </c>
      <c r="I418" s="2" t="s">
        <v>14</v>
      </c>
      <c r="J418" s="2"/>
    </row>
    <row r="419" spans="1:10" ht="30" hidden="1" customHeight="1" x14ac:dyDescent="0.25">
      <c r="A419" s="6" t="s">
        <v>798</v>
      </c>
      <c r="B419" s="3" t="s">
        <v>10</v>
      </c>
      <c r="C419" s="3"/>
      <c r="D419" s="3"/>
      <c r="E419" s="3" t="s">
        <v>341</v>
      </c>
      <c r="F419" s="3" t="s">
        <v>383</v>
      </c>
      <c r="G419" s="3" t="s">
        <v>302</v>
      </c>
      <c r="H419" s="3">
        <v>11</v>
      </c>
      <c r="I419" s="3" t="s">
        <v>14</v>
      </c>
      <c r="J419" s="3"/>
    </row>
    <row r="420" spans="1:10" ht="30" hidden="1" customHeight="1" x14ac:dyDescent="0.25">
      <c r="A420" s="5" t="s">
        <v>799</v>
      </c>
      <c r="B420" s="2" t="s">
        <v>17</v>
      </c>
      <c r="C420" s="2"/>
      <c r="D420" s="2"/>
      <c r="E420" s="2" t="s">
        <v>341</v>
      </c>
      <c r="F420" s="2" t="s">
        <v>383</v>
      </c>
      <c r="G420" s="2" t="s">
        <v>302</v>
      </c>
      <c r="H420" s="2">
        <v>11</v>
      </c>
      <c r="I420" s="2" t="s">
        <v>14</v>
      </c>
      <c r="J420" s="2"/>
    </row>
    <row r="421" spans="1:10" ht="30" hidden="1" customHeight="1" x14ac:dyDescent="0.25">
      <c r="A421" s="6" t="s">
        <v>800</v>
      </c>
      <c r="B421" s="3" t="s">
        <v>17</v>
      </c>
      <c r="C421" s="3"/>
      <c r="D421" s="3"/>
      <c r="E421" s="3" t="s">
        <v>341</v>
      </c>
      <c r="F421" s="3" t="s">
        <v>383</v>
      </c>
      <c r="G421" s="3" t="s">
        <v>302</v>
      </c>
      <c r="H421" s="3">
        <v>11</v>
      </c>
      <c r="I421" s="3" t="s">
        <v>14</v>
      </c>
      <c r="J421" s="3"/>
    </row>
    <row r="422" spans="1:10" ht="30" hidden="1" customHeight="1" x14ac:dyDescent="0.25">
      <c r="A422" s="5" t="s">
        <v>801</v>
      </c>
      <c r="B422" s="2" t="s">
        <v>17</v>
      </c>
      <c r="C422" s="2"/>
      <c r="D422" s="2"/>
      <c r="E422" s="2" t="s">
        <v>341</v>
      </c>
      <c r="F422" s="2" t="s">
        <v>383</v>
      </c>
      <c r="G422" s="2" t="s">
        <v>302</v>
      </c>
      <c r="H422" s="2">
        <v>11</v>
      </c>
      <c r="I422" s="2" t="s">
        <v>14</v>
      </c>
      <c r="J422" s="2"/>
    </row>
    <row r="423" spans="1:10" ht="30" hidden="1" customHeight="1" x14ac:dyDescent="0.25">
      <c r="A423" s="6" t="s">
        <v>802</v>
      </c>
      <c r="B423" s="3" t="s">
        <v>10</v>
      </c>
      <c r="C423" s="3"/>
      <c r="D423" s="3"/>
      <c r="E423" s="3" t="s">
        <v>341</v>
      </c>
      <c r="F423" s="3" t="s">
        <v>383</v>
      </c>
      <c r="G423" s="3" t="s">
        <v>302</v>
      </c>
      <c r="H423" s="3">
        <v>11</v>
      </c>
      <c r="I423" s="3" t="s">
        <v>14</v>
      </c>
      <c r="J423" s="3"/>
    </row>
    <row r="424" spans="1:10" ht="30" hidden="1" customHeight="1" x14ac:dyDescent="0.25">
      <c r="A424" s="5" t="s">
        <v>803</v>
      </c>
      <c r="B424" s="2" t="s">
        <v>17</v>
      </c>
      <c r="C424" s="2"/>
      <c r="D424" s="2"/>
      <c r="E424" s="2" t="s">
        <v>341</v>
      </c>
      <c r="F424" s="2" t="s">
        <v>383</v>
      </c>
      <c r="G424" s="2" t="s">
        <v>302</v>
      </c>
      <c r="H424" s="2">
        <v>11</v>
      </c>
      <c r="I424" s="2" t="s">
        <v>14</v>
      </c>
      <c r="J424" s="2"/>
    </row>
    <row r="425" spans="1:10" ht="30" hidden="1" customHeight="1" x14ac:dyDescent="0.25">
      <c r="A425" s="6" t="s">
        <v>804</v>
      </c>
      <c r="B425" s="3" t="s">
        <v>17</v>
      </c>
      <c r="C425" s="3"/>
      <c r="D425" s="3"/>
      <c r="E425" s="3" t="s">
        <v>341</v>
      </c>
      <c r="F425" s="3" t="s">
        <v>383</v>
      </c>
      <c r="G425" s="3" t="s">
        <v>302</v>
      </c>
      <c r="H425" s="3">
        <v>11</v>
      </c>
      <c r="I425" s="3" t="s">
        <v>14</v>
      </c>
      <c r="J425" s="3"/>
    </row>
    <row r="426" spans="1:10" ht="30" hidden="1" customHeight="1" x14ac:dyDescent="0.25">
      <c r="A426" s="5" t="s">
        <v>805</v>
      </c>
      <c r="B426" s="2" t="s">
        <v>10</v>
      </c>
      <c r="C426" s="2"/>
      <c r="D426" s="2"/>
      <c r="E426" s="2" t="s">
        <v>341</v>
      </c>
      <c r="F426" s="2" t="s">
        <v>383</v>
      </c>
      <c r="G426" s="2" t="s">
        <v>302</v>
      </c>
      <c r="H426" s="2">
        <v>11</v>
      </c>
      <c r="I426" s="2" t="s">
        <v>14</v>
      </c>
      <c r="J426" s="2"/>
    </row>
    <row r="427" spans="1:10" ht="30" hidden="1" customHeight="1" x14ac:dyDescent="0.25">
      <c r="A427" s="6" t="s">
        <v>806</v>
      </c>
      <c r="B427" s="3" t="s">
        <v>10</v>
      </c>
      <c r="C427" s="3"/>
      <c r="D427" s="3"/>
      <c r="E427" s="3" t="s">
        <v>341</v>
      </c>
      <c r="F427" s="3" t="s">
        <v>383</v>
      </c>
      <c r="G427" s="3" t="s">
        <v>302</v>
      </c>
      <c r="H427" s="3">
        <v>11</v>
      </c>
      <c r="I427" s="3" t="s">
        <v>14</v>
      </c>
      <c r="J427" s="3"/>
    </row>
    <row r="428" spans="1:10" ht="30" hidden="1" customHeight="1" x14ac:dyDescent="0.25">
      <c r="A428" s="5" t="s">
        <v>807</v>
      </c>
      <c r="B428" s="2" t="s">
        <v>10</v>
      </c>
      <c r="C428" s="2"/>
      <c r="D428" s="2"/>
      <c r="E428" s="2" t="s">
        <v>341</v>
      </c>
      <c r="F428" s="2" t="s">
        <v>383</v>
      </c>
      <c r="G428" s="2" t="s">
        <v>302</v>
      </c>
      <c r="H428" s="2">
        <v>11</v>
      </c>
      <c r="I428" s="2" t="s">
        <v>14</v>
      </c>
      <c r="J428" s="2"/>
    </row>
    <row r="429" spans="1:10" ht="30" hidden="1" customHeight="1" x14ac:dyDescent="0.25">
      <c r="A429" s="6" t="s">
        <v>808</v>
      </c>
      <c r="B429" s="3" t="s">
        <v>17</v>
      </c>
      <c r="C429" s="3"/>
      <c r="D429" s="3"/>
      <c r="E429" s="3" t="s">
        <v>341</v>
      </c>
      <c r="F429" s="3" t="s">
        <v>383</v>
      </c>
      <c r="G429" s="3" t="s">
        <v>302</v>
      </c>
      <c r="H429" s="3">
        <v>11</v>
      </c>
      <c r="I429" s="3" t="s">
        <v>14</v>
      </c>
      <c r="J429" s="3"/>
    </row>
    <row r="430" spans="1:10" ht="30" hidden="1" customHeight="1" x14ac:dyDescent="0.25">
      <c r="A430" s="5" t="s">
        <v>809</v>
      </c>
      <c r="B430" s="2" t="s">
        <v>17</v>
      </c>
      <c r="C430" s="2"/>
      <c r="D430" s="2"/>
      <c r="E430" s="2" t="s">
        <v>341</v>
      </c>
      <c r="F430" s="2" t="s">
        <v>383</v>
      </c>
      <c r="G430" s="2" t="s">
        <v>302</v>
      </c>
      <c r="H430" s="2">
        <v>11</v>
      </c>
      <c r="I430" s="2" t="s">
        <v>14</v>
      </c>
      <c r="J430" s="2"/>
    </row>
    <row r="431" spans="1:10" ht="30" hidden="1" customHeight="1" x14ac:dyDescent="0.25">
      <c r="A431" s="6" t="s">
        <v>810</v>
      </c>
      <c r="B431" s="3" t="s">
        <v>10</v>
      </c>
      <c r="C431" s="3"/>
      <c r="D431" s="3"/>
      <c r="E431" s="3" t="s">
        <v>341</v>
      </c>
      <c r="F431" s="3" t="s">
        <v>383</v>
      </c>
      <c r="G431" s="3" t="s">
        <v>302</v>
      </c>
      <c r="H431" s="3">
        <v>11</v>
      </c>
      <c r="I431" s="3" t="s">
        <v>14</v>
      </c>
      <c r="J431" s="3"/>
    </row>
    <row r="432" spans="1:10" ht="30" hidden="1" customHeight="1" x14ac:dyDescent="0.25">
      <c r="A432" s="5" t="s">
        <v>811</v>
      </c>
      <c r="B432" s="2" t="s">
        <v>17</v>
      </c>
      <c r="C432" s="2"/>
      <c r="D432" s="2"/>
      <c r="E432" s="2" t="s">
        <v>301</v>
      </c>
      <c r="F432" s="2" t="s">
        <v>383</v>
      </c>
      <c r="G432" s="2" t="s">
        <v>342</v>
      </c>
      <c r="H432" s="2" t="s">
        <v>812</v>
      </c>
      <c r="I432" s="2" t="s">
        <v>14</v>
      </c>
      <c r="J432" s="2"/>
    </row>
    <row r="433" spans="1:10" ht="30" hidden="1" customHeight="1" x14ac:dyDescent="0.25">
      <c r="A433" s="6" t="s">
        <v>813</v>
      </c>
      <c r="B433" s="3" t="s">
        <v>10</v>
      </c>
      <c r="C433" s="3"/>
      <c r="D433" s="3"/>
      <c r="E433" s="3" t="s">
        <v>301</v>
      </c>
      <c r="F433" s="3" t="s">
        <v>383</v>
      </c>
      <c r="G433" s="3" t="s">
        <v>342</v>
      </c>
      <c r="H433" s="3" t="s">
        <v>812</v>
      </c>
      <c r="I433" s="3" t="s">
        <v>14</v>
      </c>
      <c r="J433" s="3"/>
    </row>
    <row r="434" spans="1:10" ht="30" hidden="1" customHeight="1" x14ac:dyDescent="0.25">
      <c r="A434" s="5" t="s">
        <v>814</v>
      </c>
      <c r="B434" s="2" t="s">
        <v>17</v>
      </c>
      <c r="C434" s="2"/>
      <c r="D434" s="2"/>
      <c r="E434" s="2" t="s">
        <v>301</v>
      </c>
      <c r="F434" s="2" t="s">
        <v>383</v>
      </c>
      <c r="G434" s="2" t="s">
        <v>342</v>
      </c>
      <c r="H434" s="2" t="s">
        <v>812</v>
      </c>
      <c r="I434" s="2" t="s">
        <v>14</v>
      </c>
      <c r="J434" s="2"/>
    </row>
    <row r="435" spans="1:10" ht="30" hidden="1" customHeight="1" x14ac:dyDescent="0.25">
      <c r="A435" s="6" t="s">
        <v>815</v>
      </c>
      <c r="B435" s="3" t="s">
        <v>17</v>
      </c>
      <c r="C435" s="3"/>
      <c r="D435" s="3"/>
      <c r="E435" s="3" t="s">
        <v>301</v>
      </c>
      <c r="F435" s="3" t="s">
        <v>383</v>
      </c>
      <c r="G435" s="3" t="s">
        <v>342</v>
      </c>
      <c r="H435" s="3" t="s">
        <v>812</v>
      </c>
      <c r="I435" s="3" t="s">
        <v>14</v>
      </c>
      <c r="J435" s="3"/>
    </row>
    <row r="436" spans="1:10" ht="30" hidden="1" customHeight="1" x14ac:dyDescent="0.25">
      <c r="A436" s="5" t="s">
        <v>816</v>
      </c>
      <c r="B436" s="2" t="s">
        <v>17</v>
      </c>
      <c r="C436" s="2"/>
      <c r="D436" s="2"/>
      <c r="E436" s="2" t="s">
        <v>301</v>
      </c>
      <c r="F436" s="2" t="s">
        <v>383</v>
      </c>
      <c r="G436" s="2" t="s">
        <v>342</v>
      </c>
      <c r="H436" s="2" t="s">
        <v>812</v>
      </c>
      <c r="I436" s="2" t="s">
        <v>14</v>
      </c>
      <c r="J436" s="2"/>
    </row>
    <row r="437" spans="1:10" ht="30" hidden="1" customHeight="1" x14ac:dyDescent="0.25">
      <c r="A437" s="6" t="s">
        <v>817</v>
      </c>
      <c r="B437" s="3" t="s">
        <v>10</v>
      </c>
      <c r="C437" s="3"/>
      <c r="D437" s="3"/>
      <c r="E437" s="3" t="s">
        <v>301</v>
      </c>
      <c r="F437" s="3" t="s">
        <v>383</v>
      </c>
      <c r="G437" s="3" t="s">
        <v>342</v>
      </c>
      <c r="H437" s="3" t="s">
        <v>812</v>
      </c>
      <c r="I437" s="3" t="s">
        <v>14</v>
      </c>
      <c r="J437" s="3"/>
    </row>
    <row r="438" spans="1:10" ht="30" hidden="1" customHeight="1" x14ac:dyDescent="0.25">
      <c r="A438" s="5" t="s">
        <v>818</v>
      </c>
      <c r="B438" s="2" t="s">
        <v>10</v>
      </c>
      <c r="C438" s="2"/>
      <c r="D438" s="2"/>
      <c r="E438" s="2" t="s">
        <v>301</v>
      </c>
      <c r="F438" s="2" t="s">
        <v>383</v>
      </c>
      <c r="G438" s="2" t="s">
        <v>342</v>
      </c>
      <c r="H438" s="2" t="s">
        <v>812</v>
      </c>
      <c r="I438" s="2" t="s">
        <v>14</v>
      </c>
      <c r="J438" s="2"/>
    </row>
    <row r="439" spans="1:10" ht="30" hidden="1" customHeight="1" x14ac:dyDescent="0.25">
      <c r="A439" s="6" t="s">
        <v>819</v>
      </c>
      <c r="B439" s="3" t="s">
        <v>10</v>
      </c>
      <c r="C439" s="3"/>
      <c r="D439" s="3"/>
      <c r="E439" s="3" t="s">
        <v>301</v>
      </c>
      <c r="F439" s="3" t="s">
        <v>383</v>
      </c>
      <c r="G439" s="3" t="s">
        <v>342</v>
      </c>
      <c r="H439" s="3" t="s">
        <v>812</v>
      </c>
      <c r="I439" s="3" t="s">
        <v>14</v>
      </c>
      <c r="J439" s="3"/>
    </row>
    <row r="440" spans="1:10" ht="30" hidden="1" customHeight="1" x14ac:dyDescent="0.25">
      <c r="A440" s="5" t="s">
        <v>820</v>
      </c>
      <c r="B440" s="2" t="s">
        <v>10</v>
      </c>
      <c r="C440" s="2"/>
      <c r="D440" s="2"/>
      <c r="E440" s="2" t="s">
        <v>301</v>
      </c>
      <c r="F440" s="2" t="s">
        <v>383</v>
      </c>
      <c r="G440" s="2" t="s">
        <v>342</v>
      </c>
      <c r="H440" s="2" t="s">
        <v>812</v>
      </c>
      <c r="I440" s="2" t="s">
        <v>14</v>
      </c>
      <c r="J440" s="2"/>
    </row>
    <row r="441" spans="1:10" ht="30" hidden="1" customHeight="1" x14ac:dyDescent="0.25">
      <c r="A441" s="6" t="s">
        <v>821</v>
      </c>
      <c r="B441" s="3" t="s">
        <v>10</v>
      </c>
      <c r="C441" s="3"/>
      <c r="D441" s="3"/>
      <c r="E441" s="3" t="s">
        <v>301</v>
      </c>
      <c r="F441" s="3" t="s">
        <v>383</v>
      </c>
      <c r="G441" s="3" t="s">
        <v>342</v>
      </c>
      <c r="H441" s="3" t="s">
        <v>812</v>
      </c>
      <c r="I441" s="3" t="s">
        <v>14</v>
      </c>
      <c r="J441" s="3"/>
    </row>
    <row r="442" spans="1:10" ht="30" hidden="1" customHeight="1" x14ac:dyDescent="0.25">
      <c r="A442" s="5" t="s">
        <v>822</v>
      </c>
      <c r="B442" s="2" t="s">
        <v>10</v>
      </c>
      <c r="C442" s="2"/>
      <c r="D442" s="2"/>
      <c r="E442" s="2" t="s">
        <v>301</v>
      </c>
      <c r="F442" s="2" t="s">
        <v>383</v>
      </c>
      <c r="G442" s="2" t="s">
        <v>342</v>
      </c>
      <c r="H442" s="2" t="s">
        <v>812</v>
      </c>
      <c r="I442" s="2" t="s">
        <v>14</v>
      </c>
      <c r="J442" s="2"/>
    </row>
    <row r="443" spans="1:10" ht="30" hidden="1" customHeight="1" x14ac:dyDescent="0.25">
      <c r="A443" s="6" t="s">
        <v>823</v>
      </c>
      <c r="B443" s="3" t="s">
        <v>10</v>
      </c>
      <c r="C443" s="3"/>
      <c r="D443" s="3"/>
      <c r="E443" s="3" t="s">
        <v>301</v>
      </c>
      <c r="F443" s="3" t="s">
        <v>383</v>
      </c>
      <c r="G443" s="3" t="s">
        <v>342</v>
      </c>
      <c r="H443" s="3" t="s">
        <v>812</v>
      </c>
      <c r="I443" s="3" t="s">
        <v>14</v>
      </c>
      <c r="J443" s="3"/>
    </row>
    <row r="444" spans="1:10" ht="30" hidden="1" customHeight="1" x14ac:dyDescent="0.25">
      <c r="A444" s="5" t="s">
        <v>824</v>
      </c>
      <c r="B444" s="2" t="s">
        <v>10</v>
      </c>
      <c r="C444" s="2"/>
      <c r="D444" s="2"/>
      <c r="E444" s="2" t="s">
        <v>301</v>
      </c>
      <c r="F444" s="2" t="s">
        <v>383</v>
      </c>
      <c r="G444" s="2" t="s">
        <v>342</v>
      </c>
      <c r="H444" s="2" t="s">
        <v>812</v>
      </c>
      <c r="I444" s="2" t="s">
        <v>14</v>
      </c>
      <c r="J444" s="2"/>
    </row>
    <row r="445" spans="1:10" ht="30" hidden="1" customHeight="1" x14ac:dyDescent="0.25">
      <c r="A445" s="6" t="s">
        <v>825</v>
      </c>
      <c r="B445" s="3" t="s">
        <v>10</v>
      </c>
      <c r="C445" s="3"/>
      <c r="D445" s="3"/>
      <c r="E445" s="3" t="s">
        <v>301</v>
      </c>
      <c r="F445" s="3" t="s">
        <v>383</v>
      </c>
      <c r="G445" s="3" t="s">
        <v>342</v>
      </c>
      <c r="H445" s="3" t="s">
        <v>812</v>
      </c>
      <c r="I445" s="3" t="s">
        <v>14</v>
      </c>
      <c r="J445" s="3"/>
    </row>
    <row r="446" spans="1:10" ht="30" hidden="1" customHeight="1" x14ac:dyDescent="0.25">
      <c r="A446" s="5" t="s">
        <v>826</v>
      </c>
      <c r="B446" s="2" t="s">
        <v>10</v>
      </c>
      <c r="C446" s="2"/>
      <c r="D446" s="2"/>
      <c r="E446" s="2" t="s">
        <v>301</v>
      </c>
      <c r="F446" s="2" t="s">
        <v>383</v>
      </c>
      <c r="G446" s="2" t="s">
        <v>342</v>
      </c>
      <c r="H446" s="2" t="s">
        <v>812</v>
      </c>
      <c r="I446" s="2" t="s">
        <v>14</v>
      </c>
      <c r="J446" s="2"/>
    </row>
    <row r="447" spans="1:10" ht="30" hidden="1" customHeight="1" x14ac:dyDescent="0.25">
      <c r="A447" s="6" t="s">
        <v>827</v>
      </c>
      <c r="B447" s="3" t="s">
        <v>10</v>
      </c>
      <c r="C447" s="3"/>
      <c r="D447" s="3"/>
      <c r="E447" s="3" t="s">
        <v>301</v>
      </c>
      <c r="F447" s="3" t="s">
        <v>383</v>
      </c>
      <c r="G447" s="3" t="s">
        <v>342</v>
      </c>
      <c r="H447" s="3" t="s">
        <v>812</v>
      </c>
      <c r="I447" s="3" t="s">
        <v>14</v>
      </c>
      <c r="J447" s="3"/>
    </row>
    <row r="448" spans="1:10" ht="30" hidden="1" customHeight="1" x14ac:dyDescent="0.25">
      <c r="A448" s="5" t="s">
        <v>828</v>
      </c>
      <c r="B448" s="2" t="s">
        <v>17</v>
      </c>
      <c r="C448" s="2"/>
      <c r="D448" s="2"/>
      <c r="E448" s="2" t="s">
        <v>301</v>
      </c>
      <c r="F448" s="2" t="s">
        <v>383</v>
      </c>
      <c r="G448" s="2" t="s">
        <v>342</v>
      </c>
      <c r="H448" s="2" t="s">
        <v>812</v>
      </c>
      <c r="I448" s="2" t="s">
        <v>14</v>
      </c>
      <c r="J448" s="2"/>
    </row>
    <row r="449" spans="1:10" ht="30" hidden="1" customHeight="1" x14ac:dyDescent="0.25">
      <c r="A449" s="6" t="s">
        <v>829</v>
      </c>
      <c r="B449" s="3" t="s">
        <v>17</v>
      </c>
      <c r="C449" s="3"/>
      <c r="D449" s="3"/>
      <c r="E449" s="3" t="s">
        <v>301</v>
      </c>
      <c r="F449" s="3" t="s">
        <v>383</v>
      </c>
      <c r="G449" s="3" t="s">
        <v>342</v>
      </c>
      <c r="H449" s="3" t="s">
        <v>812</v>
      </c>
      <c r="I449" s="3" t="s">
        <v>14</v>
      </c>
      <c r="J449" s="3"/>
    </row>
    <row r="450" spans="1:10" ht="30" hidden="1" customHeight="1" x14ac:dyDescent="0.25">
      <c r="A450" s="5" t="s">
        <v>830</v>
      </c>
      <c r="B450" s="2" t="s">
        <v>17</v>
      </c>
      <c r="C450" s="2"/>
      <c r="D450" s="2"/>
      <c r="E450" s="2" t="s">
        <v>301</v>
      </c>
      <c r="F450" s="2" t="s">
        <v>383</v>
      </c>
      <c r="G450" s="2" t="s">
        <v>342</v>
      </c>
      <c r="H450" s="2" t="s">
        <v>812</v>
      </c>
      <c r="I450" s="2" t="s">
        <v>14</v>
      </c>
      <c r="J450" s="2"/>
    </row>
    <row r="451" spans="1:10" ht="30" hidden="1" customHeight="1" x14ac:dyDescent="0.25">
      <c r="A451" s="6" t="s">
        <v>831</v>
      </c>
      <c r="B451" s="3" t="s">
        <v>17</v>
      </c>
      <c r="C451" s="3"/>
      <c r="D451" s="3"/>
      <c r="E451" s="3" t="s">
        <v>301</v>
      </c>
      <c r="F451" s="3" t="s">
        <v>383</v>
      </c>
      <c r="G451" s="3" t="s">
        <v>342</v>
      </c>
      <c r="H451" s="3" t="s">
        <v>812</v>
      </c>
      <c r="I451" s="3" t="s">
        <v>14</v>
      </c>
      <c r="J451" s="3"/>
    </row>
    <row r="452" spans="1:10" ht="30" hidden="1" customHeight="1" x14ac:dyDescent="0.25">
      <c r="A452" s="5" t="s">
        <v>832</v>
      </c>
      <c r="B452" s="2" t="s">
        <v>10</v>
      </c>
      <c r="C452" s="2"/>
      <c r="D452" s="2"/>
      <c r="E452" s="2" t="s">
        <v>301</v>
      </c>
      <c r="F452" s="2" t="s">
        <v>383</v>
      </c>
      <c r="G452" s="2" t="s">
        <v>342</v>
      </c>
      <c r="H452" s="2" t="s">
        <v>812</v>
      </c>
      <c r="I452" s="2" t="s">
        <v>14</v>
      </c>
      <c r="J452" s="2"/>
    </row>
    <row r="453" spans="1:10" ht="30" hidden="1" customHeight="1" x14ac:dyDescent="0.25">
      <c r="A453" s="6" t="s">
        <v>833</v>
      </c>
      <c r="B453" s="3" t="s">
        <v>17</v>
      </c>
      <c r="C453" s="3"/>
      <c r="D453" s="3"/>
      <c r="E453" s="3" t="s">
        <v>301</v>
      </c>
      <c r="F453" s="3" t="s">
        <v>383</v>
      </c>
      <c r="G453" s="3" t="s">
        <v>342</v>
      </c>
      <c r="H453" s="3" t="s">
        <v>812</v>
      </c>
      <c r="I453" s="3" t="s">
        <v>14</v>
      </c>
      <c r="J453" s="3"/>
    </row>
    <row r="454" spans="1:10" ht="30" hidden="1" customHeight="1" x14ac:dyDescent="0.25">
      <c r="A454" s="5" t="s">
        <v>834</v>
      </c>
      <c r="B454" s="2" t="s">
        <v>10</v>
      </c>
      <c r="C454" s="2"/>
      <c r="D454" s="2"/>
      <c r="E454" s="2" t="s">
        <v>301</v>
      </c>
      <c r="F454" s="2" t="s">
        <v>383</v>
      </c>
      <c r="G454" s="2" t="s">
        <v>342</v>
      </c>
      <c r="H454" s="2" t="s">
        <v>812</v>
      </c>
      <c r="I454" s="2" t="s">
        <v>14</v>
      </c>
      <c r="J454" s="2"/>
    </row>
    <row r="455" spans="1:10" ht="30" hidden="1" customHeight="1" x14ac:dyDescent="0.25">
      <c r="A455" s="6" t="s">
        <v>835</v>
      </c>
      <c r="B455" s="3" t="s">
        <v>10</v>
      </c>
      <c r="C455" s="3"/>
      <c r="D455" s="3"/>
      <c r="E455" s="3" t="s">
        <v>301</v>
      </c>
      <c r="F455" s="3" t="s">
        <v>383</v>
      </c>
      <c r="G455" s="3" t="s">
        <v>342</v>
      </c>
      <c r="H455" s="3" t="s">
        <v>812</v>
      </c>
      <c r="I455" s="3" t="s">
        <v>14</v>
      </c>
      <c r="J455" s="3"/>
    </row>
    <row r="456" spans="1:10" ht="30" hidden="1" customHeight="1" x14ac:dyDescent="0.25">
      <c r="A456" s="5" t="s">
        <v>836</v>
      </c>
      <c r="B456" s="2" t="s">
        <v>10</v>
      </c>
      <c r="C456" s="2"/>
      <c r="D456" s="2"/>
      <c r="E456" s="2" t="s">
        <v>301</v>
      </c>
      <c r="F456" s="2" t="s">
        <v>383</v>
      </c>
      <c r="G456" s="2" t="s">
        <v>342</v>
      </c>
      <c r="H456" s="2" t="s">
        <v>812</v>
      </c>
      <c r="I456" s="2" t="s">
        <v>14</v>
      </c>
      <c r="J456" s="2"/>
    </row>
    <row r="457" spans="1:10" ht="30" hidden="1" customHeight="1" x14ac:dyDescent="0.25">
      <c r="A457" s="6" t="s">
        <v>837</v>
      </c>
      <c r="B457" s="3" t="s">
        <v>10</v>
      </c>
      <c r="C457" s="3"/>
      <c r="D457" s="3"/>
      <c r="E457" s="3" t="s">
        <v>301</v>
      </c>
      <c r="F457" s="3" t="s">
        <v>383</v>
      </c>
      <c r="G457" s="3" t="s">
        <v>342</v>
      </c>
      <c r="H457" s="3" t="s">
        <v>812</v>
      </c>
      <c r="I457" s="3" t="s">
        <v>14</v>
      </c>
      <c r="J457" s="3"/>
    </row>
    <row r="458" spans="1:10" ht="30" hidden="1" customHeight="1" x14ac:dyDescent="0.25">
      <c r="A458" s="5" t="s">
        <v>838</v>
      </c>
      <c r="B458" s="2" t="s">
        <v>10</v>
      </c>
      <c r="C458" s="2"/>
      <c r="D458" s="2"/>
      <c r="E458" s="2" t="s">
        <v>301</v>
      </c>
      <c r="F458" s="2" t="s">
        <v>383</v>
      </c>
      <c r="G458" s="2" t="s">
        <v>342</v>
      </c>
      <c r="H458" s="2" t="s">
        <v>812</v>
      </c>
      <c r="I458" s="2" t="s">
        <v>14</v>
      </c>
      <c r="J458" s="2"/>
    </row>
    <row r="459" spans="1:10" ht="30" hidden="1" customHeight="1" x14ac:dyDescent="0.25">
      <c r="A459" s="6" t="s">
        <v>839</v>
      </c>
      <c r="B459" s="3" t="s">
        <v>17</v>
      </c>
      <c r="C459" s="3"/>
      <c r="D459" s="3"/>
      <c r="E459" s="3" t="s">
        <v>301</v>
      </c>
      <c r="F459" s="3" t="s">
        <v>383</v>
      </c>
      <c r="G459" s="3" t="s">
        <v>342</v>
      </c>
      <c r="H459" s="3" t="s">
        <v>812</v>
      </c>
      <c r="I459" s="3" t="s">
        <v>14</v>
      </c>
      <c r="J459" s="3"/>
    </row>
    <row r="460" spans="1:10" ht="30" hidden="1" customHeight="1" x14ac:dyDescent="0.25">
      <c r="A460" s="5" t="s">
        <v>840</v>
      </c>
      <c r="B460" s="2" t="s">
        <v>10</v>
      </c>
      <c r="C460" s="2"/>
      <c r="D460" s="2"/>
      <c r="E460" s="2" t="s">
        <v>301</v>
      </c>
      <c r="F460" s="2" t="s">
        <v>383</v>
      </c>
      <c r="G460" s="2" t="s">
        <v>342</v>
      </c>
      <c r="H460" s="2" t="s">
        <v>812</v>
      </c>
      <c r="I460" s="2" t="s">
        <v>14</v>
      </c>
      <c r="J460" s="2"/>
    </row>
    <row r="461" spans="1:10" ht="30" hidden="1" customHeight="1" x14ac:dyDescent="0.25">
      <c r="A461" s="6" t="s">
        <v>841</v>
      </c>
      <c r="B461" s="3" t="s">
        <v>10</v>
      </c>
      <c r="C461" s="3"/>
      <c r="D461" s="3"/>
      <c r="E461" s="3" t="s">
        <v>301</v>
      </c>
      <c r="F461" s="3" t="s">
        <v>383</v>
      </c>
      <c r="G461" s="3" t="s">
        <v>342</v>
      </c>
      <c r="H461" s="3" t="s">
        <v>812</v>
      </c>
      <c r="I461" s="3" t="s">
        <v>14</v>
      </c>
      <c r="J461" s="3"/>
    </row>
    <row r="462" spans="1:10" ht="30" hidden="1" customHeight="1" x14ac:dyDescent="0.25">
      <c r="A462" s="5" t="s">
        <v>842</v>
      </c>
      <c r="B462" s="2" t="s">
        <v>10</v>
      </c>
      <c r="C462" s="2"/>
      <c r="D462" s="2"/>
      <c r="E462" s="2" t="s">
        <v>301</v>
      </c>
      <c r="F462" s="2" t="s">
        <v>383</v>
      </c>
      <c r="G462" s="2" t="s">
        <v>342</v>
      </c>
      <c r="H462" s="2" t="s">
        <v>812</v>
      </c>
      <c r="I462" s="2" t="s">
        <v>14</v>
      </c>
      <c r="J462" s="2"/>
    </row>
    <row r="463" spans="1:10" ht="30" hidden="1" customHeight="1" x14ac:dyDescent="0.25">
      <c r="A463" s="6" t="s">
        <v>843</v>
      </c>
      <c r="B463" s="3" t="s">
        <v>10</v>
      </c>
      <c r="C463" s="3"/>
      <c r="D463" s="3"/>
      <c r="E463" s="3" t="s">
        <v>301</v>
      </c>
      <c r="F463" s="3" t="s">
        <v>383</v>
      </c>
      <c r="G463" s="3" t="s">
        <v>342</v>
      </c>
      <c r="H463" s="3" t="s">
        <v>812</v>
      </c>
      <c r="I463" s="3" t="s">
        <v>14</v>
      </c>
      <c r="J463" s="3"/>
    </row>
    <row r="464" spans="1:10" ht="30" hidden="1" customHeight="1" x14ac:dyDescent="0.25">
      <c r="A464" s="5" t="s">
        <v>844</v>
      </c>
      <c r="B464" s="2" t="s">
        <v>10</v>
      </c>
      <c r="C464" s="2"/>
      <c r="D464" s="2"/>
      <c r="E464" s="2" t="s">
        <v>301</v>
      </c>
      <c r="F464" s="2" t="s">
        <v>383</v>
      </c>
      <c r="G464" s="2" t="s">
        <v>342</v>
      </c>
      <c r="H464" s="2" t="s">
        <v>812</v>
      </c>
      <c r="I464" s="2" t="s">
        <v>14</v>
      </c>
      <c r="J464" s="2"/>
    </row>
    <row r="465" spans="1:10" ht="30" hidden="1" customHeight="1" x14ac:dyDescent="0.25">
      <c r="A465" s="6" t="s">
        <v>845</v>
      </c>
      <c r="B465" s="3" t="s">
        <v>10</v>
      </c>
      <c r="C465" s="3"/>
      <c r="D465" s="3"/>
      <c r="E465" s="3" t="s">
        <v>301</v>
      </c>
      <c r="F465" s="3" t="s">
        <v>383</v>
      </c>
      <c r="G465" s="3" t="s">
        <v>342</v>
      </c>
      <c r="H465" s="3" t="s">
        <v>812</v>
      </c>
      <c r="I465" s="3" t="s">
        <v>14</v>
      </c>
      <c r="J465" s="3"/>
    </row>
    <row r="466" spans="1:10" ht="30" hidden="1" customHeight="1" x14ac:dyDescent="0.25">
      <c r="A466" s="5" t="s">
        <v>846</v>
      </c>
      <c r="B466" s="2" t="s">
        <v>10</v>
      </c>
      <c r="C466" s="2"/>
      <c r="D466" s="2"/>
      <c r="E466" s="2" t="s">
        <v>301</v>
      </c>
      <c r="F466" s="2" t="s">
        <v>383</v>
      </c>
      <c r="G466" s="2" t="s">
        <v>342</v>
      </c>
      <c r="H466" s="2" t="s">
        <v>812</v>
      </c>
      <c r="I466" s="2" t="s">
        <v>14</v>
      </c>
      <c r="J466" s="2"/>
    </row>
    <row r="467" spans="1:10" ht="30" hidden="1" customHeight="1" x14ac:dyDescent="0.25">
      <c r="A467" s="6" t="s">
        <v>847</v>
      </c>
      <c r="B467" s="3" t="s">
        <v>10</v>
      </c>
      <c r="C467" s="3"/>
      <c r="D467" s="3"/>
      <c r="E467" s="3" t="s">
        <v>301</v>
      </c>
      <c r="F467" s="3" t="s">
        <v>383</v>
      </c>
      <c r="G467" s="3" t="s">
        <v>342</v>
      </c>
      <c r="H467" s="3" t="s">
        <v>812</v>
      </c>
      <c r="I467" s="3" t="s">
        <v>14</v>
      </c>
      <c r="J467" s="3"/>
    </row>
    <row r="468" spans="1:10" ht="30" hidden="1" customHeight="1" x14ac:dyDescent="0.25">
      <c r="A468" s="5" t="s">
        <v>848</v>
      </c>
      <c r="B468" s="2" t="s">
        <v>10</v>
      </c>
      <c r="C468" s="2"/>
      <c r="D468" s="2"/>
      <c r="E468" s="2" t="s">
        <v>301</v>
      </c>
      <c r="F468" s="2" t="s">
        <v>383</v>
      </c>
      <c r="G468" s="2" t="s">
        <v>342</v>
      </c>
      <c r="H468" s="2" t="s">
        <v>812</v>
      </c>
      <c r="I468" s="2" t="s">
        <v>14</v>
      </c>
      <c r="J468" s="2"/>
    </row>
    <row r="469" spans="1:10" ht="30" hidden="1" customHeight="1" x14ac:dyDescent="0.25">
      <c r="A469" s="6" t="s">
        <v>849</v>
      </c>
      <c r="B469" s="3" t="s">
        <v>17</v>
      </c>
      <c r="C469" s="3"/>
      <c r="D469" s="3"/>
      <c r="E469" s="3" t="s">
        <v>301</v>
      </c>
      <c r="F469" s="3" t="s">
        <v>383</v>
      </c>
      <c r="G469" s="3" t="s">
        <v>342</v>
      </c>
      <c r="H469" s="3" t="s">
        <v>812</v>
      </c>
      <c r="I469" s="3" t="s">
        <v>14</v>
      </c>
      <c r="J469" s="3"/>
    </row>
    <row r="470" spans="1:10" ht="30" hidden="1" customHeight="1" x14ac:dyDescent="0.25">
      <c r="A470" s="5" t="s">
        <v>850</v>
      </c>
      <c r="B470" s="2" t="s">
        <v>17</v>
      </c>
      <c r="C470" s="2"/>
      <c r="D470" s="2"/>
      <c r="E470" s="2" t="s">
        <v>301</v>
      </c>
      <c r="F470" s="2" t="s">
        <v>383</v>
      </c>
      <c r="G470" s="2" t="s">
        <v>342</v>
      </c>
      <c r="H470" s="2" t="s">
        <v>812</v>
      </c>
      <c r="I470" s="2" t="s">
        <v>14</v>
      </c>
      <c r="J470" s="2"/>
    </row>
    <row r="471" spans="1:10" ht="30" hidden="1" customHeight="1" x14ac:dyDescent="0.25">
      <c r="A471" s="6" t="s">
        <v>851</v>
      </c>
      <c r="B471" s="3" t="s">
        <v>10</v>
      </c>
      <c r="C471" s="3"/>
      <c r="D471" s="3"/>
      <c r="E471" s="3" t="s">
        <v>301</v>
      </c>
      <c r="F471" s="3" t="s">
        <v>383</v>
      </c>
      <c r="G471" s="3" t="s">
        <v>342</v>
      </c>
      <c r="H471" s="3" t="s">
        <v>812</v>
      </c>
      <c r="I471" s="3" t="s">
        <v>14</v>
      </c>
      <c r="J471" s="3"/>
    </row>
    <row r="472" spans="1:10" ht="30" hidden="1" customHeight="1" x14ac:dyDescent="0.25">
      <c r="A472" s="5" t="s">
        <v>852</v>
      </c>
      <c r="B472" s="2" t="s">
        <v>10</v>
      </c>
      <c r="C472" s="2"/>
      <c r="D472" s="2"/>
      <c r="E472" s="2" t="s">
        <v>301</v>
      </c>
      <c r="F472" s="2" t="s">
        <v>383</v>
      </c>
      <c r="G472" s="2" t="s">
        <v>342</v>
      </c>
      <c r="H472" s="2" t="s">
        <v>812</v>
      </c>
      <c r="I472" s="2" t="s">
        <v>14</v>
      </c>
      <c r="J472" s="2"/>
    </row>
    <row r="473" spans="1:10" ht="30" hidden="1" customHeight="1" x14ac:dyDescent="0.25">
      <c r="A473" s="6" t="s">
        <v>853</v>
      </c>
      <c r="B473" s="3" t="s">
        <v>10</v>
      </c>
      <c r="C473" s="3"/>
      <c r="D473" s="3"/>
      <c r="E473" s="3" t="s">
        <v>301</v>
      </c>
      <c r="F473" s="3" t="s">
        <v>383</v>
      </c>
      <c r="G473" s="3" t="s">
        <v>342</v>
      </c>
      <c r="H473" s="3" t="s">
        <v>812</v>
      </c>
      <c r="I473" s="3" t="s">
        <v>14</v>
      </c>
      <c r="J473" s="3"/>
    </row>
    <row r="474" spans="1:10" ht="30" hidden="1" customHeight="1" x14ac:dyDescent="0.25">
      <c r="A474" s="5" t="s">
        <v>854</v>
      </c>
      <c r="B474" s="2" t="s">
        <v>10</v>
      </c>
      <c r="C474" s="2"/>
      <c r="D474" s="2"/>
      <c r="E474" s="2" t="s">
        <v>301</v>
      </c>
      <c r="F474" s="2" t="s">
        <v>383</v>
      </c>
      <c r="G474" s="2" t="s">
        <v>342</v>
      </c>
      <c r="H474" s="2" t="s">
        <v>812</v>
      </c>
      <c r="I474" s="2" t="s">
        <v>14</v>
      </c>
      <c r="J474" s="2"/>
    </row>
    <row r="475" spans="1:10" ht="30" hidden="1" customHeight="1" x14ac:dyDescent="0.25">
      <c r="A475" s="6" t="s">
        <v>855</v>
      </c>
      <c r="B475" s="3" t="s">
        <v>10</v>
      </c>
      <c r="C475" s="3"/>
      <c r="D475" s="3"/>
      <c r="E475" s="3" t="s">
        <v>301</v>
      </c>
      <c r="F475" s="3" t="s">
        <v>383</v>
      </c>
      <c r="G475" s="3" t="s">
        <v>342</v>
      </c>
      <c r="H475" s="3" t="s">
        <v>812</v>
      </c>
      <c r="I475" s="3" t="s">
        <v>14</v>
      </c>
      <c r="J475" s="3"/>
    </row>
    <row r="476" spans="1:10" ht="30" hidden="1" customHeight="1" x14ac:dyDescent="0.25">
      <c r="A476" s="5" t="s">
        <v>856</v>
      </c>
      <c r="B476" s="2" t="s">
        <v>10</v>
      </c>
      <c r="C476" s="2"/>
      <c r="D476" s="2"/>
      <c r="E476" s="2" t="s">
        <v>301</v>
      </c>
      <c r="F476" s="2" t="s">
        <v>383</v>
      </c>
      <c r="G476" s="2" t="s">
        <v>342</v>
      </c>
      <c r="H476" s="2" t="s">
        <v>812</v>
      </c>
      <c r="I476" s="2" t="s">
        <v>14</v>
      </c>
      <c r="J476" s="2"/>
    </row>
    <row r="477" spans="1:10" ht="30" hidden="1" customHeight="1" x14ac:dyDescent="0.25">
      <c r="A477" s="6" t="s">
        <v>857</v>
      </c>
      <c r="B477" s="3" t="s">
        <v>10</v>
      </c>
      <c r="C477" s="3"/>
      <c r="D477" s="3"/>
      <c r="E477" s="3" t="s">
        <v>301</v>
      </c>
      <c r="F477" s="3" t="s">
        <v>383</v>
      </c>
      <c r="G477" s="3" t="s">
        <v>342</v>
      </c>
      <c r="H477" s="3" t="s">
        <v>812</v>
      </c>
      <c r="I477" s="3" t="s">
        <v>14</v>
      </c>
      <c r="J477" s="3"/>
    </row>
    <row r="478" spans="1:10" ht="30" hidden="1" customHeight="1" x14ac:dyDescent="0.25">
      <c r="A478" s="5" t="s">
        <v>858</v>
      </c>
      <c r="B478" s="2" t="s">
        <v>10</v>
      </c>
      <c r="C478" s="2"/>
      <c r="D478" s="2"/>
      <c r="E478" s="2" t="s">
        <v>301</v>
      </c>
      <c r="F478" s="2" t="s">
        <v>383</v>
      </c>
      <c r="G478" s="2" t="s">
        <v>342</v>
      </c>
      <c r="H478" s="2" t="s">
        <v>812</v>
      </c>
      <c r="I478" s="2" t="s">
        <v>14</v>
      </c>
      <c r="J478" s="2"/>
    </row>
    <row r="479" spans="1:10" ht="30" hidden="1" customHeight="1" x14ac:dyDescent="0.25">
      <c r="A479" s="6" t="s">
        <v>859</v>
      </c>
      <c r="B479" s="3" t="s">
        <v>17</v>
      </c>
      <c r="C479" s="3"/>
      <c r="D479" s="3"/>
      <c r="E479" s="3" t="s">
        <v>301</v>
      </c>
      <c r="F479" s="3" t="s">
        <v>383</v>
      </c>
      <c r="G479" s="3" t="s">
        <v>342</v>
      </c>
      <c r="H479" s="3" t="s">
        <v>812</v>
      </c>
      <c r="I479" s="3" t="s">
        <v>14</v>
      </c>
      <c r="J479" s="3"/>
    </row>
    <row r="480" spans="1:10" ht="30" hidden="1" customHeight="1" x14ac:dyDescent="0.25">
      <c r="A480" s="5" t="s">
        <v>860</v>
      </c>
      <c r="B480" s="2" t="s">
        <v>10</v>
      </c>
      <c r="C480" s="2"/>
      <c r="D480" s="2"/>
      <c r="E480" s="2" t="s">
        <v>301</v>
      </c>
      <c r="F480" s="2" t="s">
        <v>383</v>
      </c>
      <c r="G480" s="2" t="s">
        <v>342</v>
      </c>
      <c r="H480" s="2" t="s">
        <v>812</v>
      </c>
      <c r="I480" s="2" t="s">
        <v>14</v>
      </c>
      <c r="J480" s="2"/>
    </row>
    <row r="481" spans="1:10" ht="30" hidden="1" customHeight="1" x14ac:dyDescent="0.25">
      <c r="A481" s="6" t="s">
        <v>861</v>
      </c>
      <c r="B481" s="3" t="s">
        <v>10</v>
      </c>
      <c r="C481" s="3"/>
      <c r="D481" s="3"/>
      <c r="E481" s="3" t="s">
        <v>301</v>
      </c>
      <c r="F481" s="3" t="s">
        <v>383</v>
      </c>
      <c r="G481" s="3" t="s">
        <v>342</v>
      </c>
      <c r="H481" s="3" t="s">
        <v>812</v>
      </c>
      <c r="I481" s="3" t="s">
        <v>14</v>
      </c>
      <c r="J481" s="3"/>
    </row>
    <row r="482" spans="1:10" ht="30" hidden="1" customHeight="1" x14ac:dyDescent="0.25">
      <c r="A482" s="5" t="s">
        <v>862</v>
      </c>
      <c r="B482" s="2" t="s">
        <v>10</v>
      </c>
      <c r="C482" s="2"/>
      <c r="D482" s="2"/>
      <c r="E482" s="2" t="s">
        <v>301</v>
      </c>
      <c r="F482" s="2" t="s">
        <v>383</v>
      </c>
      <c r="G482" s="2" t="s">
        <v>342</v>
      </c>
      <c r="H482" s="2" t="s">
        <v>812</v>
      </c>
      <c r="I482" s="2" t="s">
        <v>14</v>
      </c>
      <c r="J482" s="2"/>
    </row>
    <row r="483" spans="1:10" ht="30" hidden="1" customHeight="1" x14ac:dyDescent="0.25">
      <c r="A483" s="6" t="s">
        <v>863</v>
      </c>
      <c r="B483" s="3" t="s">
        <v>10</v>
      </c>
      <c r="C483" s="3"/>
      <c r="D483" s="3"/>
      <c r="E483" s="3" t="s">
        <v>301</v>
      </c>
      <c r="F483" s="3" t="s">
        <v>383</v>
      </c>
      <c r="G483" s="3" t="s">
        <v>342</v>
      </c>
      <c r="H483" s="3" t="s">
        <v>812</v>
      </c>
      <c r="I483" s="3" t="s">
        <v>14</v>
      </c>
      <c r="J483" s="3"/>
    </row>
    <row r="484" spans="1:10" ht="30" hidden="1" customHeight="1" x14ac:dyDescent="0.25">
      <c r="A484" s="5" t="s">
        <v>864</v>
      </c>
      <c r="B484" s="2" t="s">
        <v>10</v>
      </c>
      <c r="C484" s="2"/>
      <c r="D484" s="2"/>
      <c r="E484" s="2" t="s">
        <v>301</v>
      </c>
      <c r="F484" s="2" t="s">
        <v>383</v>
      </c>
      <c r="G484" s="2" t="s">
        <v>342</v>
      </c>
      <c r="H484" s="2" t="s">
        <v>812</v>
      </c>
      <c r="I484" s="2" t="s">
        <v>14</v>
      </c>
      <c r="J484" s="2"/>
    </row>
    <row r="485" spans="1:10" ht="30" hidden="1" customHeight="1" x14ac:dyDescent="0.25">
      <c r="A485" s="6" t="s">
        <v>865</v>
      </c>
      <c r="B485" s="3" t="s">
        <v>17</v>
      </c>
      <c r="C485" s="3"/>
      <c r="D485" s="3"/>
      <c r="E485" s="3" t="s">
        <v>301</v>
      </c>
      <c r="F485" s="3" t="s">
        <v>383</v>
      </c>
      <c r="G485" s="3" t="s">
        <v>342</v>
      </c>
      <c r="H485" s="3" t="s">
        <v>812</v>
      </c>
      <c r="I485" s="3" t="s">
        <v>14</v>
      </c>
      <c r="J485" s="3"/>
    </row>
    <row r="486" spans="1:10" ht="30" hidden="1" customHeight="1" x14ac:dyDescent="0.25">
      <c r="A486" s="5" t="s">
        <v>866</v>
      </c>
      <c r="B486" s="2" t="s">
        <v>17</v>
      </c>
      <c r="C486" s="2"/>
      <c r="D486" s="2"/>
      <c r="E486" s="2" t="s">
        <v>301</v>
      </c>
      <c r="F486" s="2" t="s">
        <v>383</v>
      </c>
      <c r="G486" s="2" t="s">
        <v>342</v>
      </c>
      <c r="H486" s="2" t="s">
        <v>812</v>
      </c>
      <c r="I486" s="2" t="s">
        <v>14</v>
      </c>
      <c r="J486" s="2"/>
    </row>
    <row r="487" spans="1:10" ht="30" hidden="1" customHeight="1" x14ac:dyDescent="0.25">
      <c r="A487" s="6" t="s">
        <v>867</v>
      </c>
      <c r="B487" s="3" t="s">
        <v>10</v>
      </c>
      <c r="C487" s="3"/>
      <c r="D487" s="3"/>
      <c r="E487" s="3" t="s">
        <v>301</v>
      </c>
      <c r="F487" s="3" t="s">
        <v>383</v>
      </c>
      <c r="G487" s="3" t="s">
        <v>342</v>
      </c>
      <c r="H487" s="3" t="s">
        <v>812</v>
      </c>
      <c r="I487" s="3" t="s">
        <v>14</v>
      </c>
      <c r="J487" s="3"/>
    </row>
    <row r="488" spans="1:10" ht="30" hidden="1" customHeight="1" x14ac:dyDescent="0.25">
      <c r="A488" s="5" t="s">
        <v>868</v>
      </c>
      <c r="B488" s="2" t="s">
        <v>10</v>
      </c>
      <c r="C488" s="2"/>
      <c r="D488" s="2"/>
      <c r="E488" s="2" t="s">
        <v>301</v>
      </c>
      <c r="F488" s="2" t="s">
        <v>383</v>
      </c>
      <c r="G488" s="2" t="s">
        <v>342</v>
      </c>
      <c r="H488" s="2" t="s">
        <v>812</v>
      </c>
      <c r="I488" s="2" t="s">
        <v>14</v>
      </c>
      <c r="J488" s="2"/>
    </row>
    <row r="489" spans="1:10" ht="30" hidden="1" customHeight="1" x14ac:dyDescent="0.25">
      <c r="A489" s="6" t="s">
        <v>869</v>
      </c>
      <c r="B489" s="3" t="s">
        <v>10</v>
      </c>
      <c r="C489" s="3"/>
      <c r="D489" s="3"/>
      <c r="E489" s="3" t="s">
        <v>301</v>
      </c>
      <c r="F489" s="3" t="s">
        <v>383</v>
      </c>
      <c r="G489" s="3" t="s">
        <v>342</v>
      </c>
      <c r="H489" s="3" t="s">
        <v>812</v>
      </c>
      <c r="I489" s="3" t="s">
        <v>14</v>
      </c>
      <c r="J489" s="3"/>
    </row>
    <row r="490" spans="1:10" ht="30" hidden="1" customHeight="1" x14ac:dyDescent="0.25">
      <c r="A490" s="5" t="s">
        <v>870</v>
      </c>
      <c r="B490" s="2" t="s">
        <v>10</v>
      </c>
      <c r="C490" s="2"/>
      <c r="D490" s="2"/>
      <c r="E490" s="2" t="s">
        <v>301</v>
      </c>
      <c r="F490" s="2" t="s">
        <v>383</v>
      </c>
      <c r="G490" s="2" t="s">
        <v>342</v>
      </c>
      <c r="H490" s="2" t="s">
        <v>812</v>
      </c>
      <c r="I490" s="2" t="s">
        <v>14</v>
      </c>
      <c r="J490" s="2"/>
    </row>
    <row r="491" spans="1:10" ht="30" hidden="1" customHeight="1" x14ac:dyDescent="0.25">
      <c r="A491" s="6" t="s">
        <v>871</v>
      </c>
      <c r="B491" s="3" t="s">
        <v>10</v>
      </c>
      <c r="C491" s="3"/>
      <c r="D491" s="3"/>
      <c r="E491" s="3" t="s">
        <v>301</v>
      </c>
      <c r="F491" s="3" t="s">
        <v>383</v>
      </c>
      <c r="G491" s="3" t="s">
        <v>342</v>
      </c>
      <c r="H491" s="3" t="s">
        <v>812</v>
      </c>
      <c r="I491" s="3" t="s">
        <v>14</v>
      </c>
      <c r="J491" s="3"/>
    </row>
    <row r="492" spans="1:10" ht="30" hidden="1" customHeight="1" x14ac:dyDescent="0.25">
      <c r="A492" s="5" t="s">
        <v>872</v>
      </c>
      <c r="B492" s="2" t="s">
        <v>10</v>
      </c>
      <c r="C492" s="2"/>
      <c r="D492" s="2"/>
      <c r="E492" s="2" t="s">
        <v>301</v>
      </c>
      <c r="F492" s="2" t="s">
        <v>383</v>
      </c>
      <c r="G492" s="2" t="s">
        <v>342</v>
      </c>
      <c r="H492" s="2" t="s">
        <v>812</v>
      </c>
      <c r="I492" s="2" t="s">
        <v>14</v>
      </c>
      <c r="J492" s="2"/>
    </row>
    <row r="493" spans="1:10" ht="30" hidden="1" customHeight="1" x14ac:dyDescent="0.25">
      <c r="A493" s="6" t="s">
        <v>873</v>
      </c>
      <c r="B493" s="3" t="s">
        <v>10</v>
      </c>
      <c r="C493" s="3"/>
      <c r="D493" s="3"/>
      <c r="E493" s="3" t="s">
        <v>301</v>
      </c>
      <c r="F493" s="3" t="s">
        <v>383</v>
      </c>
      <c r="G493" s="3" t="s">
        <v>342</v>
      </c>
      <c r="H493" s="3" t="s">
        <v>812</v>
      </c>
      <c r="I493" s="3" t="s">
        <v>14</v>
      </c>
      <c r="J493" s="3"/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FEB7-1B54-47B7-83B8-9345C84353EE}">
  <sheetPr>
    <tabColor theme="4"/>
    <pageSetUpPr fitToPage="1"/>
  </sheetPr>
  <dimension ref="A1:K69"/>
  <sheetViews>
    <sheetView zoomScaleNormal="100" workbookViewId="0">
      <selection activeCell="I9" sqref="A9:K77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7109375" style="10" customWidth="1"/>
    <col min="6" max="6" width="11.85546875" style="10" bestFit="1" customWidth="1"/>
    <col min="7" max="7" width="9.140625" style="10"/>
    <col min="8" max="8" width="10.85546875" style="10" customWidth="1"/>
    <col min="9" max="9" width="9.140625" style="10"/>
    <col min="10" max="10" width="12.28515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178</v>
      </c>
      <c r="C7" s="32"/>
      <c r="D7" s="32"/>
      <c r="E7" s="12" t="s">
        <v>1781</v>
      </c>
      <c r="F7" s="13" t="s">
        <v>1769</v>
      </c>
      <c r="G7" s="18" t="s">
        <v>1306</v>
      </c>
      <c r="H7" s="13" t="s">
        <v>1771</v>
      </c>
      <c r="I7" s="12" t="s">
        <v>179</v>
      </c>
      <c r="J7" s="12" t="s">
        <v>1772</v>
      </c>
      <c r="K7" s="12" t="s">
        <v>1374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'13ª'!A191</f>
        <v>ANABELA AMARAL FRANCISCO</v>
      </c>
      <c r="C10" s="40"/>
      <c r="D10" s="40"/>
      <c r="E10" s="40"/>
      <c r="F10" s="40"/>
      <c r="G10" s="40"/>
      <c r="H10" s="41"/>
      <c r="I10" s="16" t="str">
        <f>'13ª'!B191</f>
        <v>F</v>
      </c>
      <c r="J10" s="16">
        <f>'13ª'!C191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'13ª'!A192</f>
        <v>LENILDA DA SILVA FERNANDES</v>
      </c>
      <c r="C11" s="40"/>
      <c r="D11" s="40"/>
      <c r="E11" s="40"/>
      <c r="F11" s="40"/>
      <c r="G11" s="40"/>
      <c r="H11" s="41"/>
      <c r="I11" s="16" t="str">
        <f>'13ª'!B192</f>
        <v>F</v>
      </c>
      <c r="J11" s="16">
        <f>'13ª'!C192</f>
        <v>0</v>
      </c>
      <c r="K11" s="17"/>
    </row>
    <row r="12" spans="1:11" ht="30" customHeight="1" thickBot="1" x14ac:dyDescent="0.35">
      <c r="A12" s="16">
        <f t="shared" ref="A12:A48" si="0">A11+1</f>
        <v>3</v>
      </c>
      <c r="B12" s="39" t="str">
        <f>'13ª'!A193</f>
        <v>ALCÍDIA JÚLIA KUVALELA</v>
      </c>
      <c r="C12" s="40"/>
      <c r="D12" s="40"/>
      <c r="E12" s="40"/>
      <c r="F12" s="40"/>
      <c r="G12" s="40"/>
      <c r="H12" s="41"/>
      <c r="I12" s="16" t="str">
        <f>'13ª'!B193</f>
        <v>F</v>
      </c>
      <c r="J12" s="16">
        <f>'13ª'!C193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'13ª'!A194</f>
        <v>AMÉLIA JEPELE KAFILOVI</v>
      </c>
      <c r="C13" s="40"/>
      <c r="D13" s="40"/>
      <c r="E13" s="40"/>
      <c r="F13" s="40"/>
      <c r="G13" s="40"/>
      <c r="H13" s="41"/>
      <c r="I13" s="16" t="str">
        <f>'13ª'!B194</f>
        <v>F</v>
      </c>
      <c r="J13" s="16">
        <f>'13ª'!C194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'13ª'!A195</f>
        <v>ANA BELA CELESTE DORIANO</v>
      </c>
      <c r="C14" s="40"/>
      <c r="D14" s="40"/>
      <c r="E14" s="40"/>
      <c r="F14" s="40"/>
      <c r="G14" s="40"/>
      <c r="H14" s="41"/>
      <c r="I14" s="16" t="str">
        <f>'13ª'!B195</f>
        <v>F</v>
      </c>
      <c r="J14" s="16">
        <f>'13ª'!C195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'13ª'!A196</f>
        <v>ANA VILÍNGUA DA CONCEIÇÃO</v>
      </c>
      <c r="C15" s="40"/>
      <c r="D15" s="40"/>
      <c r="E15" s="40"/>
      <c r="F15" s="40"/>
      <c r="G15" s="40"/>
      <c r="H15" s="41"/>
      <c r="I15" s="16" t="str">
        <f>'13ª'!B196</f>
        <v>F</v>
      </c>
      <c r="J15" s="16">
        <f>'13ª'!C196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'13ª'!A197</f>
        <v>ANGELINA CANDEIA MUATA</v>
      </c>
      <c r="C16" s="40"/>
      <c r="D16" s="40"/>
      <c r="E16" s="40"/>
      <c r="F16" s="40"/>
      <c r="G16" s="40"/>
      <c r="H16" s="41"/>
      <c r="I16" s="16" t="str">
        <f>'13ª'!B197</f>
        <v>F</v>
      </c>
      <c r="J16" s="16">
        <f>'13ª'!C197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'13ª'!A198</f>
        <v>ANTÓNIO FORRESTE FRANCISCO</v>
      </c>
      <c r="C17" s="40"/>
      <c r="D17" s="40"/>
      <c r="E17" s="40"/>
      <c r="F17" s="40"/>
      <c r="G17" s="40"/>
      <c r="H17" s="41"/>
      <c r="I17" s="16" t="str">
        <f>'13ª'!B198</f>
        <v>M</v>
      </c>
      <c r="J17" s="16">
        <f>'13ª'!C198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'13ª'!A199</f>
        <v>ANTÓNIO RAFAEL</v>
      </c>
      <c r="C18" s="40"/>
      <c r="D18" s="40"/>
      <c r="E18" s="40"/>
      <c r="F18" s="40"/>
      <c r="G18" s="40"/>
      <c r="H18" s="41"/>
      <c r="I18" s="16" t="str">
        <f>'13ª'!B199</f>
        <v>M</v>
      </c>
      <c r="J18" s="16">
        <f>'13ª'!C199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'13ª'!A200</f>
        <v>ANTÓNIO SAMARIA JUCA</v>
      </c>
      <c r="C19" s="40"/>
      <c r="D19" s="40"/>
      <c r="E19" s="40"/>
      <c r="F19" s="40"/>
      <c r="G19" s="40"/>
      <c r="H19" s="41"/>
      <c r="I19" s="16" t="str">
        <f>'13ª'!B200</f>
        <v>M</v>
      </c>
      <c r="J19" s="16">
        <f>'13ª'!C200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'13ª'!A201</f>
        <v>ARMINDA CATITO VASCO</v>
      </c>
      <c r="C20" s="40"/>
      <c r="D20" s="40"/>
      <c r="E20" s="40"/>
      <c r="F20" s="40"/>
      <c r="G20" s="40"/>
      <c r="H20" s="41"/>
      <c r="I20" s="16" t="str">
        <f>'13ª'!B201</f>
        <v>F</v>
      </c>
      <c r="J20" s="16">
        <f>'13ª'!C201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'13ª'!A202</f>
        <v>BARTOLOMEU CASSAPA</v>
      </c>
      <c r="C21" s="40"/>
      <c r="D21" s="40"/>
      <c r="E21" s="40"/>
      <c r="F21" s="40"/>
      <c r="G21" s="40"/>
      <c r="H21" s="41"/>
      <c r="I21" s="16" t="str">
        <f>'13ª'!B202</f>
        <v>M</v>
      </c>
      <c r="J21" s="16">
        <f>'13ª'!C202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'13ª'!A203</f>
        <v>BENVINDA AMÉLIA SEBASTÃO</v>
      </c>
      <c r="C22" s="40"/>
      <c r="D22" s="40"/>
      <c r="E22" s="40"/>
      <c r="F22" s="40"/>
      <c r="G22" s="40"/>
      <c r="H22" s="41"/>
      <c r="I22" s="16" t="str">
        <f>'13ª'!B203</f>
        <v>F</v>
      </c>
      <c r="J22" s="16">
        <f>'13ª'!C203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'13ª'!A204</f>
        <v>CÂNDIDO KOVI VASCO</v>
      </c>
      <c r="C23" s="40"/>
      <c r="D23" s="40"/>
      <c r="E23" s="40"/>
      <c r="F23" s="40"/>
      <c r="G23" s="40"/>
      <c r="H23" s="41"/>
      <c r="I23" s="16" t="str">
        <f>'13ª'!B204</f>
        <v>M</v>
      </c>
      <c r="J23" s="16">
        <f>'13ª'!C204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'13ª'!A205</f>
        <v>CAROLINA ROSA NDJAI</v>
      </c>
      <c r="C24" s="40"/>
      <c r="D24" s="40"/>
      <c r="E24" s="40"/>
      <c r="F24" s="40"/>
      <c r="G24" s="40"/>
      <c r="H24" s="41"/>
      <c r="I24" s="16" t="str">
        <f>'13ª'!B205</f>
        <v>F</v>
      </c>
      <c r="J24" s="16">
        <f>'13ª'!C205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'13ª'!A206</f>
        <v>CATARINA DA CONCEIÇÃO VIDAL</v>
      </c>
      <c r="C25" s="40"/>
      <c r="D25" s="40"/>
      <c r="E25" s="40"/>
      <c r="F25" s="40"/>
      <c r="G25" s="40"/>
      <c r="H25" s="41"/>
      <c r="I25" s="16" t="str">
        <f>'13ª'!B206</f>
        <v>F</v>
      </c>
      <c r="J25" s="16">
        <f>'13ª'!C206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'13ª'!A207</f>
        <v>CECÍLIO BRUNO LOURENÇO</v>
      </c>
      <c r="C26" s="40"/>
      <c r="D26" s="40"/>
      <c r="E26" s="40"/>
      <c r="F26" s="40"/>
      <c r="G26" s="40"/>
      <c r="H26" s="41"/>
      <c r="I26" s="16" t="str">
        <f>'13ª'!B207</f>
        <v>M</v>
      </c>
      <c r="J26" s="16">
        <f>'13ª'!C207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'13ª'!A208</f>
        <v>CLAUDETH JURELMA GUILHERME TCHOYA</v>
      </c>
      <c r="C27" s="40"/>
      <c r="D27" s="40"/>
      <c r="E27" s="40"/>
      <c r="F27" s="40"/>
      <c r="G27" s="40"/>
      <c r="H27" s="41"/>
      <c r="I27" s="16" t="str">
        <f>'13ª'!B208</f>
        <v>F</v>
      </c>
      <c r="J27" s="16">
        <f>'13ª'!C208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'13ª'!A209</f>
        <v>CLEMENTINA MUAMBUENO SAMAGONJONGO</v>
      </c>
      <c r="C28" s="40"/>
      <c r="D28" s="40"/>
      <c r="E28" s="40"/>
      <c r="F28" s="40"/>
      <c r="G28" s="40"/>
      <c r="H28" s="41"/>
      <c r="I28" s="16" t="str">
        <f>'13ª'!B209</f>
        <v>F</v>
      </c>
      <c r="J28" s="16">
        <f>'13ª'!C209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'13ª'!A210</f>
        <v>CRISTINA MONGO</v>
      </c>
      <c r="C29" s="40"/>
      <c r="D29" s="40"/>
      <c r="E29" s="40"/>
      <c r="F29" s="40"/>
      <c r="G29" s="40"/>
      <c r="H29" s="41"/>
      <c r="I29" s="16" t="str">
        <f>'13ª'!B210</f>
        <v>F</v>
      </c>
      <c r="J29" s="16">
        <f>'13ª'!C210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'13ª'!A211</f>
        <v>DALVA ROSA BEYALA</v>
      </c>
      <c r="C30" s="40"/>
      <c r="D30" s="40"/>
      <c r="E30" s="40"/>
      <c r="F30" s="40"/>
      <c r="G30" s="40"/>
      <c r="H30" s="41"/>
      <c r="I30" s="16" t="str">
        <f>'13ª'!B211</f>
        <v>F</v>
      </c>
      <c r="J30" s="16">
        <f>'13ª'!C211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'13ª'!A212</f>
        <v>DIONISIA TCHILOMBO MIRANDA MUENEKONGO</v>
      </c>
      <c r="C31" s="40"/>
      <c r="D31" s="40"/>
      <c r="E31" s="40"/>
      <c r="F31" s="40"/>
      <c r="G31" s="40"/>
      <c r="H31" s="41"/>
      <c r="I31" s="16" t="str">
        <f>'13ª'!B212</f>
        <v>F</v>
      </c>
      <c r="J31" s="16">
        <f>'13ª'!C212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'13ª'!A213</f>
        <v>DOMINGAS JINGA BAPTISTA</v>
      </c>
      <c r="C32" s="40"/>
      <c r="D32" s="40"/>
      <c r="E32" s="40"/>
      <c r="F32" s="40"/>
      <c r="G32" s="40"/>
      <c r="H32" s="41"/>
      <c r="I32" s="16" t="str">
        <f>'13ª'!B213</f>
        <v>F</v>
      </c>
      <c r="J32" s="16">
        <f>'13ª'!C213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'13ª'!A214</f>
        <v>ELISA NHANGUE ERNESTO</v>
      </c>
      <c r="C33" s="40"/>
      <c r="D33" s="40"/>
      <c r="E33" s="40"/>
      <c r="F33" s="40"/>
      <c r="G33" s="40"/>
      <c r="H33" s="41"/>
      <c r="I33" s="16" t="str">
        <f>'13ª'!B214</f>
        <v>F</v>
      </c>
      <c r="J33" s="16">
        <f>'13ª'!C214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'13ª'!A215</f>
        <v>EMÍLIA ANTÓNIA WANANDUMBO GUALO</v>
      </c>
      <c r="C34" s="40"/>
      <c r="D34" s="40"/>
      <c r="E34" s="40"/>
      <c r="F34" s="40"/>
      <c r="G34" s="40"/>
      <c r="H34" s="41"/>
      <c r="I34" s="16" t="str">
        <f>'13ª'!B215</f>
        <v>F</v>
      </c>
      <c r="J34" s="16">
        <f>'13ª'!C215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'13ª'!A216</f>
        <v>ERMELINDA DÉBORA SAMUEL KAKEYU</v>
      </c>
      <c r="C35" s="40"/>
      <c r="D35" s="40"/>
      <c r="E35" s="40"/>
      <c r="F35" s="40"/>
      <c r="G35" s="40"/>
      <c r="H35" s="41"/>
      <c r="I35" s="16" t="str">
        <f>'13ª'!B216</f>
        <v>F</v>
      </c>
      <c r="J35" s="16">
        <f>'13ª'!C216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'13ª'!A217</f>
        <v>FELÍCIA BIMBI EPALANGA SAMBUNDU</v>
      </c>
      <c r="C36" s="40"/>
      <c r="D36" s="40"/>
      <c r="E36" s="40"/>
      <c r="F36" s="40"/>
      <c r="G36" s="40"/>
      <c r="H36" s="41"/>
      <c r="I36" s="16" t="str">
        <f>'13ª'!B217</f>
        <v>F</v>
      </c>
      <c r="J36" s="16">
        <f>'13ª'!C217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'13ª'!A218</f>
        <v>FILOMENA CATRINA POMPILIO DE JESUS</v>
      </c>
      <c r="C37" s="40"/>
      <c r="D37" s="40"/>
      <c r="E37" s="40"/>
      <c r="F37" s="40"/>
      <c r="G37" s="40"/>
      <c r="H37" s="41"/>
      <c r="I37" s="16" t="str">
        <f>'13ª'!B218</f>
        <v>F</v>
      </c>
      <c r="J37" s="16">
        <f>'13ª'!C218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'13ª'!A219</f>
        <v>FLORINDO CHIQUENTE CHIPENHE</v>
      </c>
      <c r="C38" s="40"/>
      <c r="D38" s="40"/>
      <c r="E38" s="40"/>
      <c r="F38" s="40"/>
      <c r="G38" s="40"/>
      <c r="H38" s="41"/>
      <c r="I38" s="16" t="str">
        <f>'13ª'!B219</f>
        <v>M</v>
      </c>
      <c r="J38" s="16">
        <f>'13ª'!C219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'13ª'!A220</f>
        <v>ILDA NGUEVE DA SILVA NUNES</v>
      </c>
      <c r="C39" s="40"/>
      <c r="D39" s="40"/>
      <c r="E39" s="40"/>
      <c r="F39" s="40"/>
      <c r="G39" s="40"/>
      <c r="H39" s="41"/>
      <c r="I39" s="16" t="str">
        <f>'13ª'!B220</f>
        <v>F</v>
      </c>
      <c r="J39" s="16">
        <f>'13ª'!C220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'13ª'!A221</f>
        <v>JANDIRA DE FÁTIMA REIS</v>
      </c>
      <c r="C40" s="40"/>
      <c r="D40" s="40"/>
      <c r="E40" s="40"/>
      <c r="F40" s="40"/>
      <c r="G40" s="40"/>
      <c r="H40" s="41"/>
      <c r="I40" s="16" t="str">
        <f>'13ª'!B221</f>
        <v>F</v>
      </c>
      <c r="J40" s="16">
        <f>'13ª'!C221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'13ª'!A222</f>
        <v>JENITA CHIPEPI DOMINGOS</v>
      </c>
      <c r="C41" s="40"/>
      <c r="D41" s="40"/>
      <c r="E41" s="40"/>
      <c r="F41" s="40"/>
      <c r="G41" s="40"/>
      <c r="H41" s="41"/>
      <c r="I41" s="16" t="str">
        <f>'13ª'!B222</f>
        <v>F</v>
      </c>
      <c r="J41" s="16">
        <f>'13ª'!C222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'13ª'!A223</f>
        <v>JOSÉ JOAQUIM KAMBUMBA</v>
      </c>
      <c r="C42" s="40"/>
      <c r="D42" s="40"/>
      <c r="E42" s="40"/>
      <c r="F42" s="40"/>
      <c r="G42" s="40"/>
      <c r="H42" s="41"/>
      <c r="I42" s="16" t="str">
        <f>'13ª'!B223</f>
        <v>M</v>
      </c>
      <c r="J42" s="16">
        <f>'13ª'!C223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'13ª'!A224</f>
        <v>JULIETA NACHILUMBO SOUSA</v>
      </c>
      <c r="C43" s="40"/>
      <c r="D43" s="40"/>
      <c r="E43" s="40"/>
      <c r="F43" s="40"/>
      <c r="G43" s="40"/>
      <c r="H43" s="41"/>
      <c r="I43" s="16" t="str">
        <f>'13ª'!B224</f>
        <v>F</v>
      </c>
      <c r="J43" s="16">
        <f>'13ª'!C224</f>
        <v>0</v>
      </c>
      <c r="K43" s="17"/>
    </row>
    <row r="44" spans="1:11" ht="30" customHeight="1" thickBot="1" x14ac:dyDescent="0.35">
      <c r="A44" s="16">
        <f t="shared" si="0"/>
        <v>35</v>
      </c>
      <c r="B44" s="39" t="str">
        <f>'13ª'!A225</f>
        <v>LUISA NHANGALA NGANDO</v>
      </c>
      <c r="C44" s="40"/>
      <c r="D44" s="40"/>
      <c r="E44" s="40"/>
      <c r="F44" s="40"/>
      <c r="G44" s="40"/>
      <c r="H44" s="41"/>
      <c r="I44" s="16" t="str">
        <f>'13ª'!B225</f>
        <v>F</v>
      </c>
      <c r="J44" s="16">
        <f>'13ª'!C225</f>
        <v>0</v>
      </c>
      <c r="K44" s="17"/>
    </row>
    <row r="45" spans="1:11" ht="30" customHeight="1" thickBot="1" x14ac:dyDescent="0.35">
      <c r="A45" s="16">
        <f t="shared" si="0"/>
        <v>36</v>
      </c>
      <c r="B45" s="39" t="str">
        <f>'13ª'!A226</f>
        <v>LUZIA DAVINA MATIAS</v>
      </c>
      <c r="C45" s="40"/>
      <c r="D45" s="40"/>
      <c r="E45" s="40"/>
      <c r="F45" s="40"/>
      <c r="G45" s="40"/>
      <c r="H45" s="41"/>
      <c r="I45" s="16" t="str">
        <f>'13ª'!B226</f>
        <v>F</v>
      </c>
      <c r="J45" s="16">
        <f>'13ª'!C226</f>
        <v>0</v>
      </c>
      <c r="K45" s="17"/>
    </row>
    <row r="46" spans="1:11" ht="30" customHeight="1" thickBot="1" x14ac:dyDescent="0.35">
      <c r="A46" s="16">
        <f t="shared" si="0"/>
        <v>37</v>
      </c>
      <c r="B46" s="39" t="str">
        <f>'13ª'!A227</f>
        <v>MARIA PAULA DAVID</v>
      </c>
      <c r="C46" s="40"/>
      <c r="D46" s="40"/>
      <c r="E46" s="40"/>
      <c r="F46" s="40"/>
      <c r="G46" s="40"/>
      <c r="H46" s="41"/>
      <c r="I46" s="16" t="str">
        <f>'13ª'!B227</f>
        <v>F</v>
      </c>
      <c r="J46" s="16">
        <f>'13ª'!C227</f>
        <v>0</v>
      </c>
      <c r="K46" s="17"/>
    </row>
    <row r="47" spans="1:11" ht="30" customHeight="1" thickBot="1" x14ac:dyDescent="0.35">
      <c r="A47" s="16">
        <f t="shared" si="0"/>
        <v>38</v>
      </c>
      <c r="B47" s="39" t="str">
        <f>'13ª'!A228</f>
        <v>ROSA MARINA MANUEL CAMPOS</v>
      </c>
      <c r="C47" s="40"/>
      <c r="D47" s="40"/>
      <c r="E47" s="40"/>
      <c r="F47" s="40"/>
      <c r="G47" s="40"/>
      <c r="H47" s="41"/>
      <c r="I47" s="16" t="str">
        <f>'13ª'!B228</f>
        <v>F</v>
      </c>
      <c r="J47" s="16">
        <f>'13ª'!C228</f>
        <v>0</v>
      </c>
      <c r="K47" s="17"/>
    </row>
    <row r="48" spans="1:11" ht="30" customHeight="1" thickBot="1" x14ac:dyDescent="0.35">
      <c r="A48" s="16">
        <f t="shared" si="0"/>
        <v>39</v>
      </c>
      <c r="B48" s="39" t="str">
        <f>'13ª'!A229</f>
        <v>ROSSANA CHICUMBO CAMUELE FERNANDO</v>
      </c>
      <c r="C48" s="40"/>
      <c r="D48" s="40"/>
      <c r="E48" s="40"/>
      <c r="F48" s="40"/>
      <c r="G48" s="40"/>
      <c r="H48" s="41"/>
      <c r="I48" s="16" t="str">
        <f>'13ª'!B229</f>
        <v>F</v>
      </c>
      <c r="J48" s="16">
        <f>'13ª'!C229</f>
        <v>0</v>
      </c>
      <c r="K48" s="17"/>
    </row>
    <row r="49" spans="1:11" ht="21" hidden="1" customHeight="1" thickBot="1" x14ac:dyDescent="0.35">
      <c r="A49" s="16" t="e">
        <f>#REF!+1</f>
        <v>#REF!</v>
      </c>
      <c r="B49" s="39" t="str">
        <f>'[3]13ª2020'!A238</f>
        <v>ANA AVELINA CHIYE SEBASTIÃO</v>
      </c>
      <c r="C49" s="40" t="s">
        <v>1505</v>
      </c>
      <c r="D49" s="40" t="s">
        <v>1505</v>
      </c>
      <c r="E49" s="40" t="s">
        <v>1505</v>
      </c>
      <c r="F49" s="40" t="s">
        <v>1505</v>
      </c>
      <c r="G49" s="40" t="s">
        <v>1505</v>
      </c>
      <c r="H49" s="41" t="s">
        <v>1505</v>
      </c>
      <c r="I49" s="16" t="str">
        <f>'[3]13ª2020'!B237</f>
        <v>F</v>
      </c>
      <c r="J49" s="16">
        <f>'[3]13ª2020'!C237</f>
        <v>0</v>
      </c>
      <c r="K49" s="17"/>
    </row>
    <row r="50" spans="1:11" ht="21" hidden="1" customHeight="1" thickBot="1" x14ac:dyDescent="0.35">
      <c r="A50" s="16" t="e">
        <f t="shared" ref="A50:A63" si="1">A49+1</f>
        <v>#REF!</v>
      </c>
      <c r="B50" s="39" t="str">
        <f>'[3]13ª2020'!A239</f>
        <v>ANGELINA CLÁUDIA CAMUELE MUTECA</v>
      </c>
      <c r="C50" s="40" t="s">
        <v>1505</v>
      </c>
      <c r="D50" s="40" t="s">
        <v>1505</v>
      </c>
      <c r="E50" s="40" t="s">
        <v>1505</v>
      </c>
      <c r="F50" s="40" t="s">
        <v>1505</v>
      </c>
      <c r="G50" s="40" t="s">
        <v>1505</v>
      </c>
      <c r="H50" s="41" t="s">
        <v>1505</v>
      </c>
      <c r="I50" s="16" t="str">
        <f>'[3]13ª2020'!B238</f>
        <v>F</v>
      </c>
      <c r="J50" s="16">
        <f>'[3]13ª2020'!C238</f>
        <v>0</v>
      </c>
      <c r="K50" s="17"/>
    </row>
    <row r="51" spans="1:11" ht="21" hidden="1" customHeight="1" thickBot="1" x14ac:dyDescent="0.35">
      <c r="A51" s="16" t="e">
        <f t="shared" si="1"/>
        <v>#REF!</v>
      </c>
      <c r="B51" s="39" t="str">
        <f>'[3]13ª2020'!A240</f>
        <v>ANTÓNIA FLORINDA</v>
      </c>
      <c r="C51" s="40" t="s">
        <v>1505</v>
      </c>
      <c r="D51" s="40" t="s">
        <v>1505</v>
      </c>
      <c r="E51" s="40" t="s">
        <v>1505</v>
      </c>
      <c r="F51" s="40" t="s">
        <v>1505</v>
      </c>
      <c r="G51" s="40" t="s">
        <v>1505</v>
      </c>
      <c r="H51" s="41" t="s">
        <v>1505</v>
      </c>
      <c r="I51" s="16" t="str">
        <f>'[3]13ª2020'!B239</f>
        <v>F</v>
      </c>
      <c r="J51" s="16">
        <f>'[3]13ª2020'!C239</f>
        <v>0</v>
      </c>
      <c r="K51" s="17"/>
    </row>
    <row r="52" spans="1:11" ht="21" hidden="1" customHeight="1" thickBot="1" x14ac:dyDescent="0.35">
      <c r="A52" s="16" t="e">
        <f t="shared" si="1"/>
        <v>#REF!</v>
      </c>
      <c r="B52" s="39" t="str">
        <f>'[3]13ª2020'!A241</f>
        <v>CALUMBIANA DAS DORES CAFIO SINDE</v>
      </c>
      <c r="C52" s="40" t="s">
        <v>1505</v>
      </c>
      <c r="D52" s="40" t="s">
        <v>1505</v>
      </c>
      <c r="E52" s="40" t="s">
        <v>1505</v>
      </c>
      <c r="F52" s="40" t="s">
        <v>1505</v>
      </c>
      <c r="G52" s="40" t="s">
        <v>1505</v>
      </c>
      <c r="H52" s="41" t="s">
        <v>1505</v>
      </c>
      <c r="I52" s="16" t="str">
        <f>'[3]13ª2020'!B240</f>
        <v>F</v>
      </c>
      <c r="J52" s="16">
        <f>'[3]13ª2020'!C240</f>
        <v>0</v>
      </c>
      <c r="K52" s="17"/>
    </row>
    <row r="53" spans="1:11" ht="21" hidden="1" customHeight="1" thickBot="1" x14ac:dyDescent="0.35">
      <c r="A53" s="16" t="e">
        <f t="shared" si="1"/>
        <v>#REF!</v>
      </c>
      <c r="B53" s="39" t="str">
        <f>'[3]13ª2020'!A242</f>
        <v>FELICIANO NDALU SIKU</v>
      </c>
      <c r="C53" s="40" t="s">
        <v>1505</v>
      </c>
      <c r="D53" s="40" t="s">
        <v>1505</v>
      </c>
      <c r="E53" s="40" t="s">
        <v>1505</v>
      </c>
      <c r="F53" s="40" t="s">
        <v>1505</v>
      </c>
      <c r="G53" s="40" t="s">
        <v>1505</v>
      </c>
      <c r="H53" s="41" t="s">
        <v>1505</v>
      </c>
      <c r="I53" s="16" t="str">
        <f>'[3]13ª2020'!B241</f>
        <v>F</v>
      </c>
      <c r="J53" s="16">
        <f>'[3]13ª2020'!C241</f>
        <v>0</v>
      </c>
      <c r="K53" s="17"/>
    </row>
    <row r="54" spans="1:11" ht="21" hidden="1" customHeight="1" thickBot="1" x14ac:dyDescent="0.35">
      <c r="A54" s="16" t="e">
        <f t="shared" si="1"/>
        <v>#REF!</v>
      </c>
      <c r="B54" s="39" t="str">
        <f>'[3]13ª2020'!A243</f>
        <v>FLORA NAVIO ARONE</v>
      </c>
      <c r="C54" s="40" t="s">
        <v>1505</v>
      </c>
      <c r="D54" s="40" t="s">
        <v>1505</v>
      </c>
      <c r="E54" s="40" t="s">
        <v>1505</v>
      </c>
      <c r="F54" s="40" t="s">
        <v>1505</v>
      </c>
      <c r="G54" s="40" t="s">
        <v>1505</v>
      </c>
      <c r="H54" s="41" t="s">
        <v>1505</v>
      </c>
      <c r="I54" s="16" t="str">
        <f>'[3]13ª2020'!B242</f>
        <v>M</v>
      </c>
      <c r="J54" s="16">
        <f>'[3]13ª2020'!C242</f>
        <v>0</v>
      </c>
      <c r="K54" s="17"/>
    </row>
    <row r="55" spans="1:11" ht="21" hidden="1" customHeight="1" thickBot="1" x14ac:dyDescent="0.35">
      <c r="A55" s="16" t="e">
        <f t="shared" si="1"/>
        <v>#REF!</v>
      </c>
      <c r="B55" s="39" t="str">
        <f>'[3]13ª2020'!A244</f>
        <v>HELENA MARIA TENHA SAMBO RODRIGUES BARBOSA</v>
      </c>
      <c r="C55" s="40" t="s">
        <v>1505</v>
      </c>
      <c r="D55" s="40" t="s">
        <v>1505</v>
      </c>
      <c r="E55" s="40" t="s">
        <v>1505</v>
      </c>
      <c r="F55" s="40" t="s">
        <v>1505</v>
      </c>
      <c r="G55" s="40" t="s">
        <v>1505</v>
      </c>
      <c r="H55" s="41" t="s">
        <v>1505</v>
      </c>
      <c r="I55" s="16" t="str">
        <f>'[3]13ª2020'!B243</f>
        <v>F</v>
      </c>
      <c r="J55" s="16">
        <f>'[3]13ª2020'!C243</f>
        <v>0</v>
      </c>
      <c r="K55" s="17"/>
    </row>
    <row r="56" spans="1:11" ht="21" hidden="1" customHeight="1" thickBot="1" x14ac:dyDescent="0.35">
      <c r="A56" s="16" t="e">
        <f t="shared" si="1"/>
        <v>#REF!</v>
      </c>
      <c r="B56" s="39" t="str">
        <f>'[3]13ª2020'!A245</f>
        <v>JOANA BERNARDA</v>
      </c>
      <c r="C56" s="40" t="s">
        <v>1505</v>
      </c>
      <c r="D56" s="40" t="s">
        <v>1505</v>
      </c>
      <c r="E56" s="40" t="s">
        <v>1505</v>
      </c>
      <c r="F56" s="40" t="s">
        <v>1505</v>
      </c>
      <c r="G56" s="40" t="s">
        <v>1505</v>
      </c>
      <c r="H56" s="41" t="s">
        <v>1505</v>
      </c>
      <c r="I56" s="16" t="str">
        <f>'[3]13ª2020'!B244</f>
        <v>F</v>
      </c>
      <c r="J56" s="16">
        <f>'[3]13ª2020'!C244</f>
        <v>0</v>
      </c>
      <c r="K56" s="17"/>
    </row>
    <row r="57" spans="1:11" ht="21" hidden="1" customHeight="1" thickBot="1" x14ac:dyDescent="0.35">
      <c r="A57" s="16" t="e">
        <f t="shared" si="1"/>
        <v>#REF!</v>
      </c>
      <c r="B57" s="39" t="str">
        <f>'[3]13ª2020'!A246</f>
        <v>JOAQUINA TEMBO AFONSO</v>
      </c>
      <c r="C57" s="40" t="s">
        <v>1505</v>
      </c>
      <c r="D57" s="40" t="s">
        <v>1505</v>
      </c>
      <c r="E57" s="40" t="s">
        <v>1505</v>
      </c>
      <c r="F57" s="40" t="s">
        <v>1505</v>
      </c>
      <c r="G57" s="40" t="s">
        <v>1505</v>
      </c>
      <c r="H57" s="41" t="s">
        <v>1505</v>
      </c>
      <c r="I57" s="16" t="str">
        <f>'[3]13ª2020'!B245</f>
        <v>F</v>
      </c>
      <c r="J57" s="16">
        <f>'[3]13ª2020'!C245</f>
        <v>0</v>
      </c>
      <c r="K57" s="17"/>
    </row>
    <row r="58" spans="1:11" ht="21" hidden="1" customHeight="1" thickBot="1" x14ac:dyDescent="0.35">
      <c r="A58" s="16" t="e">
        <f t="shared" si="1"/>
        <v>#REF!</v>
      </c>
      <c r="B58" s="39" t="str">
        <f>'[3]13ª2020'!A247</f>
        <v>JONAS KUNDI TCHIENGO</v>
      </c>
      <c r="C58" s="40" t="s">
        <v>1505</v>
      </c>
      <c r="D58" s="40" t="s">
        <v>1505</v>
      </c>
      <c r="E58" s="40" t="s">
        <v>1505</v>
      </c>
      <c r="F58" s="40" t="s">
        <v>1505</v>
      </c>
      <c r="G58" s="40" t="s">
        <v>1505</v>
      </c>
      <c r="H58" s="41" t="s">
        <v>1505</v>
      </c>
      <c r="I58" s="16" t="str">
        <f>'[3]13ª2020'!B246</f>
        <v>F</v>
      </c>
      <c r="J58" s="16">
        <f>'[3]13ª2020'!C246</f>
        <v>0</v>
      </c>
      <c r="K58" s="17"/>
    </row>
    <row r="59" spans="1:11" ht="21" hidden="1" customHeight="1" thickBot="1" x14ac:dyDescent="0.35">
      <c r="A59" s="16" t="e">
        <f t="shared" si="1"/>
        <v>#REF!</v>
      </c>
      <c r="B59" s="39" t="str">
        <f>'[3]13ª2020'!A248</f>
        <v>MADALENA NATULA TCHINGUELESI</v>
      </c>
      <c r="C59" s="40" t="s">
        <v>1505</v>
      </c>
      <c r="D59" s="40" t="s">
        <v>1505</v>
      </c>
      <c r="E59" s="40" t="s">
        <v>1505</v>
      </c>
      <c r="F59" s="40" t="s">
        <v>1505</v>
      </c>
      <c r="G59" s="40" t="s">
        <v>1505</v>
      </c>
      <c r="H59" s="41" t="s">
        <v>1505</v>
      </c>
      <c r="I59" s="16" t="str">
        <f>'[3]13ª2020'!B247</f>
        <v>M</v>
      </c>
      <c r="J59" s="16">
        <f>'[3]13ª2020'!C247</f>
        <v>0</v>
      </c>
      <c r="K59" s="17"/>
    </row>
    <row r="60" spans="1:11" ht="21" hidden="1" customHeight="1" thickBot="1" x14ac:dyDescent="0.35">
      <c r="A60" s="16" t="e">
        <f t="shared" si="1"/>
        <v>#REF!</v>
      </c>
      <c r="B60" s="39" t="str">
        <f>'[3]13ª2020'!A249</f>
        <v>MARGARIDA ESTER CANOEIRA</v>
      </c>
      <c r="C60" s="40" t="s">
        <v>1505</v>
      </c>
      <c r="D60" s="40" t="s">
        <v>1505</v>
      </c>
      <c r="E60" s="40" t="s">
        <v>1505</v>
      </c>
      <c r="F60" s="40" t="s">
        <v>1505</v>
      </c>
      <c r="G60" s="40" t="s">
        <v>1505</v>
      </c>
      <c r="H60" s="41" t="s">
        <v>1505</v>
      </c>
      <c r="I60" s="16" t="str">
        <f>'[3]13ª2020'!B248</f>
        <v>F</v>
      </c>
      <c r="J60" s="16">
        <f>'[3]13ª2020'!C248</f>
        <v>0</v>
      </c>
      <c r="K60" s="17"/>
    </row>
    <row r="61" spans="1:11" ht="21" hidden="1" customHeight="1" thickBot="1" x14ac:dyDescent="0.35">
      <c r="A61" s="16" t="e">
        <f t="shared" si="1"/>
        <v>#REF!</v>
      </c>
      <c r="B61" s="39" t="str">
        <f>'[3]13ª2020'!A250</f>
        <v>MARIQUINHA PEDRO SAILI</v>
      </c>
      <c r="C61" s="40" t="s">
        <v>1505</v>
      </c>
      <c r="D61" s="40" t="s">
        <v>1505</v>
      </c>
      <c r="E61" s="40" t="s">
        <v>1505</v>
      </c>
      <c r="F61" s="40" t="s">
        <v>1505</v>
      </c>
      <c r="G61" s="40" t="s">
        <v>1505</v>
      </c>
      <c r="H61" s="41" t="s">
        <v>1505</v>
      </c>
      <c r="I61" s="16" t="str">
        <f>'[3]13ª2020'!B249</f>
        <v>F</v>
      </c>
      <c r="J61" s="16">
        <f>'[3]13ª2020'!C249</f>
        <v>0</v>
      </c>
      <c r="K61" s="17"/>
    </row>
    <row r="62" spans="1:11" ht="21" hidden="1" customHeight="1" thickBot="1" x14ac:dyDescent="0.35">
      <c r="A62" s="16" t="e">
        <f t="shared" si="1"/>
        <v>#REF!</v>
      </c>
      <c r="B62" s="39" t="str">
        <f>'[3]13ª2020'!A251</f>
        <v>MARTINHA NGANDALA TUNDA</v>
      </c>
      <c r="C62" s="40" t="s">
        <v>1505</v>
      </c>
      <c r="D62" s="40" t="s">
        <v>1505</v>
      </c>
      <c r="E62" s="40" t="s">
        <v>1505</v>
      </c>
      <c r="F62" s="40" t="s">
        <v>1505</v>
      </c>
      <c r="G62" s="40" t="s">
        <v>1505</v>
      </c>
      <c r="H62" s="41" t="s">
        <v>1505</v>
      </c>
      <c r="I62" s="16" t="str">
        <f>'[3]13ª2020'!B250</f>
        <v>F</v>
      </c>
      <c r="J62" s="16">
        <f>'[3]13ª2020'!C250</f>
        <v>0</v>
      </c>
      <c r="K62" s="17"/>
    </row>
    <row r="63" spans="1:11" ht="21" hidden="1" customHeight="1" thickBot="1" x14ac:dyDescent="0.35">
      <c r="A63" s="16" t="e">
        <f t="shared" si="1"/>
        <v>#REF!</v>
      </c>
      <c r="B63" s="39" t="str">
        <f>'[3]13ª2020'!A252</f>
        <v>MARTINHO GONÇALVES</v>
      </c>
      <c r="C63" s="40" t="s">
        <v>1505</v>
      </c>
      <c r="D63" s="40" t="s">
        <v>1505</v>
      </c>
      <c r="E63" s="40" t="s">
        <v>1505</v>
      </c>
      <c r="F63" s="40" t="s">
        <v>1505</v>
      </c>
      <c r="G63" s="40" t="s">
        <v>1505</v>
      </c>
      <c r="H63" s="41" t="s">
        <v>1505</v>
      </c>
      <c r="I63" s="16" t="str">
        <f>'[3]13ª2020'!B251</f>
        <v>F</v>
      </c>
      <c r="J63" s="16">
        <f>'[3]13ª2020'!C251</f>
        <v>0</v>
      </c>
      <c r="K63" s="17"/>
    </row>
    <row r="65" spans="1:11" x14ac:dyDescent="0.3">
      <c r="A65" s="36" t="s">
        <v>1782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</row>
    <row r="66" spans="1:11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x14ac:dyDescent="0.3">
      <c r="A67" s="32" t="s">
        <v>1776</v>
      </c>
      <c r="B67" s="32"/>
      <c r="C67" s="32"/>
      <c r="D67" s="32"/>
      <c r="E67" s="32"/>
      <c r="F67" s="12"/>
      <c r="G67" s="32" t="s">
        <v>1777</v>
      </c>
      <c r="H67" s="32"/>
      <c r="I67" s="32"/>
      <c r="J67" s="32"/>
      <c r="K67" s="32"/>
    </row>
    <row r="68" spans="1:1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x14ac:dyDescent="0.3">
      <c r="A69" s="32" t="s">
        <v>1778</v>
      </c>
      <c r="B69" s="32"/>
      <c r="C69" s="32"/>
      <c r="D69" s="32"/>
      <c r="E69" s="32"/>
      <c r="F69" s="12"/>
      <c r="G69" s="32" t="s">
        <v>1779</v>
      </c>
      <c r="H69" s="32"/>
      <c r="I69" s="32"/>
      <c r="J69" s="32"/>
      <c r="K69" s="32"/>
    </row>
  </sheetData>
  <mergeCells count="65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A65:K65"/>
    <mergeCell ref="A67:E67"/>
    <mergeCell ref="G67:K67"/>
    <mergeCell ref="A69:E69"/>
    <mergeCell ref="G69:K69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1908-9DCD-4D2F-8240-FE690C11C53D}">
  <sheetPr>
    <tabColor theme="4"/>
    <pageSetUpPr fitToPage="1"/>
  </sheetPr>
  <dimension ref="A1:K81"/>
  <sheetViews>
    <sheetView topLeftCell="A29" zoomScaleNormal="100" workbookViewId="0">
      <selection activeCell="J10" sqref="J10:J45"/>
    </sheetView>
  </sheetViews>
  <sheetFormatPr defaultRowHeight="20.25" x14ac:dyDescent="0.3"/>
  <cols>
    <col min="1" max="1" width="6.85546875" style="9" bestFit="1" customWidth="1"/>
    <col min="2" max="2" width="9" style="10" customWidth="1"/>
    <col min="3" max="4" width="9.140625" style="10"/>
    <col min="5" max="5" width="11.5703125" style="10" bestFit="1" customWidth="1"/>
    <col min="6" max="6" width="11.85546875" style="10" bestFit="1" customWidth="1"/>
    <col min="7" max="7" width="5" style="10" bestFit="1" customWidth="1"/>
    <col min="8" max="8" width="11" style="10" bestFit="1" customWidth="1"/>
    <col min="9" max="9" width="7.85546875" style="10" bestFit="1" customWidth="1"/>
    <col min="10" max="10" width="13.140625" style="10" bestFit="1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178</v>
      </c>
      <c r="C7" s="32"/>
      <c r="D7" s="32"/>
      <c r="E7" s="12" t="s">
        <v>1791</v>
      </c>
      <c r="F7" s="13" t="s">
        <v>1769</v>
      </c>
      <c r="G7" s="18" t="s">
        <v>1306</v>
      </c>
      <c r="H7" s="13" t="s">
        <v>1771</v>
      </c>
      <c r="I7" s="12" t="s">
        <v>10</v>
      </c>
      <c r="J7" s="12" t="s">
        <v>1772</v>
      </c>
      <c r="K7" s="12" t="s">
        <v>1374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47" t="str">
        <f>'13ª'!A230</f>
        <v>ANA AVELINA CHIYE SEBASTIÃO</v>
      </c>
      <c r="C10" s="47"/>
      <c r="D10" s="47"/>
      <c r="E10" s="47"/>
      <c r="F10" s="47"/>
      <c r="G10" s="47"/>
      <c r="H10" s="47"/>
      <c r="I10" s="23" t="str">
        <f>'13ª'!B230</f>
        <v>F</v>
      </c>
      <c r="J10" s="23">
        <f>'13ª'!C230</f>
        <v>0</v>
      </c>
      <c r="K10" s="17"/>
    </row>
    <row r="11" spans="1:11" ht="30" customHeight="1" thickBot="1" x14ac:dyDescent="0.35">
      <c r="A11" s="16">
        <f>A10+1</f>
        <v>2</v>
      </c>
      <c r="B11" s="47" t="str">
        <f>'13ª'!A231</f>
        <v>ANGELINA CLÁUDIA CAMUELE MUTECA</v>
      </c>
      <c r="C11" s="47"/>
      <c r="D11" s="47"/>
      <c r="E11" s="47"/>
      <c r="F11" s="47"/>
      <c r="G11" s="47"/>
      <c r="H11" s="47"/>
      <c r="I11" s="30" t="str">
        <f>'13ª'!B231</f>
        <v>F</v>
      </c>
      <c r="J11" s="30">
        <f>'13ª'!C231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47" t="str">
        <f>'13ª'!A232</f>
        <v>ANTÓNIA FLORINDA</v>
      </c>
      <c r="C12" s="47"/>
      <c r="D12" s="47"/>
      <c r="E12" s="47"/>
      <c r="F12" s="47"/>
      <c r="G12" s="47"/>
      <c r="H12" s="47"/>
      <c r="I12" s="30" t="str">
        <f>'13ª'!B232</f>
        <v>F</v>
      </c>
      <c r="J12" s="30">
        <f>'13ª'!C232</f>
        <v>0</v>
      </c>
      <c r="K12" s="17"/>
    </row>
    <row r="13" spans="1:11" ht="30" customHeight="1" thickBot="1" x14ac:dyDescent="0.35">
      <c r="A13" s="16">
        <f t="shared" si="0"/>
        <v>4</v>
      </c>
      <c r="B13" s="47" t="str">
        <f>'13ª'!A233</f>
        <v>CALUMBIANA DAS DORES CAFIO SINDE</v>
      </c>
      <c r="C13" s="47"/>
      <c r="D13" s="47"/>
      <c r="E13" s="47"/>
      <c r="F13" s="47"/>
      <c r="G13" s="47"/>
      <c r="H13" s="47"/>
      <c r="I13" s="30" t="str">
        <f>'13ª'!B233</f>
        <v>F</v>
      </c>
      <c r="J13" s="30">
        <f>'13ª'!C233</f>
        <v>0</v>
      </c>
      <c r="K13" s="17"/>
    </row>
    <row r="14" spans="1:11" ht="30" customHeight="1" thickBot="1" x14ac:dyDescent="0.35">
      <c r="A14" s="16">
        <f t="shared" si="0"/>
        <v>5</v>
      </c>
      <c r="B14" s="47" t="str">
        <f>'13ª'!A234</f>
        <v>FELICIANO NDALU SIKU</v>
      </c>
      <c r="C14" s="47"/>
      <c r="D14" s="47"/>
      <c r="E14" s="47"/>
      <c r="F14" s="47"/>
      <c r="G14" s="47"/>
      <c r="H14" s="47"/>
      <c r="I14" s="30" t="str">
        <f>'13ª'!B234</f>
        <v>M</v>
      </c>
      <c r="J14" s="30">
        <f>'13ª'!C234</f>
        <v>0</v>
      </c>
      <c r="K14" s="17"/>
    </row>
    <row r="15" spans="1:11" ht="30" customHeight="1" thickBot="1" x14ac:dyDescent="0.35">
      <c r="A15" s="16">
        <f t="shared" si="0"/>
        <v>6</v>
      </c>
      <c r="B15" s="47" t="str">
        <f>'13ª'!A235</f>
        <v>FLORA NAVIO ARONE</v>
      </c>
      <c r="C15" s="47"/>
      <c r="D15" s="47"/>
      <c r="E15" s="47"/>
      <c r="F15" s="47"/>
      <c r="G15" s="47"/>
      <c r="H15" s="47"/>
      <c r="I15" s="30" t="str">
        <f>'13ª'!B235</f>
        <v>F</v>
      </c>
      <c r="J15" s="30">
        <f>'13ª'!C235</f>
        <v>0</v>
      </c>
      <c r="K15" s="17"/>
    </row>
    <row r="16" spans="1:11" ht="30" customHeight="1" thickBot="1" x14ac:dyDescent="0.35">
      <c r="A16" s="16">
        <f t="shared" si="0"/>
        <v>7</v>
      </c>
      <c r="B16" s="47" t="str">
        <f>'13ª'!A236</f>
        <v>HELENA MARIA TENHA SAMBO RODRIGUES BARBOSA</v>
      </c>
      <c r="C16" s="47"/>
      <c r="D16" s="47"/>
      <c r="E16" s="47"/>
      <c r="F16" s="47"/>
      <c r="G16" s="47"/>
      <c r="H16" s="47"/>
      <c r="I16" s="30" t="str">
        <f>'13ª'!B236</f>
        <v>F</v>
      </c>
      <c r="J16" s="30">
        <f>'13ª'!C236</f>
        <v>0</v>
      </c>
      <c r="K16" s="17"/>
    </row>
    <row r="17" spans="1:11" ht="30" customHeight="1" thickBot="1" x14ac:dyDescent="0.35">
      <c r="A17" s="16">
        <f t="shared" si="0"/>
        <v>8</v>
      </c>
      <c r="B17" s="47" t="str">
        <f>'13ª'!A237</f>
        <v>JOANA BERNARDA</v>
      </c>
      <c r="C17" s="47"/>
      <c r="D17" s="47"/>
      <c r="E17" s="47"/>
      <c r="F17" s="47"/>
      <c r="G17" s="47"/>
      <c r="H17" s="47"/>
      <c r="I17" s="30" t="str">
        <f>'13ª'!B237</f>
        <v>F</v>
      </c>
      <c r="J17" s="30">
        <f>'13ª'!C237</f>
        <v>0</v>
      </c>
      <c r="K17" s="17"/>
    </row>
    <row r="18" spans="1:11" ht="30" customHeight="1" thickBot="1" x14ac:dyDescent="0.35">
      <c r="A18" s="16">
        <f t="shared" si="0"/>
        <v>9</v>
      </c>
      <c r="B18" s="47" t="str">
        <f>'13ª'!A238</f>
        <v>JOAQUINA TEMBO AFONSO</v>
      </c>
      <c r="C18" s="47"/>
      <c r="D18" s="47"/>
      <c r="E18" s="47"/>
      <c r="F18" s="47"/>
      <c r="G18" s="47"/>
      <c r="H18" s="47"/>
      <c r="I18" s="30" t="str">
        <f>'13ª'!B238</f>
        <v>F</v>
      </c>
      <c r="J18" s="30">
        <f>'13ª'!C238</f>
        <v>0</v>
      </c>
      <c r="K18" s="17"/>
    </row>
    <row r="19" spans="1:11" ht="30" customHeight="1" thickBot="1" x14ac:dyDescent="0.35">
      <c r="A19" s="16">
        <f t="shared" si="0"/>
        <v>10</v>
      </c>
      <c r="B19" s="47" t="str">
        <f>'13ª'!A239</f>
        <v>JONAS KUNDI TCHIENGO</v>
      </c>
      <c r="C19" s="47"/>
      <c r="D19" s="47"/>
      <c r="E19" s="47"/>
      <c r="F19" s="47"/>
      <c r="G19" s="47"/>
      <c r="H19" s="47"/>
      <c r="I19" s="30" t="str">
        <f>'13ª'!B239</f>
        <v>M</v>
      </c>
      <c r="J19" s="30">
        <f>'13ª'!C239</f>
        <v>0</v>
      </c>
      <c r="K19" s="17"/>
    </row>
    <row r="20" spans="1:11" ht="30" customHeight="1" thickBot="1" x14ac:dyDescent="0.35">
      <c r="A20" s="16">
        <f t="shared" si="0"/>
        <v>11</v>
      </c>
      <c r="B20" s="47" t="str">
        <f>'13ª'!A240</f>
        <v>MADALENA NATULA TCHINGUELESI</v>
      </c>
      <c r="C20" s="47"/>
      <c r="D20" s="47"/>
      <c r="E20" s="47"/>
      <c r="F20" s="47"/>
      <c r="G20" s="47"/>
      <c r="H20" s="47"/>
      <c r="I20" s="30" t="str">
        <f>'13ª'!B240</f>
        <v>F</v>
      </c>
      <c r="J20" s="30">
        <f>'13ª'!C240</f>
        <v>0</v>
      </c>
      <c r="K20" s="17"/>
    </row>
    <row r="21" spans="1:11" ht="30" customHeight="1" thickBot="1" x14ac:dyDescent="0.35">
      <c r="A21" s="16">
        <f t="shared" si="0"/>
        <v>12</v>
      </c>
      <c r="B21" s="47" t="str">
        <f>'13ª'!A241</f>
        <v>ISAU CANJAMBA SAMUEL</v>
      </c>
      <c r="C21" s="47"/>
      <c r="D21" s="47"/>
      <c r="E21" s="47"/>
      <c r="F21" s="47"/>
      <c r="G21" s="47"/>
      <c r="H21" s="47"/>
      <c r="I21" s="30" t="str">
        <f>'13ª'!B241</f>
        <v>M</v>
      </c>
      <c r="J21" s="30">
        <f>'13ª'!C241</f>
        <v>0</v>
      </c>
      <c r="K21" s="17"/>
    </row>
    <row r="22" spans="1:11" ht="30" customHeight="1" thickBot="1" x14ac:dyDescent="0.35">
      <c r="A22" s="16">
        <f t="shared" si="0"/>
        <v>13</v>
      </c>
      <c r="B22" s="47" t="str">
        <f>'13ª'!A242</f>
        <v>MARGARIDA ESTER CANOEIRA</v>
      </c>
      <c r="C22" s="47"/>
      <c r="D22" s="47"/>
      <c r="E22" s="47"/>
      <c r="F22" s="47"/>
      <c r="G22" s="47"/>
      <c r="H22" s="47"/>
      <c r="I22" s="30" t="str">
        <f>'13ª'!B242</f>
        <v>F</v>
      </c>
      <c r="J22" s="30">
        <f>'13ª'!C242</f>
        <v>0</v>
      </c>
      <c r="K22" s="17"/>
    </row>
    <row r="23" spans="1:11" ht="30" customHeight="1" thickBot="1" x14ac:dyDescent="0.35">
      <c r="A23" s="16">
        <f t="shared" si="0"/>
        <v>14</v>
      </c>
      <c r="B23" s="47" t="str">
        <f>'13ª'!A243</f>
        <v>MARIQUINHA PEDRO SAILI</v>
      </c>
      <c r="C23" s="47"/>
      <c r="D23" s="47"/>
      <c r="E23" s="47"/>
      <c r="F23" s="47"/>
      <c r="G23" s="47"/>
      <c r="H23" s="47"/>
      <c r="I23" s="30" t="str">
        <f>'13ª'!B243</f>
        <v>F</v>
      </c>
      <c r="J23" s="30">
        <f>'13ª'!C243</f>
        <v>0</v>
      </c>
      <c r="K23" s="17"/>
    </row>
    <row r="24" spans="1:11" ht="30" customHeight="1" thickBot="1" x14ac:dyDescent="0.35">
      <c r="A24" s="16">
        <f t="shared" si="0"/>
        <v>15</v>
      </c>
      <c r="B24" s="47" t="str">
        <f>'13ª'!A244</f>
        <v>MARTINHA NGANDALA TUNDA</v>
      </c>
      <c r="C24" s="47"/>
      <c r="D24" s="47"/>
      <c r="E24" s="47"/>
      <c r="F24" s="47"/>
      <c r="G24" s="47"/>
      <c r="H24" s="47"/>
      <c r="I24" s="30" t="str">
        <f>'13ª'!B244</f>
        <v>F</v>
      </c>
      <c r="J24" s="30">
        <f>'13ª'!C244</f>
        <v>0</v>
      </c>
      <c r="K24" s="17"/>
    </row>
    <row r="25" spans="1:11" ht="30" customHeight="1" thickBot="1" x14ac:dyDescent="0.35">
      <c r="A25" s="16">
        <f t="shared" si="0"/>
        <v>16</v>
      </c>
      <c r="B25" s="47" t="str">
        <f>'13ª'!A245</f>
        <v>MARTINHO GONÇALVES</v>
      </c>
      <c r="C25" s="47"/>
      <c r="D25" s="47"/>
      <c r="E25" s="47"/>
      <c r="F25" s="47"/>
      <c r="G25" s="47"/>
      <c r="H25" s="47"/>
      <c r="I25" s="30" t="str">
        <f>'13ª'!B245</f>
        <v>M</v>
      </c>
      <c r="J25" s="30">
        <f>'13ª'!C245</f>
        <v>0</v>
      </c>
      <c r="K25" s="17"/>
    </row>
    <row r="26" spans="1:11" ht="30" customHeight="1" thickBot="1" x14ac:dyDescent="0.35">
      <c r="A26" s="16">
        <f t="shared" si="0"/>
        <v>17</v>
      </c>
      <c r="B26" s="47" t="str">
        <f>'13ª'!A246</f>
        <v>MONICA BIMBI GÉLUA MULAVÉLUA</v>
      </c>
      <c r="C26" s="47"/>
      <c r="D26" s="47"/>
      <c r="E26" s="47"/>
      <c r="F26" s="47"/>
      <c r="G26" s="47"/>
      <c r="H26" s="47"/>
      <c r="I26" s="30" t="str">
        <f>'13ª'!B246</f>
        <v>F</v>
      </c>
      <c r="J26" s="30">
        <f>'13ª'!C246</f>
        <v>0</v>
      </c>
      <c r="K26" s="17"/>
    </row>
    <row r="27" spans="1:11" ht="30" customHeight="1" thickBot="1" x14ac:dyDescent="0.35">
      <c r="A27" s="16">
        <f t="shared" si="0"/>
        <v>18</v>
      </c>
      <c r="B27" s="47" t="str">
        <f>'13ª'!A247</f>
        <v>NELSON KAUSA ANDRÉ MENDONÇA</v>
      </c>
      <c r="C27" s="47"/>
      <c r="D27" s="47"/>
      <c r="E27" s="47"/>
      <c r="F27" s="47"/>
      <c r="G27" s="47"/>
      <c r="H27" s="47"/>
      <c r="I27" s="30" t="str">
        <f>'13ª'!B247</f>
        <v>M</v>
      </c>
      <c r="J27" s="30">
        <f>'13ª'!C247</f>
        <v>0</v>
      </c>
      <c r="K27" s="17"/>
    </row>
    <row r="28" spans="1:11" ht="30" customHeight="1" thickBot="1" x14ac:dyDescent="0.35">
      <c r="A28" s="16">
        <f t="shared" si="0"/>
        <v>19</v>
      </c>
      <c r="B28" s="47" t="str">
        <f>'13ª'!A248</f>
        <v>PALMIRA JOAQUINA CUASSULA DE OLIVEIRA</v>
      </c>
      <c r="C28" s="47"/>
      <c r="D28" s="47"/>
      <c r="E28" s="47"/>
      <c r="F28" s="47"/>
      <c r="G28" s="47"/>
      <c r="H28" s="47"/>
      <c r="I28" s="30" t="str">
        <f>'13ª'!B248</f>
        <v>F</v>
      </c>
      <c r="J28" s="30">
        <f>'13ª'!C248</f>
        <v>0</v>
      </c>
      <c r="K28" s="17"/>
    </row>
    <row r="29" spans="1:11" ht="30" customHeight="1" thickBot="1" x14ac:dyDescent="0.35">
      <c r="A29" s="16">
        <f t="shared" si="0"/>
        <v>20</v>
      </c>
      <c r="B29" s="47" t="str">
        <f>'13ª'!A249</f>
        <v>PAULA LUZIA DOMINGOS ANTONIO</v>
      </c>
      <c r="C29" s="47"/>
      <c r="D29" s="47"/>
      <c r="E29" s="47"/>
      <c r="F29" s="47"/>
      <c r="G29" s="47"/>
      <c r="H29" s="47"/>
      <c r="I29" s="30" t="str">
        <f>'13ª'!B249</f>
        <v>F</v>
      </c>
      <c r="J29" s="30">
        <f>'13ª'!C249</f>
        <v>0</v>
      </c>
      <c r="K29" s="17"/>
    </row>
    <row r="30" spans="1:11" ht="30" customHeight="1" thickBot="1" x14ac:dyDescent="0.35">
      <c r="A30" s="16">
        <f t="shared" si="0"/>
        <v>21</v>
      </c>
      <c r="B30" s="47" t="str">
        <f>'13ª'!A250</f>
        <v>PAULINA MASSANGA FRANCISCO</v>
      </c>
      <c r="C30" s="47"/>
      <c r="D30" s="47"/>
      <c r="E30" s="47"/>
      <c r="F30" s="47"/>
      <c r="G30" s="47"/>
      <c r="H30" s="47"/>
      <c r="I30" s="30" t="str">
        <f>'13ª'!B250</f>
        <v>F</v>
      </c>
      <c r="J30" s="30">
        <f>'13ª'!C250</f>
        <v>0</v>
      </c>
      <c r="K30" s="17"/>
    </row>
    <row r="31" spans="1:11" ht="30" customHeight="1" thickBot="1" x14ac:dyDescent="0.35">
      <c r="A31" s="16">
        <f t="shared" si="0"/>
        <v>22</v>
      </c>
      <c r="B31" s="47" t="str">
        <f>'13ª'!A251</f>
        <v>PAULO LUCAS BAPTISTA</v>
      </c>
      <c r="C31" s="47"/>
      <c r="D31" s="47"/>
      <c r="E31" s="47"/>
      <c r="F31" s="47"/>
      <c r="G31" s="47"/>
      <c r="H31" s="47"/>
      <c r="I31" s="30" t="str">
        <f>'13ª'!B251</f>
        <v>M</v>
      </c>
      <c r="J31" s="30">
        <f>'13ª'!C251</f>
        <v>0</v>
      </c>
      <c r="K31" s="17"/>
    </row>
    <row r="32" spans="1:11" ht="30" customHeight="1" thickBot="1" x14ac:dyDescent="0.35">
      <c r="A32" s="16">
        <f t="shared" si="0"/>
        <v>23</v>
      </c>
      <c r="B32" s="47" t="str">
        <f>'13ª'!A252</f>
        <v>PAULO TCHITANE TCHIQUETE</v>
      </c>
      <c r="C32" s="47"/>
      <c r="D32" s="47"/>
      <c r="E32" s="47"/>
      <c r="F32" s="47"/>
      <c r="G32" s="47"/>
      <c r="H32" s="47"/>
      <c r="I32" s="30" t="str">
        <f>'13ª'!B252</f>
        <v>M</v>
      </c>
      <c r="J32" s="30">
        <f>'13ª'!C252</f>
        <v>0</v>
      </c>
      <c r="K32" s="17"/>
    </row>
    <row r="33" spans="1:11" ht="30" customHeight="1" thickBot="1" x14ac:dyDescent="0.35">
      <c r="A33" s="16">
        <f t="shared" si="0"/>
        <v>24</v>
      </c>
      <c r="B33" s="47" t="str">
        <f>'13ª'!A253</f>
        <v>RAFAEL JONAS PEDRO</v>
      </c>
      <c r="C33" s="47"/>
      <c r="D33" s="47"/>
      <c r="E33" s="47"/>
      <c r="F33" s="47"/>
      <c r="G33" s="47"/>
      <c r="H33" s="47"/>
      <c r="I33" s="30" t="str">
        <f>'13ª'!B253</f>
        <v>M</v>
      </c>
      <c r="J33" s="30">
        <f>'13ª'!C253</f>
        <v>0</v>
      </c>
      <c r="K33" s="17"/>
    </row>
    <row r="34" spans="1:11" ht="30" customHeight="1" thickBot="1" x14ac:dyDescent="0.35">
      <c r="A34" s="16">
        <f t="shared" si="0"/>
        <v>25</v>
      </c>
      <c r="B34" s="47" t="str">
        <f>'13ª'!A254</f>
        <v>RAQUEL MADALENA SEMENTE</v>
      </c>
      <c r="C34" s="47"/>
      <c r="D34" s="47"/>
      <c r="E34" s="47"/>
      <c r="F34" s="47"/>
      <c r="G34" s="47"/>
      <c r="H34" s="47"/>
      <c r="I34" s="30" t="str">
        <f>'13ª'!B254</f>
        <v>F</v>
      </c>
      <c r="J34" s="30">
        <f>'13ª'!C254</f>
        <v>0</v>
      </c>
      <c r="K34" s="17"/>
    </row>
    <row r="35" spans="1:11" ht="30" customHeight="1" thickBot="1" x14ac:dyDescent="0.35">
      <c r="A35" s="16">
        <f t="shared" si="0"/>
        <v>26</v>
      </c>
      <c r="B35" s="47" t="str">
        <f>'13ª'!A255</f>
        <v>RICARDO ELAVOCO</v>
      </c>
      <c r="C35" s="47"/>
      <c r="D35" s="47"/>
      <c r="E35" s="47"/>
      <c r="F35" s="47"/>
      <c r="G35" s="47"/>
      <c r="H35" s="47"/>
      <c r="I35" s="30" t="str">
        <f>'13ª'!B255</f>
        <v>M</v>
      </c>
      <c r="J35" s="30">
        <f>'13ª'!C255</f>
        <v>0</v>
      </c>
      <c r="K35" s="17"/>
    </row>
    <row r="36" spans="1:11" ht="30" customHeight="1" thickBot="1" x14ac:dyDescent="0.35">
      <c r="A36" s="16">
        <f t="shared" si="0"/>
        <v>27</v>
      </c>
      <c r="B36" s="47" t="str">
        <f>'13ª'!A256</f>
        <v>RITA MASSESSA KAQUEMBE</v>
      </c>
      <c r="C36" s="47"/>
      <c r="D36" s="47"/>
      <c r="E36" s="47"/>
      <c r="F36" s="47"/>
      <c r="G36" s="47"/>
      <c r="H36" s="47"/>
      <c r="I36" s="30" t="str">
        <f>'13ª'!B256</f>
        <v>F</v>
      </c>
      <c r="J36" s="30">
        <f>'13ª'!C256</f>
        <v>0</v>
      </c>
      <c r="K36" s="17"/>
    </row>
    <row r="37" spans="1:11" ht="30" customHeight="1" thickBot="1" x14ac:dyDescent="0.35">
      <c r="A37" s="16">
        <f t="shared" si="0"/>
        <v>28</v>
      </c>
      <c r="B37" s="47" t="str">
        <f>'13ª'!A257</f>
        <v>ROSA CASSINDA LINO</v>
      </c>
      <c r="C37" s="47"/>
      <c r="D37" s="47"/>
      <c r="E37" s="47"/>
      <c r="F37" s="47"/>
      <c r="G37" s="47"/>
      <c r="H37" s="47"/>
      <c r="I37" s="30" t="str">
        <f>'13ª'!B257</f>
        <v>F</v>
      </c>
      <c r="J37" s="30">
        <f>'13ª'!C257</f>
        <v>0</v>
      </c>
      <c r="K37" s="17"/>
    </row>
    <row r="38" spans="1:11" ht="30" customHeight="1" thickBot="1" x14ac:dyDescent="0.35">
      <c r="A38" s="16">
        <f t="shared" si="0"/>
        <v>29</v>
      </c>
      <c r="B38" s="47" t="str">
        <f>'13ª'!A258</f>
        <v>ROSALINA HIGINO</v>
      </c>
      <c r="C38" s="47"/>
      <c r="D38" s="47"/>
      <c r="E38" s="47"/>
      <c r="F38" s="47"/>
      <c r="G38" s="47"/>
      <c r="H38" s="47"/>
      <c r="I38" s="30" t="str">
        <f>'13ª'!B258</f>
        <v>F</v>
      </c>
      <c r="J38" s="30">
        <f>'13ª'!C258</f>
        <v>0</v>
      </c>
      <c r="K38" s="17"/>
    </row>
    <row r="39" spans="1:11" ht="30" customHeight="1" thickBot="1" x14ac:dyDescent="0.35">
      <c r="A39" s="16">
        <f t="shared" si="0"/>
        <v>30</v>
      </c>
      <c r="B39" s="47" t="str">
        <f>'13ª'!A259</f>
        <v>SAMIRA HENRIQUETA CARDOSO DA SILVA</v>
      </c>
      <c r="C39" s="47"/>
      <c r="D39" s="47"/>
      <c r="E39" s="47"/>
      <c r="F39" s="47"/>
      <c r="G39" s="47"/>
      <c r="H39" s="47"/>
      <c r="I39" s="30" t="str">
        <f>'13ª'!B259</f>
        <v>F</v>
      </c>
      <c r="J39" s="30">
        <f>'13ª'!C259</f>
        <v>0</v>
      </c>
      <c r="K39" s="17"/>
    </row>
    <row r="40" spans="1:11" ht="30" customHeight="1" thickBot="1" x14ac:dyDescent="0.35">
      <c r="A40" s="16">
        <f t="shared" si="0"/>
        <v>31</v>
      </c>
      <c r="B40" s="47" t="str">
        <f>'13ª'!A260</f>
        <v>SHELSON ADRIANO CATIVA</v>
      </c>
      <c r="C40" s="47"/>
      <c r="D40" s="47"/>
      <c r="E40" s="47"/>
      <c r="F40" s="47"/>
      <c r="G40" s="47"/>
      <c r="H40" s="47"/>
      <c r="I40" s="30" t="str">
        <f>'13ª'!B260</f>
        <v>M</v>
      </c>
      <c r="J40" s="30">
        <f>'13ª'!C260</f>
        <v>0</v>
      </c>
      <c r="K40" s="17"/>
    </row>
    <row r="41" spans="1:11" ht="30" customHeight="1" thickBot="1" x14ac:dyDescent="0.35">
      <c r="A41" s="16">
        <f t="shared" si="0"/>
        <v>32</v>
      </c>
      <c r="B41" s="47" t="str">
        <f>'13ª'!A261</f>
        <v>SUZANA LAURINDA  JANUÁRIO</v>
      </c>
      <c r="C41" s="47"/>
      <c r="D41" s="47"/>
      <c r="E41" s="47"/>
      <c r="F41" s="47"/>
      <c r="G41" s="47"/>
      <c r="H41" s="47"/>
      <c r="I41" s="30" t="str">
        <f>'13ª'!B261</f>
        <v>F</v>
      </c>
      <c r="J41" s="30">
        <f>'13ª'!C261</f>
        <v>0</v>
      </c>
      <c r="K41" s="17"/>
    </row>
    <row r="42" spans="1:11" ht="30" customHeight="1" thickBot="1" x14ac:dyDescent="0.35">
      <c r="A42" s="16">
        <f t="shared" si="0"/>
        <v>33</v>
      </c>
      <c r="B42" s="47" t="str">
        <f>'13ª'!A262</f>
        <v>VALDIMIRA HILARIA COSTA MAQUEMGO</v>
      </c>
      <c r="C42" s="47"/>
      <c r="D42" s="47"/>
      <c r="E42" s="47"/>
      <c r="F42" s="47"/>
      <c r="G42" s="47"/>
      <c r="H42" s="47"/>
      <c r="I42" s="30" t="str">
        <f>'13ª'!B262</f>
        <v>F</v>
      </c>
      <c r="J42" s="30">
        <f>'13ª'!C262</f>
        <v>0</v>
      </c>
      <c r="K42" s="17"/>
    </row>
    <row r="43" spans="1:11" ht="30" customHeight="1" thickBot="1" x14ac:dyDescent="0.35">
      <c r="A43" s="16">
        <f t="shared" si="0"/>
        <v>34</v>
      </c>
      <c r="B43" s="47" t="str">
        <f>'13ª'!A263</f>
        <v>VERÓNICA FERNANDA MIGUEL</v>
      </c>
      <c r="C43" s="47"/>
      <c r="D43" s="47"/>
      <c r="E43" s="47"/>
      <c r="F43" s="47"/>
      <c r="G43" s="47"/>
      <c r="H43" s="47"/>
      <c r="I43" s="30" t="str">
        <f>'13ª'!B263</f>
        <v>F</v>
      </c>
      <c r="J43" s="30">
        <f>'13ª'!C263</f>
        <v>0</v>
      </c>
      <c r="K43" s="17"/>
    </row>
    <row r="44" spans="1:11" ht="30" customHeight="1" thickBot="1" x14ac:dyDescent="0.35">
      <c r="A44" s="16">
        <f t="shared" si="0"/>
        <v>35</v>
      </c>
      <c r="B44" s="47" t="str">
        <f>'13ª'!A264</f>
        <v>VERÓNICA VIQUEIA RODRIQUES</v>
      </c>
      <c r="C44" s="47"/>
      <c r="D44" s="47"/>
      <c r="E44" s="47"/>
      <c r="F44" s="47"/>
      <c r="G44" s="47"/>
      <c r="H44" s="47"/>
      <c r="I44" s="30" t="str">
        <f>'13ª'!B264</f>
        <v>F</v>
      </c>
      <c r="J44" s="30">
        <f>'13ª'!C264</f>
        <v>0</v>
      </c>
      <c r="K44" s="17"/>
    </row>
    <row r="45" spans="1:11" ht="30" customHeight="1" thickBot="1" x14ac:dyDescent="0.35">
      <c r="A45" s="16">
        <f t="shared" si="0"/>
        <v>36</v>
      </c>
      <c r="B45" s="47" t="str">
        <f>'13ª'!A265</f>
        <v>VICTÓRIA KUYOMBA BEIO</v>
      </c>
      <c r="C45" s="47"/>
      <c r="D45" s="47"/>
      <c r="E45" s="47"/>
      <c r="F45" s="47"/>
      <c r="G45" s="47"/>
      <c r="H45" s="47"/>
      <c r="I45" s="30" t="str">
        <f>'13ª'!B265</f>
        <v>F</v>
      </c>
      <c r="J45" s="30">
        <f>'13ª'!C265</f>
        <v>0</v>
      </c>
      <c r="K45" s="17"/>
    </row>
    <row r="46" spans="1:11" ht="21" hidden="1" customHeight="1" thickBot="1" x14ac:dyDescent="0.35">
      <c r="A46" s="16">
        <f t="shared" si="0"/>
        <v>37</v>
      </c>
      <c r="B46" s="47" t="str">
        <f>'[3]13ª2020'!A272</f>
        <v>VICTÓRIA KUYOMBA BEIO</v>
      </c>
      <c r="C46" s="47" t="s">
        <v>1542</v>
      </c>
      <c r="D46" s="47" t="s">
        <v>1542</v>
      </c>
      <c r="E46" s="47" t="s">
        <v>1542</v>
      </c>
      <c r="F46" s="47" t="s">
        <v>1542</v>
      </c>
      <c r="G46" s="47" t="s">
        <v>1542</v>
      </c>
      <c r="H46" s="47" t="s">
        <v>1542</v>
      </c>
      <c r="I46" s="17"/>
      <c r="J46" s="17"/>
      <c r="K46" s="17"/>
    </row>
    <row r="47" spans="1:11" ht="21" hidden="1" customHeight="1" thickBot="1" x14ac:dyDescent="0.35">
      <c r="A47" s="16">
        <f t="shared" si="0"/>
        <v>38</v>
      </c>
      <c r="B47" s="47" t="str">
        <f>'[3]13ª2020'!A273</f>
        <v>ABEL CHITACA KATIOKA DA CUNHA</v>
      </c>
      <c r="C47" s="47" t="s">
        <v>1542</v>
      </c>
      <c r="D47" s="47" t="s">
        <v>1542</v>
      </c>
      <c r="E47" s="47" t="s">
        <v>1542</v>
      </c>
      <c r="F47" s="47" t="s">
        <v>1542</v>
      </c>
      <c r="G47" s="47" t="s">
        <v>1542</v>
      </c>
      <c r="H47" s="47" t="s">
        <v>1542</v>
      </c>
      <c r="I47" s="17"/>
      <c r="J47" s="17"/>
      <c r="K47" s="17"/>
    </row>
    <row r="48" spans="1:11" ht="21" hidden="1" customHeight="1" thickBot="1" x14ac:dyDescent="0.35">
      <c r="A48" s="16">
        <f t="shared" si="0"/>
        <v>39</v>
      </c>
      <c r="B48" s="47" t="str">
        <f>'[3]13ª2020'!A274</f>
        <v>ABRAÃO WATUNGA</v>
      </c>
      <c r="C48" s="47" t="s">
        <v>1542</v>
      </c>
      <c r="D48" s="47" t="s">
        <v>1542</v>
      </c>
      <c r="E48" s="47" t="s">
        <v>1542</v>
      </c>
      <c r="F48" s="47" t="s">
        <v>1542</v>
      </c>
      <c r="G48" s="47" t="s">
        <v>1542</v>
      </c>
      <c r="H48" s="47" t="s">
        <v>1542</v>
      </c>
      <c r="I48" s="17"/>
      <c r="J48" s="17"/>
      <c r="K48" s="17"/>
    </row>
    <row r="49" spans="1:11" ht="21" hidden="1" customHeight="1" thickBot="1" x14ac:dyDescent="0.35">
      <c r="A49" s="16">
        <f t="shared" si="0"/>
        <v>40</v>
      </c>
      <c r="B49" s="47" t="str">
        <f>'[3]13ª2020'!A275</f>
        <v>ALBINA KANDOLO</v>
      </c>
      <c r="C49" s="47" t="s">
        <v>1542</v>
      </c>
      <c r="D49" s="47" t="s">
        <v>1542</v>
      </c>
      <c r="E49" s="47" t="s">
        <v>1542</v>
      </c>
      <c r="F49" s="47" t="s">
        <v>1542</v>
      </c>
      <c r="G49" s="47" t="s">
        <v>1542</v>
      </c>
      <c r="H49" s="47" t="s">
        <v>1542</v>
      </c>
      <c r="I49" s="17"/>
      <c r="J49" s="17"/>
      <c r="K49" s="17"/>
    </row>
    <row r="50" spans="1:11" ht="21" hidden="1" customHeight="1" thickBot="1" x14ac:dyDescent="0.35">
      <c r="A50" s="16">
        <f t="shared" si="0"/>
        <v>41</v>
      </c>
      <c r="B50" s="47" t="str">
        <f>'[3]13ª2020'!A276</f>
        <v>ANTÓNIO JOÃO TCHITECULO PIRES</v>
      </c>
      <c r="C50" s="47" t="s">
        <v>1542</v>
      </c>
      <c r="D50" s="47" t="s">
        <v>1542</v>
      </c>
      <c r="E50" s="47" t="s">
        <v>1542</v>
      </c>
      <c r="F50" s="47" t="s">
        <v>1542</v>
      </c>
      <c r="G50" s="47" t="s">
        <v>1542</v>
      </c>
      <c r="H50" s="47" t="s">
        <v>1542</v>
      </c>
      <c r="I50" s="17"/>
      <c r="J50" s="17"/>
      <c r="K50" s="17"/>
    </row>
    <row r="51" spans="1:11" ht="21" hidden="1" customHeight="1" thickBot="1" x14ac:dyDescent="0.35">
      <c r="A51" s="16">
        <f t="shared" si="0"/>
        <v>42</v>
      </c>
      <c r="B51" s="47" t="str">
        <f>'[3]13ª2020'!A277</f>
        <v>ANTÓNIO NGANGANJA BAPTISTA</v>
      </c>
      <c r="C51" s="47" t="s">
        <v>1542</v>
      </c>
      <c r="D51" s="47" t="s">
        <v>1542</v>
      </c>
      <c r="E51" s="47" t="s">
        <v>1542</v>
      </c>
      <c r="F51" s="47" t="s">
        <v>1542</v>
      </c>
      <c r="G51" s="47" t="s">
        <v>1542</v>
      </c>
      <c r="H51" s="47" t="s">
        <v>1542</v>
      </c>
      <c r="I51" s="17"/>
      <c r="J51" s="17"/>
      <c r="K51" s="17"/>
    </row>
    <row r="52" spans="1:11" ht="21" hidden="1" customHeight="1" thickBot="1" x14ac:dyDescent="0.35">
      <c r="A52" s="16">
        <f t="shared" si="0"/>
        <v>43</v>
      </c>
      <c r="B52" s="47" t="str">
        <f>'[3]13ª2020'!A278</f>
        <v>ATÉLIA NATCHAMBA BUNDJU</v>
      </c>
      <c r="C52" s="47" t="s">
        <v>1542</v>
      </c>
      <c r="D52" s="47" t="s">
        <v>1542</v>
      </c>
      <c r="E52" s="47" t="s">
        <v>1542</v>
      </c>
      <c r="F52" s="47" t="s">
        <v>1542</v>
      </c>
      <c r="G52" s="47" t="s">
        <v>1542</v>
      </c>
      <c r="H52" s="47" t="s">
        <v>1542</v>
      </c>
      <c r="I52" s="17"/>
      <c r="J52" s="17"/>
      <c r="K52" s="17"/>
    </row>
    <row r="53" spans="1:11" ht="21" hidden="1" customHeight="1" thickBot="1" x14ac:dyDescent="0.35">
      <c r="A53" s="16">
        <f t="shared" si="0"/>
        <v>44</v>
      </c>
      <c r="B53" s="47" t="str">
        <f>'[3]13ª2020'!A279</f>
        <v>BEATRIZ CHICACHA VENÂNCIO ANTÓNIO</v>
      </c>
      <c r="C53" s="47" t="s">
        <v>1542</v>
      </c>
      <c r="D53" s="47" t="s">
        <v>1542</v>
      </c>
      <c r="E53" s="47" t="s">
        <v>1542</v>
      </c>
      <c r="F53" s="47" t="s">
        <v>1542</v>
      </c>
      <c r="G53" s="47" t="s">
        <v>1542</v>
      </c>
      <c r="H53" s="47" t="s">
        <v>1542</v>
      </c>
      <c r="I53" s="17"/>
      <c r="J53" s="17"/>
      <c r="K53" s="17"/>
    </row>
    <row r="54" spans="1:11" ht="21" hidden="1" customHeight="1" thickBot="1" x14ac:dyDescent="0.35">
      <c r="A54" s="16">
        <f t="shared" si="0"/>
        <v>45</v>
      </c>
      <c r="B54" s="47" t="str">
        <f>'[3]13ª2020'!A280</f>
        <v>BENVINDA TCHAPANGA LAURINDO</v>
      </c>
      <c r="C54" s="47" t="s">
        <v>1542</v>
      </c>
      <c r="D54" s="47" t="s">
        <v>1542</v>
      </c>
      <c r="E54" s="47" t="s">
        <v>1542</v>
      </c>
      <c r="F54" s="47" t="s">
        <v>1542</v>
      </c>
      <c r="G54" s="47" t="s">
        <v>1542</v>
      </c>
      <c r="H54" s="47" t="s">
        <v>1542</v>
      </c>
      <c r="I54" s="17"/>
      <c r="J54" s="17"/>
      <c r="K54" s="17"/>
    </row>
    <row r="55" spans="1:11" ht="21" hidden="1" customHeight="1" thickBot="1" x14ac:dyDescent="0.35">
      <c r="A55" s="16">
        <f t="shared" si="0"/>
        <v>46</v>
      </c>
      <c r="B55" s="47" t="str">
        <f>'[3]13ª2020'!A281</f>
        <v>CATARINA SAMBA RAIMUNDO</v>
      </c>
      <c r="C55" s="47" t="s">
        <v>1542</v>
      </c>
      <c r="D55" s="47" t="s">
        <v>1542</v>
      </c>
      <c r="E55" s="47" t="s">
        <v>1542</v>
      </c>
      <c r="F55" s="47" t="s">
        <v>1542</v>
      </c>
      <c r="G55" s="47" t="s">
        <v>1542</v>
      </c>
      <c r="H55" s="47" t="s">
        <v>1542</v>
      </c>
      <c r="I55" s="17"/>
      <c r="J55" s="17"/>
      <c r="K55" s="17"/>
    </row>
    <row r="56" spans="1:11" ht="21" hidden="1" customHeight="1" thickBot="1" x14ac:dyDescent="0.35">
      <c r="A56" s="16">
        <f t="shared" si="0"/>
        <v>47</v>
      </c>
      <c r="B56" s="47" t="str">
        <f>'[3]13ª2020'!A282</f>
        <v>CECÍLIA JAMBA DE CARVALHO</v>
      </c>
      <c r="C56" s="47" t="s">
        <v>1542</v>
      </c>
      <c r="D56" s="47" t="s">
        <v>1542</v>
      </c>
      <c r="E56" s="47" t="s">
        <v>1542</v>
      </c>
      <c r="F56" s="47" t="s">
        <v>1542</v>
      </c>
      <c r="G56" s="47" t="s">
        <v>1542</v>
      </c>
      <c r="H56" s="47" t="s">
        <v>1542</v>
      </c>
      <c r="I56" s="17"/>
      <c r="J56" s="17"/>
      <c r="K56" s="17"/>
    </row>
    <row r="57" spans="1:11" ht="21" hidden="1" customHeight="1" thickBot="1" x14ac:dyDescent="0.35">
      <c r="A57" s="16">
        <f t="shared" si="0"/>
        <v>48</v>
      </c>
      <c r="B57" s="47" t="str">
        <f>'[3]13ª2020'!A283</f>
        <v>CECÍLIA NGOMBO CHANGALALA MBACO</v>
      </c>
      <c r="C57" s="47" t="s">
        <v>1542</v>
      </c>
      <c r="D57" s="47" t="s">
        <v>1542</v>
      </c>
      <c r="E57" s="47" t="s">
        <v>1542</v>
      </c>
      <c r="F57" s="47" t="s">
        <v>1542</v>
      </c>
      <c r="G57" s="47" t="s">
        <v>1542</v>
      </c>
      <c r="H57" s="47" t="s">
        <v>1542</v>
      </c>
      <c r="I57" s="17"/>
      <c r="J57" s="17"/>
      <c r="K57" s="17"/>
    </row>
    <row r="58" spans="1:11" ht="21" hidden="1" customHeight="1" thickBot="1" x14ac:dyDescent="0.35">
      <c r="A58" s="16">
        <f t="shared" si="0"/>
        <v>49</v>
      </c>
      <c r="B58" s="47" t="str">
        <f>'[3]13ª2020'!A284</f>
        <v>CELMA LÚCIA ALDA DUMBO</v>
      </c>
      <c r="C58" s="47" t="s">
        <v>1542</v>
      </c>
      <c r="D58" s="47" t="s">
        <v>1542</v>
      </c>
      <c r="E58" s="47" t="s">
        <v>1542</v>
      </c>
      <c r="F58" s="47" t="s">
        <v>1542</v>
      </c>
      <c r="G58" s="47" t="s">
        <v>1542</v>
      </c>
      <c r="H58" s="47" t="s">
        <v>1542</v>
      </c>
      <c r="I58" s="17"/>
      <c r="J58" s="17"/>
      <c r="K58" s="17"/>
    </row>
    <row r="59" spans="1:11" ht="21" hidden="1" customHeight="1" thickBot="1" x14ac:dyDescent="0.35">
      <c r="A59" s="16">
        <f t="shared" si="0"/>
        <v>50</v>
      </c>
      <c r="B59" s="47" t="str">
        <f>'[3]13ª2020'!A285</f>
        <v>CLAUDIA T. CÉSAR</v>
      </c>
      <c r="C59" s="47" t="s">
        <v>1542</v>
      </c>
      <c r="D59" s="47" t="s">
        <v>1542</v>
      </c>
      <c r="E59" s="47" t="s">
        <v>1542</v>
      </c>
      <c r="F59" s="47" t="s">
        <v>1542</v>
      </c>
      <c r="G59" s="47" t="s">
        <v>1542</v>
      </c>
      <c r="H59" s="47" t="s">
        <v>1542</v>
      </c>
      <c r="I59" s="17"/>
      <c r="J59" s="17"/>
      <c r="K59" s="17"/>
    </row>
    <row r="60" spans="1:11" ht="21" hidden="1" customHeight="1" thickBot="1" x14ac:dyDescent="0.35">
      <c r="A60" s="16">
        <f t="shared" si="0"/>
        <v>51</v>
      </c>
      <c r="B60" s="47" t="str">
        <f>'[3]13ª2020'!A286</f>
        <v>COLUMBIANA DAS DORES CAFIO SINDE</v>
      </c>
      <c r="C60" s="47" t="s">
        <v>1542</v>
      </c>
      <c r="D60" s="47" t="s">
        <v>1542</v>
      </c>
      <c r="E60" s="47" t="s">
        <v>1542</v>
      </c>
      <c r="F60" s="47" t="s">
        <v>1542</v>
      </c>
      <c r="G60" s="47" t="s">
        <v>1542</v>
      </c>
      <c r="H60" s="47" t="s">
        <v>1542</v>
      </c>
      <c r="I60" s="17"/>
      <c r="J60" s="17"/>
      <c r="K60" s="17"/>
    </row>
    <row r="61" spans="1:11" ht="21" hidden="1" customHeight="1" thickBot="1" x14ac:dyDescent="0.35">
      <c r="A61" s="16">
        <f t="shared" si="0"/>
        <v>52</v>
      </c>
      <c r="B61" s="47" t="str">
        <f>'[3]13ª2020'!A287</f>
        <v>CORNÉLIO PEDRO</v>
      </c>
      <c r="C61" s="47" t="s">
        <v>1542</v>
      </c>
      <c r="D61" s="47" t="s">
        <v>1542</v>
      </c>
      <c r="E61" s="47" t="s">
        <v>1542</v>
      </c>
      <c r="F61" s="47" t="s">
        <v>1542</v>
      </c>
      <c r="G61" s="47" t="s">
        <v>1542</v>
      </c>
      <c r="H61" s="47" t="s">
        <v>1542</v>
      </c>
      <c r="I61" s="17"/>
      <c r="J61" s="17"/>
      <c r="K61" s="17"/>
    </row>
    <row r="62" spans="1:11" ht="21" hidden="1" customHeight="1" thickBot="1" x14ac:dyDescent="0.35">
      <c r="A62" s="16">
        <f t="shared" si="0"/>
        <v>53</v>
      </c>
      <c r="B62" s="47" t="str">
        <f>'[3]13ª2020'!A288</f>
        <v>CRISTINA CABINJA</v>
      </c>
      <c r="C62" s="47" t="s">
        <v>1542</v>
      </c>
      <c r="D62" s="47" t="s">
        <v>1542</v>
      </c>
      <c r="E62" s="47" t="s">
        <v>1542</v>
      </c>
      <c r="F62" s="47" t="s">
        <v>1542</v>
      </c>
      <c r="G62" s="47" t="s">
        <v>1542</v>
      </c>
      <c r="H62" s="47" t="s">
        <v>1542</v>
      </c>
      <c r="I62" s="17"/>
      <c r="J62" s="17"/>
      <c r="K62" s="17"/>
    </row>
    <row r="63" spans="1:11" ht="21" hidden="1" customHeight="1" thickBot="1" x14ac:dyDescent="0.35">
      <c r="A63" s="16">
        <f t="shared" si="0"/>
        <v>54</v>
      </c>
      <c r="B63" s="47" t="str">
        <f>'[3]13ª2020'!A289</f>
        <v>EDUARDO FÉLIX TCHIPINDO</v>
      </c>
      <c r="C63" s="47" t="s">
        <v>1542</v>
      </c>
      <c r="D63" s="47" t="s">
        <v>1542</v>
      </c>
      <c r="E63" s="47" t="s">
        <v>1542</v>
      </c>
      <c r="F63" s="47" t="s">
        <v>1542</v>
      </c>
      <c r="G63" s="47" t="s">
        <v>1542</v>
      </c>
      <c r="H63" s="47" t="s">
        <v>1542</v>
      </c>
      <c r="I63" s="17"/>
      <c r="J63" s="17"/>
      <c r="K63" s="17"/>
    </row>
    <row r="64" spans="1:11" ht="21" hidden="1" customHeight="1" thickBot="1" x14ac:dyDescent="0.35">
      <c r="A64" s="16">
        <f t="shared" si="0"/>
        <v>55</v>
      </c>
      <c r="B64" s="47" t="str">
        <f>'[3]13ª2020'!A290</f>
        <v>ELIZABETH MUTA HIGINO CAPITA</v>
      </c>
      <c r="C64" s="47" t="s">
        <v>1542</v>
      </c>
      <c r="D64" s="47" t="s">
        <v>1542</v>
      </c>
      <c r="E64" s="47" t="s">
        <v>1542</v>
      </c>
      <c r="F64" s="47" t="s">
        <v>1542</v>
      </c>
      <c r="G64" s="47" t="s">
        <v>1542</v>
      </c>
      <c r="H64" s="47" t="s">
        <v>1542</v>
      </c>
      <c r="I64" s="17"/>
      <c r="J64" s="17"/>
      <c r="K64" s="17"/>
    </row>
    <row r="65" spans="1:11" ht="21" hidden="1" customHeight="1" thickBot="1" x14ac:dyDescent="0.35">
      <c r="A65" s="16">
        <f t="shared" si="0"/>
        <v>56</v>
      </c>
      <c r="B65" s="47" t="str">
        <f>'[3]13ª2020'!A291</f>
        <v>ERMELINDA NANA NAHENDA</v>
      </c>
      <c r="C65" s="47" t="s">
        <v>1542</v>
      </c>
      <c r="D65" s="47" t="s">
        <v>1542</v>
      </c>
      <c r="E65" s="47" t="s">
        <v>1542</v>
      </c>
      <c r="F65" s="47" t="s">
        <v>1542</v>
      </c>
      <c r="G65" s="47" t="s">
        <v>1542</v>
      </c>
      <c r="H65" s="47" t="s">
        <v>1542</v>
      </c>
      <c r="I65" s="17"/>
      <c r="J65" s="17"/>
      <c r="K65" s="17"/>
    </row>
    <row r="66" spans="1:11" ht="21" hidden="1" customHeight="1" thickBot="1" x14ac:dyDescent="0.35">
      <c r="A66" s="16">
        <f t="shared" si="0"/>
        <v>57</v>
      </c>
      <c r="B66" s="47" t="str">
        <f>'[3]13ª2020'!A292</f>
        <v>ESTER JANETE BENTO SAWAYANGA</v>
      </c>
      <c r="C66" s="47" t="s">
        <v>1542</v>
      </c>
      <c r="D66" s="47" t="s">
        <v>1542</v>
      </c>
      <c r="E66" s="47" t="s">
        <v>1542</v>
      </c>
      <c r="F66" s="47" t="s">
        <v>1542</v>
      </c>
      <c r="G66" s="47" t="s">
        <v>1542</v>
      </c>
      <c r="H66" s="47" t="s">
        <v>1542</v>
      </c>
      <c r="I66" s="17"/>
      <c r="J66" s="17"/>
      <c r="K66" s="17"/>
    </row>
    <row r="67" spans="1:11" ht="21" hidden="1" customHeight="1" thickBot="1" x14ac:dyDescent="0.35">
      <c r="A67" s="16">
        <f t="shared" si="0"/>
        <v>58</v>
      </c>
      <c r="B67" s="47" t="str">
        <f>'[3]13ª2020'!A293</f>
        <v>GENITA CHIPEPE DOMINGOS</v>
      </c>
      <c r="C67" s="47" t="s">
        <v>1542</v>
      </c>
      <c r="D67" s="47" t="s">
        <v>1542</v>
      </c>
      <c r="E67" s="47" t="s">
        <v>1542</v>
      </c>
      <c r="F67" s="47" t="s">
        <v>1542</v>
      </c>
      <c r="G67" s="47" t="s">
        <v>1542</v>
      </c>
      <c r="H67" s="47" t="s">
        <v>1542</v>
      </c>
      <c r="I67" s="17"/>
      <c r="J67" s="17"/>
      <c r="K67" s="17"/>
    </row>
    <row r="68" spans="1:11" ht="21" hidden="1" customHeight="1" thickBot="1" x14ac:dyDescent="0.35">
      <c r="A68" s="16">
        <f t="shared" si="0"/>
        <v>59</v>
      </c>
      <c r="B68" s="47" t="str">
        <f>'[3]13ª2020'!A294</f>
        <v>IMACULADA ANGELINA KAPEQUE XAVIER</v>
      </c>
      <c r="C68" s="47" t="s">
        <v>1542</v>
      </c>
      <c r="D68" s="47" t="s">
        <v>1542</v>
      </c>
      <c r="E68" s="47" t="s">
        <v>1542</v>
      </c>
      <c r="F68" s="47" t="s">
        <v>1542</v>
      </c>
      <c r="G68" s="47" t="s">
        <v>1542</v>
      </c>
      <c r="H68" s="47" t="s">
        <v>1542</v>
      </c>
      <c r="I68" s="17"/>
      <c r="J68" s="17"/>
      <c r="K68" s="17"/>
    </row>
    <row r="69" spans="1:11" ht="21" hidden="1" customHeight="1" thickBot="1" x14ac:dyDescent="0.35">
      <c r="A69" s="16">
        <f t="shared" si="0"/>
        <v>60</v>
      </c>
      <c r="B69" s="47" t="str">
        <f>'[3]13ª2020'!A295</f>
        <v>IRINEU VANDELSON NUNDA</v>
      </c>
      <c r="C69" s="47" t="s">
        <v>1542</v>
      </c>
      <c r="D69" s="47" t="s">
        <v>1542</v>
      </c>
      <c r="E69" s="47" t="s">
        <v>1542</v>
      </c>
      <c r="F69" s="47" t="s">
        <v>1542</v>
      </c>
      <c r="G69" s="47" t="s">
        <v>1542</v>
      </c>
      <c r="H69" s="47" t="s">
        <v>1542</v>
      </c>
      <c r="I69" s="17"/>
      <c r="J69" s="17"/>
      <c r="K69" s="17"/>
    </row>
    <row r="70" spans="1:11" ht="21" hidden="1" customHeight="1" thickBot="1" x14ac:dyDescent="0.35">
      <c r="A70" s="16">
        <f t="shared" si="0"/>
        <v>61</v>
      </c>
      <c r="B70" s="47" t="str">
        <f>'[3]13ª2020'!A296</f>
        <v>ISABEL GLÓRIA ERNESTO MBALAZAU</v>
      </c>
      <c r="C70" s="47" t="s">
        <v>1542</v>
      </c>
      <c r="D70" s="47" t="s">
        <v>1542</v>
      </c>
      <c r="E70" s="47" t="s">
        <v>1542</v>
      </c>
      <c r="F70" s="47" t="s">
        <v>1542</v>
      </c>
      <c r="G70" s="47" t="s">
        <v>1542</v>
      </c>
      <c r="H70" s="47" t="s">
        <v>1542</v>
      </c>
      <c r="I70" s="17"/>
      <c r="J70" s="17"/>
      <c r="K70" s="17"/>
    </row>
    <row r="71" spans="1:11" ht="21" hidden="1" customHeight="1" thickBot="1" x14ac:dyDescent="0.35">
      <c r="A71" s="16">
        <f t="shared" si="0"/>
        <v>62</v>
      </c>
      <c r="B71" s="47" t="str">
        <f>'[3]13ª2020'!A297</f>
        <v>ISABEL NGUEVE FRANCISCO</v>
      </c>
      <c r="C71" s="47" t="s">
        <v>1542</v>
      </c>
      <c r="D71" s="47" t="s">
        <v>1542</v>
      </c>
      <c r="E71" s="47" t="s">
        <v>1542</v>
      </c>
      <c r="F71" s="47" t="s">
        <v>1542</v>
      </c>
      <c r="G71" s="47" t="s">
        <v>1542</v>
      </c>
      <c r="H71" s="47" t="s">
        <v>1542</v>
      </c>
      <c r="I71" s="17"/>
      <c r="J71" s="17"/>
      <c r="K71" s="17"/>
    </row>
    <row r="72" spans="1:11" ht="21" hidden="1" customHeight="1" thickBot="1" x14ac:dyDescent="0.35">
      <c r="A72" s="16">
        <f t="shared" si="0"/>
        <v>63</v>
      </c>
      <c r="B72" s="47" t="str">
        <f>'[3]13ª2020'!A298</f>
        <v>ISABEL PRISCILA LEOPOLDO</v>
      </c>
      <c r="C72" s="47" t="s">
        <v>1542</v>
      </c>
      <c r="D72" s="47" t="s">
        <v>1542</v>
      </c>
      <c r="E72" s="47" t="s">
        <v>1542</v>
      </c>
      <c r="F72" s="47" t="s">
        <v>1542</v>
      </c>
      <c r="G72" s="47" t="s">
        <v>1542</v>
      </c>
      <c r="H72" s="47" t="s">
        <v>1542</v>
      </c>
      <c r="I72" s="17"/>
      <c r="J72" s="17"/>
      <c r="K72" s="17"/>
    </row>
    <row r="73" spans="1:11" ht="21" hidden="1" customHeight="1" thickBot="1" x14ac:dyDescent="0.35">
      <c r="A73" s="16">
        <f t="shared" si="0"/>
        <v>64</v>
      </c>
      <c r="B73" s="47" t="str">
        <f>'[3]13ª2020'!A299</f>
        <v>ISABEL TCHETEYA MONGO</v>
      </c>
      <c r="C73" s="47" t="s">
        <v>1542</v>
      </c>
      <c r="D73" s="47" t="s">
        <v>1542</v>
      </c>
      <c r="E73" s="47" t="s">
        <v>1542</v>
      </c>
      <c r="F73" s="47" t="s">
        <v>1542</v>
      </c>
      <c r="G73" s="47" t="s">
        <v>1542</v>
      </c>
      <c r="H73" s="47" t="s">
        <v>1542</v>
      </c>
      <c r="I73" s="17"/>
      <c r="J73" s="17"/>
      <c r="K73" s="17"/>
    </row>
    <row r="74" spans="1:11" ht="21" hidden="1" customHeight="1" thickBot="1" x14ac:dyDescent="0.35">
      <c r="A74" s="16">
        <f t="shared" si="0"/>
        <v>65</v>
      </c>
      <c r="B74" s="47" t="str">
        <f>'[3]13ª2020'!A300</f>
        <v>JOANA TERESA SAWAMBO</v>
      </c>
      <c r="C74" s="47" t="s">
        <v>1542</v>
      </c>
      <c r="D74" s="47" t="s">
        <v>1542</v>
      </c>
      <c r="E74" s="47" t="s">
        <v>1542</v>
      </c>
      <c r="F74" s="47" t="s">
        <v>1542</v>
      </c>
      <c r="G74" s="47" t="s">
        <v>1542</v>
      </c>
      <c r="H74" s="47" t="s">
        <v>1542</v>
      </c>
      <c r="I74" s="17"/>
      <c r="J74" s="17"/>
      <c r="K74" s="17"/>
    </row>
    <row r="75" spans="1:11" ht="21" hidden="1" customHeight="1" thickBot="1" x14ac:dyDescent="0.35">
      <c r="A75" s="16">
        <f t="shared" si="0"/>
        <v>66</v>
      </c>
      <c r="B75" s="47" t="str">
        <f>'[3]13ª2020'!A301</f>
        <v>JOAQUINA NAMBUNDI JAMBA</v>
      </c>
      <c r="C75" s="47" t="s">
        <v>1542</v>
      </c>
      <c r="D75" s="47" t="s">
        <v>1542</v>
      </c>
      <c r="E75" s="47" t="s">
        <v>1542</v>
      </c>
      <c r="F75" s="47" t="s">
        <v>1542</v>
      </c>
      <c r="G75" s="47" t="s">
        <v>1542</v>
      </c>
      <c r="H75" s="47" t="s">
        <v>1542</v>
      </c>
      <c r="I75" s="17"/>
      <c r="J75" s="17"/>
      <c r="K75" s="17"/>
    </row>
    <row r="77" spans="1:11" x14ac:dyDescent="0.3">
      <c r="A77" s="36" t="s">
        <v>1782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</row>
    <row r="78" spans="1:11" x14ac:dyDescent="0.3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 x14ac:dyDescent="0.3">
      <c r="A79" s="32" t="s">
        <v>1776</v>
      </c>
      <c r="B79" s="32"/>
      <c r="C79" s="32"/>
      <c r="D79" s="32"/>
      <c r="E79" s="32"/>
      <c r="F79" s="12"/>
      <c r="G79" s="32" t="s">
        <v>1777</v>
      </c>
      <c r="H79" s="32"/>
      <c r="I79" s="32"/>
      <c r="J79" s="32"/>
      <c r="K79" s="32"/>
    </row>
    <row r="80" spans="1:1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x14ac:dyDescent="0.3">
      <c r="A81" s="32" t="s">
        <v>1778</v>
      </c>
      <c r="B81" s="32"/>
      <c r="C81" s="32"/>
      <c r="D81" s="32"/>
      <c r="E81" s="32"/>
      <c r="F81" s="12"/>
      <c r="G81" s="32" t="s">
        <v>1779</v>
      </c>
      <c r="H81" s="32"/>
      <c r="I81" s="32"/>
      <c r="J81" s="32"/>
      <c r="K81" s="32"/>
    </row>
  </sheetData>
  <mergeCells count="77">
    <mergeCell ref="B9:H9"/>
    <mergeCell ref="A2:K2"/>
    <mergeCell ref="A3:K3"/>
    <mergeCell ref="A4:K4"/>
    <mergeCell ref="A5:K5"/>
    <mergeCell ref="B7:D7"/>
    <mergeCell ref="B21:H21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33:H33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46:H46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4:H44"/>
    <mergeCell ref="B45:H45"/>
    <mergeCell ref="B43:H43"/>
    <mergeCell ref="B58:H58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57:H57"/>
    <mergeCell ref="B70:H70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B69:H69"/>
    <mergeCell ref="A79:E79"/>
    <mergeCell ref="G79:K79"/>
    <mergeCell ref="A81:E81"/>
    <mergeCell ref="G81:K81"/>
    <mergeCell ref="B71:H71"/>
    <mergeCell ref="B72:H72"/>
    <mergeCell ref="B73:H73"/>
    <mergeCell ref="B74:H74"/>
    <mergeCell ref="B75:H75"/>
    <mergeCell ref="A77:K77"/>
  </mergeCells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44E2-3040-4D81-AD5A-6D25FC4890CB}">
  <sheetPr>
    <tabColor theme="4"/>
    <pageSetUpPr fitToPage="1"/>
  </sheetPr>
  <dimension ref="A1:K87"/>
  <sheetViews>
    <sheetView topLeftCell="A31" zoomScaleNormal="100" workbookViewId="0">
      <selection activeCell="I9" sqref="I9:J77"/>
    </sheetView>
  </sheetViews>
  <sheetFormatPr defaultRowHeight="20.25" x14ac:dyDescent="0.3"/>
  <cols>
    <col min="1" max="1" width="8.42578125" style="9" bestFit="1" customWidth="1"/>
    <col min="2" max="2" width="9" style="10" customWidth="1"/>
    <col min="3" max="4" width="9.140625" style="10"/>
    <col min="5" max="5" width="11.5703125" style="10" bestFit="1" customWidth="1"/>
    <col min="6" max="6" width="11.85546875" style="10" bestFit="1" customWidth="1"/>
    <col min="7" max="7" width="5" style="10" bestFit="1" customWidth="1"/>
    <col min="8" max="8" width="11" style="10" bestFit="1" customWidth="1"/>
    <col min="9" max="9" width="7.85546875" style="10" bestFit="1" customWidth="1"/>
    <col min="10" max="10" width="13.140625" style="10" bestFit="1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1787</v>
      </c>
      <c r="C7" s="32"/>
      <c r="D7" s="32"/>
      <c r="E7" s="12" t="s">
        <v>1790</v>
      </c>
      <c r="F7" s="13" t="s">
        <v>1769</v>
      </c>
      <c r="G7" s="18" t="s">
        <v>1306</v>
      </c>
      <c r="H7" s="13" t="s">
        <v>1771</v>
      </c>
      <c r="I7" s="12" t="s">
        <v>261</v>
      </c>
      <c r="J7" s="12" t="s">
        <v>1772</v>
      </c>
      <c r="K7" s="12" t="s">
        <v>1374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9" t="str">
        <f>'13ª'!A266</f>
        <v>ABEL CHITACA KATIOKA DA CUNHA</v>
      </c>
      <c r="C10" s="40"/>
      <c r="D10" s="40"/>
      <c r="E10" s="40"/>
      <c r="F10" s="40"/>
      <c r="G10" s="40"/>
      <c r="H10" s="41"/>
      <c r="I10" s="16" t="str">
        <f>'13ª'!B266</f>
        <v>M</v>
      </c>
      <c r="J10" s="16">
        <f>'13ª'!C266</f>
        <v>0</v>
      </c>
      <c r="K10" s="17"/>
    </row>
    <row r="11" spans="1:11" ht="30" customHeight="1" thickBot="1" x14ac:dyDescent="0.35">
      <c r="A11" s="16">
        <f>A10+1</f>
        <v>2</v>
      </c>
      <c r="B11" s="39" t="str">
        <f>'13ª'!A267</f>
        <v>ABRAÃO WATUNGA</v>
      </c>
      <c r="C11" s="40"/>
      <c r="D11" s="40"/>
      <c r="E11" s="40"/>
      <c r="F11" s="40"/>
      <c r="G11" s="40"/>
      <c r="H11" s="41"/>
      <c r="I11" s="16" t="str">
        <f>'13ª'!B267</f>
        <v>M</v>
      </c>
      <c r="J11" s="16">
        <f>'13ª'!C267</f>
        <v>0</v>
      </c>
      <c r="K11" s="17"/>
    </row>
    <row r="12" spans="1:11" ht="30" customHeight="1" thickBot="1" x14ac:dyDescent="0.35">
      <c r="A12" s="16">
        <f t="shared" ref="A12:A48" si="0">A11+1</f>
        <v>3</v>
      </c>
      <c r="B12" s="39" t="str">
        <f>'13ª'!A268</f>
        <v>ALBINA KANDOLO</v>
      </c>
      <c r="C12" s="40"/>
      <c r="D12" s="40"/>
      <c r="E12" s="40"/>
      <c r="F12" s="40"/>
      <c r="G12" s="40"/>
      <c r="H12" s="41"/>
      <c r="I12" s="16" t="str">
        <f>'13ª'!B268</f>
        <v>F</v>
      </c>
      <c r="J12" s="16">
        <f>'13ª'!C268</f>
        <v>0</v>
      </c>
      <c r="K12" s="17"/>
    </row>
    <row r="13" spans="1:11" ht="30" customHeight="1" thickBot="1" x14ac:dyDescent="0.35">
      <c r="A13" s="16">
        <f t="shared" si="0"/>
        <v>4</v>
      </c>
      <c r="B13" s="39" t="str">
        <f>'13ª'!A269</f>
        <v>ANTÓNIO JOÃO TCHITECULO PIRES</v>
      </c>
      <c r="C13" s="40"/>
      <c r="D13" s="40"/>
      <c r="E13" s="40"/>
      <c r="F13" s="40"/>
      <c r="G13" s="40"/>
      <c r="H13" s="41"/>
      <c r="I13" s="16" t="str">
        <f>'13ª'!B269</f>
        <v>M</v>
      </c>
      <c r="J13" s="16">
        <f>'13ª'!C269</f>
        <v>0</v>
      </c>
      <c r="K13" s="17"/>
    </row>
    <row r="14" spans="1:11" ht="30" customHeight="1" thickBot="1" x14ac:dyDescent="0.35">
      <c r="A14" s="16">
        <f t="shared" si="0"/>
        <v>5</v>
      </c>
      <c r="B14" s="39" t="str">
        <f>'13ª'!A270</f>
        <v>ANTÓNIO NGANGANJA BAPTISTA</v>
      </c>
      <c r="C14" s="40"/>
      <c r="D14" s="40"/>
      <c r="E14" s="40"/>
      <c r="F14" s="40"/>
      <c r="G14" s="40"/>
      <c r="H14" s="41"/>
      <c r="I14" s="16" t="str">
        <f>'13ª'!B270</f>
        <v>M</v>
      </c>
      <c r="J14" s="16">
        <f>'13ª'!C270</f>
        <v>0</v>
      </c>
      <c r="K14" s="17"/>
    </row>
    <row r="15" spans="1:11" ht="30" customHeight="1" thickBot="1" x14ac:dyDescent="0.35">
      <c r="A15" s="16">
        <f t="shared" si="0"/>
        <v>6</v>
      </c>
      <c r="B15" s="39" t="str">
        <f>'13ª'!A271</f>
        <v>ATÉLIA NATCHAMBA BUNDJU</v>
      </c>
      <c r="C15" s="40"/>
      <c r="D15" s="40"/>
      <c r="E15" s="40"/>
      <c r="F15" s="40"/>
      <c r="G15" s="40"/>
      <c r="H15" s="41"/>
      <c r="I15" s="16" t="str">
        <f>'13ª'!B271</f>
        <v>F</v>
      </c>
      <c r="J15" s="16">
        <f>'13ª'!C271</f>
        <v>0</v>
      </c>
      <c r="K15" s="17"/>
    </row>
    <row r="16" spans="1:11" ht="30" customHeight="1" thickBot="1" x14ac:dyDescent="0.35">
      <c r="A16" s="16">
        <f t="shared" si="0"/>
        <v>7</v>
      </c>
      <c r="B16" s="39" t="str">
        <f>'13ª'!A272</f>
        <v>BEATRIZ CHICACHA VENÂNCIO ANTÓNIO</v>
      </c>
      <c r="C16" s="40"/>
      <c r="D16" s="40"/>
      <c r="E16" s="40"/>
      <c r="F16" s="40"/>
      <c r="G16" s="40"/>
      <c r="H16" s="41"/>
      <c r="I16" s="16" t="str">
        <f>'13ª'!B272</f>
        <v>F</v>
      </c>
      <c r="J16" s="16">
        <f>'13ª'!C272</f>
        <v>0</v>
      </c>
      <c r="K16" s="17"/>
    </row>
    <row r="17" spans="1:11" ht="30" customHeight="1" thickBot="1" x14ac:dyDescent="0.35">
      <c r="A17" s="16">
        <f t="shared" si="0"/>
        <v>8</v>
      </c>
      <c r="B17" s="39" t="str">
        <f>'13ª'!A273</f>
        <v>BENVINDA TCHAPANGA LAURINDO</v>
      </c>
      <c r="C17" s="40"/>
      <c r="D17" s="40"/>
      <c r="E17" s="40"/>
      <c r="F17" s="40"/>
      <c r="G17" s="40"/>
      <c r="H17" s="41"/>
      <c r="I17" s="16" t="str">
        <f>'13ª'!B273</f>
        <v>F</v>
      </c>
      <c r="J17" s="16">
        <f>'13ª'!C273</f>
        <v>0</v>
      </c>
      <c r="K17" s="17"/>
    </row>
    <row r="18" spans="1:11" ht="30" customHeight="1" thickBot="1" x14ac:dyDescent="0.35">
      <c r="A18" s="16">
        <f t="shared" si="0"/>
        <v>9</v>
      </c>
      <c r="B18" s="39" t="str">
        <f>'13ª'!A274</f>
        <v>CATARINA SAMBA RAIMUNDO</v>
      </c>
      <c r="C18" s="40"/>
      <c r="D18" s="40"/>
      <c r="E18" s="40"/>
      <c r="F18" s="40"/>
      <c r="G18" s="40"/>
      <c r="H18" s="41"/>
      <c r="I18" s="16" t="str">
        <f>'13ª'!B274</f>
        <v>F</v>
      </c>
      <c r="J18" s="16">
        <f>'13ª'!C274</f>
        <v>0</v>
      </c>
      <c r="K18" s="17"/>
    </row>
    <row r="19" spans="1:11" ht="30" customHeight="1" thickBot="1" x14ac:dyDescent="0.35">
      <c r="A19" s="16">
        <f t="shared" si="0"/>
        <v>10</v>
      </c>
      <c r="B19" s="39" t="str">
        <f>'13ª'!A275</f>
        <v>CECÍLIA JAMBA DE CARVALHO</v>
      </c>
      <c r="C19" s="40"/>
      <c r="D19" s="40"/>
      <c r="E19" s="40"/>
      <c r="F19" s="40"/>
      <c r="G19" s="40"/>
      <c r="H19" s="41"/>
      <c r="I19" s="16" t="str">
        <f>'13ª'!B275</f>
        <v>F</v>
      </c>
      <c r="J19" s="16">
        <f>'13ª'!C275</f>
        <v>0</v>
      </c>
      <c r="K19" s="17"/>
    </row>
    <row r="20" spans="1:11" ht="30" customHeight="1" thickBot="1" x14ac:dyDescent="0.35">
      <c r="A20" s="16">
        <f t="shared" si="0"/>
        <v>11</v>
      </c>
      <c r="B20" s="39" t="str">
        <f>'13ª'!A276</f>
        <v>CECÍLIA NGOMBO CHANGALALA MBACO</v>
      </c>
      <c r="C20" s="40"/>
      <c r="D20" s="40"/>
      <c r="E20" s="40"/>
      <c r="F20" s="40"/>
      <c r="G20" s="40"/>
      <c r="H20" s="41"/>
      <c r="I20" s="16" t="str">
        <f>'13ª'!B276</f>
        <v>F</v>
      </c>
      <c r="J20" s="16">
        <f>'13ª'!C276</f>
        <v>0</v>
      </c>
      <c r="K20" s="17"/>
    </row>
    <row r="21" spans="1:11" ht="30" customHeight="1" thickBot="1" x14ac:dyDescent="0.35">
      <c r="A21" s="16">
        <f t="shared" si="0"/>
        <v>12</v>
      </c>
      <c r="B21" s="39" t="str">
        <f>'13ª'!A277</f>
        <v>CELMA LÚCIA ALDA DUMBO</v>
      </c>
      <c r="C21" s="40"/>
      <c r="D21" s="40"/>
      <c r="E21" s="40"/>
      <c r="F21" s="40"/>
      <c r="G21" s="40"/>
      <c r="H21" s="41"/>
      <c r="I21" s="16" t="str">
        <f>'13ª'!B277</f>
        <v>F</v>
      </c>
      <c r="J21" s="16">
        <f>'13ª'!C277</f>
        <v>0</v>
      </c>
      <c r="K21" s="17"/>
    </row>
    <row r="22" spans="1:11" ht="30" customHeight="1" thickBot="1" x14ac:dyDescent="0.35">
      <c r="A22" s="16">
        <f t="shared" si="0"/>
        <v>13</v>
      </c>
      <c r="B22" s="39" t="str">
        <f>'13ª'!A278</f>
        <v>CLAUDIA T. CÉSAR</v>
      </c>
      <c r="C22" s="40"/>
      <c r="D22" s="40"/>
      <c r="E22" s="40"/>
      <c r="F22" s="40"/>
      <c r="G22" s="40"/>
      <c r="H22" s="41"/>
      <c r="I22" s="16" t="str">
        <f>'13ª'!B278</f>
        <v>F</v>
      </c>
      <c r="J22" s="16">
        <f>'13ª'!C278</f>
        <v>0</v>
      </c>
      <c r="K22" s="17"/>
    </row>
    <row r="23" spans="1:11" ht="30" customHeight="1" thickBot="1" x14ac:dyDescent="0.35">
      <c r="A23" s="16">
        <f t="shared" si="0"/>
        <v>14</v>
      </c>
      <c r="B23" s="39" t="str">
        <f>'13ª'!A279</f>
        <v>COLUMBIANA DAS DORES CAFIO SINDE</v>
      </c>
      <c r="C23" s="40"/>
      <c r="D23" s="40"/>
      <c r="E23" s="40"/>
      <c r="F23" s="40"/>
      <c r="G23" s="40"/>
      <c r="H23" s="41"/>
      <c r="I23" s="16" t="str">
        <f>'13ª'!B279</f>
        <v>F</v>
      </c>
      <c r="J23" s="16">
        <f>'13ª'!C279</f>
        <v>0</v>
      </c>
      <c r="K23" s="17"/>
    </row>
    <row r="24" spans="1:11" ht="30" customHeight="1" thickBot="1" x14ac:dyDescent="0.35">
      <c r="A24" s="16">
        <f t="shared" si="0"/>
        <v>15</v>
      </c>
      <c r="B24" s="39" t="str">
        <f>'13ª'!A280</f>
        <v>CORNÉLIO PEDRO</v>
      </c>
      <c r="C24" s="40"/>
      <c r="D24" s="40"/>
      <c r="E24" s="40"/>
      <c r="F24" s="40"/>
      <c r="G24" s="40"/>
      <c r="H24" s="41"/>
      <c r="I24" s="16" t="str">
        <f>'13ª'!B280</f>
        <v>M</v>
      </c>
      <c r="J24" s="16">
        <f>'13ª'!C280</f>
        <v>0</v>
      </c>
      <c r="K24" s="17"/>
    </row>
    <row r="25" spans="1:11" ht="30" customHeight="1" thickBot="1" x14ac:dyDescent="0.35">
      <c r="A25" s="16">
        <f t="shared" si="0"/>
        <v>16</v>
      </c>
      <c r="B25" s="39" t="str">
        <f>'13ª'!A281</f>
        <v>CRISTINA CABINJA</v>
      </c>
      <c r="C25" s="40"/>
      <c r="D25" s="40"/>
      <c r="E25" s="40"/>
      <c r="F25" s="40"/>
      <c r="G25" s="40"/>
      <c r="H25" s="41"/>
      <c r="I25" s="16" t="str">
        <f>'13ª'!B281</f>
        <v>F</v>
      </c>
      <c r="J25" s="16">
        <f>'13ª'!C281</f>
        <v>0</v>
      </c>
      <c r="K25" s="17"/>
    </row>
    <row r="26" spans="1:11" ht="30" customHeight="1" thickBot="1" x14ac:dyDescent="0.35">
      <c r="A26" s="16">
        <f t="shared" si="0"/>
        <v>17</v>
      </c>
      <c r="B26" s="39" t="str">
        <f>'13ª'!A282</f>
        <v>EDUARDO FÉLIX TCHIPINDO</v>
      </c>
      <c r="C26" s="40"/>
      <c r="D26" s="40"/>
      <c r="E26" s="40"/>
      <c r="F26" s="40"/>
      <c r="G26" s="40"/>
      <c r="H26" s="41"/>
      <c r="I26" s="16" t="str">
        <f>'13ª'!B282</f>
        <v>M</v>
      </c>
      <c r="J26" s="16">
        <f>'13ª'!C282</f>
        <v>0</v>
      </c>
      <c r="K26" s="17"/>
    </row>
    <row r="27" spans="1:11" ht="30" customHeight="1" thickBot="1" x14ac:dyDescent="0.35">
      <c r="A27" s="16">
        <f t="shared" si="0"/>
        <v>18</v>
      </c>
      <c r="B27" s="39" t="str">
        <f>'13ª'!A283</f>
        <v>ELIZABETH MUTA HIGINO CAPITA</v>
      </c>
      <c r="C27" s="40"/>
      <c r="D27" s="40"/>
      <c r="E27" s="40"/>
      <c r="F27" s="40"/>
      <c r="G27" s="40"/>
      <c r="H27" s="41"/>
      <c r="I27" s="16" t="str">
        <f>'13ª'!B283</f>
        <v>F</v>
      </c>
      <c r="J27" s="16">
        <f>'13ª'!C283</f>
        <v>0</v>
      </c>
      <c r="K27" s="17"/>
    </row>
    <row r="28" spans="1:11" ht="30" customHeight="1" thickBot="1" x14ac:dyDescent="0.35">
      <c r="A28" s="16">
        <f t="shared" si="0"/>
        <v>19</v>
      </c>
      <c r="B28" s="39" t="str">
        <f>'13ª'!A284</f>
        <v>ERMELINDA NANA NAHENDA</v>
      </c>
      <c r="C28" s="40"/>
      <c r="D28" s="40"/>
      <c r="E28" s="40"/>
      <c r="F28" s="40"/>
      <c r="G28" s="40"/>
      <c r="H28" s="41"/>
      <c r="I28" s="16" t="str">
        <f>'13ª'!B284</f>
        <v>F</v>
      </c>
      <c r="J28" s="16">
        <f>'13ª'!C284</f>
        <v>0</v>
      </c>
      <c r="K28" s="17"/>
    </row>
    <row r="29" spans="1:11" ht="30" customHeight="1" thickBot="1" x14ac:dyDescent="0.35">
      <c r="A29" s="16">
        <f t="shared" si="0"/>
        <v>20</v>
      </c>
      <c r="B29" s="39" t="str">
        <f>'13ª'!A285</f>
        <v>ESTER JANETE BENTO SAWAYANGA</v>
      </c>
      <c r="C29" s="40"/>
      <c r="D29" s="40"/>
      <c r="E29" s="40"/>
      <c r="F29" s="40"/>
      <c r="G29" s="40"/>
      <c r="H29" s="41"/>
      <c r="I29" s="16" t="str">
        <f>'13ª'!B285</f>
        <v>F</v>
      </c>
      <c r="J29" s="16">
        <f>'13ª'!C285</f>
        <v>0</v>
      </c>
      <c r="K29" s="17"/>
    </row>
    <row r="30" spans="1:11" ht="30" customHeight="1" thickBot="1" x14ac:dyDescent="0.35">
      <c r="A30" s="16">
        <f t="shared" si="0"/>
        <v>21</v>
      </c>
      <c r="B30" s="39" t="str">
        <f>'13ª'!A286</f>
        <v>GENITA CHIPEPE DOMINGOS</v>
      </c>
      <c r="C30" s="40"/>
      <c r="D30" s="40"/>
      <c r="E30" s="40"/>
      <c r="F30" s="40"/>
      <c r="G30" s="40"/>
      <c r="H30" s="41"/>
      <c r="I30" s="16" t="str">
        <f>'13ª'!B286</f>
        <v>F</v>
      </c>
      <c r="J30" s="16">
        <f>'13ª'!C286</f>
        <v>0</v>
      </c>
      <c r="K30" s="17"/>
    </row>
    <row r="31" spans="1:11" ht="30" customHeight="1" thickBot="1" x14ac:dyDescent="0.35">
      <c r="A31" s="16">
        <f t="shared" si="0"/>
        <v>22</v>
      </c>
      <c r="B31" s="39" t="str">
        <f>'13ª'!A287</f>
        <v>IMACULADA ANGELINA KAPEQUE XAVIER</v>
      </c>
      <c r="C31" s="40"/>
      <c r="D31" s="40"/>
      <c r="E31" s="40"/>
      <c r="F31" s="40"/>
      <c r="G31" s="40"/>
      <c r="H31" s="41"/>
      <c r="I31" s="16" t="str">
        <f>'13ª'!B287</f>
        <v>F</v>
      </c>
      <c r="J31" s="16">
        <f>'13ª'!C287</f>
        <v>0</v>
      </c>
      <c r="K31" s="17"/>
    </row>
    <row r="32" spans="1:11" ht="30" customHeight="1" thickBot="1" x14ac:dyDescent="0.35">
      <c r="A32" s="16">
        <f t="shared" si="0"/>
        <v>23</v>
      </c>
      <c r="B32" s="39" t="str">
        <f>'13ª'!A288</f>
        <v>IRINEU VANDELSON NUNDA</v>
      </c>
      <c r="C32" s="40"/>
      <c r="D32" s="40"/>
      <c r="E32" s="40"/>
      <c r="F32" s="40"/>
      <c r="G32" s="40"/>
      <c r="H32" s="41"/>
      <c r="I32" s="16" t="str">
        <f>'13ª'!B288</f>
        <v>M</v>
      </c>
      <c r="J32" s="16">
        <f>'13ª'!C288</f>
        <v>0</v>
      </c>
      <c r="K32" s="17"/>
    </row>
    <row r="33" spans="1:11" ht="30" customHeight="1" thickBot="1" x14ac:dyDescent="0.35">
      <c r="A33" s="16">
        <f t="shared" si="0"/>
        <v>24</v>
      </c>
      <c r="B33" s="39" t="str">
        <f>'13ª'!A289</f>
        <v>ISABEL GLÓRIA ERNESTO MBALAZAU</v>
      </c>
      <c r="C33" s="40"/>
      <c r="D33" s="40"/>
      <c r="E33" s="40"/>
      <c r="F33" s="40"/>
      <c r="G33" s="40"/>
      <c r="H33" s="41"/>
      <c r="I33" s="16" t="str">
        <f>'13ª'!B289</f>
        <v>F</v>
      </c>
      <c r="J33" s="16">
        <f>'13ª'!C289</f>
        <v>0</v>
      </c>
      <c r="K33" s="17"/>
    </row>
    <row r="34" spans="1:11" ht="30" customHeight="1" thickBot="1" x14ac:dyDescent="0.35">
      <c r="A34" s="16">
        <f t="shared" si="0"/>
        <v>25</v>
      </c>
      <c r="B34" s="39" t="str">
        <f>'13ª'!A290</f>
        <v>ISABEL NGUEVE FRANCISCO</v>
      </c>
      <c r="C34" s="40"/>
      <c r="D34" s="40"/>
      <c r="E34" s="40"/>
      <c r="F34" s="40"/>
      <c r="G34" s="40"/>
      <c r="H34" s="41"/>
      <c r="I34" s="16" t="str">
        <f>'13ª'!B290</f>
        <v>F</v>
      </c>
      <c r="J34" s="16">
        <f>'13ª'!C290</f>
        <v>0</v>
      </c>
      <c r="K34" s="17"/>
    </row>
    <row r="35" spans="1:11" ht="30" customHeight="1" thickBot="1" x14ac:dyDescent="0.35">
      <c r="A35" s="16">
        <f t="shared" si="0"/>
        <v>26</v>
      </c>
      <c r="B35" s="39" t="str">
        <f>'13ª'!A291</f>
        <v>ISABEL PRISCILA LEOPOLDO</v>
      </c>
      <c r="C35" s="40"/>
      <c r="D35" s="40"/>
      <c r="E35" s="40"/>
      <c r="F35" s="40"/>
      <c r="G35" s="40"/>
      <c r="H35" s="41"/>
      <c r="I35" s="16" t="str">
        <f>'13ª'!B291</f>
        <v>F</v>
      </c>
      <c r="J35" s="16">
        <f>'13ª'!C291</f>
        <v>0</v>
      </c>
      <c r="K35" s="17"/>
    </row>
    <row r="36" spans="1:11" ht="30" customHeight="1" thickBot="1" x14ac:dyDescent="0.35">
      <c r="A36" s="16">
        <f t="shared" si="0"/>
        <v>27</v>
      </c>
      <c r="B36" s="39" t="str">
        <f>'13ª'!A292</f>
        <v>ISABEL TCHETEYA MONGO</v>
      </c>
      <c r="C36" s="40"/>
      <c r="D36" s="40"/>
      <c r="E36" s="40"/>
      <c r="F36" s="40"/>
      <c r="G36" s="40"/>
      <c r="H36" s="41"/>
      <c r="I36" s="16" t="str">
        <f>'13ª'!B292</f>
        <v>F</v>
      </c>
      <c r="J36" s="16">
        <f>'13ª'!C292</f>
        <v>0</v>
      </c>
      <c r="K36" s="17"/>
    </row>
    <row r="37" spans="1:11" ht="30" customHeight="1" thickBot="1" x14ac:dyDescent="0.35">
      <c r="A37" s="16">
        <f t="shared" si="0"/>
        <v>28</v>
      </c>
      <c r="B37" s="39" t="str">
        <f>'13ª'!A293</f>
        <v>JOANA TERESA SAWAMBO</v>
      </c>
      <c r="C37" s="40"/>
      <c r="D37" s="40"/>
      <c r="E37" s="40"/>
      <c r="F37" s="40"/>
      <c r="G37" s="40"/>
      <c r="H37" s="41"/>
      <c r="I37" s="16" t="str">
        <f>'13ª'!B293</f>
        <v>F</v>
      </c>
      <c r="J37" s="16">
        <f>'13ª'!C293</f>
        <v>0</v>
      </c>
      <c r="K37" s="17"/>
    </row>
    <row r="38" spans="1:11" ht="30" customHeight="1" thickBot="1" x14ac:dyDescent="0.35">
      <c r="A38" s="16">
        <f t="shared" si="0"/>
        <v>29</v>
      </c>
      <c r="B38" s="39" t="str">
        <f>'13ª'!A294</f>
        <v>JOAQUINA NAMBUNDI JAMBA</v>
      </c>
      <c r="C38" s="40"/>
      <c r="D38" s="40"/>
      <c r="E38" s="40"/>
      <c r="F38" s="40"/>
      <c r="G38" s="40"/>
      <c r="H38" s="41"/>
      <c r="I38" s="16" t="str">
        <f>'13ª'!B294</f>
        <v>F</v>
      </c>
      <c r="J38" s="16">
        <f>'13ª'!C294</f>
        <v>0</v>
      </c>
      <c r="K38" s="17"/>
    </row>
    <row r="39" spans="1:11" ht="30" customHeight="1" thickBot="1" x14ac:dyDescent="0.35">
      <c r="A39" s="16">
        <f t="shared" si="0"/>
        <v>30</v>
      </c>
      <c r="B39" s="39" t="str">
        <f>'13ª'!A295</f>
        <v>JOAQUINA SITALUCA CHITIVA</v>
      </c>
      <c r="C39" s="40"/>
      <c r="D39" s="40"/>
      <c r="E39" s="40"/>
      <c r="F39" s="40"/>
      <c r="G39" s="40"/>
      <c r="H39" s="41"/>
      <c r="I39" s="16" t="str">
        <f>'13ª'!B295</f>
        <v>F</v>
      </c>
      <c r="J39" s="16">
        <f>'13ª'!C295</f>
        <v>0</v>
      </c>
      <c r="K39" s="17"/>
    </row>
    <row r="40" spans="1:11" ht="30" customHeight="1" thickBot="1" x14ac:dyDescent="0.35">
      <c r="A40" s="16">
        <f t="shared" si="0"/>
        <v>31</v>
      </c>
      <c r="B40" s="39" t="str">
        <f>'13ª'!A296</f>
        <v>JOSEFA NGUEVE ANTÓNIO</v>
      </c>
      <c r="C40" s="40"/>
      <c r="D40" s="40"/>
      <c r="E40" s="40"/>
      <c r="F40" s="40"/>
      <c r="G40" s="40"/>
      <c r="H40" s="41"/>
      <c r="I40" s="16" t="str">
        <f>'13ª'!B296</f>
        <v>F</v>
      </c>
      <c r="J40" s="16">
        <f>'13ª'!C296</f>
        <v>0</v>
      </c>
      <c r="K40" s="17"/>
    </row>
    <row r="41" spans="1:11" ht="30" customHeight="1" thickBot="1" x14ac:dyDescent="0.35">
      <c r="A41" s="16">
        <f t="shared" si="0"/>
        <v>32</v>
      </c>
      <c r="B41" s="39" t="str">
        <f>'13ª'!A297</f>
        <v>JULIANA SEBASTIANA TCHIPUIYA</v>
      </c>
      <c r="C41" s="40"/>
      <c r="D41" s="40"/>
      <c r="E41" s="40"/>
      <c r="F41" s="40"/>
      <c r="G41" s="40"/>
      <c r="H41" s="41"/>
      <c r="I41" s="16" t="str">
        <f>'13ª'!B297</f>
        <v>F</v>
      </c>
      <c r="J41" s="16">
        <f>'13ª'!C297</f>
        <v>0</v>
      </c>
      <c r="K41" s="17"/>
    </row>
    <row r="42" spans="1:11" ht="30" customHeight="1" thickBot="1" x14ac:dyDescent="0.35">
      <c r="A42" s="16">
        <f t="shared" si="0"/>
        <v>33</v>
      </c>
      <c r="B42" s="39" t="str">
        <f>'13ª'!A298</f>
        <v>LUZIA NAVIO MANDELE</v>
      </c>
      <c r="C42" s="40"/>
      <c r="D42" s="40"/>
      <c r="E42" s="40"/>
      <c r="F42" s="40"/>
      <c r="G42" s="40"/>
      <c r="H42" s="41"/>
      <c r="I42" s="16" t="str">
        <f>'13ª'!B298</f>
        <v>F</v>
      </c>
      <c r="J42" s="16">
        <f>'13ª'!C298</f>
        <v>0</v>
      </c>
      <c r="K42" s="17"/>
    </row>
    <row r="43" spans="1:11" ht="30" customHeight="1" thickBot="1" x14ac:dyDescent="0.35">
      <c r="A43" s="16">
        <f t="shared" si="0"/>
        <v>34</v>
      </c>
      <c r="B43" s="39" t="str">
        <f>'13ª'!A299</f>
        <v>MARIA DA CONCEIÇÃO TIAGO</v>
      </c>
      <c r="C43" s="40"/>
      <c r="D43" s="40"/>
      <c r="E43" s="40"/>
      <c r="F43" s="40"/>
      <c r="G43" s="40"/>
      <c r="H43" s="41"/>
      <c r="I43" s="16" t="str">
        <f>'13ª'!B299</f>
        <v>F</v>
      </c>
      <c r="J43" s="16">
        <f>'13ª'!C299</f>
        <v>0</v>
      </c>
      <c r="K43" s="17"/>
    </row>
    <row r="44" spans="1:11" ht="30" customHeight="1" thickBot="1" x14ac:dyDescent="0.35">
      <c r="A44" s="16">
        <f t="shared" si="0"/>
        <v>35</v>
      </c>
      <c r="B44" s="39" t="str">
        <f>'13ª'!A300</f>
        <v>MARIA HELENA LUCAS</v>
      </c>
      <c r="C44" s="40"/>
      <c r="D44" s="40"/>
      <c r="E44" s="40"/>
      <c r="F44" s="40"/>
      <c r="G44" s="40"/>
      <c r="H44" s="41"/>
      <c r="I44" s="16" t="str">
        <f>'13ª'!B300</f>
        <v>F</v>
      </c>
      <c r="J44" s="16">
        <f>'13ª'!C300</f>
        <v>0</v>
      </c>
      <c r="K44" s="17"/>
    </row>
    <row r="45" spans="1:11" ht="30" customHeight="1" thickBot="1" x14ac:dyDescent="0.35">
      <c r="A45" s="16">
        <f t="shared" si="0"/>
        <v>36</v>
      </c>
      <c r="B45" s="39" t="str">
        <f>'13ª'!A301</f>
        <v>MÁRIO BAPTISTA SABINO</v>
      </c>
      <c r="C45" s="40"/>
      <c r="D45" s="40"/>
      <c r="E45" s="40"/>
      <c r="F45" s="40"/>
      <c r="G45" s="40"/>
      <c r="H45" s="41"/>
      <c r="I45" s="16" t="str">
        <f>'13ª'!B301</f>
        <v>M</v>
      </c>
      <c r="J45" s="16">
        <f>'13ª'!C301</f>
        <v>0</v>
      </c>
      <c r="K45" s="17"/>
    </row>
    <row r="46" spans="1:11" ht="30" customHeight="1" thickBot="1" x14ac:dyDescent="0.35">
      <c r="A46" s="16">
        <f t="shared" si="0"/>
        <v>37</v>
      </c>
      <c r="B46" s="39" t="str">
        <f>'13ª'!A302</f>
        <v>MARTA CAMBIDJA RAUL</v>
      </c>
      <c r="C46" s="40"/>
      <c r="D46" s="40"/>
      <c r="E46" s="40"/>
      <c r="F46" s="40"/>
      <c r="G46" s="40"/>
      <c r="H46" s="41"/>
      <c r="I46" s="16" t="str">
        <f>'13ª'!B302</f>
        <v>F</v>
      </c>
      <c r="J46" s="16">
        <f>'13ª'!C302</f>
        <v>0</v>
      </c>
      <c r="K46" s="17"/>
    </row>
    <row r="47" spans="1:11" ht="30" customHeight="1" thickBot="1" x14ac:dyDescent="0.35">
      <c r="A47" s="16">
        <f t="shared" si="0"/>
        <v>38</v>
      </c>
      <c r="B47" s="39" t="str">
        <f>'13ª'!A303</f>
        <v>ROSA NGUEVE LAVOKO</v>
      </c>
      <c r="C47" s="40"/>
      <c r="D47" s="40"/>
      <c r="E47" s="40"/>
      <c r="F47" s="40"/>
      <c r="G47" s="40"/>
      <c r="H47" s="41"/>
      <c r="I47" s="16" t="str">
        <f>'13ª'!B303</f>
        <v>F</v>
      </c>
      <c r="J47" s="16">
        <f>'13ª'!C303</f>
        <v>0</v>
      </c>
      <c r="K47" s="17"/>
    </row>
    <row r="48" spans="1:11" ht="30" customHeight="1" thickBot="1" x14ac:dyDescent="0.35">
      <c r="A48" s="16">
        <f t="shared" si="0"/>
        <v>39</v>
      </c>
      <c r="B48" s="39" t="str">
        <f>'13ª'!A304</f>
        <v>RUTH ARLETE ANDRÉ</v>
      </c>
      <c r="C48" s="40"/>
      <c r="D48" s="40"/>
      <c r="E48" s="40"/>
      <c r="F48" s="40"/>
      <c r="G48" s="40"/>
      <c r="H48" s="41"/>
      <c r="I48" s="16" t="str">
        <f>'13ª'!B304</f>
        <v>F</v>
      </c>
      <c r="J48" s="16">
        <f>'13ª'!C304</f>
        <v>0</v>
      </c>
      <c r="K48" s="17"/>
    </row>
    <row r="49" spans="1:11" ht="21" hidden="1" customHeight="1" thickBot="1" x14ac:dyDescent="0.35">
      <c r="A49" s="16" t="e">
        <f>#REF!+1</f>
        <v>#REF!</v>
      </c>
      <c r="B49" s="39" t="str">
        <f>'13ª'!A305</f>
        <v>ALDINA NAMBINDJA BERNARDO</v>
      </c>
      <c r="C49" s="40"/>
      <c r="D49" s="40"/>
      <c r="E49" s="40"/>
      <c r="F49" s="40"/>
      <c r="G49" s="40"/>
      <c r="H49" s="41"/>
      <c r="I49" s="17"/>
      <c r="J49" s="17"/>
      <c r="K49" s="17"/>
    </row>
    <row r="50" spans="1:11" ht="21" hidden="1" customHeight="1" thickBot="1" x14ac:dyDescent="0.35">
      <c r="A50" s="16" t="e">
        <f t="shared" ref="A50:A81" si="1">A49+1</f>
        <v>#REF!</v>
      </c>
      <c r="B50" s="39" t="str">
        <f>'13ª'!A306</f>
        <v>ÁLVARO DUMBO TEIXEIRA</v>
      </c>
      <c r="C50" s="40"/>
      <c r="D50" s="40"/>
      <c r="E50" s="40"/>
      <c r="F50" s="40"/>
      <c r="G50" s="40"/>
      <c r="H50" s="41"/>
      <c r="I50" s="17"/>
      <c r="J50" s="17"/>
      <c r="K50" s="17"/>
    </row>
    <row r="51" spans="1:11" ht="21" hidden="1" customHeight="1" thickBot="1" x14ac:dyDescent="0.35">
      <c r="A51" s="16" t="e">
        <f t="shared" si="1"/>
        <v>#REF!</v>
      </c>
      <c r="B51" s="39" t="str">
        <f>'13ª'!A307</f>
        <v>AMÂNDIO QUINTAS</v>
      </c>
      <c r="C51" s="40"/>
      <c r="D51" s="40"/>
      <c r="E51" s="40"/>
      <c r="F51" s="40"/>
      <c r="G51" s="40"/>
      <c r="H51" s="41"/>
      <c r="I51" s="17"/>
      <c r="J51" s="17"/>
      <c r="K51" s="17"/>
    </row>
    <row r="52" spans="1:11" ht="21" hidden="1" customHeight="1" thickBot="1" x14ac:dyDescent="0.35">
      <c r="A52" s="16" t="e">
        <f t="shared" si="1"/>
        <v>#REF!</v>
      </c>
      <c r="B52" s="39" t="str">
        <f>'13ª'!A308</f>
        <v>ANEREIDE ANGELINA FREDERICO SILVINO</v>
      </c>
      <c r="C52" s="40"/>
      <c r="D52" s="40"/>
      <c r="E52" s="40"/>
      <c r="F52" s="40"/>
      <c r="G52" s="40"/>
      <c r="H52" s="41"/>
      <c r="I52" s="17"/>
      <c r="J52" s="17"/>
      <c r="K52" s="17"/>
    </row>
    <row r="53" spans="1:11" ht="21" hidden="1" customHeight="1" thickBot="1" x14ac:dyDescent="0.35">
      <c r="A53" s="16" t="e">
        <f t="shared" si="1"/>
        <v>#REF!</v>
      </c>
      <c r="B53" s="39" t="str">
        <f>'13ª'!A309</f>
        <v>ANGELINA TCHOQUELINHA LUCIANO AFONSO</v>
      </c>
      <c r="C53" s="40"/>
      <c r="D53" s="40"/>
      <c r="E53" s="40"/>
      <c r="F53" s="40"/>
      <c r="G53" s="40"/>
      <c r="H53" s="41"/>
      <c r="I53" s="17"/>
      <c r="J53" s="17"/>
      <c r="K53" s="17"/>
    </row>
    <row r="54" spans="1:11" ht="21" hidden="1" customHeight="1" thickBot="1" x14ac:dyDescent="0.35">
      <c r="A54" s="16" t="e">
        <f t="shared" si="1"/>
        <v>#REF!</v>
      </c>
      <c r="B54" s="39" t="str">
        <f>'13ª'!A310</f>
        <v>ANTÓNIO ABEL TCHINGUI</v>
      </c>
      <c r="C54" s="40"/>
      <c r="D54" s="40"/>
      <c r="E54" s="40"/>
      <c r="F54" s="40"/>
      <c r="G54" s="40"/>
      <c r="H54" s="41"/>
      <c r="I54" s="17"/>
      <c r="J54" s="17"/>
      <c r="K54" s="17"/>
    </row>
    <row r="55" spans="1:11" ht="21" hidden="1" customHeight="1" thickBot="1" x14ac:dyDescent="0.35">
      <c r="A55" s="16" t="e">
        <f t="shared" si="1"/>
        <v>#REF!</v>
      </c>
      <c r="B55" s="39" t="str">
        <f>'13ª'!A311</f>
        <v>ANTÓNIO MANUEL BARTOLOMEU</v>
      </c>
      <c r="C55" s="40"/>
      <c r="D55" s="40"/>
      <c r="E55" s="40"/>
      <c r="F55" s="40"/>
      <c r="G55" s="40"/>
      <c r="H55" s="41"/>
      <c r="I55" s="17"/>
      <c r="J55" s="17"/>
      <c r="K55" s="17"/>
    </row>
    <row r="56" spans="1:11" ht="21" hidden="1" customHeight="1" thickBot="1" x14ac:dyDescent="0.35">
      <c r="A56" s="16" t="e">
        <f t="shared" si="1"/>
        <v>#REF!</v>
      </c>
      <c r="B56" s="39" t="str">
        <f>'13ª'!A312</f>
        <v>AVELINO CALIMA CAMONCHIA</v>
      </c>
      <c r="C56" s="40"/>
      <c r="D56" s="40"/>
      <c r="E56" s="40"/>
      <c r="F56" s="40"/>
      <c r="G56" s="40"/>
      <c r="H56" s="41"/>
      <c r="I56" s="17"/>
      <c r="J56" s="17"/>
      <c r="K56" s="17"/>
    </row>
    <row r="57" spans="1:11" ht="21" hidden="1" customHeight="1" thickBot="1" x14ac:dyDescent="0.35">
      <c r="A57" s="16" t="e">
        <f t="shared" si="1"/>
        <v>#REF!</v>
      </c>
      <c r="B57" s="39" t="str">
        <f>'13ª'!A313</f>
        <v>BENJAMIM LUIS K. NARCISO</v>
      </c>
      <c r="C57" s="40"/>
      <c r="D57" s="40"/>
      <c r="E57" s="40"/>
      <c r="F57" s="40"/>
      <c r="G57" s="40"/>
      <c r="H57" s="41"/>
      <c r="I57" s="17"/>
      <c r="J57" s="17"/>
      <c r="K57" s="17"/>
    </row>
    <row r="58" spans="1:11" ht="21" hidden="1" customHeight="1" thickBot="1" x14ac:dyDescent="0.35">
      <c r="A58" s="16" t="e">
        <f t="shared" si="1"/>
        <v>#REF!</v>
      </c>
      <c r="B58" s="39" t="str">
        <f>'13ª'!A314</f>
        <v>CARLOS LUCAS ADELINO DUMBO</v>
      </c>
      <c r="C58" s="40"/>
      <c r="D58" s="40"/>
      <c r="E58" s="40"/>
      <c r="F58" s="40"/>
      <c r="G58" s="40"/>
      <c r="H58" s="41"/>
      <c r="I58" s="17"/>
      <c r="J58" s="17"/>
      <c r="K58" s="17"/>
    </row>
    <row r="59" spans="1:11" ht="21" hidden="1" customHeight="1" thickBot="1" x14ac:dyDescent="0.35">
      <c r="A59" s="16" t="e">
        <f t="shared" si="1"/>
        <v>#REF!</v>
      </c>
      <c r="B59" s="39" t="str">
        <f>'13ª'!A315</f>
        <v>DANIEL PALANGA CALEMBE</v>
      </c>
      <c r="C59" s="40"/>
      <c r="D59" s="40"/>
      <c r="E59" s="40"/>
      <c r="F59" s="40"/>
      <c r="G59" s="40"/>
      <c r="H59" s="41"/>
      <c r="I59" s="17"/>
      <c r="J59" s="17"/>
      <c r="K59" s="17"/>
    </row>
    <row r="60" spans="1:11" ht="21" hidden="1" customHeight="1" thickBot="1" x14ac:dyDescent="0.35">
      <c r="A60" s="16" t="e">
        <f t="shared" si="1"/>
        <v>#REF!</v>
      </c>
      <c r="B60" s="39" t="str">
        <f>'13ª'!A316</f>
        <v>DEOLINDA NDUMBILA KATIVA</v>
      </c>
      <c r="C60" s="40"/>
      <c r="D60" s="40"/>
      <c r="E60" s="40"/>
      <c r="F60" s="40"/>
      <c r="G60" s="40"/>
      <c r="H60" s="41"/>
      <c r="I60" s="17"/>
      <c r="J60" s="17"/>
      <c r="K60" s="17"/>
    </row>
    <row r="61" spans="1:11" ht="21" hidden="1" customHeight="1" thickBot="1" x14ac:dyDescent="0.35">
      <c r="A61" s="16" t="e">
        <f t="shared" si="1"/>
        <v>#REF!</v>
      </c>
      <c r="B61" s="39" t="str">
        <f>'13ª'!A317</f>
        <v>DOMIANA CECÍLIA CALESSI</v>
      </c>
      <c r="C61" s="40"/>
      <c r="D61" s="40"/>
      <c r="E61" s="40"/>
      <c r="F61" s="40"/>
      <c r="G61" s="40"/>
      <c r="H61" s="41"/>
      <c r="I61" s="17"/>
      <c r="J61" s="17"/>
      <c r="K61" s="17"/>
    </row>
    <row r="62" spans="1:11" ht="21" hidden="1" customHeight="1" thickBot="1" x14ac:dyDescent="0.35">
      <c r="A62" s="16" t="e">
        <f t="shared" si="1"/>
        <v>#REF!</v>
      </c>
      <c r="B62" s="39" t="str">
        <f>'13ª'!A318</f>
        <v>EDILSON CESÁRIO MALIENGUE</v>
      </c>
      <c r="C62" s="40"/>
      <c r="D62" s="40"/>
      <c r="E62" s="40"/>
      <c r="F62" s="40"/>
      <c r="G62" s="40"/>
      <c r="H62" s="41"/>
      <c r="I62" s="17"/>
      <c r="J62" s="17"/>
      <c r="K62" s="17"/>
    </row>
    <row r="63" spans="1:11" ht="21" hidden="1" customHeight="1" thickBot="1" x14ac:dyDescent="0.35">
      <c r="A63" s="16" t="e">
        <f t="shared" si="1"/>
        <v>#REF!</v>
      </c>
      <c r="B63" s="39" t="str">
        <f>'13ª'!A319</f>
        <v>EDVIRGEM NATÁLIA MUAFUNGA</v>
      </c>
      <c r="C63" s="40"/>
      <c r="D63" s="40"/>
      <c r="E63" s="40"/>
      <c r="F63" s="40"/>
      <c r="G63" s="40"/>
      <c r="H63" s="41"/>
      <c r="I63" s="17"/>
      <c r="J63" s="17"/>
      <c r="K63" s="17"/>
    </row>
    <row r="64" spans="1:11" ht="21" hidden="1" customHeight="1" thickBot="1" x14ac:dyDescent="0.35">
      <c r="A64" s="16" t="e">
        <f t="shared" si="1"/>
        <v>#REF!</v>
      </c>
      <c r="B64" s="39" t="str">
        <f>'13ª'!A320</f>
        <v>EMILIANA JAMBA DOMINGOS</v>
      </c>
      <c r="C64" s="40"/>
      <c r="D64" s="40"/>
      <c r="E64" s="40"/>
      <c r="F64" s="40"/>
      <c r="G64" s="40"/>
      <c r="H64" s="41"/>
      <c r="I64" s="17"/>
      <c r="J64" s="17"/>
      <c r="K64" s="17"/>
    </row>
    <row r="65" spans="1:11" ht="21" hidden="1" customHeight="1" thickBot="1" x14ac:dyDescent="0.35">
      <c r="A65" s="16" t="e">
        <f t="shared" si="1"/>
        <v>#REF!</v>
      </c>
      <c r="B65" s="39" t="str">
        <f>'13ª'!A321</f>
        <v>FELICIANO CHIOVO CHITULA NGUNDO</v>
      </c>
      <c r="C65" s="40"/>
      <c r="D65" s="40"/>
      <c r="E65" s="40"/>
      <c r="F65" s="40"/>
      <c r="G65" s="40"/>
      <c r="H65" s="41"/>
      <c r="I65" s="17"/>
      <c r="J65" s="17"/>
      <c r="K65" s="17"/>
    </row>
    <row r="66" spans="1:11" ht="21" hidden="1" customHeight="1" thickBot="1" x14ac:dyDescent="0.35">
      <c r="A66" s="16" t="e">
        <f t="shared" si="1"/>
        <v>#REF!</v>
      </c>
      <c r="B66" s="39" t="str">
        <f>'13ª'!A322</f>
        <v>FERNANDO MANUEL FLORIANO</v>
      </c>
      <c r="C66" s="40"/>
      <c r="D66" s="40"/>
      <c r="E66" s="40"/>
      <c r="F66" s="40"/>
      <c r="G66" s="40"/>
      <c r="H66" s="41"/>
      <c r="I66" s="17"/>
      <c r="J66" s="17"/>
      <c r="K66" s="17"/>
    </row>
    <row r="67" spans="1:11" ht="21" hidden="1" customHeight="1" thickBot="1" x14ac:dyDescent="0.35">
      <c r="A67" s="16" t="e">
        <f t="shared" si="1"/>
        <v>#REF!</v>
      </c>
      <c r="B67" s="39" t="str">
        <f>'13ª'!A323</f>
        <v>FLORINDA NAMUATA CAHUVICA</v>
      </c>
      <c r="C67" s="40"/>
      <c r="D67" s="40"/>
      <c r="E67" s="40"/>
      <c r="F67" s="40"/>
      <c r="G67" s="40"/>
      <c r="H67" s="41"/>
      <c r="I67" s="17"/>
      <c r="J67" s="17"/>
      <c r="K67" s="17"/>
    </row>
    <row r="68" spans="1:11" ht="21" hidden="1" customHeight="1" thickBot="1" x14ac:dyDescent="0.35">
      <c r="A68" s="16" t="e">
        <f t="shared" si="1"/>
        <v>#REF!</v>
      </c>
      <c r="B68" s="39" t="str">
        <f>'13ª'!A324</f>
        <v>FRANCISCO NANGA CHIMUCO</v>
      </c>
      <c r="C68" s="40"/>
      <c r="D68" s="40"/>
      <c r="E68" s="40"/>
      <c r="F68" s="40"/>
      <c r="G68" s="40"/>
      <c r="H68" s="41"/>
      <c r="I68" s="17"/>
      <c r="J68" s="17"/>
      <c r="K68" s="17"/>
    </row>
    <row r="69" spans="1:11" ht="21" hidden="1" customHeight="1" thickBot="1" x14ac:dyDescent="0.35">
      <c r="A69" s="16" t="e">
        <f t="shared" si="1"/>
        <v>#REF!</v>
      </c>
      <c r="B69" s="39" t="str">
        <f>'13ª'!A325</f>
        <v>GEOCONIAS SACUMDONGO CAPANGO SESSA</v>
      </c>
      <c r="C69" s="40"/>
      <c r="D69" s="40"/>
      <c r="E69" s="40"/>
      <c r="F69" s="40"/>
      <c r="G69" s="40"/>
      <c r="H69" s="41"/>
      <c r="I69" s="17"/>
      <c r="J69" s="17"/>
      <c r="K69" s="17"/>
    </row>
    <row r="70" spans="1:11" ht="21" hidden="1" customHeight="1" thickBot="1" x14ac:dyDescent="0.35">
      <c r="A70" s="16" t="e">
        <f t="shared" si="1"/>
        <v>#REF!</v>
      </c>
      <c r="B70" s="39" t="str">
        <f>'13ª'!A326</f>
        <v>IDALINA DA CONCEIÇÃO BENJAMIM</v>
      </c>
      <c r="C70" s="40"/>
      <c r="D70" s="40"/>
      <c r="E70" s="40"/>
      <c r="F70" s="40"/>
      <c r="G70" s="40"/>
      <c r="H70" s="41"/>
      <c r="I70" s="17"/>
      <c r="J70" s="17"/>
      <c r="K70" s="17"/>
    </row>
    <row r="71" spans="1:11" ht="21" hidden="1" customHeight="1" thickBot="1" x14ac:dyDescent="0.35">
      <c r="A71" s="16" t="e">
        <f t="shared" si="1"/>
        <v>#REF!</v>
      </c>
      <c r="B71" s="39" t="str">
        <f>'13ª'!A327</f>
        <v>ISAAC LUÍS CHAMUTUALA</v>
      </c>
      <c r="C71" s="40"/>
      <c r="D71" s="40"/>
      <c r="E71" s="40"/>
      <c r="F71" s="40"/>
      <c r="G71" s="40"/>
      <c r="H71" s="41"/>
      <c r="I71" s="17"/>
      <c r="J71" s="17"/>
      <c r="K71" s="17"/>
    </row>
    <row r="72" spans="1:11" ht="21" hidden="1" customHeight="1" thickBot="1" x14ac:dyDescent="0.35">
      <c r="A72" s="16" t="e">
        <f t="shared" si="1"/>
        <v>#REF!</v>
      </c>
      <c r="B72" s="39" t="str">
        <f>'13ª'!A328</f>
        <v>JACINTA SIPOPI SAPALO</v>
      </c>
      <c r="C72" s="40"/>
      <c r="D72" s="40"/>
      <c r="E72" s="40"/>
      <c r="F72" s="40"/>
      <c r="G72" s="40"/>
      <c r="H72" s="41"/>
      <c r="I72" s="17"/>
      <c r="J72" s="17"/>
      <c r="K72" s="17"/>
    </row>
    <row r="73" spans="1:11" ht="21" hidden="1" customHeight="1" thickBot="1" x14ac:dyDescent="0.35">
      <c r="A73" s="16" t="e">
        <f t="shared" si="1"/>
        <v>#REF!</v>
      </c>
      <c r="B73" s="39" t="str">
        <f>'13ª'!A329</f>
        <v>JACINTA TCHOCOVENDA KUTALICA</v>
      </c>
      <c r="C73" s="40"/>
      <c r="D73" s="40"/>
      <c r="E73" s="40"/>
      <c r="F73" s="40"/>
      <c r="G73" s="40"/>
      <c r="H73" s="41"/>
      <c r="I73" s="17"/>
      <c r="J73" s="17"/>
      <c r="K73" s="17"/>
    </row>
    <row r="74" spans="1:11" ht="21" hidden="1" customHeight="1" thickBot="1" x14ac:dyDescent="0.35">
      <c r="A74" s="16" t="e">
        <f t="shared" si="1"/>
        <v>#REF!</v>
      </c>
      <c r="B74" s="39" t="str">
        <f>'13ª'!A330</f>
        <v>JAVELA SAPALO</v>
      </c>
      <c r="C74" s="40"/>
      <c r="D74" s="40"/>
      <c r="E74" s="40"/>
      <c r="F74" s="40"/>
      <c r="G74" s="40"/>
      <c r="H74" s="41"/>
      <c r="I74" s="17"/>
      <c r="J74" s="17"/>
      <c r="K74" s="17"/>
    </row>
    <row r="75" spans="1:11" ht="21" hidden="1" customHeight="1" thickBot="1" x14ac:dyDescent="0.35">
      <c r="A75" s="16" t="e">
        <f t="shared" si="1"/>
        <v>#REF!</v>
      </c>
      <c r="B75" s="39" t="str">
        <f>'13ª'!A331</f>
        <v>JOAQUIM AGOSTINHO GASPAR</v>
      </c>
      <c r="C75" s="40"/>
      <c r="D75" s="40"/>
      <c r="E75" s="40"/>
      <c r="F75" s="40"/>
      <c r="G75" s="40"/>
      <c r="H75" s="41"/>
      <c r="I75" s="17"/>
      <c r="J75" s="17"/>
      <c r="K75" s="17"/>
    </row>
    <row r="76" spans="1:11" ht="21" hidden="1" customHeight="1" thickBot="1" x14ac:dyDescent="0.35">
      <c r="A76" s="16" t="e">
        <f t="shared" si="1"/>
        <v>#REF!</v>
      </c>
      <c r="B76" s="39" t="str">
        <f>'13ª'!A332</f>
        <v>JOSÉ PEDRO AMERICANO</v>
      </c>
      <c r="C76" s="40"/>
      <c r="D76" s="40"/>
      <c r="E76" s="40"/>
      <c r="F76" s="40"/>
      <c r="G76" s="40"/>
      <c r="H76" s="41"/>
      <c r="I76" s="17"/>
      <c r="J76" s="17"/>
      <c r="K76" s="17"/>
    </row>
    <row r="77" spans="1:11" ht="21" hidden="1" customHeight="1" thickBot="1" x14ac:dyDescent="0.35">
      <c r="A77" s="16" t="e">
        <f t="shared" si="1"/>
        <v>#REF!</v>
      </c>
      <c r="B77" s="39" t="str">
        <f>'13ª'!A333</f>
        <v>JOSEFINA CALESSA KANHANI</v>
      </c>
      <c r="C77" s="40"/>
      <c r="D77" s="40"/>
      <c r="E77" s="40"/>
      <c r="F77" s="40"/>
      <c r="G77" s="40"/>
      <c r="H77" s="41"/>
      <c r="I77" s="17"/>
      <c r="J77" s="17"/>
      <c r="K77" s="17"/>
    </row>
    <row r="78" spans="1:11" ht="21" hidden="1" customHeight="1" thickBot="1" x14ac:dyDescent="0.35">
      <c r="A78" s="16" t="e">
        <f t="shared" si="1"/>
        <v>#REF!</v>
      </c>
      <c r="B78" s="39" t="str">
        <f>'13ª'!A334</f>
        <v>JUDISLAU DJANIRO DA SILVA SOARES</v>
      </c>
      <c r="C78" s="40"/>
      <c r="D78" s="40"/>
      <c r="E78" s="40"/>
      <c r="F78" s="40"/>
      <c r="G78" s="40"/>
      <c r="H78" s="41"/>
      <c r="I78" s="17"/>
      <c r="J78" s="17"/>
      <c r="K78" s="17"/>
    </row>
    <row r="79" spans="1:11" ht="21" hidden="1" customHeight="1" thickBot="1" x14ac:dyDescent="0.35">
      <c r="A79" s="16" t="e">
        <f t="shared" si="1"/>
        <v>#REF!</v>
      </c>
      <c r="B79" s="39" t="str">
        <f>'13ª'!A335</f>
        <v>JÚLIA TCHAQUEVISSA GERALDO</v>
      </c>
      <c r="C79" s="40"/>
      <c r="D79" s="40"/>
      <c r="E79" s="40"/>
      <c r="F79" s="40"/>
      <c r="G79" s="40"/>
      <c r="H79" s="41"/>
      <c r="I79" s="17"/>
      <c r="J79" s="17"/>
      <c r="K79" s="17"/>
    </row>
    <row r="80" spans="1:11" ht="21" hidden="1" customHeight="1" thickBot="1" x14ac:dyDescent="0.35">
      <c r="A80" s="16" t="e">
        <f t="shared" si="1"/>
        <v>#REF!</v>
      </c>
      <c r="B80" s="39" t="str">
        <f>'13ª'!A336</f>
        <v>JULIANA TERESA QUARTA</v>
      </c>
      <c r="C80" s="40"/>
      <c r="D80" s="40"/>
      <c r="E80" s="40"/>
      <c r="F80" s="40"/>
      <c r="G80" s="40"/>
      <c r="H80" s="41"/>
      <c r="I80" s="17"/>
      <c r="J80" s="17"/>
      <c r="K80" s="17"/>
    </row>
    <row r="81" spans="1:11" ht="21" hidden="1" customHeight="1" thickBot="1" x14ac:dyDescent="0.35">
      <c r="A81" s="16" t="e">
        <f t="shared" si="1"/>
        <v>#REF!</v>
      </c>
      <c r="B81" s="39" t="str">
        <f>'13ª'!A337</f>
        <v>JUSTINA NGUEVE KAJONDE</v>
      </c>
      <c r="C81" s="40"/>
      <c r="D81" s="40"/>
      <c r="E81" s="40"/>
      <c r="F81" s="40"/>
      <c r="G81" s="40"/>
      <c r="H81" s="41"/>
      <c r="I81" s="17"/>
      <c r="J81" s="17"/>
      <c r="K81" s="17"/>
    </row>
    <row r="83" spans="1:11" x14ac:dyDescent="0.3">
      <c r="A83" s="36" t="s">
        <v>1782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</row>
    <row r="84" spans="1:11" x14ac:dyDescent="0.3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x14ac:dyDescent="0.3">
      <c r="A85" s="32" t="s">
        <v>1776</v>
      </c>
      <c r="B85" s="32"/>
      <c r="C85" s="32"/>
      <c r="D85" s="32"/>
      <c r="E85" s="32"/>
      <c r="F85" s="12"/>
      <c r="G85" s="32" t="s">
        <v>1777</v>
      </c>
      <c r="H85" s="32"/>
      <c r="I85" s="32"/>
      <c r="J85" s="32"/>
      <c r="K85" s="32"/>
    </row>
    <row r="86" spans="1:1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 x14ac:dyDescent="0.3">
      <c r="A87" s="32" t="s">
        <v>1778</v>
      </c>
      <c r="B87" s="32"/>
      <c r="C87" s="32"/>
      <c r="D87" s="32"/>
      <c r="E87" s="32"/>
      <c r="F87" s="12"/>
      <c r="G87" s="32" t="s">
        <v>1779</v>
      </c>
      <c r="H87" s="32"/>
      <c r="I87" s="32"/>
      <c r="J87" s="32"/>
      <c r="K87" s="32"/>
    </row>
  </sheetData>
  <mergeCells count="83">
    <mergeCell ref="B9:H9"/>
    <mergeCell ref="A2:K2"/>
    <mergeCell ref="A3:K3"/>
    <mergeCell ref="A4:K4"/>
    <mergeCell ref="A5:K5"/>
    <mergeCell ref="B7:D7"/>
    <mergeCell ref="B21:H21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33:H33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45:H45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57:H57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69:H69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B81:H81"/>
    <mergeCell ref="B70:H70"/>
    <mergeCell ref="B71:H71"/>
    <mergeCell ref="B72:H72"/>
    <mergeCell ref="B73:H73"/>
    <mergeCell ref="B74:H74"/>
    <mergeCell ref="B75:H75"/>
    <mergeCell ref="B76:H76"/>
    <mergeCell ref="B77:H77"/>
    <mergeCell ref="B78:H78"/>
    <mergeCell ref="B79:H79"/>
    <mergeCell ref="B80:H80"/>
    <mergeCell ref="A83:K83"/>
    <mergeCell ref="A85:E85"/>
    <mergeCell ref="G85:K85"/>
    <mergeCell ref="A87:E87"/>
    <mergeCell ref="G87:K87"/>
  </mergeCells>
  <pageMargins left="0.23622047244094491" right="0.23622047244094491" top="0.74803149606299213" bottom="0.74803149606299213" header="0.31496062992125984" footer="0.31496062992125984"/>
  <pageSetup paperSize="9" scale="91" fitToHeight="0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ED8B-C099-4C39-A070-C75DEA23B7EA}">
  <sheetPr>
    <tabColor theme="4"/>
    <pageSetUpPr fitToPage="1"/>
  </sheetPr>
  <dimension ref="A1:K78"/>
  <sheetViews>
    <sheetView topLeftCell="A46" zoomScaleNormal="100" workbookViewId="0">
      <selection activeCell="I9" sqref="A9:K77"/>
    </sheetView>
  </sheetViews>
  <sheetFormatPr defaultColWidth="11.28515625" defaultRowHeight="20.25" x14ac:dyDescent="0.3"/>
  <cols>
    <col min="1" max="1" width="6.85546875" style="9" bestFit="1" customWidth="1"/>
    <col min="2" max="4" width="11.28515625" style="10"/>
    <col min="5" max="5" width="10.140625" style="10" bestFit="1" customWidth="1"/>
    <col min="6" max="6" width="11.85546875" style="10" bestFit="1" customWidth="1"/>
    <col min="7" max="7" width="5" style="10" bestFit="1" customWidth="1"/>
    <col min="8" max="8" width="11" style="10" bestFit="1" customWidth="1"/>
    <col min="9" max="9" width="7.85546875" style="10" bestFit="1" customWidth="1"/>
    <col min="10" max="10" width="13.140625" style="10" bestFit="1" customWidth="1"/>
    <col min="11" max="11" width="12.28515625" style="10" bestFit="1" customWidth="1"/>
    <col min="12" max="16384" width="11.28515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s="12" customFormat="1" ht="21" thickBot="1" x14ac:dyDescent="0.35">
      <c r="A6" s="11" t="s">
        <v>1767</v>
      </c>
      <c r="B6" s="32" t="s">
        <v>220</v>
      </c>
      <c r="C6" s="32"/>
      <c r="D6" s="32"/>
      <c r="E6" s="12" t="s">
        <v>1805</v>
      </c>
      <c r="F6" s="13" t="s">
        <v>1769</v>
      </c>
      <c r="G6" s="18" t="s">
        <v>1306</v>
      </c>
      <c r="H6" s="13" t="s">
        <v>1771</v>
      </c>
      <c r="I6" s="12" t="s">
        <v>302</v>
      </c>
      <c r="J6" s="12" t="s">
        <v>1772</v>
      </c>
      <c r="K6" s="12" t="s">
        <v>1374</v>
      </c>
    </row>
    <row r="7" spans="1:11" ht="21" thickBot="1" x14ac:dyDescent="0.35">
      <c r="A7" s="14" t="s">
        <v>3</v>
      </c>
      <c r="B7" s="37" t="s">
        <v>0</v>
      </c>
      <c r="C7" s="37"/>
      <c r="D7" s="37"/>
      <c r="E7" s="37"/>
      <c r="F7" s="37"/>
      <c r="G7" s="37"/>
      <c r="H7" s="37"/>
      <c r="I7" s="15" t="s">
        <v>1</v>
      </c>
      <c r="J7" s="15" t="s">
        <v>2</v>
      </c>
      <c r="K7" s="15" t="s">
        <v>1774</v>
      </c>
    </row>
    <row r="8" spans="1:11" ht="27.95" customHeight="1" thickBot="1" x14ac:dyDescent="0.35">
      <c r="A8" s="16">
        <v>1</v>
      </c>
      <c r="B8" s="39" t="str">
        <f>'13ª'!A305</f>
        <v>ALDINA NAMBINDJA BERNARDO</v>
      </c>
      <c r="C8" s="40"/>
      <c r="D8" s="40"/>
      <c r="E8" s="40"/>
      <c r="F8" s="40"/>
      <c r="G8" s="40"/>
      <c r="H8" s="41"/>
      <c r="I8" s="16" t="str">
        <f>'13ª'!B305</f>
        <v>F</v>
      </c>
      <c r="J8" s="16">
        <f>'13ª'!C305</f>
        <v>0</v>
      </c>
      <c r="K8" s="17"/>
    </row>
    <row r="9" spans="1:11" ht="27.95" customHeight="1" thickBot="1" x14ac:dyDescent="0.35">
      <c r="A9" s="16">
        <f>A8+1</f>
        <v>2</v>
      </c>
      <c r="B9" s="39" t="str">
        <f>'13ª'!A306</f>
        <v>ÁLVARO DUMBO TEIXEIRA</v>
      </c>
      <c r="C9" s="40"/>
      <c r="D9" s="40"/>
      <c r="E9" s="40"/>
      <c r="F9" s="40"/>
      <c r="G9" s="40"/>
      <c r="H9" s="41"/>
      <c r="I9" s="16" t="str">
        <f>'13ª'!B306</f>
        <v>M</v>
      </c>
      <c r="J9" s="16">
        <f>'13ª'!C306</f>
        <v>0</v>
      </c>
      <c r="K9" s="17"/>
    </row>
    <row r="10" spans="1:11" ht="27.95" customHeight="1" thickBot="1" x14ac:dyDescent="0.35">
      <c r="A10" s="16">
        <f t="shared" ref="A10:A57" si="0">A9+1</f>
        <v>3</v>
      </c>
      <c r="B10" s="39" t="str">
        <f>'13ª'!A307</f>
        <v>AMÂNDIO QUINTAS</v>
      </c>
      <c r="C10" s="40"/>
      <c r="D10" s="40"/>
      <c r="E10" s="40"/>
      <c r="F10" s="40"/>
      <c r="G10" s="40"/>
      <c r="H10" s="41"/>
      <c r="I10" s="16" t="str">
        <f>'13ª'!B307</f>
        <v>M</v>
      </c>
      <c r="J10" s="16">
        <f>'13ª'!C307</f>
        <v>0</v>
      </c>
      <c r="K10" s="17"/>
    </row>
    <row r="11" spans="1:11" ht="27.95" customHeight="1" thickBot="1" x14ac:dyDescent="0.35">
      <c r="A11" s="16">
        <f t="shared" si="0"/>
        <v>4</v>
      </c>
      <c r="B11" s="39" t="str">
        <f>'13ª'!A308</f>
        <v>ANEREIDE ANGELINA FREDERICO SILVINO</v>
      </c>
      <c r="C11" s="40"/>
      <c r="D11" s="40"/>
      <c r="E11" s="40"/>
      <c r="F11" s="40"/>
      <c r="G11" s="40"/>
      <c r="H11" s="41"/>
      <c r="I11" s="16" t="str">
        <f>'13ª'!B308</f>
        <v>F</v>
      </c>
      <c r="J11" s="16">
        <f>'13ª'!C308</f>
        <v>0</v>
      </c>
      <c r="K11" s="17"/>
    </row>
    <row r="12" spans="1:11" ht="27.95" customHeight="1" thickBot="1" x14ac:dyDescent="0.35">
      <c r="A12" s="16">
        <f t="shared" si="0"/>
        <v>5</v>
      </c>
      <c r="B12" s="39" t="str">
        <f>'13ª'!A309</f>
        <v>ANGELINA TCHOQUELINHA LUCIANO AFONSO</v>
      </c>
      <c r="C12" s="40"/>
      <c r="D12" s="40"/>
      <c r="E12" s="40"/>
      <c r="F12" s="40"/>
      <c r="G12" s="40"/>
      <c r="H12" s="41"/>
      <c r="I12" s="16" t="str">
        <f>'13ª'!B309</f>
        <v>F</v>
      </c>
      <c r="J12" s="16">
        <f>'13ª'!C309</f>
        <v>0</v>
      </c>
      <c r="K12" s="17"/>
    </row>
    <row r="13" spans="1:11" ht="27.95" customHeight="1" thickBot="1" x14ac:dyDescent="0.35">
      <c r="A13" s="16">
        <f t="shared" si="0"/>
        <v>6</v>
      </c>
      <c r="B13" s="39" t="str">
        <f>'13ª'!A310</f>
        <v>ANTÓNIO ABEL TCHINGUI</v>
      </c>
      <c r="C13" s="40"/>
      <c r="D13" s="40"/>
      <c r="E13" s="40"/>
      <c r="F13" s="40"/>
      <c r="G13" s="40"/>
      <c r="H13" s="41"/>
      <c r="I13" s="16" t="str">
        <f>'13ª'!B310</f>
        <v>M</v>
      </c>
      <c r="J13" s="16">
        <f>'13ª'!C310</f>
        <v>0</v>
      </c>
      <c r="K13" s="17"/>
    </row>
    <row r="14" spans="1:11" ht="27.95" customHeight="1" thickBot="1" x14ac:dyDescent="0.35">
      <c r="A14" s="16">
        <f t="shared" si="0"/>
        <v>7</v>
      </c>
      <c r="B14" s="39" t="str">
        <f>'13ª'!A311</f>
        <v>ANTÓNIO MANUEL BARTOLOMEU</v>
      </c>
      <c r="C14" s="40"/>
      <c r="D14" s="40"/>
      <c r="E14" s="40"/>
      <c r="F14" s="40"/>
      <c r="G14" s="40"/>
      <c r="H14" s="41"/>
      <c r="I14" s="16" t="str">
        <f>'13ª'!B311</f>
        <v>M</v>
      </c>
      <c r="J14" s="16">
        <f>'13ª'!C311</f>
        <v>0</v>
      </c>
      <c r="K14" s="17"/>
    </row>
    <row r="15" spans="1:11" ht="27.95" customHeight="1" thickBot="1" x14ac:dyDescent="0.35">
      <c r="A15" s="16">
        <f t="shared" si="0"/>
        <v>8</v>
      </c>
      <c r="B15" s="39" t="str">
        <f>'13ª'!A312</f>
        <v>AVELINO CALIMA CAMONCHIA</v>
      </c>
      <c r="C15" s="40"/>
      <c r="D15" s="40"/>
      <c r="E15" s="40"/>
      <c r="F15" s="40"/>
      <c r="G15" s="40"/>
      <c r="H15" s="41"/>
      <c r="I15" s="16" t="str">
        <f>'13ª'!B312</f>
        <v>M</v>
      </c>
      <c r="J15" s="16">
        <f>'13ª'!C312</f>
        <v>0</v>
      </c>
      <c r="K15" s="17"/>
    </row>
    <row r="16" spans="1:11" ht="27.95" customHeight="1" thickBot="1" x14ac:dyDescent="0.35">
      <c r="A16" s="16">
        <f t="shared" si="0"/>
        <v>9</v>
      </c>
      <c r="B16" s="39" t="str">
        <f>'13ª'!A313</f>
        <v>BENJAMIM LUIS K. NARCISO</v>
      </c>
      <c r="C16" s="40"/>
      <c r="D16" s="40"/>
      <c r="E16" s="40"/>
      <c r="F16" s="40"/>
      <c r="G16" s="40"/>
      <c r="H16" s="41"/>
      <c r="I16" s="16" t="str">
        <f>'13ª'!B313</f>
        <v>M</v>
      </c>
      <c r="J16" s="16">
        <f>'13ª'!C313</f>
        <v>0</v>
      </c>
      <c r="K16" s="17"/>
    </row>
    <row r="17" spans="1:11" ht="27.95" customHeight="1" thickBot="1" x14ac:dyDescent="0.35">
      <c r="A17" s="16">
        <f t="shared" si="0"/>
        <v>10</v>
      </c>
      <c r="B17" s="39" t="str">
        <f>'13ª'!A314</f>
        <v>CARLOS LUCAS ADELINO DUMBO</v>
      </c>
      <c r="C17" s="40"/>
      <c r="D17" s="40"/>
      <c r="E17" s="40"/>
      <c r="F17" s="40"/>
      <c r="G17" s="40"/>
      <c r="H17" s="41"/>
      <c r="I17" s="16" t="str">
        <f>'13ª'!B314</f>
        <v>M</v>
      </c>
      <c r="J17" s="16">
        <f>'13ª'!C314</f>
        <v>0</v>
      </c>
      <c r="K17" s="17"/>
    </row>
    <row r="18" spans="1:11" ht="27.95" customHeight="1" thickBot="1" x14ac:dyDescent="0.35">
      <c r="A18" s="16">
        <f t="shared" si="0"/>
        <v>11</v>
      </c>
      <c r="B18" s="39" t="str">
        <f>'13ª'!A315</f>
        <v>DANIEL PALANGA CALEMBE</v>
      </c>
      <c r="C18" s="40"/>
      <c r="D18" s="40"/>
      <c r="E18" s="40"/>
      <c r="F18" s="40"/>
      <c r="G18" s="40"/>
      <c r="H18" s="41"/>
      <c r="I18" s="16" t="str">
        <f>'13ª'!B315</f>
        <v>M</v>
      </c>
      <c r="J18" s="16">
        <f>'13ª'!C315</f>
        <v>0</v>
      </c>
      <c r="K18" s="17"/>
    </row>
    <row r="19" spans="1:11" ht="27.95" customHeight="1" thickBot="1" x14ac:dyDescent="0.35">
      <c r="A19" s="16">
        <f t="shared" si="0"/>
        <v>12</v>
      </c>
      <c r="B19" s="39" t="str">
        <f>'13ª'!A316</f>
        <v>DEOLINDA NDUMBILA KATIVA</v>
      </c>
      <c r="C19" s="40"/>
      <c r="D19" s="40"/>
      <c r="E19" s="40"/>
      <c r="F19" s="40"/>
      <c r="G19" s="40"/>
      <c r="H19" s="41"/>
      <c r="I19" s="16" t="str">
        <f>'13ª'!B316</f>
        <v>F</v>
      </c>
      <c r="J19" s="16">
        <f>'13ª'!C316</f>
        <v>0</v>
      </c>
      <c r="K19" s="17"/>
    </row>
    <row r="20" spans="1:11" ht="27.95" customHeight="1" thickBot="1" x14ac:dyDescent="0.35">
      <c r="A20" s="16">
        <f t="shared" si="0"/>
        <v>13</v>
      </c>
      <c r="B20" s="39" t="str">
        <f>'13ª'!A317</f>
        <v>DOMIANA CECÍLIA CALESSI</v>
      </c>
      <c r="C20" s="40"/>
      <c r="D20" s="40"/>
      <c r="E20" s="40"/>
      <c r="F20" s="40"/>
      <c r="G20" s="40"/>
      <c r="H20" s="41"/>
      <c r="I20" s="16" t="str">
        <f>'13ª'!B317</f>
        <v>F</v>
      </c>
      <c r="J20" s="16">
        <f>'13ª'!C317</f>
        <v>0</v>
      </c>
      <c r="K20" s="17"/>
    </row>
    <row r="21" spans="1:11" ht="27.95" customHeight="1" thickBot="1" x14ac:dyDescent="0.35">
      <c r="A21" s="16">
        <f t="shared" si="0"/>
        <v>14</v>
      </c>
      <c r="B21" s="39" t="str">
        <f>'13ª'!A318</f>
        <v>EDILSON CESÁRIO MALIENGUE</v>
      </c>
      <c r="C21" s="40"/>
      <c r="D21" s="40"/>
      <c r="E21" s="40"/>
      <c r="F21" s="40"/>
      <c r="G21" s="40"/>
      <c r="H21" s="41"/>
      <c r="I21" s="16" t="str">
        <f>'13ª'!B318</f>
        <v>M</v>
      </c>
      <c r="J21" s="16">
        <f>'13ª'!C318</f>
        <v>0</v>
      </c>
      <c r="K21" s="17"/>
    </row>
    <row r="22" spans="1:11" ht="27.95" customHeight="1" thickBot="1" x14ac:dyDescent="0.35">
      <c r="A22" s="16">
        <f t="shared" si="0"/>
        <v>15</v>
      </c>
      <c r="B22" s="39" t="str">
        <f>'13ª'!A319</f>
        <v>EDVIRGEM NATÁLIA MUAFUNGA</v>
      </c>
      <c r="C22" s="40"/>
      <c r="D22" s="40"/>
      <c r="E22" s="40"/>
      <c r="F22" s="40"/>
      <c r="G22" s="40"/>
      <c r="H22" s="41"/>
      <c r="I22" s="16" t="str">
        <f>'13ª'!B319</f>
        <v>F</v>
      </c>
      <c r="J22" s="16">
        <f>'13ª'!C319</f>
        <v>0</v>
      </c>
      <c r="K22" s="17"/>
    </row>
    <row r="23" spans="1:11" ht="27.95" customHeight="1" thickBot="1" x14ac:dyDescent="0.35">
      <c r="A23" s="16">
        <f t="shared" si="0"/>
        <v>16</v>
      </c>
      <c r="B23" s="39" t="str">
        <f>'13ª'!A320</f>
        <v>EMILIANA JAMBA DOMINGOS</v>
      </c>
      <c r="C23" s="40"/>
      <c r="D23" s="40"/>
      <c r="E23" s="40"/>
      <c r="F23" s="40"/>
      <c r="G23" s="40"/>
      <c r="H23" s="41"/>
      <c r="I23" s="16" t="str">
        <f>'13ª'!B320</f>
        <v>F</v>
      </c>
      <c r="J23" s="16">
        <f>'13ª'!C320</f>
        <v>0</v>
      </c>
      <c r="K23" s="17"/>
    </row>
    <row r="24" spans="1:11" ht="27.95" customHeight="1" thickBot="1" x14ac:dyDescent="0.35">
      <c r="A24" s="16">
        <f t="shared" si="0"/>
        <v>17</v>
      </c>
      <c r="B24" s="39" t="str">
        <f>'13ª'!A321</f>
        <v>FELICIANO CHIOVO CHITULA NGUNDO</v>
      </c>
      <c r="C24" s="40"/>
      <c r="D24" s="40"/>
      <c r="E24" s="40"/>
      <c r="F24" s="40"/>
      <c r="G24" s="40"/>
      <c r="H24" s="41"/>
      <c r="I24" s="16" t="str">
        <f>'13ª'!B321</f>
        <v>M</v>
      </c>
      <c r="J24" s="16">
        <f>'13ª'!C321</f>
        <v>0</v>
      </c>
      <c r="K24" s="17"/>
    </row>
    <row r="25" spans="1:11" ht="27.95" customHeight="1" thickBot="1" x14ac:dyDescent="0.35">
      <c r="A25" s="16">
        <f t="shared" si="0"/>
        <v>18</v>
      </c>
      <c r="B25" s="39" t="str">
        <f>'13ª'!A322</f>
        <v>FERNANDO MANUEL FLORIANO</v>
      </c>
      <c r="C25" s="40"/>
      <c r="D25" s="40"/>
      <c r="E25" s="40"/>
      <c r="F25" s="40"/>
      <c r="G25" s="40"/>
      <c r="H25" s="41"/>
      <c r="I25" s="16" t="str">
        <f>'13ª'!B322</f>
        <v>M</v>
      </c>
      <c r="J25" s="16">
        <f>'13ª'!C322</f>
        <v>0</v>
      </c>
      <c r="K25" s="17"/>
    </row>
    <row r="26" spans="1:11" ht="27.95" customHeight="1" thickBot="1" x14ac:dyDescent="0.35">
      <c r="A26" s="16">
        <f t="shared" si="0"/>
        <v>19</v>
      </c>
      <c r="B26" s="39" t="str">
        <f>'13ª'!A323</f>
        <v>FLORINDA NAMUATA CAHUVICA</v>
      </c>
      <c r="C26" s="40"/>
      <c r="D26" s="40"/>
      <c r="E26" s="40"/>
      <c r="F26" s="40"/>
      <c r="G26" s="40"/>
      <c r="H26" s="41"/>
      <c r="I26" s="16" t="str">
        <f>'13ª'!B323</f>
        <v>F</v>
      </c>
      <c r="J26" s="16">
        <f>'13ª'!C323</f>
        <v>0</v>
      </c>
      <c r="K26" s="17"/>
    </row>
    <row r="27" spans="1:11" ht="27.95" customHeight="1" thickBot="1" x14ac:dyDescent="0.35">
      <c r="A27" s="16">
        <f t="shared" si="0"/>
        <v>20</v>
      </c>
      <c r="B27" s="39" t="str">
        <f>'13ª'!A324</f>
        <v>FRANCISCO NANGA CHIMUCO</v>
      </c>
      <c r="C27" s="40"/>
      <c r="D27" s="40"/>
      <c r="E27" s="40"/>
      <c r="F27" s="40"/>
      <c r="G27" s="40"/>
      <c r="H27" s="41"/>
      <c r="I27" s="16" t="str">
        <f>'13ª'!B324</f>
        <v>M</v>
      </c>
      <c r="J27" s="16">
        <f>'13ª'!C324</f>
        <v>0</v>
      </c>
      <c r="K27" s="17"/>
    </row>
    <row r="28" spans="1:11" ht="27.95" customHeight="1" thickBot="1" x14ac:dyDescent="0.35">
      <c r="A28" s="16">
        <f t="shared" si="0"/>
        <v>21</v>
      </c>
      <c r="B28" s="39" t="str">
        <f>'13ª'!A325</f>
        <v>GEOCONIAS SACUMDONGO CAPANGO SESSA</v>
      </c>
      <c r="C28" s="40"/>
      <c r="D28" s="40"/>
      <c r="E28" s="40"/>
      <c r="F28" s="40"/>
      <c r="G28" s="40"/>
      <c r="H28" s="41"/>
      <c r="I28" s="16" t="str">
        <f>'13ª'!B325</f>
        <v>M</v>
      </c>
      <c r="J28" s="16">
        <f>'13ª'!C325</f>
        <v>0</v>
      </c>
      <c r="K28" s="17"/>
    </row>
    <row r="29" spans="1:11" ht="27.95" customHeight="1" thickBot="1" x14ac:dyDescent="0.35">
      <c r="A29" s="16">
        <f t="shared" si="0"/>
        <v>22</v>
      </c>
      <c r="B29" s="39" t="str">
        <f>'13ª'!A326</f>
        <v>IDALINA DA CONCEIÇÃO BENJAMIM</v>
      </c>
      <c r="C29" s="40"/>
      <c r="D29" s="40"/>
      <c r="E29" s="40"/>
      <c r="F29" s="40"/>
      <c r="G29" s="40"/>
      <c r="H29" s="41"/>
      <c r="I29" s="16" t="str">
        <f>'13ª'!B326</f>
        <v>F</v>
      </c>
      <c r="J29" s="16">
        <f>'13ª'!C326</f>
        <v>0</v>
      </c>
      <c r="K29" s="17"/>
    </row>
    <row r="30" spans="1:11" ht="27.95" customHeight="1" thickBot="1" x14ac:dyDescent="0.35">
      <c r="A30" s="16">
        <f t="shared" si="0"/>
        <v>23</v>
      </c>
      <c r="B30" s="39" t="str">
        <f>'13ª'!A327</f>
        <v>ISAAC LUÍS CHAMUTUALA</v>
      </c>
      <c r="C30" s="40"/>
      <c r="D30" s="40"/>
      <c r="E30" s="40"/>
      <c r="F30" s="40"/>
      <c r="G30" s="40"/>
      <c r="H30" s="41"/>
      <c r="I30" s="16" t="str">
        <f>'13ª'!B327</f>
        <v>M</v>
      </c>
      <c r="J30" s="16">
        <f>'13ª'!C327</f>
        <v>0</v>
      </c>
      <c r="K30" s="17"/>
    </row>
    <row r="31" spans="1:11" ht="27.95" customHeight="1" thickBot="1" x14ac:dyDescent="0.35">
      <c r="A31" s="16">
        <f t="shared" si="0"/>
        <v>24</v>
      </c>
      <c r="B31" s="39" t="str">
        <f>'13ª'!A328</f>
        <v>JACINTA SIPOPI SAPALO</v>
      </c>
      <c r="C31" s="40"/>
      <c r="D31" s="40"/>
      <c r="E31" s="40"/>
      <c r="F31" s="40"/>
      <c r="G31" s="40"/>
      <c r="H31" s="41"/>
      <c r="I31" s="16" t="str">
        <f>'13ª'!B328</f>
        <v>F</v>
      </c>
      <c r="J31" s="16">
        <f>'13ª'!C328</f>
        <v>0</v>
      </c>
      <c r="K31" s="17"/>
    </row>
    <row r="32" spans="1:11" ht="27.95" customHeight="1" thickBot="1" x14ac:dyDescent="0.35">
      <c r="A32" s="16">
        <f t="shared" si="0"/>
        <v>25</v>
      </c>
      <c r="B32" s="39" t="str">
        <f>'13ª'!A329</f>
        <v>JACINTA TCHOCOVENDA KUTALICA</v>
      </c>
      <c r="C32" s="40"/>
      <c r="D32" s="40"/>
      <c r="E32" s="40"/>
      <c r="F32" s="40"/>
      <c r="G32" s="40"/>
      <c r="H32" s="41"/>
      <c r="I32" s="16" t="str">
        <f>'13ª'!B329</f>
        <v>F</v>
      </c>
      <c r="J32" s="16">
        <f>'13ª'!C329</f>
        <v>0</v>
      </c>
      <c r="K32" s="17"/>
    </row>
    <row r="33" spans="1:11" ht="27.95" customHeight="1" thickBot="1" x14ac:dyDescent="0.35">
      <c r="A33" s="16">
        <f t="shared" si="0"/>
        <v>26</v>
      </c>
      <c r="B33" s="39" t="str">
        <f>'13ª'!A330</f>
        <v>JAVELA SAPALO</v>
      </c>
      <c r="C33" s="40"/>
      <c r="D33" s="40"/>
      <c r="E33" s="40"/>
      <c r="F33" s="40"/>
      <c r="G33" s="40"/>
      <c r="H33" s="41"/>
      <c r="I33" s="16" t="str">
        <f>'13ª'!B330</f>
        <v>M</v>
      </c>
      <c r="J33" s="16">
        <f>'13ª'!C330</f>
        <v>0</v>
      </c>
      <c r="K33" s="17"/>
    </row>
    <row r="34" spans="1:11" ht="27.95" customHeight="1" thickBot="1" x14ac:dyDescent="0.35">
      <c r="A34" s="16">
        <f t="shared" si="0"/>
        <v>27</v>
      </c>
      <c r="B34" s="39" t="str">
        <f>'13ª'!A331</f>
        <v>JOAQUIM AGOSTINHO GASPAR</v>
      </c>
      <c r="C34" s="40"/>
      <c r="D34" s="40"/>
      <c r="E34" s="40"/>
      <c r="F34" s="40"/>
      <c r="G34" s="40"/>
      <c r="H34" s="41"/>
      <c r="I34" s="16" t="str">
        <f>'13ª'!B331</f>
        <v>M</v>
      </c>
      <c r="J34" s="16">
        <f>'13ª'!C331</f>
        <v>0</v>
      </c>
      <c r="K34" s="17"/>
    </row>
    <row r="35" spans="1:11" ht="27.95" customHeight="1" thickBot="1" x14ac:dyDescent="0.35">
      <c r="A35" s="16">
        <f t="shared" si="0"/>
        <v>28</v>
      </c>
      <c r="B35" s="39" t="str">
        <f>'13ª'!A332</f>
        <v>JOSÉ PEDRO AMERICANO</v>
      </c>
      <c r="C35" s="40"/>
      <c r="D35" s="40"/>
      <c r="E35" s="40"/>
      <c r="F35" s="40"/>
      <c r="G35" s="40"/>
      <c r="H35" s="41"/>
      <c r="I35" s="16" t="str">
        <f>'13ª'!B332</f>
        <v>M</v>
      </c>
      <c r="J35" s="16">
        <f>'13ª'!C332</f>
        <v>0</v>
      </c>
      <c r="K35" s="17"/>
    </row>
    <row r="36" spans="1:11" ht="27.95" customHeight="1" thickBot="1" x14ac:dyDescent="0.35">
      <c r="A36" s="16">
        <f t="shared" si="0"/>
        <v>29</v>
      </c>
      <c r="B36" s="39" t="str">
        <f>'13ª'!A333</f>
        <v>JOSEFINA CALESSA KANHANI</v>
      </c>
      <c r="C36" s="40"/>
      <c r="D36" s="40"/>
      <c r="E36" s="40"/>
      <c r="F36" s="40"/>
      <c r="G36" s="40"/>
      <c r="H36" s="41"/>
      <c r="I36" s="16" t="str">
        <f>'13ª'!B333</f>
        <v>F</v>
      </c>
      <c r="J36" s="16">
        <f>'13ª'!C333</f>
        <v>0</v>
      </c>
      <c r="K36" s="17"/>
    </row>
    <row r="37" spans="1:11" ht="27.95" customHeight="1" thickBot="1" x14ac:dyDescent="0.35">
      <c r="A37" s="16">
        <f t="shared" si="0"/>
        <v>30</v>
      </c>
      <c r="B37" s="39" t="str">
        <f>'13ª'!A334</f>
        <v>JUDISLAU DJANIRO DA SILVA SOARES</v>
      </c>
      <c r="C37" s="40"/>
      <c r="D37" s="40"/>
      <c r="E37" s="40"/>
      <c r="F37" s="40"/>
      <c r="G37" s="40"/>
      <c r="H37" s="41"/>
      <c r="I37" s="16" t="str">
        <f>'13ª'!B334</f>
        <v>M</v>
      </c>
      <c r="J37" s="16">
        <f>'13ª'!C334</f>
        <v>0</v>
      </c>
      <c r="K37" s="17"/>
    </row>
    <row r="38" spans="1:11" ht="27.95" customHeight="1" thickBot="1" x14ac:dyDescent="0.35">
      <c r="A38" s="16">
        <f t="shared" si="0"/>
        <v>31</v>
      </c>
      <c r="B38" s="39" t="str">
        <f>'13ª'!A335</f>
        <v>JÚLIA TCHAQUEVISSA GERALDO</v>
      </c>
      <c r="C38" s="40"/>
      <c r="D38" s="40"/>
      <c r="E38" s="40"/>
      <c r="F38" s="40"/>
      <c r="G38" s="40"/>
      <c r="H38" s="41"/>
      <c r="I38" s="16" t="str">
        <f>'13ª'!B335</f>
        <v>F</v>
      </c>
      <c r="J38" s="16">
        <f>'13ª'!C335</f>
        <v>0</v>
      </c>
      <c r="K38" s="17"/>
    </row>
    <row r="39" spans="1:11" ht="27.95" customHeight="1" thickBot="1" x14ac:dyDescent="0.35">
      <c r="A39" s="16">
        <f t="shared" si="0"/>
        <v>32</v>
      </c>
      <c r="B39" s="39" t="str">
        <f>'13ª'!A336</f>
        <v>JULIANA TERESA QUARTA</v>
      </c>
      <c r="C39" s="40"/>
      <c r="D39" s="40"/>
      <c r="E39" s="40"/>
      <c r="F39" s="40"/>
      <c r="G39" s="40"/>
      <c r="H39" s="41"/>
      <c r="I39" s="16" t="str">
        <f>'13ª'!B336</f>
        <v>F</v>
      </c>
      <c r="J39" s="16">
        <f>'13ª'!C336</f>
        <v>0</v>
      </c>
      <c r="K39" s="17"/>
    </row>
    <row r="40" spans="1:11" ht="27.95" customHeight="1" thickBot="1" x14ac:dyDescent="0.35">
      <c r="A40" s="16">
        <f t="shared" si="0"/>
        <v>33</v>
      </c>
      <c r="B40" s="39" t="str">
        <f>'13ª'!A337</f>
        <v>JUSTINA NGUEVE KAJONDE</v>
      </c>
      <c r="C40" s="40"/>
      <c r="D40" s="40"/>
      <c r="E40" s="40"/>
      <c r="F40" s="40"/>
      <c r="G40" s="40"/>
      <c r="H40" s="41"/>
      <c r="I40" s="16" t="str">
        <f>'13ª'!B337</f>
        <v>F</v>
      </c>
      <c r="J40" s="16">
        <f>'13ª'!C337</f>
        <v>0</v>
      </c>
      <c r="K40" s="17"/>
    </row>
    <row r="41" spans="1:11" ht="27.95" customHeight="1" thickBot="1" x14ac:dyDescent="0.35">
      <c r="A41" s="16">
        <f t="shared" si="0"/>
        <v>34</v>
      </c>
      <c r="B41" s="39" t="str">
        <f>'13ª'!A338</f>
        <v>LUIS CAFUNDALA</v>
      </c>
      <c r="C41" s="40"/>
      <c r="D41" s="40"/>
      <c r="E41" s="40"/>
      <c r="F41" s="40"/>
      <c r="G41" s="40"/>
      <c r="H41" s="41"/>
      <c r="I41" s="16" t="str">
        <f>'13ª'!B338</f>
        <v>M</v>
      </c>
      <c r="J41" s="16">
        <f>'13ª'!C338</f>
        <v>0</v>
      </c>
      <c r="K41" s="17"/>
    </row>
    <row r="42" spans="1:11" ht="27.95" customHeight="1" thickBot="1" x14ac:dyDescent="0.35">
      <c r="A42" s="16">
        <f t="shared" si="0"/>
        <v>35</v>
      </c>
      <c r="B42" s="39" t="str">
        <f>'13ª'!A339</f>
        <v>LUISA CAIRA DA SILVA KANDA</v>
      </c>
      <c r="C42" s="40"/>
      <c r="D42" s="40"/>
      <c r="E42" s="40"/>
      <c r="F42" s="40"/>
      <c r="G42" s="40"/>
      <c r="H42" s="41"/>
      <c r="I42" s="16" t="str">
        <f>'13ª'!B339</f>
        <v>F</v>
      </c>
      <c r="J42" s="16">
        <f>'13ª'!C339</f>
        <v>0</v>
      </c>
      <c r="K42" s="17"/>
    </row>
    <row r="43" spans="1:11" ht="27.95" customHeight="1" thickBot="1" x14ac:dyDescent="0.35">
      <c r="A43" s="16">
        <f t="shared" si="0"/>
        <v>36</v>
      </c>
      <c r="B43" s="39" t="str">
        <f>'13ª'!A340</f>
        <v>LUZIA FLORINDA MASSAMBO</v>
      </c>
      <c r="C43" s="40"/>
      <c r="D43" s="40"/>
      <c r="E43" s="40"/>
      <c r="F43" s="40"/>
      <c r="G43" s="40"/>
      <c r="H43" s="41"/>
      <c r="I43" s="16" t="str">
        <f>'13ª'!B340</f>
        <v>F</v>
      </c>
      <c r="J43" s="16">
        <f>'13ª'!C340</f>
        <v>0</v>
      </c>
      <c r="K43" s="17"/>
    </row>
    <row r="44" spans="1:11" ht="27.95" customHeight="1" thickBot="1" x14ac:dyDescent="0.35">
      <c r="A44" s="16">
        <f t="shared" si="0"/>
        <v>37</v>
      </c>
      <c r="B44" s="39" t="str">
        <f>'13ª'!A341</f>
        <v>MARGARIDA LUMBUNDU INOCÊNCIO XAVIER</v>
      </c>
      <c r="C44" s="40"/>
      <c r="D44" s="40"/>
      <c r="E44" s="40"/>
      <c r="F44" s="40"/>
      <c r="G44" s="40"/>
      <c r="H44" s="41"/>
      <c r="I44" s="16" t="str">
        <f>'13ª'!B341</f>
        <v>F</v>
      </c>
      <c r="J44" s="16">
        <f>'13ª'!C341</f>
        <v>0</v>
      </c>
      <c r="K44" s="17"/>
    </row>
    <row r="45" spans="1:11" ht="27.95" customHeight="1" thickBot="1" x14ac:dyDescent="0.35">
      <c r="A45" s="16">
        <f t="shared" si="0"/>
        <v>38</v>
      </c>
      <c r="B45" s="39" t="str">
        <f>'13ª'!A342</f>
        <v>MARIANA GENEROSA DOS SANTOS</v>
      </c>
      <c r="C45" s="40"/>
      <c r="D45" s="40"/>
      <c r="E45" s="40"/>
      <c r="F45" s="40"/>
      <c r="G45" s="40"/>
      <c r="H45" s="41"/>
      <c r="I45" s="16" t="str">
        <f>'13ª'!B342</f>
        <v>F</v>
      </c>
      <c r="J45" s="16">
        <f>'13ª'!C342</f>
        <v>0</v>
      </c>
      <c r="K45" s="17"/>
    </row>
    <row r="46" spans="1:11" ht="27.95" customHeight="1" thickBot="1" x14ac:dyDescent="0.35">
      <c r="A46" s="16">
        <f t="shared" si="0"/>
        <v>39</v>
      </c>
      <c r="B46" s="39" t="str">
        <f>'13ª'!A343</f>
        <v>MATOCA VIMBE BAPTISTA</v>
      </c>
      <c r="C46" s="40"/>
      <c r="D46" s="40"/>
      <c r="E46" s="40"/>
      <c r="F46" s="40"/>
      <c r="G46" s="40"/>
      <c r="H46" s="41"/>
      <c r="I46" s="16" t="str">
        <f>'13ª'!B343</f>
        <v>M</v>
      </c>
      <c r="J46" s="16">
        <f>'13ª'!C343</f>
        <v>0</v>
      </c>
      <c r="K46" s="17"/>
    </row>
    <row r="47" spans="1:11" ht="27.95" customHeight="1" thickBot="1" x14ac:dyDescent="0.35">
      <c r="A47" s="16">
        <f t="shared" si="0"/>
        <v>40</v>
      </c>
      <c r="B47" s="39" t="str">
        <f>'13ª'!A344</f>
        <v>MOISÉS SAHOMBO ECUNHA</v>
      </c>
      <c r="C47" s="40"/>
      <c r="D47" s="40"/>
      <c r="E47" s="40"/>
      <c r="F47" s="40"/>
      <c r="G47" s="40"/>
      <c r="H47" s="41"/>
      <c r="I47" s="16" t="str">
        <f>'13ª'!B344</f>
        <v>M</v>
      </c>
      <c r="J47" s="16">
        <f>'13ª'!C344</f>
        <v>0</v>
      </c>
      <c r="K47" s="17"/>
    </row>
    <row r="48" spans="1:11" ht="27.95" customHeight="1" thickBot="1" x14ac:dyDescent="0.35">
      <c r="A48" s="16">
        <f t="shared" si="0"/>
        <v>41</v>
      </c>
      <c r="B48" s="39" t="str">
        <f>'13ª'!A345</f>
        <v>NATÁLIA CHINGANGO ALBANO</v>
      </c>
      <c r="C48" s="40"/>
      <c r="D48" s="40"/>
      <c r="E48" s="40"/>
      <c r="F48" s="40"/>
      <c r="G48" s="40"/>
      <c r="H48" s="41"/>
      <c r="I48" s="16" t="str">
        <f>'13ª'!B345</f>
        <v>F</v>
      </c>
      <c r="J48" s="16">
        <f>'13ª'!C345</f>
        <v>0</v>
      </c>
      <c r="K48" s="17"/>
    </row>
    <row r="49" spans="1:11" ht="27.95" customHeight="1" thickBot="1" x14ac:dyDescent="0.35">
      <c r="A49" s="16">
        <f t="shared" si="0"/>
        <v>42</v>
      </c>
      <c r="B49" s="39" t="str">
        <f>'13ª'!A346</f>
        <v>ODILIA NACUMA CAMEQUE</v>
      </c>
      <c r="C49" s="40"/>
      <c r="D49" s="40"/>
      <c r="E49" s="40"/>
      <c r="F49" s="40"/>
      <c r="G49" s="40"/>
      <c r="H49" s="41"/>
      <c r="I49" s="16" t="str">
        <f>'13ª'!B346</f>
        <v>F</v>
      </c>
      <c r="J49" s="16">
        <f>'13ª'!C346</f>
        <v>0</v>
      </c>
      <c r="K49" s="17"/>
    </row>
    <row r="50" spans="1:11" ht="27.95" customHeight="1" thickBot="1" x14ac:dyDescent="0.35">
      <c r="A50" s="16">
        <f t="shared" si="0"/>
        <v>43</v>
      </c>
      <c r="B50" s="39" t="str">
        <f>'13ª'!A347</f>
        <v>PANÚCIA MBIMBI HILA</v>
      </c>
      <c r="C50" s="40"/>
      <c r="D50" s="40"/>
      <c r="E50" s="40"/>
      <c r="F50" s="40"/>
      <c r="G50" s="40"/>
      <c r="H50" s="41"/>
      <c r="I50" s="16" t="str">
        <f>'13ª'!B347</f>
        <v>F</v>
      </c>
      <c r="J50" s="16">
        <f>'13ª'!C347</f>
        <v>0</v>
      </c>
      <c r="K50" s="17"/>
    </row>
    <row r="51" spans="1:11" ht="27.95" customHeight="1" thickBot="1" x14ac:dyDescent="0.35">
      <c r="A51" s="16">
        <f t="shared" si="0"/>
        <v>44</v>
      </c>
      <c r="B51" s="39" t="str">
        <f>'13ª'!A348</f>
        <v>QUINTINO JOSÉ LUÍS</v>
      </c>
      <c r="C51" s="40"/>
      <c r="D51" s="40"/>
      <c r="E51" s="40"/>
      <c r="F51" s="40"/>
      <c r="G51" s="40"/>
      <c r="H51" s="41"/>
      <c r="I51" s="16" t="str">
        <f>'13ª'!B348</f>
        <v>M</v>
      </c>
      <c r="J51" s="16">
        <f>'13ª'!C348</f>
        <v>0</v>
      </c>
      <c r="K51" s="17"/>
    </row>
    <row r="52" spans="1:11" ht="27.95" customHeight="1" thickBot="1" x14ac:dyDescent="0.35">
      <c r="A52" s="16">
        <f t="shared" si="0"/>
        <v>45</v>
      </c>
      <c r="B52" s="39" t="str">
        <f>'13ª'!A349</f>
        <v>ROSALINA VONDILA MARQUES</v>
      </c>
      <c r="C52" s="40"/>
      <c r="D52" s="40"/>
      <c r="E52" s="40"/>
      <c r="F52" s="40"/>
      <c r="G52" s="40"/>
      <c r="H52" s="41"/>
      <c r="I52" s="16" t="str">
        <f>'13ª'!B349</f>
        <v>F</v>
      </c>
      <c r="J52" s="16">
        <f>'13ª'!C349</f>
        <v>0</v>
      </c>
      <c r="K52" s="17"/>
    </row>
    <row r="53" spans="1:11" ht="27.95" customHeight="1" thickBot="1" x14ac:dyDescent="0.35">
      <c r="A53" s="16">
        <f t="shared" si="0"/>
        <v>46</v>
      </c>
      <c r="B53" s="39" t="str">
        <f>'13ª'!A350</f>
        <v>ROSÁRIA MARIA CALUPETECA</v>
      </c>
      <c r="C53" s="40"/>
      <c r="D53" s="40"/>
      <c r="E53" s="40"/>
      <c r="F53" s="40"/>
      <c r="G53" s="40"/>
      <c r="H53" s="41"/>
      <c r="I53" s="16" t="str">
        <f>'13ª'!B350</f>
        <v>F</v>
      </c>
      <c r="J53" s="16">
        <f>'13ª'!C350</f>
        <v>0</v>
      </c>
      <c r="K53" s="17"/>
    </row>
    <row r="54" spans="1:11" ht="27.95" customHeight="1" thickBot="1" x14ac:dyDescent="0.35">
      <c r="A54" s="16">
        <f t="shared" si="0"/>
        <v>47</v>
      </c>
      <c r="B54" s="39" t="str">
        <f>'13ª'!A351</f>
        <v>SABINO AVELINO RODRIGUES CACHIYAYA</v>
      </c>
      <c r="C54" s="40"/>
      <c r="D54" s="40"/>
      <c r="E54" s="40"/>
      <c r="F54" s="40"/>
      <c r="G54" s="40"/>
      <c r="H54" s="41"/>
      <c r="I54" s="16" t="str">
        <f>'13ª'!B351</f>
        <v>M</v>
      </c>
      <c r="J54" s="16">
        <f>'13ª'!C351</f>
        <v>0</v>
      </c>
      <c r="K54" s="17"/>
    </row>
    <row r="55" spans="1:11" ht="27.95" customHeight="1" thickBot="1" x14ac:dyDescent="0.35">
      <c r="A55" s="16">
        <f t="shared" si="0"/>
        <v>48</v>
      </c>
      <c r="B55" s="39" t="str">
        <f>'13ª'!A352</f>
        <v>SAMUEL CAPINGALA CORREIA DRAMA</v>
      </c>
      <c r="C55" s="40"/>
      <c r="D55" s="40"/>
      <c r="E55" s="40"/>
      <c r="F55" s="40"/>
      <c r="G55" s="40"/>
      <c r="H55" s="41"/>
      <c r="I55" s="16" t="str">
        <f>'13ª'!B352</f>
        <v>M</v>
      </c>
      <c r="J55" s="16">
        <f>'13ª'!C352</f>
        <v>0</v>
      </c>
      <c r="K55" s="17"/>
    </row>
    <row r="56" spans="1:11" ht="27.95" customHeight="1" thickBot="1" x14ac:dyDescent="0.35">
      <c r="A56" s="16">
        <f t="shared" si="0"/>
        <v>49</v>
      </c>
      <c r="B56" s="39" t="str">
        <f>'13ª'!A353</f>
        <v>VERÓNICA DOMINGOS MICAIRO</v>
      </c>
      <c r="C56" s="40"/>
      <c r="D56" s="40"/>
      <c r="E56" s="40"/>
      <c r="F56" s="40"/>
      <c r="G56" s="40"/>
      <c r="H56" s="41"/>
      <c r="I56" s="16" t="str">
        <f>'13ª'!B353</f>
        <v>F</v>
      </c>
      <c r="J56" s="16">
        <f>'13ª'!C353</f>
        <v>0</v>
      </c>
      <c r="K56" s="17"/>
    </row>
    <row r="57" spans="1:11" ht="27.95" customHeight="1" thickBot="1" x14ac:dyDescent="0.35">
      <c r="A57" s="16">
        <f t="shared" si="0"/>
        <v>50</v>
      </c>
      <c r="B57" s="39" t="str">
        <f>'13ª'!A354</f>
        <v>ZÉLIA EDUARDA DA SILVA</v>
      </c>
      <c r="C57" s="40"/>
      <c r="D57" s="40"/>
      <c r="E57" s="40"/>
      <c r="F57" s="40"/>
      <c r="G57" s="40"/>
      <c r="H57" s="41"/>
      <c r="I57" s="16" t="str">
        <f>'13ª'!B354</f>
        <v>F</v>
      </c>
      <c r="J57" s="16">
        <f>'13ª'!C354</f>
        <v>0</v>
      </c>
      <c r="K57" s="17"/>
    </row>
    <row r="58" spans="1:11" ht="21" hidden="1" thickBot="1" x14ac:dyDescent="0.35">
      <c r="A58" s="16" t="e">
        <f>#REF!+1</f>
        <v>#REF!</v>
      </c>
      <c r="B58" s="38"/>
      <c r="C58" s="38"/>
      <c r="D58" s="38"/>
      <c r="E58" s="38"/>
      <c r="F58" s="38"/>
      <c r="G58" s="38"/>
      <c r="H58" s="38"/>
      <c r="I58" s="16" t="str">
        <f>'13ª'!B355</f>
        <v>M</v>
      </c>
      <c r="J58" s="16">
        <f>'13ª'!C355</f>
        <v>0</v>
      </c>
      <c r="K58" s="17"/>
    </row>
    <row r="59" spans="1:11" ht="21" hidden="1" thickBot="1" x14ac:dyDescent="0.35">
      <c r="A59" s="16" t="e">
        <f t="shared" ref="A59:A75" si="1">A58+1</f>
        <v>#REF!</v>
      </c>
      <c r="B59" s="38"/>
      <c r="C59" s="38"/>
      <c r="D59" s="38"/>
      <c r="E59" s="38"/>
      <c r="F59" s="38"/>
      <c r="G59" s="38"/>
      <c r="H59" s="38"/>
      <c r="I59" s="16" t="str">
        <f>'13ª'!B356</f>
        <v>M</v>
      </c>
      <c r="J59" s="16">
        <f>'13ª'!C356</f>
        <v>0</v>
      </c>
      <c r="K59" s="17"/>
    </row>
    <row r="60" spans="1:11" ht="21" hidden="1" thickBot="1" x14ac:dyDescent="0.35">
      <c r="A60" s="16" t="e">
        <f t="shared" si="1"/>
        <v>#REF!</v>
      </c>
      <c r="B60" s="38"/>
      <c r="C60" s="38"/>
      <c r="D60" s="38"/>
      <c r="E60" s="38"/>
      <c r="F60" s="38"/>
      <c r="G60" s="38"/>
      <c r="H60" s="38"/>
      <c r="I60" s="16" t="str">
        <f>'13ª'!B357</f>
        <v>M</v>
      </c>
      <c r="J60" s="16">
        <f>'13ª'!C357</f>
        <v>0</v>
      </c>
      <c r="K60" s="17"/>
    </row>
    <row r="61" spans="1:11" ht="21" hidden="1" thickBot="1" x14ac:dyDescent="0.35">
      <c r="A61" s="16" t="e">
        <f t="shared" si="1"/>
        <v>#REF!</v>
      </c>
      <c r="B61" s="38"/>
      <c r="C61" s="38"/>
      <c r="D61" s="38"/>
      <c r="E61" s="38"/>
      <c r="F61" s="38"/>
      <c r="G61" s="38"/>
      <c r="H61" s="38"/>
      <c r="I61" s="16" t="str">
        <f>'13ª'!B358</f>
        <v>F</v>
      </c>
      <c r="J61" s="16">
        <f>'13ª'!C358</f>
        <v>0</v>
      </c>
      <c r="K61" s="17"/>
    </row>
    <row r="62" spans="1:11" ht="21" hidden="1" thickBot="1" x14ac:dyDescent="0.35">
      <c r="A62" s="16" t="e">
        <f t="shared" si="1"/>
        <v>#REF!</v>
      </c>
      <c r="B62" s="38"/>
      <c r="C62" s="38"/>
      <c r="D62" s="38"/>
      <c r="E62" s="38"/>
      <c r="F62" s="38"/>
      <c r="G62" s="38"/>
      <c r="H62" s="38"/>
      <c r="I62" s="16" t="str">
        <f>'13ª'!B359</f>
        <v>M</v>
      </c>
      <c r="J62" s="16">
        <f>'13ª'!C359</f>
        <v>0</v>
      </c>
      <c r="K62" s="17"/>
    </row>
    <row r="63" spans="1:11" ht="21" hidden="1" thickBot="1" x14ac:dyDescent="0.35">
      <c r="A63" s="16" t="e">
        <f t="shared" si="1"/>
        <v>#REF!</v>
      </c>
      <c r="B63" s="38"/>
      <c r="C63" s="38"/>
      <c r="D63" s="38"/>
      <c r="E63" s="38"/>
      <c r="F63" s="38"/>
      <c r="G63" s="38"/>
      <c r="H63" s="38"/>
      <c r="I63" s="16" t="str">
        <f>'13ª'!B360</f>
        <v>M</v>
      </c>
      <c r="J63" s="16">
        <f>'13ª'!C360</f>
        <v>0</v>
      </c>
      <c r="K63" s="17"/>
    </row>
    <row r="64" spans="1:11" ht="21" hidden="1" thickBot="1" x14ac:dyDescent="0.35">
      <c r="A64" s="16" t="e">
        <f t="shared" si="1"/>
        <v>#REF!</v>
      </c>
      <c r="B64" s="38"/>
      <c r="C64" s="38"/>
      <c r="D64" s="38"/>
      <c r="E64" s="38"/>
      <c r="F64" s="38"/>
      <c r="G64" s="38"/>
      <c r="H64" s="38"/>
      <c r="I64" s="16" t="str">
        <f>'13ª'!B361</f>
        <v>M</v>
      </c>
      <c r="J64" s="16">
        <f>'13ª'!C361</f>
        <v>0</v>
      </c>
      <c r="K64" s="17"/>
    </row>
    <row r="65" spans="1:11" ht="21" hidden="1" thickBot="1" x14ac:dyDescent="0.35">
      <c r="A65" s="16" t="e">
        <f t="shared" si="1"/>
        <v>#REF!</v>
      </c>
      <c r="B65" s="38"/>
      <c r="C65" s="38"/>
      <c r="D65" s="38"/>
      <c r="E65" s="38"/>
      <c r="F65" s="38"/>
      <c r="G65" s="38"/>
      <c r="H65" s="38"/>
      <c r="I65" s="16" t="str">
        <f>'13ª'!B362</f>
        <v>F</v>
      </c>
      <c r="J65" s="16">
        <f>'13ª'!C362</f>
        <v>0</v>
      </c>
      <c r="K65" s="17"/>
    </row>
    <row r="66" spans="1:11" ht="21" hidden="1" thickBot="1" x14ac:dyDescent="0.35">
      <c r="A66" s="16" t="e">
        <f t="shared" si="1"/>
        <v>#REF!</v>
      </c>
      <c r="B66" s="38"/>
      <c r="C66" s="38"/>
      <c r="D66" s="38"/>
      <c r="E66" s="38"/>
      <c r="F66" s="38"/>
      <c r="G66" s="38"/>
      <c r="H66" s="38"/>
      <c r="I66" s="16" t="str">
        <f>'13ª'!B363</f>
        <v>M</v>
      </c>
      <c r="J66" s="16">
        <f>'13ª'!C363</f>
        <v>0</v>
      </c>
      <c r="K66" s="17"/>
    </row>
    <row r="67" spans="1:11" ht="21" hidden="1" thickBot="1" x14ac:dyDescent="0.35">
      <c r="A67" s="16" t="e">
        <f t="shared" si="1"/>
        <v>#REF!</v>
      </c>
      <c r="B67" s="38"/>
      <c r="C67" s="38"/>
      <c r="D67" s="38"/>
      <c r="E67" s="38"/>
      <c r="F67" s="38"/>
      <c r="G67" s="38"/>
      <c r="H67" s="38"/>
      <c r="I67" s="16" t="str">
        <f>'13ª'!B364</f>
        <v>M</v>
      </c>
      <c r="J67" s="16">
        <f>'13ª'!C364</f>
        <v>0</v>
      </c>
      <c r="K67" s="17"/>
    </row>
    <row r="68" spans="1:11" ht="21" hidden="1" thickBot="1" x14ac:dyDescent="0.35">
      <c r="A68" s="16" t="e">
        <f t="shared" si="1"/>
        <v>#REF!</v>
      </c>
      <c r="B68" s="38"/>
      <c r="C68" s="38"/>
      <c r="D68" s="38"/>
      <c r="E68" s="38"/>
      <c r="F68" s="38"/>
      <c r="G68" s="38"/>
      <c r="H68" s="38"/>
      <c r="I68" s="16" t="str">
        <f>'13ª'!B365</f>
        <v>M</v>
      </c>
      <c r="J68" s="16">
        <f>'13ª'!C365</f>
        <v>0</v>
      </c>
      <c r="K68" s="17"/>
    </row>
    <row r="69" spans="1:11" ht="21" hidden="1" thickBot="1" x14ac:dyDescent="0.35">
      <c r="A69" s="16" t="e">
        <f t="shared" si="1"/>
        <v>#REF!</v>
      </c>
      <c r="B69" s="38"/>
      <c r="C69" s="38"/>
      <c r="D69" s="38"/>
      <c r="E69" s="38"/>
      <c r="F69" s="38"/>
      <c r="G69" s="38"/>
      <c r="H69" s="38"/>
      <c r="I69" s="16" t="str">
        <f>'13ª'!B366</f>
        <v>M</v>
      </c>
      <c r="J69" s="16">
        <f>'13ª'!C366</f>
        <v>0</v>
      </c>
      <c r="K69" s="17"/>
    </row>
    <row r="70" spans="1:11" ht="21" hidden="1" thickBot="1" x14ac:dyDescent="0.35">
      <c r="A70" s="16" t="e">
        <f t="shared" si="1"/>
        <v>#REF!</v>
      </c>
      <c r="B70" s="38"/>
      <c r="C70" s="38"/>
      <c r="D70" s="38"/>
      <c r="E70" s="38"/>
      <c r="F70" s="38"/>
      <c r="G70" s="38"/>
      <c r="H70" s="38"/>
      <c r="I70" s="16" t="str">
        <f>'13ª'!B367</f>
        <v>F</v>
      </c>
      <c r="J70" s="16">
        <f>'13ª'!C367</f>
        <v>0</v>
      </c>
      <c r="K70" s="17"/>
    </row>
    <row r="71" spans="1:11" ht="21" hidden="1" thickBot="1" x14ac:dyDescent="0.35">
      <c r="A71" s="16" t="e">
        <f t="shared" si="1"/>
        <v>#REF!</v>
      </c>
      <c r="B71" s="38"/>
      <c r="C71" s="38"/>
      <c r="D71" s="38"/>
      <c r="E71" s="38"/>
      <c r="F71" s="38"/>
      <c r="G71" s="38"/>
      <c r="H71" s="38"/>
      <c r="I71" s="16" t="str">
        <f>'13ª'!B368</f>
        <v>M</v>
      </c>
      <c r="J71" s="16">
        <f>'13ª'!C368</f>
        <v>0</v>
      </c>
      <c r="K71" s="17"/>
    </row>
    <row r="72" spans="1:11" ht="21" hidden="1" thickBot="1" x14ac:dyDescent="0.35">
      <c r="A72" s="16" t="e">
        <f t="shared" si="1"/>
        <v>#REF!</v>
      </c>
      <c r="B72" s="38"/>
      <c r="C72" s="38"/>
      <c r="D72" s="38"/>
      <c r="E72" s="38"/>
      <c r="F72" s="38"/>
      <c r="G72" s="38"/>
      <c r="H72" s="38"/>
      <c r="I72" s="16" t="str">
        <f>'13ª'!B369</f>
        <v>M</v>
      </c>
      <c r="J72" s="16">
        <f>'13ª'!C369</f>
        <v>0</v>
      </c>
      <c r="K72" s="17"/>
    </row>
    <row r="73" spans="1:11" ht="21" hidden="1" thickBot="1" x14ac:dyDescent="0.35">
      <c r="A73" s="16" t="e">
        <f t="shared" si="1"/>
        <v>#REF!</v>
      </c>
      <c r="B73" s="38"/>
      <c r="C73" s="38"/>
      <c r="D73" s="38"/>
      <c r="E73" s="38"/>
      <c r="F73" s="38"/>
      <c r="G73" s="38"/>
      <c r="H73" s="38"/>
      <c r="I73" s="16" t="str">
        <f>'13ª'!B370</f>
        <v>M</v>
      </c>
      <c r="J73" s="16">
        <f>'13ª'!C370</f>
        <v>0</v>
      </c>
      <c r="K73" s="17"/>
    </row>
    <row r="74" spans="1:11" ht="21" hidden="1" thickBot="1" x14ac:dyDescent="0.35">
      <c r="A74" s="16" t="e">
        <f t="shared" si="1"/>
        <v>#REF!</v>
      </c>
      <c r="B74" s="38"/>
      <c r="C74" s="38"/>
      <c r="D74" s="38"/>
      <c r="E74" s="38"/>
      <c r="F74" s="38"/>
      <c r="G74" s="38"/>
      <c r="H74" s="38"/>
      <c r="I74" s="16" t="str">
        <f>'13ª'!B371</f>
        <v>M</v>
      </c>
      <c r="J74" s="16">
        <f>'13ª'!C371</f>
        <v>0</v>
      </c>
      <c r="K74" s="17"/>
    </row>
    <row r="75" spans="1:11" ht="21" hidden="1" thickBot="1" x14ac:dyDescent="0.35">
      <c r="A75" s="16" t="e">
        <f t="shared" si="1"/>
        <v>#REF!</v>
      </c>
      <c r="B75" s="38"/>
      <c r="C75" s="38"/>
      <c r="D75" s="38"/>
      <c r="E75" s="38"/>
      <c r="F75" s="38"/>
      <c r="G75" s="38"/>
      <c r="H75" s="38"/>
      <c r="I75" s="16" t="str">
        <f>'13ª'!B372</f>
        <v>M</v>
      </c>
      <c r="J75" s="16">
        <f>'13ª'!C372</f>
        <v>0</v>
      </c>
      <c r="K75" s="17"/>
    </row>
    <row r="76" spans="1:11" x14ac:dyDescent="0.3">
      <c r="A76" s="36" t="s">
        <v>1782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</row>
    <row r="77" spans="1:11" x14ac:dyDescent="0.3">
      <c r="A77" s="32" t="s">
        <v>1776</v>
      </c>
      <c r="B77" s="32"/>
      <c r="C77" s="32"/>
      <c r="D77" s="32"/>
      <c r="E77" s="32"/>
      <c r="F77" s="12"/>
      <c r="G77" s="32" t="s">
        <v>1777</v>
      </c>
      <c r="H77" s="32"/>
      <c r="I77" s="32"/>
      <c r="J77" s="32"/>
      <c r="K77" s="32"/>
    </row>
    <row r="78" spans="1:11" x14ac:dyDescent="0.3">
      <c r="A78" s="32" t="s">
        <v>1778</v>
      </c>
      <c r="B78" s="32"/>
      <c r="C78" s="32"/>
      <c r="D78" s="32"/>
      <c r="E78" s="32"/>
      <c r="F78" s="12"/>
      <c r="G78" s="32" t="s">
        <v>1779</v>
      </c>
      <c r="H78" s="32"/>
      <c r="I78" s="32"/>
      <c r="J78" s="32"/>
      <c r="K78" s="32"/>
    </row>
  </sheetData>
  <mergeCells count="79">
    <mergeCell ref="B7:H7"/>
    <mergeCell ref="A2:K2"/>
    <mergeCell ref="A3:K3"/>
    <mergeCell ref="A4:K4"/>
    <mergeCell ref="A5:K5"/>
    <mergeCell ref="B6:D6"/>
    <mergeCell ref="B19:H19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31:H31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5:H55"/>
    <mergeCell ref="B44:H44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67:H67"/>
    <mergeCell ref="B56:H56"/>
    <mergeCell ref="B57:H57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A78:E78"/>
    <mergeCell ref="G78:K78"/>
    <mergeCell ref="B68:H68"/>
    <mergeCell ref="B69:H69"/>
    <mergeCell ref="B70:H70"/>
    <mergeCell ref="B71:H71"/>
    <mergeCell ref="B72:H72"/>
    <mergeCell ref="B73:H73"/>
    <mergeCell ref="B74:H74"/>
    <mergeCell ref="B75:H75"/>
    <mergeCell ref="A76:K76"/>
    <mergeCell ref="A77:E77"/>
    <mergeCell ref="G77:K77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294B-B516-45E6-87C3-B40E6544B490}">
  <sheetPr>
    <tabColor theme="4"/>
    <pageSetUpPr fitToPage="1"/>
  </sheetPr>
  <dimension ref="A1:K84"/>
  <sheetViews>
    <sheetView topLeftCell="A13" zoomScaleNormal="100" workbookViewId="0">
      <selection activeCell="I9" sqref="I9:J77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7109375" style="10" customWidth="1"/>
    <col min="6" max="6" width="10.28515625" style="10" customWidth="1"/>
    <col min="7" max="7" width="9.140625" style="10"/>
    <col min="8" max="8" width="10.85546875" style="10" customWidth="1"/>
    <col min="9" max="9" width="9.140625" style="10"/>
    <col min="10" max="10" width="12.28515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260</v>
      </c>
      <c r="C7" s="32"/>
      <c r="D7" s="32"/>
      <c r="E7" s="12" t="s">
        <v>1796</v>
      </c>
      <c r="F7" s="13" t="s">
        <v>1769</v>
      </c>
      <c r="G7" s="18" t="s">
        <v>1306</v>
      </c>
      <c r="H7" s="13" t="s">
        <v>1771</v>
      </c>
      <c r="I7" s="12" t="s">
        <v>342</v>
      </c>
      <c r="J7" s="12" t="s">
        <v>1772</v>
      </c>
      <c r="K7" s="12" t="s">
        <v>497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'13ª'!A355</f>
        <v>ADELINO PEÇA JOAQUIM</v>
      </c>
      <c r="C10" s="34"/>
      <c r="D10" s="34"/>
      <c r="E10" s="34"/>
      <c r="F10" s="34"/>
      <c r="G10" s="34"/>
      <c r="H10" s="35"/>
      <c r="I10" s="16" t="str">
        <f>'13ª'!B355</f>
        <v>M</v>
      </c>
      <c r="J10" s="16">
        <f>'13ª'!C355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'13ª'!A356</f>
        <v>ALBERTO CAMUSSAMBA KANJINA</v>
      </c>
      <c r="C11" s="34"/>
      <c r="D11" s="34"/>
      <c r="E11" s="34"/>
      <c r="F11" s="34"/>
      <c r="G11" s="34"/>
      <c r="H11" s="35"/>
      <c r="I11" s="16" t="str">
        <f>'13ª'!B356</f>
        <v>M</v>
      </c>
      <c r="J11" s="16">
        <f>'13ª'!C356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3" t="str">
        <f>'13ª'!A357</f>
        <v>ALEXANDRE  PASSASSI FILIPE PANDU</v>
      </c>
      <c r="C12" s="34"/>
      <c r="D12" s="34"/>
      <c r="E12" s="34"/>
      <c r="F12" s="34"/>
      <c r="G12" s="34"/>
      <c r="H12" s="35"/>
      <c r="I12" s="16" t="str">
        <f>'13ª'!B357</f>
        <v>M</v>
      </c>
      <c r="J12" s="16">
        <f>'13ª'!C357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'13ª'!A358</f>
        <v>AMÉLIA CACHICANDI SEBASTIÃO</v>
      </c>
      <c r="C13" s="34"/>
      <c r="D13" s="34"/>
      <c r="E13" s="34"/>
      <c r="F13" s="34"/>
      <c r="G13" s="34"/>
      <c r="H13" s="35"/>
      <c r="I13" s="16" t="str">
        <f>'13ª'!B358</f>
        <v>F</v>
      </c>
      <c r="J13" s="16">
        <f>'13ª'!C358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'13ª'!A359</f>
        <v>ANDRÉ  PAULINO JOÃO</v>
      </c>
      <c r="C14" s="34"/>
      <c r="D14" s="34"/>
      <c r="E14" s="34"/>
      <c r="F14" s="34"/>
      <c r="G14" s="34"/>
      <c r="H14" s="35"/>
      <c r="I14" s="16" t="str">
        <f>'13ª'!B359</f>
        <v>M</v>
      </c>
      <c r="J14" s="16">
        <f>'13ª'!C359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'13ª'!A360</f>
        <v>ARMANDO JAIME DO ESPIRITO SANTO</v>
      </c>
      <c r="C15" s="34"/>
      <c r="D15" s="34"/>
      <c r="E15" s="34"/>
      <c r="F15" s="34"/>
      <c r="G15" s="34"/>
      <c r="H15" s="35"/>
      <c r="I15" s="16" t="str">
        <f>'13ª'!B360</f>
        <v>M</v>
      </c>
      <c r="J15" s="16">
        <f>'13ª'!C360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'13ª'!A361</f>
        <v>BENJAMIM SANGONGOLO TCHIPEPI</v>
      </c>
      <c r="C16" s="34"/>
      <c r="D16" s="34"/>
      <c r="E16" s="34"/>
      <c r="F16" s="34"/>
      <c r="G16" s="34"/>
      <c r="H16" s="35"/>
      <c r="I16" s="16" t="str">
        <f>'13ª'!B361</f>
        <v>M</v>
      </c>
      <c r="J16" s="16">
        <f>'13ª'!C361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'13ª'!A362</f>
        <v>BERTA MARIA TCHISSONGO</v>
      </c>
      <c r="C17" s="34"/>
      <c r="D17" s="34"/>
      <c r="E17" s="34"/>
      <c r="F17" s="34"/>
      <c r="G17" s="34"/>
      <c r="H17" s="35"/>
      <c r="I17" s="16" t="str">
        <f>'13ª'!B362</f>
        <v>F</v>
      </c>
      <c r="J17" s="16">
        <f>'13ª'!C362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'13ª'!A363</f>
        <v>BRAINY T. MATOS</v>
      </c>
      <c r="C18" s="34"/>
      <c r="D18" s="34"/>
      <c r="E18" s="34"/>
      <c r="F18" s="34"/>
      <c r="G18" s="34"/>
      <c r="H18" s="35"/>
      <c r="I18" s="16" t="str">
        <f>'13ª'!B363</f>
        <v>M</v>
      </c>
      <c r="J18" s="16">
        <f>'13ª'!C363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'13ª'!A364</f>
        <v>CARLOS EKOVONGO FREITAS CHINGUMA</v>
      </c>
      <c r="C19" s="34"/>
      <c r="D19" s="34"/>
      <c r="E19" s="34"/>
      <c r="F19" s="34"/>
      <c r="G19" s="34"/>
      <c r="H19" s="35"/>
      <c r="I19" s="16" t="str">
        <f>'13ª'!B364</f>
        <v>M</v>
      </c>
      <c r="J19" s="16">
        <f>'13ª'!C364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'13ª'!A365</f>
        <v>CELESTINO GABRIEL</v>
      </c>
      <c r="C20" s="34"/>
      <c r="D20" s="34"/>
      <c r="E20" s="34"/>
      <c r="F20" s="34"/>
      <c r="G20" s="34"/>
      <c r="H20" s="35"/>
      <c r="I20" s="16" t="str">
        <f>'13ª'!B365</f>
        <v>M</v>
      </c>
      <c r="J20" s="16">
        <f>'13ª'!C365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'13ª'!A366</f>
        <v>CELESTINO HERMENEGILDO CHACALA SIMÃO</v>
      </c>
      <c r="C21" s="34"/>
      <c r="D21" s="34"/>
      <c r="E21" s="34"/>
      <c r="F21" s="34"/>
      <c r="G21" s="34"/>
      <c r="H21" s="35"/>
      <c r="I21" s="16" t="str">
        <f>'13ª'!B366</f>
        <v>M</v>
      </c>
      <c r="J21" s="16">
        <f>'13ª'!C366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'13ª'!A367</f>
        <v>DOMINGAS AURORA NGUMBE</v>
      </c>
      <c r="C22" s="34"/>
      <c r="D22" s="34"/>
      <c r="E22" s="34"/>
      <c r="F22" s="34"/>
      <c r="G22" s="34"/>
      <c r="H22" s="35"/>
      <c r="I22" s="16" t="str">
        <f>'13ª'!B367</f>
        <v>F</v>
      </c>
      <c r="J22" s="16">
        <f>'13ª'!C367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'13ª'!A368</f>
        <v>ELISEU JANUÁRIO SANJINJA</v>
      </c>
      <c r="C23" s="34"/>
      <c r="D23" s="34"/>
      <c r="E23" s="34"/>
      <c r="F23" s="34"/>
      <c r="G23" s="34"/>
      <c r="H23" s="35"/>
      <c r="I23" s="16" t="str">
        <f>'13ª'!B368</f>
        <v>M</v>
      </c>
      <c r="J23" s="16">
        <f>'13ª'!C368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'13ª'!A369</f>
        <v>ELISEU NICOLAU SEGUNDA MUANGO</v>
      </c>
      <c r="C24" s="34"/>
      <c r="D24" s="34"/>
      <c r="E24" s="34"/>
      <c r="F24" s="34"/>
      <c r="G24" s="34"/>
      <c r="H24" s="35"/>
      <c r="I24" s="16" t="str">
        <f>'13ª'!B369</f>
        <v>M</v>
      </c>
      <c r="J24" s="16">
        <f>'13ª'!C369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'13ª'!A370</f>
        <v>ELISUR PIEDADE SAMBONGO RIBEIRO</v>
      </c>
      <c r="C25" s="34"/>
      <c r="D25" s="34"/>
      <c r="E25" s="34"/>
      <c r="F25" s="34"/>
      <c r="G25" s="34"/>
      <c r="H25" s="35"/>
      <c r="I25" s="16" t="str">
        <f>'13ª'!B370</f>
        <v>M</v>
      </c>
      <c r="J25" s="16">
        <f>'13ª'!C370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'13ª'!A371</f>
        <v>FELISBERTO RODRIGUES CENTEIO</v>
      </c>
      <c r="C26" s="34"/>
      <c r="D26" s="34"/>
      <c r="E26" s="34"/>
      <c r="F26" s="34"/>
      <c r="G26" s="34"/>
      <c r="H26" s="35"/>
      <c r="I26" s="16" t="str">
        <f>'13ª'!B371</f>
        <v>M</v>
      </c>
      <c r="J26" s="16">
        <f>'13ª'!C371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'13ª'!A372</f>
        <v>GUILHERME KENGUELHA FASCONTA</v>
      </c>
      <c r="C27" s="34"/>
      <c r="D27" s="34"/>
      <c r="E27" s="34"/>
      <c r="F27" s="34"/>
      <c r="G27" s="34"/>
      <c r="H27" s="35"/>
      <c r="I27" s="16" t="str">
        <f>'13ª'!B372</f>
        <v>M</v>
      </c>
      <c r="J27" s="16">
        <f>'13ª'!C372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'13ª'!A373</f>
        <v>HENRIQUETA ISMAEL</v>
      </c>
      <c r="C28" s="34"/>
      <c r="D28" s="34"/>
      <c r="E28" s="34"/>
      <c r="F28" s="34"/>
      <c r="G28" s="34"/>
      <c r="H28" s="35"/>
      <c r="I28" s="16" t="str">
        <f>'13ª'!B373</f>
        <v>F</v>
      </c>
      <c r="J28" s="16">
        <f>'13ª'!C373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'13ª'!A374</f>
        <v>IDALINA JAMBA NGANDO</v>
      </c>
      <c r="C29" s="34"/>
      <c r="D29" s="34"/>
      <c r="E29" s="34"/>
      <c r="F29" s="34"/>
      <c r="G29" s="34"/>
      <c r="H29" s="35"/>
      <c r="I29" s="16" t="str">
        <f>'13ª'!B374</f>
        <v>F</v>
      </c>
      <c r="J29" s="16">
        <f>'13ª'!C374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'13ª'!A375</f>
        <v>JOANA MARINELA DA SILVA JUSTINO</v>
      </c>
      <c r="C30" s="34"/>
      <c r="D30" s="34"/>
      <c r="E30" s="34"/>
      <c r="F30" s="34"/>
      <c r="G30" s="34"/>
      <c r="H30" s="35"/>
      <c r="I30" s="16" t="str">
        <f>'13ª'!B375</f>
        <v>F</v>
      </c>
      <c r="J30" s="16">
        <f>'13ª'!C375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'13ª'!A376</f>
        <v>MATILDE CHILOMBO CALALA</v>
      </c>
      <c r="C31" s="34"/>
      <c r="D31" s="34"/>
      <c r="E31" s="34"/>
      <c r="F31" s="34"/>
      <c r="G31" s="34"/>
      <c r="H31" s="35"/>
      <c r="I31" s="16" t="str">
        <f>'13ª'!B376</f>
        <v>F</v>
      </c>
      <c r="J31" s="16">
        <f>'13ª'!C376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'13ª'!A377</f>
        <v>NELSON SAYENDO DOMINGOS</v>
      </c>
      <c r="C32" s="34"/>
      <c r="D32" s="34"/>
      <c r="E32" s="34"/>
      <c r="F32" s="34"/>
      <c r="G32" s="34"/>
      <c r="H32" s="35"/>
      <c r="I32" s="16" t="str">
        <f>'13ª'!B377</f>
        <v>M</v>
      </c>
      <c r="J32" s="16">
        <f>'13ª'!C377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'13ª'!A378</f>
        <v>PAULINO ITE</v>
      </c>
      <c r="C33" s="34"/>
      <c r="D33" s="34"/>
      <c r="E33" s="34"/>
      <c r="F33" s="34"/>
      <c r="G33" s="34"/>
      <c r="H33" s="35"/>
      <c r="I33" s="16" t="str">
        <f>'13ª'!B378</f>
        <v>M</v>
      </c>
      <c r="J33" s="16">
        <f>'13ª'!C378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'13ª'!A379</f>
        <v>PAULO JOSÉ MADUREIRA</v>
      </c>
      <c r="C34" s="34"/>
      <c r="D34" s="34"/>
      <c r="E34" s="34"/>
      <c r="F34" s="34"/>
      <c r="G34" s="34"/>
      <c r="H34" s="35"/>
      <c r="I34" s="16" t="str">
        <f>'13ª'!B379</f>
        <v>M</v>
      </c>
      <c r="J34" s="16">
        <f>'13ª'!C379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'13ª'!A380</f>
        <v>PIO DO NASCIMENTO BUNDI ROCHA</v>
      </c>
      <c r="C35" s="34"/>
      <c r="D35" s="34"/>
      <c r="E35" s="34"/>
      <c r="F35" s="34"/>
      <c r="G35" s="34"/>
      <c r="H35" s="35"/>
      <c r="I35" s="16" t="str">
        <f>'13ª'!B380</f>
        <v>M</v>
      </c>
      <c r="J35" s="16">
        <f>'13ª'!C380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'13ª'!A381</f>
        <v>QUEDMA AKUVUNDO KALEI</v>
      </c>
      <c r="C36" s="34"/>
      <c r="D36" s="34"/>
      <c r="E36" s="34"/>
      <c r="F36" s="34"/>
      <c r="G36" s="34"/>
      <c r="H36" s="35"/>
      <c r="I36" s="16" t="str">
        <f>'13ª'!B381</f>
        <v>F</v>
      </c>
      <c r="J36" s="16">
        <f>'13ª'!C381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'13ª'!A382</f>
        <v>RODRINO UKWEYEKE</v>
      </c>
      <c r="C37" s="34"/>
      <c r="D37" s="34"/>
      <c r="E37" s="34"/>
      <c r="F37" s="34"/>
      <c r="G37" s="34"/>
      <c r="H37" s="35"/>
      <c r="I37" s="16" t="str">
        <f>'13ª'!B382</f>
        <v>M</v>
      </c>
      <c r="J37" s="16">
        <f>'13ª'!C382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'13ª'!A383</f>
        <v>VASCO NUNDA CASSOMA</v>
      </c>
      <c r="C38" s="34"/>
      <c r="D38" s="34"/>
      <c r="E38" s="34"/>
      <c r="F38" s="34"/>
      <c r="G38" s="34"/>
      <c r="H38" s="35"/>
      <c r="I38" s="16" t="str">
        <f>'13ª'!B383</f>
        <v>M</v>
      </c>
      <c r="J38" s="16">
        <f>'13ª'!C383</f>
        <v>0</v>
      </c>
      <c r="K38" s="17"/>
    </row>
    <row r="39" spans="1:11" ht="21" hidden="1" thickBot="1" x14ac:dyDescent="0.35">
      <c r="A39" s="16">
        <f t="shared" si="0"/>
        <v>30</v>
      </c>
      <c r="B39" s="48"/>
      <c r="C39" s="48"/>
      <c r="D39" s="48"/>
      <c r="E39" s="48"/>
      <c r="F39" s="48"/>
      <c r="G39" s="48"/>
      <c r="H39" s="48"/>
      <c r="I39" s="16" t="str">
        <f>'13ª'!B384</f>
        <v>F</v>
      </c>
      <c r="J39" s="16">
        <f>'13ª'!C384</f>
        <v>0</v>
      </c>
      <c r="K39" s="17"/>
    </row>
    <row r="40" spans="1:11" ht="21" hidden="1" thickBot="1" x14ac:dyDescent="0.35">
      <c r="A40" s="16">
        <f t="shared" si="0"/>
        <v>31</v>
      </c>
      <c r="B40" s="48"/>
      <c r="C40" s="48"/>
      <c r="D40" s="48"/>
      <c r="E40" s="48"/>
      <c r="F40" s="48"/>
      <c r="G40" s="48"/>
      <c r="H40" s="48"/>
      <c r="I40" s="16" t="str">
        <f>'13ª'!B385</f>
        <v>M</v>
      </c>
      <c r="J40" s="16">
        <f>'13ª'!C385</f>
        <v>0</v>
      </c>
      <c r="K40" s="17"/>
    </row>
    <row r="41" spans="1:11" ht="21" hidden="1" thickBot="1" x14ac:dyDescent="0.35">
      <c r="A41" s="16">
        <f>A40+1</f>
        <v>32</v>
      </c>
      <c r="B41" s="38"/>
      <c r="C41" s="38"/>
      <c r="D41" s="38"/>
      <c r="E41" s="38"/>
      <c r="F41" s="38"/>
      <c r="G41" s="38"/>
      <c r="H41" s="38"/>
      <c r="I41" s="16" t="str">
        <f>'13ª'!B386</f>
        <v>F</v>
      </c>
      <c r="J41" s="16">
        <f>'13ª'!C386</f>
        <v>0</v>
      </c>
      <c r="K41" s="17"/>
    </row>
    <row r="42" spans="1:11" ht="21" hidden="1" thickBot="1" x14ac:dyDescent="0.35">
      <c r="A42" s="16">
        <f t="shared" si="0"/>
        <v>33</v>
      </c>
      <c r="B42" s="38"/>
      <c r="C42" s="38"/>
      <c r="D42" s="38"/>
      <c r="E42" s="38"/>
      <c r="F42" s="38"/>
      <c r="G42" s="38"/>
      <c r="H42" s="38"/>
      <c r="I42" s="16" t="str">
        <f>'13ª'!B387</f>
        <v>F</v>
      </c>
      <c r="J42" s="16">
        <f>'13ª'!C387</f>
        <v>0</v>
      </c>
      <c r="K42" s="17"/>
    </row>
    <row r="43" spans="1:11" ht="21" hidden="1" thickBot="1" x14ac:dyDescent="0.35">
      <c r="A43" s="16">
        <f t="shared" si="0"/>
        <v>34</v>
      </c>
      <c r="B43" s="38"/>
      <c r="C43" s="38"/>
      <c r="D43" s="38"/>
      <c r="E43" s="38"/>
      <c r="F43" s="38"/>
      <c r="G43" s="38"/>
      <c r="H43" s="38"/>
      <c r="I43" s="16" t="str">
        <f>'13ª'!B388</f>
        <v>F</v>
      </c>
      <c r="J43" s="16">
        <f>'13ª'!C388</f>
        <v>0</v>
      </c>
      <c r="K43" s="17"/>
    </row>
    <row r="44" spans="1:11" ht="21" hidden="1" thickBot="1" x14ac:dyDescent="0.35">
      <c r="A44" s="16">
        <f t="shared" si="0"/>
        <v>35</v>
      </c>
      <c r="B44" s="38"/>
      <c r="C44" s="38"/>
      <c r="D44" s="38"/>
      <c r="E44" s="38"/>
      <c r="F44" s="38"/>
      <c r="G44" s="38"/>
      <c r="H44" s="38"/>
      <c r="I44" s="16" t="str">
        <f>'13ª'!B389</f>
        <v>F</v>
      </c>
      <c r="J44" s="16">
        <f>'13ª'!C389</f>
        <v>0</v>
      </c>
      <c r="K44" s="17"/>
    </row>
    <row r="45" spans="1:11" ht="21" hidden="1" thickBot="1" x14ac:dyDescent="0.35">
      <c r="A45" s="16">
        <f t="shared" si="0"/>
        <v>36</v>
      </c>
      <c r="B45" s="38"/>
      <c r="C45" s="38"/>
      <c r="D45" s="38"/>
      <c r="E45" s="38"/>
      <c r="F45" s="38"/>
      <c r="G45" s="38"/>
      <c r="H45" s="38"/>
      <c r="I45" s="16" t="str">
        <f>'13ª'!B390</f>
        <v>F</v>
      </c>
      <c r="J45" s="16">
        <f>'13ª'!C390</f>
        <v>0</v>
      </c>
      <c r="K45" s="17"/>
    </row>
    <row r="46" spans="1:11" ht="21" hidden="1" thickBot="1" x14ac:dyDescent="0.35">
      <c r="A46" s="16">
        <f t="shared" si="0"/>
        <v>37</v>
      </c>
      <c r="B46" s="38"/>
      <c r="C46" s="38"/>
      <c r="D46" s="38"/>
      <c r="E46" s="38"/>
      <c r="F46" s="38"/>
      <c r="G46" s="38"/>
      <c r="H46" s="38"/>
      <c r="I46" s="16" t="str">
        <f>'13ª'!B391</f>
        <v>F</v>
      </c>
      <c r="J46" s="16">
        <f>'13ª'!C391</f>
        <v>0</v>
      </c>
      <c r="K46" s="17"/>
    </row>
    <row r="47" spans="1:11" ht="21" hidden="1" thickBot="1" x14ac:dyDescent="0.35">
      <c r="A47" s="16">
        <f t="shared" si="0"/>
        <v>38</v>
      </c>
      <c r="B47" s="38"/>
      <c r="C47" s="38"/>
      <c r="D47" s="38"/>
      <c r="E47" s="38"/>
      <c r="F47" s="38"/>
      <c r="G47" s="38"/>
      <c r="H47" s="38"/>
      <c r="I47" s="16" t="str">
        <f>'13ª'!B392</f>
        <v>F</v>
      </c>
      <c r="J47" s="16">
        <f>'13ª'!C392</f>
        <v>0</v>
      </c>
      <c r="K47" s="17"/>
    </row>
    <row r="48" spans="1:11" ht="21" hidden="1" thickBot="1" x14ac:dyDescent="0.35">
      <c r="A48" s="16">
        <f t="shared" si="0"/>
        <v>39</v>
      </c>
      <c r="B48" s="38"/>
      <c r="C48" s="38"/>
      <c r="D48" s="38"/>
      <c r="E48" s="38"/>
      <c r="F48" s="38"/>
      <c r="G48" s="38"/>
      <c r="H48" s="38"/>
      <c r="I48" s="16" t="str">
        <f>'13ª'!B393</f>
        <v>F</v>
      </c>
      <c r="J48" s="16">
        <f>'13ª'!C393</f>
        <v>0</v>
      </c>
      <c r="K48" s="17"/>
    </row>
    <row r="49" spans="1:11" ht="21" hidden="1" thickBot="1" x14ac:dyDescent="0.35">
      <c r="A49" s="16">
        <f t="shared" si="0"/>
        <v>40</v>
      </c>
      <c r="B49" s="38"/>
      <c r="C49" s="38"/>
      <c r="D49" s="38"/>
      <c r="E49" s="38"/>
      <c r="F49" s="38"/>
      <c r="G49" s="38"/>
      <c r="H49" s="38"/>
      <c r="I49" s="16" t="str">
        <f>'13ª'!B394</f>
        <v>F</v>
      </c>
      <c r="J49" s="16">
        <f>'13ª'!C394</f>
        <v>0</v>
      </c>
      <c r="K49" s="17"/>
    </row>
    <row r="50" spans="1:11" ht="21" hidden="1" thickBot="1" x14ac:dyDescent="0.35">
      <c r="A50" s="16">
        <f t="shared" si="0"/>
        <v>41</v>
      </c>
      <c r="B50" s="38"/>
      <c r="C50" s="38"/>
      <c r="D50" s="38"/>
      <c r="E50" s="38"/>
      <c r="F50" s="38"/>
      <c r="G50" s="38"/>
      <c r="H50" s="38"/>
      <c r="I50" s="16" t="str">
        <f>'13ª'!B395</f>
        <v>M</v>
      </c>
      <c r="J50" s="16">
        <f>'13ª'!C395</f>
        <v>0</v>
      </c>
      <c r="K50" s="17"/>
    </row>
    <row r="51" spans="1:11" ht="21" hidden="1" thickBot="1" x14ac:dyDescent="0.35">
      <c r="A51" s="16">
        <f t="shared" si="0"/>
        <v>42</v>
      </c>
      <c r="B51" s="38"/>
      <c r="C51" s="38"/>
      <c r="D51" s="38"/>
      <c r="E51" s="38"/>
      <c r="F51" s="38"/>
      <c r="G51" s="38"/>
      <c r="H51" s="38"/>
      <c r="I51" s="16" t="str">
        <f>'13ª'!B396</f>
        <v>F</v>
      </c>
      <c r="J51" s="16">
        <f>'13ª'!C396</f>
        <v>0</v>
      </c>
      <c r="K51" s="17"/>
    </row>
    <row r="52" spans="1:11" ht="21" hidden="1" thickBot="1" x14ac:dyDescent="0.35">
      <c r="A52" s="16">
        <f t="shared" si="0"/>
        <v>43</v>
      </c>
      <c r="B52" s="38"/>
      <c r="C52" s="38"/>
      <c r="D52" s="38"/>
      <c r="E52" s="38"/>
      <c r="F52" s="38"/>
      <c r="G52" s="38"/>
      <c r="H52" s="38"/>
      <c r="I52" s="16" t="str">
        <f>'13ª'!B397</f>
        <v>F</v>
      </c>
      <c r="J52" s="16">
        <f>'13ª'!C397</f>
        <v>0</v>
      </c>
      <c r="K52" s="17"/>
    </row>
    <row r="53" spans="1:11" ht="21" hidden="1" thickBot="1" x14ac:dyDescent="0.35">
      <c r="A53" s="16">
        <f t="shared" si="0"/>
        <v>44</v>
      </c>
      <c r="B53" s="38"/>
      <c r="C53" s="38"/>
      <c r="D53" s="38"/>
      <c r="E53" s="38"/>
      <c r="F53" s="38"/>
      <c r="G53" s="38"/>
      <c r="H53" s="38"/>
      <c r="I53" s="16" t="str">
        <f>'13ª'!B398</f>
        <v>F</v>
      </c>
      <c r="J53" s="16">
        <f>'13ª'!C398</f>
        <v>0</v>
      </c>
      <c r="K53" s="17"/>
    </row>
    <row r="54" spans="1:11" ht="21" hidden="1" thickBot="1" x14ac:dyDescent="0.35">
      <c r="A54" s="16">
        <f t="shared" si="0"/>
        <v>45</v>
      </c>
      <c r="B54" s="38"/>
      <c r="C54" s="38"/>
      <c r="D54" s="38"/>
      <c r="E54" s="38"/>
      <c r="F54" s="38"/>
      <c r="G54" s="38"/>
      <c r="H54" s="38"/>
      <c r="I54" s="16" t="str">
        <f>'13ª'!B399</f>
        <v>F</v>
      </c>
      <c r="J54" s="16">
        <f>'13ª'!C399</f>
        <v>0</v>
      </c>
      <c r="K54" s="17"/>
    </row>
    <row r="55" spans="1:11" ht="21" hidden="1" thickBot="1" x14ac:dyDescent="0.35">
      <c r="A55" s="16">
        <f t="shared" si="0"/>
        <v>46</v>
      </c>
      <c r="B55" s="38"/>
      <c r="C55" s="38"/>
      <c r="D55" s="38"/>
      <c r="E55" s="38"/>
      <c r="F55" s="38"/>
      <c r="G55" s="38"/>
      <c r="H55" s="38"/>
      <c r="I55" s="16" t="str">
        <f>'13ª'!B400</f>
        <v>F</v>
      </c>
      <c r="J55" s="16">
        <f>'13ª'!C400</f>
        <v>0</v>
      </c>
      <c r="K55" s="17"/>
    </row>
    <row r="56" spans="1:11" ht="21" hidden="1" thickBot="1" x14ac:dyDescent="0.35">
      <c r="A56" s="16">
        <f t="shared" si="0"/>
        <v>47</v>
      </c>
      <c r="B56" s="38"/>
      <c r="C56" s="38"/>
      <c r="D56" s="38"/>
      <c r="E56" s="38"/>
      <c r="F56" s="38"/>
      <c r="G56" s="38"/>
      <c r="H56" s="38"/>
      <c r="I56" s="16" t="str">
        <f>'13ª'!B401</f>
        <v>F</v>
      </c>
      <c r="J56" s="16">
        <f>'13ª'!C401</f>
        <v>0</v>
      </c>
      <c r="K56" s="17"/>
    </row>
    <row r="57" spans="1:11" ht="21" hidden="1" thickBot="1" x14ac:dyDescent="0.35">
      <c r="A57" s="16">
        <f t="shared" si="0"/>
        <v>48</v>
      </c>
      <c r="B57" s="38"/>
      <c r="C57" s="38"/>
      <c r="D57" s="38"/>
      <c r="E57" s="38"/>
      <c r="F57" s="38"/>
      <c r="G57" s="38"/>
      <c r="H57" s="38"/>
      <c r="I57" s="16" t="str">
        <f>'13ª'!B402</f>
        <v>M</v>
      </c>
      <c r="J57" s="16">
        <f>'13ª'!C402</f>
        <v>0</v>
      </c>
      <c r="K57" s="17"/>
    </row>
    <row r="58" spans="1:11" ht="21" hidden="1" thickBot="1" x14ac:dyDescent="0.35">
      <c r="A58" s="16">
        <f t="shared" si="0"/>
        <v>49</v>
      </c>
      <c r="B58" s="38"/>
      <c r="C58" s="38"/>
      <c r="D58" s="38"/>
      <c r="E58" s="38"/>
      <c r="F58" s="38"/>
      <c r="G58" s="38"/>
      <c r="H58" s="38"/>
      <c r="I58" s="16" t="str">
        <f>'13ª'!B403</f>
        <v>M</v>
      </c>
      <c r="J58" s="16">
        <f>'13ª'!C403</f>
        <v>0</v>
      </c>
      <c r="K58" s="17"/>
    </row>
    <row r="59" spans="1:11" ht="21" hidden="1" thickBot="1" x14ac:dyDescent="0.35">
      <c r="A59" s="16">
        <f t="shared" si="0"/>
        <v>50</v>
      </c>
      <c r="B59" s="38"/>
      <c r="C59" s="38"/>
      <c r="D59" s="38"/>
      <c r="E59" s="38"/>
      <c r="F59" s="38"/>
      <c r="G59" s="38"/>
      <c r="H59" s="38"/>
      <c r="I59" s="16" t="str">
        <f>'13ª'!B404</f>
        <v>F</v>
      </c>
      <c r="J59" s="16">
        <f>'13ª'!C404</f>
        <v>0</v>
      </c>
      <c r="K59" s="17"/>
    </row>
    <row r="60" spans="1:11" ht="21" hidden="1" thickBot="1" x14ac:dyDescent="0.35">
      <c r="A60" s="16">
        <f t="shared" si="0"/>
        <v>51</v>
      </c>
      <c r="B60" s="38"/>
      <c r="C60" s="38"/>
      <c r="D60" s="38"/>
      <c r="E60" s="38"/>
      <c r="F60" s="38"/>
      <c r="G60" s="38"/>
      <c r="H60" s="38"/>
      <c r="I60" s="16" t="str">
        <f>'13ª'!B405</f>
        <v>F</v>
      </c>
      <c r="J60" s="16">
        <f>'13ª'!C405</f>
        <v>0</v>
      </c>
      <c r="K60" s="17"/>
    </row>
    <row r="61" spans="1:11" ht="21" hidden="1" thickBot="1" x14ac:dyDescent="0.35">
      <c r="A61" s="16">
        <f t="shared" si="0"/>
        <v>52</v>
      </c>
      <c r="B61" s="38"/>
      <c r="C61" s="38"/>
      <c r="D61" s="38"/>
      <c r="E61" s="38"/>
      <c r="F61" s="38"/>
      <c r="G61" s="38"/>
      <c r="H61" s="38"/>
      <c r="I61" s="16" t="str">
        <f>'13ª'!B406</f>
        <v>M</v>
      </c>
      <c r="J61" s="16">
        <f>'13ª'!C406</f>
        <v>0</v>
      </c>
      <c r="K61" s="17"/>
    </row>
    <row r="62" spans="1:11" ht="21" hidden="1" thickBot="1" x14ac:dyDescent="0.35">
      <c r="A62" s="16">
        <f t="shared" si="0"/>
        <v>53</v>
      </c>
      <c r="B62" s="38"/>
      <c r="C62" s="38"/>
      <c r="D62" s="38"/>
      <c r="E62" s="38"/>
      <c r="F62" s="38"/>
      <c r="G62" s="38"/>
      <c r="H62" s="38"/>
      <c r="I62" s="16" t="str">
        <f>'13ª'!B407</f>
        <v>M</v>
      </c>
      <c r="J62" s="16">
        <f>'13ª'!C407</f>
        <v>0</v>
      </c>
      <c r="K62" s="17"/>
    </row>
    <row r="63" spans="1:11" ht="21" hidden="1" thickBot="1" x14ac:dyDescent="0.35">
      <c r="A63" s="16">
        <f t="shared" si="0"/>
        <v>54</v>
      </c>
      <c r="B63" s="38"/>
      <c r="C63" s="38"/>
      <c r="D63" s="38"/>
      <c r="E63" s="38"/>
      <c r="F63" s="38"/>
      <c r="G63" s="38"/>
      <c r="H63" s="38"/>
      <c r="I63" s="16" t="str">
        <f>'13ª'!B408</f>
        <v>F</v>
      </c>
      <c r="J63" s="16">
        <f>'13ª'!C408</f>
        <v>0</v>
      </c>
      <c r="K63" s="17"/>
    </row>
    <row r="64" spans="1:11" ht="21" hidden="1" thickBot="1" x14ac:dyDescent="0.35">
      <c r="A64" s="16">
        <f t="shared" si="0"/>
        <v>55</v>
      </c>
      <c r="B64" s="38"/>
      <c r="C64" s="38"/>
      <c r="D64" s="38"/>
      <c r="E64" s="38"/>
      <c r="F64" s="38"/>
      <c r="G64" s="38"/>
      <c r="H64" s="38"/>
      <c r="I64" s="16" t="str">
        <f>'13ª'!B409</f>
        <v>F</v>
      </c>
      <c r="J64" s="16">
        <f>'13ª'!C409</f>
        <v>0</v>
      </c>
      <c r="K64" s="17"/>
    </row>
    <row r="65" spans="1:11" ht="21" hidden="1" thickBot="1" x14ac:dyDescent="0.35">
      <c r="A65" s="16">
        <f t="shared" si="0"/>
        <v>56</v>
      </c>
      <c r="B65" s="38"/>
      <c r="C65" s="38"/>
      <c r="D65" s="38"/>
      <c r="E65" s="38"/>
      <c r="F65" s="38"/>
      <c r="G65" s="38"/>
      <c r="H65" s="38"/>
      <c r="I65" s="16" t="str">
        <f>'13ª'!B410</f>
        <v>F</v>
      </c>
      <c r="J65" s="16">
        <f>'13ª'!C410</f>
        <v>0</v>
      </c>
      <c r="K65" s="17"/>
    </row>
    <row r="66" spans="1:11" ht="21" hidden="1" thickBot="1" x14ac:dyDescent="0.35">
      <c r="A66" s="16">
        <f t="shared" si="0"/>
        <v>57</v>
      </c>
      <c r="B66" s="38"/>
      <c r="C66" s="38"/>
      <c r="D66" s="38"/>
      <c r="E66" s="38"/>
      <c r="F66" s="38"/>
      <c r="G66" s="38"/>
      <c r="H66" s="38"/>
      <c r="I66" s="16" t="str">
        <f>'13ª'!B411</f>
        <v>F</v>
      </c>
      <c r="J66" s="16">
        <f>'13ª'!C411</f>
        <v>0</v>
      </c>
      <c r="K66" s="17"/>
    </row>
    <row r="67" spans="1:11" ht="21" hidden="1" thickBot="1" x14ac:dyDescent="0.35">
      <c r="A67" s="16">
        <f t="shared" si="0"/>
        <v>58</v>
      </c>
      <c r="B67" s="38"/>
      <c r="C67" s="38"/>
      <c r="D67" s="38"/>
      <c r="E67" s="38"/>
      <c r="F67" s="38"/>
      <c r="G67" s="38"/>
      <c r="H67" s="38"/>
      <c r="I67" s="16" t="str">
        <f>'13ª'!B412</f>
        <v>M</v>
      </c>
      <c r="J67" s="16">
        <f>'13ª'!C412</f>
        <v>0</v>
      </c>
      <c r="K67" s="17"/>
    </row>
    <row r="68" spans="1:11" ht="21" hidden="1" thickBot="1" x14ac:dyDescent="0.35">
      <c r="A68" s="16">
        <f t="shared" si="0"/>
        <v>59</v>
      </c>
      <c r="B68" s="38"/>
      <c r="C68" s="38"/>
      <c r="D68" s="38"/>
      <c r="E68" s="38"/>
      <c r="F68" s="38"/>
      <c r="G68" s="38"/>
      <c r="H68" s="38"/>
      <c r="I68" s="16" t="str">
        <f>'13ª'!B413</f>
        <v>F</v>
      </c>
      <c r="J68" s="16">
        <f>'13ª'!C413</f>
        <v>0</v>
      </c>
      <c r="K68" s="17"/>
    </row>
    <row r="69" spans="1:11" ht="21" hidden="1" thickBot="1" x14ac:dyDescent="0.35">
      <c r="A69" s="16">
        <f t="shared" si="0"/>
        <v>60</v>
      </c>
      <c r="B69" s="38"/>
      <c r="C69" s="38"/>
      <c r="D69" s="38"/>
      <c r="E69" s="38"/>
      <c r="F69" s="38"/>
      <c r="G69" s="38"/>
      <c r="H69" s="38"/>
      <c r="I69" s="16" t="str">
        <f>'13ª'!B414</f>
        <v>M</v>
      </c>
      <c r="J69" s="16">
        <f>'13ª'!C414</f>
        <v>0</v>
      </c>
      <c r="K69" s="17"/>
    </row>
    <row r="70" spans="1:11" ht="21" hidden="1" thickBot="1" x14ac:dyDescent="0.35">
      <c r="A70" s="16">
        <f t="shared" si="0"/>
        <v>61</v>
      </c>
      <c r="B70" s="38"/>
      <c r="C70" s="38"/>
      <c r="D70" s="38"/>
      <c r="E70" s="38"/>
      <c r="F70" s="38"/>
      <c r="G70" s="38"/>
      <c r="H70" s="38"/>
      <c r="I70" s="16" t="str">
        <f>'13ª'!B415</f>
        <v>M</v>
      </c>
      <c r="J70" s="16">
        <f>'13ª'!C415</f>
        <v>0</v>
      </c>
      <c r="K70" s="17"/>
    </row>
    <row r="71" spans="1:11" ht="21" hidden="1" thickBot="1" x14ac:dyDescent="0.35">
      <c r="A71" s="16">
        <f t="shared" si="0"/>
        <v>62</v>
      </c>
      <c r="B71" s="38"/>
      <c r="C71" s="38"/>
      <c r="D71" s="38"/>
      <c r="E71" s="38"/>
      <c r="F71" s="38"/>
      <c r="G71" s="38"/>
      <c r="H71" s="38"/>
      <c r="I71" s="16" t="str">
        <f>'13ª'!B416</f>
        <v>F</v>
      </c>
      <c r="J71" s="16">
        <f>'13ª'!C416</f>
        <v>0</v>
      </c>
      <c r="K71" s="17"/>
    </row>
    <row r="72" spans="1:11" ht="21" hidden="1" thickBot="1" x14ac:dyDescent="0.35">
      <c r="A72" s="16">
        <f t="shared" si="0"/>
        <v>63</v>
      </c>
      <c r="B72" s="38"/>
      <c r="C72" s="38"/>
      <c r="D72" s="38"/>
      <c r="E72" s="38"/>
      <c r="F72" s="38"/>
      <c r="G72" s="38"/>
      <c r="H72" s="38"/>
      <c r="I72" s="16" t="str">
        <f>'13ª'!B417</f>
        <v>F</v>
      </c>
      <c r="J72" s="16">
        <f>'13ª'!C417</f>
        <v>0</v>
      </c>
      <c r="K72" s="17"/>
    </row>
    <row r="73" spans="1:11" ht="21" hidden="1" thickBot="1" x14ac:dyDescent="0.35">
      <c r="A73" s="16">
        <f t="shared" si="0"/>
        <v>64</v>
      </c>
      <c r="B73" s="38"/>
      <c r="C73" s="38"/>
      <c r="D73" s="38"/>
      <c r="E73" s="38"/>
      <c r="F73" s="38"/>
      <c r="G73" s="38"/>
      <c r="H73" s="38"/>
      <c r="I73" s="16" t="str">
        <f>'13ª'!B418</f>
        <v>F</v>
      </c>
      <c r="J73" s="16">
        <f>'13ª'!C418</f>
        <v>0</v>
      </c>
      <c r="K73" s="17"/>
    </row>
    <row r="74" spans="1:11" ht="21" hidden="1" thickBot="1" x14ac:dyDescent="0.35">
      <c r="A74" s="16">
        <f t="shared" si="0"/>
        <v>65</v>
      </c>
      <c r="B74" s="38"/>
      <c r="C74" s="38"/>
      <c r="D74" s="38"/>
      <c r="E74" s="38"/>
      <c r="F74" s="38"/>
      <c r="G74" s="38"/>
      <c r="H74" s="38"/>
      <c r="I74" s="16" t="str">
        <f>'13ª'!B419</f>
        <v>F</v>
      </c>
      <c r="J74" s="16">
        <f>'13ª'!C419</f>
        <v>0</v>
      </c>
      <c r="K74" s="17"/>
    </row>
    <row r="75" spans="1:11" ht="21" hidden="1" thickBot="1" x14ac:dyDescent="0.35">
      <c r="A75" s="16">
        <f t="shared" si="0"/>
        <v>66</v>
      </c>
      <c r="B75" s="38"/>
      <c r="C75" s="38"/>
      <c r="D75" s="38"/>
      <c r="E75" s="38"/>
      <c r="F75" s="38"/>
      <c r="G75" s="38"/>
      <c r="H75" s="38"/>
      <c r="I75" s="16" t="str">
        <f>'13ª'!B420</f>
        <v>F</v>
      </c>
      <c r="J75" s="16">
        <f>'13ª'!C420</f>
        <v>0</v>
      </c>
      <c r="K75" s="17"/>
    </row>
    <row r="76" spans="1:11" ht="21" hidden="1" thickBot="1" x14ac:dyDescent="0.35">
      <c r="A76" s="16">
        <f t="shared" ref="A76" si="1">A75+1</f>
        <v>67</v>
      </c>
      <c r="B76" s="38"/>
      <c r="C76" s="38"/>
      <c r="D76" s="38"/>
      <c r="E76" s="38"/>
      <c r="F76" s="38"/>
      <c r="G76" s="38"/>
      <c r="H76" s="38"/>
      <c r="I76" s="16" t="str">
        <f>'13ª'!B421</f>
        <v>M</v>
      </c>
      <c r="J76" s="16">
        <f>'13ª'!C421</f>
        <v>0</v>
      </c>
      <c r="K76" s="17"/>
    </row>
    <row r="77" spans="1:11" ht="21" hidden="1" thickBot="1" x14ac:dyDescent="0.35">
      <c r="I77" s="16" t="str">
        <f>'13ª'!B422</f>
        <v>F</v>
      </c>
      <c r="J77" s="16">
        <f>'13ª'!C422</f>
        <v>0</v>
      </c>
    </row>
    <row r="78" spans="1:11" customFormat="1" ht="15" x14ac:dyDescent="0.25"/>
    <row r="79" spans="1:11" x14ac:dyDescent="0.3">
      <c r="A79" s="36" t="s">
        <v>1782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</row>
    <row r="80" spans="1:11" hidden="1" x14ac:dyDescent="0.3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x14ac:dyDescent="0.3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x14ac:dyDescent="0.3">
      <c r="A82" s="32" t="s">
        <v>1776</v>
      </c>
      <c r="B82" s="32"/>
      <c r="C82" s="32"/>
      <c r="D82" s="32"/>
      <c r="E82" s="32"/>
      <c r="F82" s="12"/>
      <c r="G82" s="32" t="s">
        <v>1777</v>
      </c>
      <c r="H82" s="32"/>
      <c r="I82" s="32"/>
      <c r="J82" s="32"/>
      <c r="K82" s="32"/>
    </row>
    <row r="83" spans="1:1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 x14ac:dyDescent="0.3">
      <c r="A84" s="32" t="s">
        <v>1778</v>
      </c>
      <c r="B84" s="32"/>
      <c r="C84" s="32"/>
      <c r="D84" s="32"/>
      <c r="E84" s="32"/>
      <c r="F84" s="12"/>
      <c r="G84" s="32" t="s">
        <v>1779</v>
      </c>
      <c r="H84" s="32"/>
      <c r="I84" s="32"/>
      <c r="J84" s="32"/>
      <c r="K84" s="32"/>
    </row>
  </sheetData>
  <mergeCells count="78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B76:H76"/>
    <mergeCell ref="A79:K79"/>
    <mergeCell ref="A82:E82"/>
    <mergeCell ref="G82:K82"/>
    <mergeCell ref="A84:E84"/>
    <mergeCell ref="G84:K84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A96C-657F-487B-A9E0-FDCC9C0CFFBF}">
  <sheetPr>
    <tabColor theme="4"/>
    <pageSetUpPr fitToPage="1"/>
  </sheetPr>
  <dimension ref="A1:K85"/>
  <sheetViews>
    <sheetView topLeftCell="A31" zoomScaleNormal="100" workbookViewId="0">
      <selection activeCell="I9" sqref="I9:J77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5703125" style="10" bestFit="1" customWidth="1"/>
    <col min="6" max="6" width="12" style="10" customWidth="1"/>
    <col min="7" max="7" width="9.140625" style="10"/>
    <col min="8" max="8" width="10.85546875" style="10" customWidth="1"/>
    <col min="9" max="9" width="9.140625" style="10"/>
    <col min="10" max="10" width="12.28515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301</v>
      </c>
      <c r="C7" s="32"/>
      <c r="D7" s="32"/>
      <c r="E7" s="12" t="s">
        <v>1810</v>
      </c>
      <c r="F7" s="13" t="s">
        <v>1769</v>
      </c>
      <c r="G7" s="18" t="s">
        <v>1306</v>
      </c>
      <c r="H7" s="13" t="s">
        <v>1771</v>
      </c>
      <c r="I7" s="12" t="s">
        <v>1243</v>
      </c>
      <c r="J7" s="12" t="s">
        <v>1772</v>
      </c>
      <c r="K7" s="12" t="s">
        <v>1374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49" t="str">
        <f>'13ª'!A384</f>
        <v>ADRIANA WANDI NDALAMA</v>
      </c>
      <c r="C10" s="50"/>
      <c r="D10" s="50"/>
      <c r="E10" s="50"/>
      <c r="F10" s="50"/>
      <c r="G10" s="50"/>
      <c r="H10" s="51"/>
      <c r="I10" s="16" t="str">
        <f>'13ª'!B384</f>
        <v>F</v>
      </c>
      <c r="J10" s="16">
        <f>'13ª'!C384</f>
        <v>0</v>
      </c>
      <c r="K10" s="17"/>
    </row>
    <row r="11" spans="1:11" ht="30" customHeight="1" thickBot="1" x14ac:dyDescent="0.35">
      <c r="A11" s="16">
        <f>A10+1</f>
        <v>2</v>
      </c>
      <c r="B11" s="49" t="str">
        <f>'13ª'!A385</f>
        <v>ADRIANO ALBERTO KANIVETE</v>
      </c>
      <c r="C11" s="50"/>
      <c r="D11" s="50"/>
      <c r="E11" s="50"/>
      <c r="F11" s="50"/>
      <c r="G11" s="50"/>
      <c r="H11" s="51"/>
      <c r="I11" s="16" t="str">
        <f>'13ª'!B385</f>
        <v>M</v>
      </c>
      <c r="J11" s="16">
        <f>'13ª'!C385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49" t="str">
        <f>'13ª'!A386</f>
        <v>ALZIRA DA FLORA ALBERTO KULIAQUITA</v>
      </c>
      <c r="C12" s="50"/>
      <c r="D12" s="50"/>
      <c r="E12" s="50"/>
      <c r="F12" s="50"/>
      <c r="G12" s="50"/>
      <c r="H12" s="51"/>
      <c r="I12" s="16" t="str">
        <f>'13ª'!B386</f>
        <v>F</v>
      </c>
      <c r="J12" s="16">
        <f>'13ª'!C386</f>
        <v>0</v>
      </c>
      <c r="K12" s="17"/>
    </row>
    <row r="13" spans="1:11" ht="30" customHeight="1" thickBot="1" x14ac:dyDescent="0.35">
      <c r="A13" s="16">
        <f t="shared" si="0"/>
        <v>4</v>
      </c>
      <c r="B13" s="49" t="str">
        <f>'13ª'!A387</f>
        <v>AMÉLIA LIANGA SEGUNDA</v>
      </c>
      <c r="C13" s="50"/>
      <c r="D13" s="50"/>
      <c r="E13" s="50"/>
      <c r="F13" s="50"/>
      <c r="G13" s="50"/>
      <c r="H13" s="51"/>
      <c r="I13" s="16" t="str">
        <f>'13ª'!B387</f>
        <v>F</v>
      </c>
      <c r="J13" s="16">
        <f>'13ª'!C387</f>
        <v>0</v>
      </c>
      <c r="K13" s="17"/>
    </row>
    <row r="14" spans="1:11" ht="30" customHeight="1" thickBot="1" x14ac:dyDescent="0.35">
      <c r="A14" s="16">
        <f t="shared" si="0"/>
        <v>5</v>
      </c>
      <c r="B14" s="49" t="str">
        <f>'13ª'!A388</f>
        <v>ANGELINA MUSSOLE SEMENTE</v>
      </c>
      <c r="C14" s="50"/>
      <c r="D14" s="50"/>
      <c r="E14" s="50"/>
      <c r="F14" s="50"/>
      <c r="G14" s="50"/>
      <c r="H14" s="51"/>
      <c r="I14" s="16" t="str">
        <f>'13ª'!B388</f>
        <v>F</v>
      </c>
      <c r="J14" s="16">
        <f>'13ª'!C388</f>
        <v>0</v>
      </c>
      <c r="K14" s="17"/>
    </row>
    <row r="15" spans="1:11" ht="30" customHeight="1" thickBot="1" x14ac:dyDescent="0.35">
      <c r="A15" s="16">
        <f t="shared" si="0"/>
        <v>6</v>
      </c>
      <c r="B15" s="49" t="str">
        <f>'13ª'!A389</f>
        <v>ANITA GRACIANO SILICHAMALE</v>
      </c>
      <c r="C15" s="50"/>
      <c r="D15" s="50"/>
      <c r="E15" s="50"/>
      <c r="F15" s="50"/>
      <c r="G15" s="50"/>
      <c r="H15" s="51"/>
      <c r="I15" s="16" t="str">
        <f>'13ª'!B389</f>
        <v>F</v>
      </c>
      <c r="J15" s="16">
        <f>'13ª'!C389</f>
        <v>0</v>
      </c>
      <c r="K15" s="17"/>
    </row>
    <row r="16" spans="1:11" ht="30" customHeight="1" thickBot="1" x14ac:dyDescent="0.35">
      <c r="A16" s="16">
        <f t="shared" si="0"/>
        <v>7</v>
      </c>
      <c r="B16" s="49" t="str">
        <f>'13ª'!A390</f>
        <v>BENEDITA NAJAMBELA BERNARDO CHIVELA</v>
      </c>
      <c r="C16" s="50"/>
      <c r="D16" s="50"/>
      <c r="E16" s="50"/>
      <c r="F16" s="50"/>
      <c r="G16" s="50"/>
      <c r="H16" s="51"/>
      <c r="I16" s="16" t="str">
        <f>'13ª'!B390</f>
        <v>F</v>
      </c>
      <c r="J16" s="16">
        <f>'13ª'!C390</f>
        <v>0</v>
      </c>
      <c r="K16" s="17"/>
    </row>
    <row r="17" spans="1:11" ht="30" customHeight="1" thickBot="1" x14ac:dyDescent="0.35">
      <c r="A17" s="16">
        <f t="shared" si="0"/>
        <v>8</v>
      </c>
      <c r="B17" s="49" t="str">
        <f>'13ª'!A391</f>
        <v>BERNARDA FLORENÇA BAPTISTA QUINTAS</v>
      </c>
      <c r="C17" s="50"/>
      <c r="D17" s="50"/>
      <c r="E17" s="50"/>
      <c r="F17" s="50"/>
      <c r="G17" s="50"/>
      <c r="H17" s="51"/>
      <c r="I17" s="16" t="str">
        <f>'13ª'!B391</f>
        <v>F</v>
      </c>
      <c r="J17" s="16">
        <f>'13ª'!C391</f>
        <v>0</v>
      </c>
      <c r="K17" s="17"/>
    </row>
    <row r="18" spans="1:11" ht="30" customHeight="1" thickBot="1" x14ac:dyDescent="0.35">
      <c r="A18" s="16">
        <f t="shared" si="0"/>
        <v>9</v>
      </c>
      <c r="B18" s="49" t="str">
        <f>'13ª'!A392</f>
        <v>BIBIANA MARIA MANUEL</v>
      </c>
      <c r="C18" s="50"/>
      <c r="D18" s="50"/>
      <c r="E18" s="50"/>
      <c r="F18" s="50"/>
      <c r="G18" s="50"/>
      <c r="H18" s="51"/>
      <c r="I18" s="16" t="str">
        <f>'13ª'!B392</f>
        <v>F</v>
      </c>
      <c r="J18" s="16">
        <f>'13ª'!C392</f>
        <v>0</v>
      </c>
      <c r="K18" s="17"/>
    </row>
    <row r="19" spans="1:11" ht="30" customHeight="1" thickBot="1" x14ac:dyDescent="0.35">
      <c r="A19" s="16">
        <f t="shared" si="0"/>
        <v>10</v>
      </c>
      <c r="B19" s="49" t="str">
        <f>'13ª'!A393</f>
        <v>BIBIANA VISSOLELA MATEIA KULIMOLA</v>
      </c>
      <c r="C19" s="50"/>
      <c r="D19" s="50"/>
      <c r="E19" s="50"/>
      <c r="F19" s="50"/>
      <c r="G19" s="50"/>
      <c r="H19" s="51"/>
      <c r="I19" s="16" t="str">
        <f>'13ª'!B393</f>
        <v>F</v>
      </c>
      <c r="J19" s="16">
        <f>'13ª'!C393</f>
        <v>0</v>
      </c>
      <c r="K19" s="17"/>
    </row>
    <row r="20" spans="1:11" ht="30" customHeight="1" thickBot="1" x14ac:dyDescent="0.35">
      <c r="A20" s="16">
        <f t="shared" si="0"/>
        <v>11</v>
      </c>
      <c r="B20" s="49" t="str">
        <f>'13ª'!A394</f>
        <v>CATARINA TCHILEPA WONGO</v>
      </c>
      <c r="C20" s="50"/>
      <c r="D20" s="50"/>
      <c r="E20" s="50"/>
      <c r="F20" s="50"/>
      <c r="G20" s="50"/>
      <c r="H20" s="51"/>
      <c r="I20" s="16" t="str">
        <f>'13ª'!B394</f>
        <v>F</v>
      </c>
      <c r="J20" s="16">
        <f>'13ª'!C394</f>
        <v>0</v>
      </c>
      <c r="K20" s="17"/>
    </row>
    <row r="21" spans="1:11" ht="30" customHeight="1" thickBot="1" x14ac:dyDescent="0.35">
      <c r="A21" s="16">
        <f t="shared" si="0"/>
        <v>12</v>
      </c>
      <c r="B21" s="49" t="str">
        <f>'13ª'!A395</f>
        <v>CATUMBELA PUMO HUVI GREGÓRIO</v>
      </c>
      <c r="C21" s="50"/>
      <c r="D21" s="50"/>
      <c r="E21" s="50"/>
      <c r="F21" s="50"/>
      <c r="G21" s="50"/>
      <c r="H21" s="51"/>
      <c r="I21" s="16" t="str">
        <f>'13ª'!B395</f>
        <v>M</v>
      </c>
      <c r="J21" s="16">
        <f>'13ª'!C395</f>
        <v>0</v>
      </c>
      <c r="K21" s="17"/>
    </row>
    <row r="22" spans="1:11" ht="30" customHeight="1" thickBot="1" x14ac:dyDescent="0.35">
      <c r="A22" s="16">
        <f t="shared" si="0"/>
        <v>13</v>
      </c>
      <c r="B22" s="49" t="str">
        <f>'13ª'!A396</f>
        <v>CECILIA NGUEVE CHONGOLOLA KAPANDULA</v>
      </c>
      <c r="C22" s="50"/>
      <c r="D22" s="50"/>
      <c r="E22" s="50"/>
      <c r="F22" s="50"/>
      <c r="G22" s="50"/>
      <c r="H22" s="51"/>
      <c r="I22" s="16" t="str">
        <f>'13ª'!B396</f>
        <v>F</v>
      </c>
      <c r="J22" s="16">
        <f>'13ª'!C396</f>
        <v>0</v>
      </c>
      <c r="K22" s="17"/>
    </row>
    <row r="23" spans="1:11" ht="30" customHeight="1" thickBot="1" x14ac:dyDescent="0.35">
      <c r="A23" s="16">
        <f t="shared" si="0"/>
        <v>14</v>
      </c>
      <c r="B23" s="49" t="str">
        <f>'13ª'!A397</f>
        <v>CLAURETA REIS FANSONY</v>
      </c>
      <c r="C23" s="50"/>
      <c r="D23" s="50"/>
      <c r="E23" s="50"/>
      <c r="F23" s="50"/>
      <c r="G23" s="50"/>
      <c r="H23" s="51"/>
      <c r="I23" s="16" t="str">
        <f>'13ª'!B397</f>
        <v>F</v>
      </c>
      <c r="J23" s="16">
        <f>'13ª'!C397</f>
        <v>0</v>
      </c>
      <c r="K23" s="17"/>
    </row>
    <row r="24" spans="1:11" ht="30" customHeight="1" thickBot="1" x14ac:dyDescent="0.35">
      <c r="A24" s="16">
        <f t="shared" si="0"/>
        <v>15</v>
      </c>
      <c r="B24" s="49" t="str">
        <f>'13ª'!A398</f>
        <v>DOMIANA CÂMIA DIOGO</v>
      </c>
      <c r="C24" s="50"/>
      <c r="D24" s="50"/>
      <c r="E24" s="50"/>
      <c r="F24" s="50"/>
      <c r="G24" s="50"/>
      <c r="H24" s="51"/>
      <c r="I24" s="16" t="str">
        <f>'13ª'!B398</f>
        <v>F</v>
      </c>
      <c r="J24" s="16">
        <f>'13ª'!C398</f>
        <v>0</v>
      </c>
      <c r="K24" s="17"/>
    </row>
    <row r="25" spans="1:11" ht="30" customHeight="1" thickBot="1" x14ac:dyDescent="0.35">
      <c r="A25" s="16">
        <f t="shared" si="0"/>
        <v>16</v>
      </c>
      <c r="B25" s="49" t="str">
        <f>'13ª'!A399</f>
        <v>DOMINGAS EMA SAMUEL</v>
      </c>
      <c r="C25" s="50"/>
      <c r="D25" s="50"/>
      <c r="E25" s="50"/>
      <c r="F25" s="50"/>
      <c r="G25" s="50"/>
      <c r="H25" s="51"/>
      <c r="I25" s="16" t="str">
        <f>'13ª'!B399</f>
        <v>F</v>
      </c>
      <c r="J25" s="16">
        <f>'13ª'!C399</f>
        <v>0</v>
      </c>
      <c r="K25" s="17"/>
    </row>
    <row r="26" spans="1:11" ht="30" customHeight="1" thickBot="1" x14ac:dyDescent="0.35">
      <c r="A26" s="16">
        <f t="shared" si="0"/>
        <v>17</v>
      </c>
      <c r="B26" s="49" t="str">
        <f>'13ª'!A400</f>
        <v>DULCE FILOMENA MATEUS</v>
      </c>
      <c r="C26" s="50"/>
      <c r="D26" s="50"/>
      <c r="E26" s="50"/>
      <c r="F26" s="50"/>
      <c r="G26" s="50"/>
      <c r="H26" s="51"/>
      <c r="I26" s="16" t="str">
        <f>'13ª'!B400</f>
        <v>F</v>
      </c>
      <c r="J26" s="16">
        <f>'13ª'!C400</f>
        <v>0</v>
      </c>
      <c r="K26" s="17"/>
    </row>
    <row r="27" spans="1:11" ht="30" customHeight="1" thickBot="1" x14ac:dyDescent="0.35">
      <c r="A27" s="16">
        <f t="shared" si="0"/>
        <v>18</v>
      </c>
      <c r="B27" s="49" t="str">
        <f>'13ª'!A401</f>
        <v>ELISA RUFINA GONÇALVES CASSOMA</v>
      </c>
      <c r="C27" s="50"/>
      <c r="D27" s="50"/>
      <c r="E27" s="50"/>
      <c r="F27" s="50"/>
      <c r="G27" s="50"/>
      <c r="H27" s="51"/>
      <c r="I27" s="16" t="str">
        <f>'13ª'!B401</f>
        <v>F</v>
      </c>
      <c r="J27" s="16">
        <f>'13ª'!C401</f>
        <v>0</v>
      </c>
      <c r="K27" s="17"/>
    </row>
    <row r="28" spans="1:11" ht="30" customHeight="1" thickBot="1" x14ac:dyDescent="0.35">
      <c r="A28" s="16">
        <f t="shared" si="0"/>
        <v>19</v>
      </c>
      <c r="B28" s="49" t="str">
        <f>'13ª'!A402</f>
        <v>EZEQUIEL KUYEMA</v>
      </c>
      <c r="C28" s="50"/>
      <c r="D28" s="50"/>
      <c r="E28" s="50"/>
      <c r="F28" s="50"/>
      <c r="G28" s="50"/>
      <c r="H28" s="51"/>
      <c r="I28" s="16" t="str">
        <f>'13ª'!B402</f>
        <v>M</v>
      </c>
      <c r="J28" s="16">
        <f>'13ª'!C402</f>
        <v>0</v>
      </c>
      <c r="K28" s="17"/>
    </row>
    <row r="29" spans="1:11" ht="30" customHeight="1" thickBot="1" x14ac:dyDescent="0.35">
      <c r="A29" s="16">
        <f t="shared" si="0"/>
        <v>20</v>
      </c>
      <c r="B29" s="49" t="str">
        <f>'13ª'!A403</f>
        <v>FRANCISCO XAVIER NJINGA</v>
      </c>
      <c r="C29" s="50"/>
      <c r="D29" s="50"/>
      <c r="E29" s="50"/>
      <c r="F29" s="50"/>
      <c r="G29" s="50"/>
      <c r="H29" s="51"/>
      <c r="I29" s="16" t="str">
        <f>'13ª'!B403</f>
        <v>M</v>
      </c>
      <c r="J29" s="16">
        <f>'13ª'!C403</f>
        <v>0</v>
      </c>
      <c r="K29" s="17"/>
    </row>
    <row r="30" spans="1:11" ht="30" customHeight="1" thickBot="1" x14ac:dyDescent="0.35">
      <c r="A30" s="16">
        <f t="shared" si="0"/>
        <v>21</v>
      </c>
      <c r="B30" s="49" t="str">
        <f>'13ª'!A404</f>
        <v>GERTRUDES KWANANGUELE DUMBO</v>
      </c>
      <c r="C30" s="50"/>
      <c r="D30" s="50"/>
      <c r="E30" s="50"/>
      <c r="F30" s="50"/>
      <c r="G30" s="50"/>
      <c r="H30" s="51"/>
      <c r="I30" s="16" t="str">
        <f>'13ª'!B404</f>
        <v>F</v>
      </c>
      <c r="J30" s="16">
        <f>'13ª'!C404</f>
        <v>0</v>
      </c>
      <c r="K30" s="17"/>
    </row>
    <row r="31" spans="1:11" ht="30" customHeight="1" thickBot="1" x14ac:dyDescent="0.35">
      <c r="A31" s="16">
        <f t="shared" si="0"/>
        <v>22</v>
      </c>
      <c r="B31" s="49" t="str">
        <f>'13ª'!A405</f>
        <v>IRENE CRISOLITA MONTEIRO</v>
      </c>
      <c r="C31" s="50"/>
      <c r="D31" s="50"/>
      <c r="E31" s="50"/>
      <c r="F31" s="50"/>
      <c r="G31" s="50"/>
      <c r="H31" s="51"/>
      <c r="I31" s="16" t="str">
        <f>'13ª'!B405</f>
        <v>F</v>
      </c>
      <c r="J31" s="16">
        <f>'13ª'!C405</f>
        <v>0</v>
      </c>
      <c r="K31" s="17"/>
    </row>
    <row r="32" spans="1:11" ht="30" customHeight="1" thickBot="1" x14ac:dyDescent="0.35">
      <c r="A32" s="16">
        <f t="shared" si="0"/>
        <v>23</v>
      </c>
      <c r="B32" s="49" t="str">
        <f>'13ª'!A406</f>
        <v>JOAQUIM RAFAEL CANHAMBI</v>
      </c>
      <c r="C32" s="50"/>
      <c r="D32" s="50"/>
      <c r="E32" s="50"/>
      <c r="F32" s="50"/>
      <c r="G32" s="50"/>
      <c r="H32" s="51"/>
      <c r="I32" s="16" t="str">
        <f>'13ª'!B406</f>
        <v>M</v>
      </c>
      <c r="J32" s="16">
        <f>'13ª'!C406</f>
        <v>0</v>
      </c>
      <c r="K32" s="17"/>
    </row>
    <row r="33" spans="1:11" ht="30" customHeight="1" thickBot="1" x14ac:dyDescent="0.35">
      <c r="A33" s="16">
        <f t="shared" si="0"/>
        <v>24</v>
      </c>
      <c r="B33" s="49" t="str">
        <f>'13ª'!A407</f>
        <v>JOAQUIM SILVANO TCHIPUIA</v>
      </c>
      <c r="C33" s="50"/>
      <c r="D33" s="50"/>
      <c r="E33" s="50"/>
      <c r="F33" s="50"/>
      <c r="G33" s="50"/>
      <c r="H33" s="51"/>
      <c r="I33" s="16" t="str">
        <f>'13ª'!B407</f>
        <v>M</v>
      </c>
      <c r="J33" s="16">
        <f>'13ª'!C407</f>
        <v>0</v>
      </c>
      <c r="K33" s="17"/>
    </row>
    <row r="34" spans="1:11" ht="30" customHeight="1" thickBot="1" x14ac:dyDescent="0.35">
      <c r="A34" s="16">
        <f t="shared" si="0"/>
        <v>25</v>
      </c>
      <c r="B34" s="49" t="str">
        <f>'13ª'!A408</f>
        <v>JOAQUINA CHILOMBO ANTÓNIO</v>
      </c>
      <c r="C34" s="50"/>
      <c r="D34" s="50"/>
      <c r="E34" s="50"/>
      <c r="F34" s="50"/>
      <c r="G34" s="50"/>
      <c r="H34" s="51"/>
      <c r="I34" s="16" t="str">
        <f>'13ª'!B408</f>
        <v>F</v>
      </c>
      <c r="J34" s="16">
        <f>'13ª'!C408</f>
        <v>0</v>
      </c>
      <c r="K34" s="17"/>
    </row>
    <row r="35" spans="1:11" ht="30" customHeight="1" thickBot="1" x14ac:dyDescent="0.35">
      <c r="A35" s="16">
        <f t="shared" si="0"/>
        <v>26</v>
      </c>
      <c r="B35" s="49" t="str">
        <f>'13ª'!A409</f>
        <v>JULIANA MIGUEL TECA</v>
      </c>
      <c r="C35" s="50"/>
      <c r="D35" s="50"/>
      <c r="E35" s="50"/>
      <c r="F35" s="50"/>
      <c r="G35" s="50"/>
      <c r="H35" s="51"/>
      <c r="I35" s="16" t="str">
        <f>'13ª'!B409</f>
        <v>F</v>
      </c>
      <c r="J35" s="16">
        <f>'13ª'!C409</f>
        <v>0</v>
      </c>
      <c r="K35" s="17"/>
    </row>
    <row r="36" spans="1:11" ht="30" customHeight="1" thickBot="1" x14ac:dyDescent="0.35">
      <c r="A36" s="16">
        <f t="shared" si="0"/>
        <v>27</v>
      </c>
      <c r="B36" s="49" t="str">
        <f>'13ª'!A410</f>
        <v>LAURINDA TAMBA AGOSTINHO</v>
      </c>
      <c r="C36" s="50"/>
      <c r="D36" s="50"/>
      <c r="E36" s="50"/>
      <c r="F36" s="50"/>
      <c r="G36" s="50"/>
      <c r="H36" s="51"/>
      <c r="I36" s="16" t="str">
        <f>'13ª'!B410</f>
        <v>F</v>
      </c>
      <c r="J36" s="16">
        <f>'13ª'!C410</f>
        <v>0</v>
      </c>
      <c r="K36" s="17"/>
    </row>
    <row r="37" spans="1:11" ht="30" customHeight="1" thickBot="1" x14ac:dyDescent="0.35">
      <c r="A37" s="16">
        <f t="shared" si="0"/>
        <v>28</v>
      </c>
      <c r="B37" s="49" t="str">
        <f>'13ª'!A411</f>
        <v>MARIA VAYEKELA KUSSANDA</v>
      </c>
      <c r="C37" s="50"/>
      <c r="D37" s="50"/>
      <c r="E37" s="50"/>
      <c r="F37" s="50"/>
      <c r="G37" s="50"/>
      <c r="H37" s="51"/>
      <c r="I37" s="16" t="str">
        <f>'13ª'!B411</f>
        <v>F</v>
      </c>
      <c r="J37" s="16">
        <f>'13ª'!C411</f>
        <v>0</v>
      </c>
      <c r="K37" s="17"/>
    </row>
    <row r="38" spans="1:11" ht="30" customHeight="1" thickBot="1" x14ac:dyDescent="0.35">
      <c r="A38" s="16">
        <f t="shared" si="0"/>
        <v>29</v>
      </c>
      <c r="B38" s="49" t="str">
        <f>'13ª'!A412</f>
        <v>MATIAS SEVANDA ANTÓNIO</v>
      </c>
      <c r="C38" s="50"/>
      <c r="D38" s="50"/>
      <c r="E38" s="50"/>
      <c r="F38" s="50"/>
      <c r="G38" s="50"/>
      <c r="H38" s="51"/>
      <c r="I38" s="16" t="str">
        <f>'13ª'!B412</f>
        <v>M</v>
      </c>
      <c r="J38" s="16">
        <f>'13ª'!C412</f>
        <v>0</v>
      </c>
      <c r="K38" s="17"/>
    </row>
    <row r="39" spans="1:11" ht="30" customHeight="1" thickBot="1" x14ac:dyDescent="0.35">
      <c r="A39" s="16">
        <f t="shared" si="0"/>
        <v>30</v>
      </c>
      <c r="B39" s="49" t="str">
        <f>'13ª'!A413</f>
        <v>ODETH VICTORIA ALVES FRANCISCO</v>
      </c>
      <c r="C39" s="50"/>
      <c r="D39" s="50"/>
      <c r="E39" s="50"/>
      <c r="F39" s="50"/>
      <c r="G39" s="50"/>
      <c r="H39" s="51"/>
      <c r="I39" s="16" t="str">
        <f>'13ª'!B413</f>
        <v>F</v>
      </c>
      <c r="J39" s="16">
        <f>'13ª'!C413</f>
        <v>0</v>
      </c>
      <c r="K39" s="17"/>
    </row>
    <row r="40" spans="1:11" ht="30" customHeight="1" thickBot="1" x14ac:dyDescent="0.35">
      <c r="A40" s="16">
        <f t="shared" si="0"/>
        <v>31</v>
      </c>
      <c r="B40" s="49" t="str">
        <f>'13ª'!A414</f>
        <v>PAULO VISUELO NETO PINDRATO</v>
      </c>
      <c r="C40" s="50"/>
      <c r="D40" s="50"/>
      <c r="E40" s="50"/>
      <c r="F40" s="50"/>
      <c r="G40" s="50"/>
      <c r="H40" s="51"/>
      <c r="I40" s="16" t="str">
        <f>'13ª'!B414</f>
        <v>M</v>
      </c>
      <c r="J40" s="16">
        <f>'13ª'!C414</f>
        <v>0</v>
      </c>
      <c r="K40" s="17"/>
    </row>
    <row r="41" spans="1:11" ht="30" customHeight="1" thickBot="1" x14ac:dyDescent="0.35">
      <c r="A41" s="16">
        <f t="shared" si="0"/>
        <v>32</v>
      </c>
      <c r="B41" s="49" t="str">
        <f>'13ª'!A415</f>
        <v>PEDRO NIWTON VIAGEM</v>
      </c>
      <c r="C41" s="50"/>
      <c r="D41" s="50"/>
      <c r="E41" s="50"/>
      <c r="F41" s="50"/>
      <c r="G41" s="50"/>
      <c r="H41" s="51"/>
      <c r="I41" s="16" t="str">
        <f>'13ª'!B415</f>
        <v>M</v>
      </c>
      <c r="J41" s="16">
        <f>'13ª'!C415</f>
        <v>0</v>
      </c>
      <c r="K41" s="17"/>
    </row>
    <row r="42" spans="1:11" ht="30" customHeight="1" thickBot="1" x14ac:dyDescent="0.35">
      <c r="A42" s="16">
        <f t="shared" si="0"/>
        <v>33</v>
      </c>
      <c r="B42" s="49" t="str">
        <f>'13ª'!A416</f>
        <v>ROSALIA NALOTE DEMA KAITA</v>
      </c>
      <c r="C42" s="50"/>
      <c r="D42" s="50"/>
      <c r="E42" s="50"/>
      <c r="F42" s="50"/>
      <c r="G42" s="50"/>
      <c r="H42" s="51"/>
      <c r="I42" s="16" t="str">
        <f>'13ª'!B416</f>
        <v>F</v>
      </c>
      <c r="J42" s="16">
        <f>'13ª'!C416</f>
        <v>0</v>
      </c>
      <c r="K42" s="17"/>
    </row>
    <row r="43" spans="1:11" ht="30" customHeight="1" thickBot="1" x14ac:dyDescent="0.35">
      <c r="A43" s="16">
        <f t="shared" si="0"/>
        <v>34</v>
      </c>
      <c r="B43" s="49" t="str">
        <f>'13ª'!A417</f>
        <v>ROSÁLIA TOSSE SEGUNDA</v>
      </c>
      <c r="C43" s="50"/>
      <c r="D43" s="50"/>
      <c r="E43" s="50"/>
      <c r="F43" s="50"/>
      <c r="G43" s="50"/>
      <c r="H43" s="51"/>
      <c r="I43" s="16" t="str">
        <f>'13ª'!B417</f>
        <v>F</v>
      </c>
      <c r="J43" s="16">
        <f>'13ª'!C417</f>
        <v>0</v>
      </c>
      <c r="K43" s="17"/>
    </row>
    <row r="44" spans="1:11" ht="30" customHeight="1" thickBot="1" x14ac:dyDescent="0.35">
      <c r="A44" s="16">
        <f t="shared" si="0"/>
        <v>35</v>
      </c>
      <c r="B44" s="49" t="str">
        <f>'13ª'!A418</f>
        <v>SANTINA FILIPE MUNENE</v>
      </c>
      <c r="C44" s="50"/>
      <c r="D44" s="50"/>
      <c r="E44" s="50"/>
      <c r="F44" s="50"/>
      <c r="G44" s="50"/>
      <c r="H44" s="51"/>
      <c r="I44" s="16" t="str">
        <f>'13ª'!B418</f>
        <v>F</v>
      </c>
      <c r="J44" s="16">
        <f>'13ª'!C418</f>
        <v>0</v>
      </c>
      <c r="K44" s="17"/>
    </row>
    <row r="45" spans="1:11" ht="30" customHeight="1" thickBot="1" x14ac:dyDescent="0.35">
      <c r="A45" s="16">
        <f t="shared" si="0"/>
        <v>36</v>
      </c>
      <c r="B45" s="49" t="str">
        <f>'13ª'!A419</f>
        <v>SERAMINA DOMINGOS CATUNDO</v>
      </c>
      <c r="C45" s="50"/>
      <c r="D45" s="50"/>
      <c r="E45" s="50"/>
      <c r="F45" s="50"/>
      <c r="G45" s="50"/>
      <c r="H45" s="51"/>
      <c r="I45" s="16" t="str">
        <f>'13ª'!B419</f>
        <v>F</v>
      </c>
      <c r="J45" s="16">
        <f>'13ª'!C419</f>
        <v>0</v>
      </c>
      <c r="K45" s="17"/>
    </row>
    <row r="46" spans="1:11" ht="30" customHeight="1" thickBot="1" x14ac:dyDescent="0.35">
      <c r="A46" s="16">
        <f t="shared" si="0"/>
        <v>37</v>
      </c>
      <c r="B46" s="49" t="str">
        <f>'13ª'!A420</f>
        <v>SOFIA JAMBA JUSTINO</v>
      </c>
      <c r="C46" s="50"/>
      <c r="D46" s="50"/>
      <c r="E46" s="50"/>
      <c r="F46" s="50"/>
      <c r="G46" s="50"/>
      <c r="H46" s="51"/>
      <c r="I46" s="16" t="str">
        <f>'13ª'!B420</f>
        <v>F</v>
      </c>
      <c r="J46" s="16">
        <f>'13ª'!C420</f>
        <v>0</v>
      </c>
      <c r="K46" s="17"/>
    </row>
    <row r="47" spans="1:11" ht="30" customHeight="1" thickBot="1" x14ac:dyDescent="0.35">
      <c r="A47" s="16">
        <f t="shared" si="0"/>
        <v>38</v>
      </c>
      <c r="B47" s="49" t="str">
        <f>'13ª'!A421</f>
        <v>VENTURA EDUARDO FELICIANO</v>
      </c>
      <c r="C47" s="50"/>
      <c r="D47" s="50"/>
      <c r="E47" s="50"/>
      <c r="F47" s="50"/>
      <c r="G47" s="50"/>
      <c r="H47" s="51"/>
      <c r="I47" s="16" t="str">
        <f>'13ª'!B421</f>
        <v>M</v>
      </c>
      <c r="J47" s="16">
        <f>'13ª'!C421</f>
        <v>0</v>
      </c>
      <c r="K47" s="17"/>
    </row>
    <row r="48" spans="1:11" ht="30" customHeight="1" thickBot="1" x14ac:dyDescent="0.35">
      <c r="A48" s="16">
        <f t="shared" si="0"/>
        <v>39</v>
      </c>
      <c r="B48" s="49" t="str">
        <f>'13ª'!A422</f>
        <v>VICTÓRIA DE FÁTIMA DOKOTA</v>
      </c>
      <c r="C48" s="50"/>
      <c r="D48" s="50"/>
      <c r="E48" s="50"/>
      <c r="F48" s="50"/>
      <c r="G48" s="50"/>
      <c r="H48" s="51"/>
      <c r="I48" s="16" t="str">
        <f>'13ª'!B422</f>
        <v>F</v>
      </c>
      <c r="J48" s="16">
        <f>'13ª'!C422</f>
        <v>0</v>
      </c>
      <c r="K48" s="17"/>
    </row>
    <row r="49" spans="1:11" ht="21" hidden="1" thickBot="1" x14ac:dyDescent="0.35">
      <c r="A49" s="16" t="e">
        <f>#REF!+1</f>
        <v>#REF!</v>
      </c>
      <c r="B49" s="38"/>
      <c r="C49" s="38"/>
      <c r="D49" s="38"/>
      <c r="E49" s="38"/>
      <c r="F49" s="38"/>
      <c r="G49" s="38"/>
      <c r="H49" s="38"/>
      <c r="I49" s="16" t="str">
        <f>'[3]13ª2020'!B429</f>
        <v>F</v>
      </c>
      <c r="J49" s="17"/>
      <c r="K49" s="17"/>
    </row>
    <row r="50" spans="1:11" ht="21" hidden="1" thickBot="1" x14ac:dyDescent="0.35">
      <c r="A50" s="16" t="e">
        <f t="shared" si="0"/>
        <v>#REF!</v>
      </c>
      <c r="B50" s="38"/>
      <c r="C50" s="38"/>
      <c r="D50" s="38"/>
      <c r="E50" s="38"/>
      <c r="F50" s="38"/>
      <c r="G50" s="38"/>
      <c r="H50" s="38"/>
      <c r="I50" s="16" t="str">
        <f>'[3]13ª2020'!B430</f>
        <v>M</v>
      </c>
      <c r="J50" s="17"/>
      <c r="K50" s="17"/>
    </row>
    <row r="51" spans="1:11" ht="21" hidden="1" thickBot="1" x14ac:dyDescent="0.35">
      <c r="A51" s="16" t="e">
        <f t="shared" si="0"/>
        <v>#REF!</v>
      </c>
      <c r="B51" s="38"/>
      <c r="C51" s="38"/>
      <c r="D51" s="38"/>
      <c r="E51" s="38"/>
      <c r="F51" s="38"/>
      <c r="G51" s="38"/>
      <c r="H51" s="38"/>
      <c r="I51" s="16" t="str">
        <f>'[3]13ª2020'!B431</f>
        <v>M</v>
      </c>
      <c r="J51" s="17"/>
      <c r="K51" s="17"/>
    </row>
    <row r="52" spans="1:11" ht="21" hidden="1" thickBot="1" x14ac:dyDescent="0.35">
      <c r="A52" s="16" t="e">
        <f t="shared" si="0"/>
        <v>#REF!</v>
      </c>
      <c r="B52" s="38"/>
      <c r="C52" s="38"/>
      <c r="D52" s="38"/>
      <c r="E52" s="38"/>
      <c r="F52" s="38"/>
      <c r="G52" s="38"/>
      <c r="H52" s="38"/>
      <c r="I52" s="16" t="str">
        <f>'[3]13ª2020'!B432</f>
        <v>F</v>
      </c>
      <c r="J52" s="17"/>
      <c r="K52" s="17"/>
    </row>
    <row r="53" spans="1:11" ht="21" hidden="1" thickBot="1" x14ac:dyDescent="0.35">
      <c r="A53" s="16" t="e">
        <f t="shared" si="0"/>
        <v>#REF!</v>
      </c>
      <c r="B53" s="38"/>
      <c r="C53" s="38"/>
      <c r="D53" s="38"/>
      <c r="E53" s="38"/>
      <c r="F53" s="38"/>
      <c r="G53" s="38"/>
      <c r="H53" s="38"/>
      <c r="I53" s="16" t="str">
        <f>'[3]13ª2020'!B433</f>
        <v>F</v>
      </c>
      <c r="J53" s="17"/>
      <c r="K53" s="17"/>
    </row>
    <row r="54" spans="1:11" ht="21" hidden="1" thickBot="1" x14ac:dyDescent="0.35">
      <c r="A54" s="16" t="e">
        <f t="shared" si="0"/>
        <v>#REF!</v>
      </c>
      <c r="B54" s="38"/>
      <c r="C54" s="38"/>
      <c r="D54" s="38"/>
      <c r="E54" s="38"/>
      <c r="F54" s="38"/>
      <c r="G54" s="38"/>
      <c r="H54" s="38"/>
      <c r="I54" s="16" t="str">
        <f>'[3]13ª2020'!B434</f>
        <v>F</v>
      </c>
      <c r="J54" s="17"/>
      <c r="K54" s="17"/>
    </row>
    <row r="55" spans="1:11" ht="21" hidden="1" thickBot="1" x14ac:dyDescent="0.35">
      <c r="A55" s="16" t="e">
        <f t="shared" si="0"/>
        <v>#REF!</v>
      </c>
      <c r="B55" s="38"/>
      <c r="C55" s="38"/>
      <c r="D55" s="38"/>
      <c r="E55" s="38"/>
      <c r="F55" s="38"/>
      <c r="G55" s="38"/>
      <c r="H55" s="38"/>
      <c r="I55" s="16" t="str">
        <f>'[3]13ª2020'!B435</f>
        <v>M</v>
      </c>
      <c r="J55" s="17"/>
      <c r="K55" s="17"/>
    </row>
    <row r="56" spans="1:11" ht="21" hidden="1" thickBot="1" x14ac:dyDescent="0.35">
      <c r="A56" s="16" t="e">
        <f t="shared" si="0"/>
        <v>#REF!</v>
      </c>
      <c r="B56" s="38"/>
      <c r="C56" s="38"/>
      <c r="D56" s="38"/>
      <c r="E56" s="38"/>
      <c r="F56" s="38"/>
      <c r="G56" s="38"/>
      <c r="H56" s="38"/>
      <c r="I56" s="16" t="str">
        <f>'[3]13ª2020'!B436</f>
        <v>M</v>
      </c>
      <c r="J56" s="17"/>
      <c r="K56" s="17"/>
    </row>
    <row r="57" spans="1:11" ht="21" hidden="1" thickBot="1" x14ac:dyDescent="0.35">
      <c r="A57" s="16" t="e">
        <f t="shared" si="0"/>
        <v>#REF!</v>
      </c>
      <c r="B57" s="38"/>
      <c r="C57" s="38"/>
      <c r="D57" s="38"/>
      <c r="E57" s="38"/>
      <c r="F57" s="38"/>
      <c r="G57" s="38"/>
      <c r="H57" s="38"/>
      <c r="I57" s="16" t="str">
        <f>'[3]13ª2020'!B437</f>
        <v>M</v>
      </c>
      <c r="J57" s="17"/>
      <c r="K57" s="17"/>
    </row>
    <row r="58" spans="1:11" ht="21" hidden="1" thickBot="1" x14ac:dyDescent="0.35">
      <c r="A58" s="16" t="e">
        <f t="shared" si="0"/>
        <v>#REF!</v>
      </c>
      <c r="B58" s="38"/>
      <c r="C58" s="38"/>
      <c r="D58" s="38"/>
      <c r="E58" s="38"/>
      <c r="F58" s="38"/>
      <c r="G58" s="38"/>
      <c r="H58" s="38"/>
      <c r="I58" s="16" t="str">
        <f>'[3]13ª2020'!B438</f>
        <v>M</v>
      </c>
      <c r="J58" s="17"/>
      <c r="K58" s="17"/>
    </row>
    <row r="59" spans="1:11" ht="21" hidden="1" thickBot="1" x14ac:dyDescent="0.35">
      <c r="A59" s="16" t="e">
        <f t="shared" si="0"/>
        <v>#REF!</v>
      </c>
      <c r="B59" s="38"/>
      <c r="C59" s="38"/>
      <c r="D59" s="38"/>
      <c r="E59" s="38"/>
      <c r="F59" s="38"/>
      <c r="G59" s="38"/>
      <c r="H59" s="38"/>
      <c r="I59" s="16" t="str">
        <f>'[3]13ª2020'!B439</f>
        <v>F</v>
      </c>
      <c r="J59" s="17"/>
      <c r="K59" s="17"/>
    </row>
    <row r="60" spans="1:11" ht="21" hidden="1" thickBot="1" x14ac:dyDescent="0.35">
      <c r="A60" s="16" t="e">
        <f t="shared" si="0"/>
        <v>#REF!</v>
      </c>
      <c r="B60" s="38"/>
      <c r="C60" s="38"/>
      <c r="D60" s="38"/>
      <c r="E60" s="38"/>
      <c r="F60" s="38"/>
      <c r="G60" s="38"/>
      <c r="H60" s="38"/>
      <c r="I60" s="16" t="str">
        <f>'[3]13ª2020'!B440</f>
        <v>F</v>
      </c>
      <c r="J60" s="17"/>
      <c r="K60" s="17"/>
    </row>
    <row r="61" spans="1:11" ht="21" hidden="1" thickBot="1" x14ac:dyDescent="0.35">
      <c r="A61" s="16" t="e">
        <f t="shared" si="0"/>
        <v>#REF!</v>
      </c>
      <c r="B61" s="38"/>
      <c r="C61" s="38"/>
      <c r="D61" s="38"/>
      <c r="E61" s="38"/>
      <c r="F61" s="38"/>
      <c r="G61" s="38"/>
      <c r="H61" s="38"/>
      <c r="I61" s="16" t="str">
        <f>'[3]13ª2020'!B441</f>
        <v>M</v>
      </c>
      <c r="J61" s="17"/>
      <c r="K61" s="17"/>
    </row>
    <row r="62" spans="1:11" ht="21" hidden="1" thickBot="1" x14ac:dyDescent="0.35">
      <c r="A62" s="16" t="e">
        <f t="shared" si="0"/>
        <v>#REF!</v>
      </c>
      <c r="B62" s="38"/>
      <c r="C62" s="38"/>
      <c r="D62" s="38"/>
      <c r="E62" s="38"/>
      <c r="F62" s="38"/>
      <c r="G62" s="38"/>
      <c r="H62" s="38"/>
      <c r="I62" s="16" t="str">
        <f>'[3]13ª2020'!B442</f>
        <v>F</v>
      </c>
      <c r="J62" s="17"/>
      <c r="K62" s="17"/>
    </row>
    <row r="63" spans="1:11" ht="21" hidden="1" thickBot="1" x14ac:dyDescent="0.35">
      <c r="A63" s="16" t="e">
        <f t="shared" si="0"/>
        <v>#REF!</v>
      </c>
      <c r="B63" s="38"/>
      <c r="C63" s="38"/>
      <c r="D63" s="38"/>
      <c r="E63" s="38"/>
      <c r="F63" s="38"/>
      <c r="G63" s="38"/>
      <c r="H63" s="38"/>
      <c r="I63" s="16" t="str">
        <f>'[3]13ª2020'!B443</f>
        <v>M</v>
      </c>
      <c r="J63" s="17"/>
      <c r="K63" s="17"/>
    </row>
    <row r="64" spans="1:11" ht="21" hidden="1" thickBot="1" x14ac:dyDescent="0.35">
      <c r="A64" s="16" t="e">
        <f t="shared" si="0"/>
        <v>#REF!</v>
      </c>
      <c r="B64" s="38"/>
      <c r="C64" s="38"/>
      <c r="D64" s="38"/>
      <c r="E64" s="38"/>
      <c r="F64" s="38"/>
      <c r="G64" s="38"/>
      <c r="H64" s="38"/>
      <c r="I64" s="16" t="str">
        <f>'[3]13ª2020'!B444</f>
        <v>M</v>
      </c>
      <c r="J64" s="17"/>
      <c r="K64" s="17"/>
    </row>
    <row r="65" spans="1:11" ht="21" hidden="1" thickBot="1" x14ac:dyDescent="0.35">
      <c r="A65" s="16" t="e">
        <f t="shared" si="0"/>
        <v>#REF!</v>
      </c>
      <c r="B65" s="38"/>
      <c r="C65" s="38"/>
      <c r="D65" s="38"/>
      <c r="E65" s="38"/>
      <c r="F65" s="38"/>
      <c r="G65" s="38"/>
      <c r="H65" s="38"/>
      <c r="I65" s="16" t="str">
        <f>'[3]13ª2020'!B445</f>
        <v>M</v>
      </c>
      <c r="J65" s="17"/>
      <c r="K65" s="17"/>
    </row>
    <row r="66" spans="1:11" ht="21" hidden="1" thickBot="1" x14ac:dyDescent="0.35">
      <c r="A66" s="16" t="e">
        <f t="shared" si="0"/>
        <v>#REF!</v>
      </c>
      <c r="B66" s="38"/>
      <c r="C66" s="38"/>
      <c r="D66" s="38"/>
      <c r="E66" s="38"/>
      <c r="F66" s="38"/>
      <c r="G66" s="38"/>
      <c r="H66" s="38"/>
      <c r="I66" s="16" t="str">
        <f>'[3]13ª2020'!B446</f>
        <v>F</v>
      </c>
      <c r="J66" s="17"/>
      <c r="K66" s="17"/>
    </row>
    <row r="67" spans="1:11" ht="21" hidden="1" thickBot="1" x14ac:dyDescent="0.35">
      <c r="A67" s="16" t="e">
        <f t="shared" si="0"/>
        <v>#REF!</v>
      </c>
      <c r="B67" s="38"/>
      <c r="C67" s="38"/>
      <c r="D67" s="38"/>
      <c r="E67" s="38"/>
      <c r="F67" s="38"/>
      <c r="G67" s="38"/>
      <c r="H67" s="38"/>
      <c r="I67" s="16" t="str">
        <f>'[3]13ª2020'!B447</f>
        <v>M</v>
      </c>
      <c r="J67" s="17"/>
      <c r="K67" s="17"/>
    </row>
    <row r="68" spans="1:11" ht="21" hidden="1" thickBot="1" x14ac:dyDescent="0.35">
      <c r="A68" s="16" t="e">
        <f t="shared" si="0"/>
        <v>#REF!</v>
      </c>
      <c r="B68" s="38"/>
      <c r="C68" s="38"/>
      <c r="D68" s="38"/>
      <c r="E68" s="38"/>
      <c r="F68" s="38"/>
      <c r="G68" s="38"/>
      <c r="H68" s="38"/>
      <c r="I68" s="16" t="str">
        <f>'[3]13ª2020'!B448</f>
        <v>M</v>
      </c>
      <c r="J68" s="17"/>
      <c r="K68" s="17"/>
    </row>
    <row r="69" spans="1:11" ht="21" hidden="1" thickBot="1" x14ac:dyDescent="0.35">
      <c r="A69" s="16" t="e">
        <f t="shared" si="0"/>
        <v>#REF!</v>
      </c>
      <c r="B69" s="38"/>
      <c r="C69" s="38"/>
      <c r="D69" s="38"/>
      <c r="E69" s="38"/>
      <c r="F69" s="38"/>
      <c r="G69" s="38"/>
      <c r="H69" s="38"/>
      <c r="I69" s="16" t="str">
        <f>'[3]13ª2020'!B449</f>
        <v>M</v>
      </c>
      <c r="J69" s="17"/>
      <c r="K69" s="17"/>
    </row>
    <row r="70" spans="1:11" ht="21" hidden="1" thickBot="1" x14ac:dyDescent="0.35">
      <c r="A70" s="16" t="e">
        <f t="shared" si="0"/>
        <v>#REF!</v>
      </c>
      <c r="B70" s="38"/>
      <c r="C70" s="38"/>
      <c r="D70" s="38"/>
      <c r="E70" s="38"/>
      <c r="F70" s="38"/>
      <c r="G70" s="38"/>
      <c r="H70" s="38"/>
      <c r="I70" s="16" t="str">
        <f>'[3]13ª2020'!B450</f>
        <v>F</v>
      </c>
      <c r="J70" s="17"/>
      <c r="K70" s="17"/>
    </row>
    <row r="71" spans="1:11" ht="21" hidden="1" thickBot="1" x14ac:dyDescent="0.35">
      <c r="A71" s="16" t="e">
        <f t="shared" si="0"/>
        <v>#REF!</v>
      </c>
      <c r="B71" s="38"/>
      <c r="C71" s="38"/>
      <c r="D71" s="38"/>
      <c r="E71" s="38"/>
      <c r="F71" s="38"/>
      <c r="G71" s="38"/>
      <c r="H71" s="38"/>
      <c r="I71" s="16" t="str">
        <f>'[3]13ª2020'!B451</f>
        <v>M</v>
      </c>
      <c r="J71" s="17"/>
      <c r="K71" s="17"/>
    </row>
    <row r="72" spans="1:11" ht="21" hidden="1" thickBot="1" x14ac:dyDescent="0.35">
      <c r="A72" s="16" t="e">
        <f t="shared" si="0"/>
        <v>#REF!</v>
      </c>
      <c r="B72" s="38"/>
      <c r="C72" s="38"/>
      <c r="D72" s="38"/>
      <c r="E72" s="38"/>
      <c r="F72" s="38"/>
      <c r="G72" s="38"/>
      <c r="H72" s="38"/>
      <c r="I72" s="16" t="str">
        <f>'[3]13ª2020'!B452</f>
        <v>M</v>
      </c>
      <c r="J72" s="17"/>
      <c r="K72" s="17"/>
    </row>
    <row r="73" spans="1:11" ht="21" hidden="1" thickBot="1" x14ac:dyDescent="0.35">
      <c r="A73" s="16" t="e">
        <f t="shared" si="0"/>
        <v>#REF!</v>
      </c>
      <c r="B73" s="38"/>
      <c r="C73" s="38"/>
      <c r="D73" s="38"/>
      <c r="E73" s="38"/>
      <c r="F73" s="38"/>
      <c r="G73" s="38"/>
      <c r="H73" s="38"/>
      <c r="I73" s="16" t="str">
        <f>'[3]13ª2020'!B453</f>
        <v>M</v>
      </c>
      <c r="J73" s="17"/>
      <c r="K73" s="17"/>
    </row>
    <row r="74" spans="1:11" ht="21" hidden="1" thickBot="1" x14ac:dyDescent="0.35">
      <c r="A74" s="16" t="e">
        <f t="shared" si="0"/>
        <v>#REF!</v>
      </c>
      <c r="B74" s="38"/>
      <c r="C74" s="38"/>
      <c r="D74" s="38"/>
      <c r="E74" s="38"/>
      <c r="F74" s="38"/>
      <c r="G74" s="38"/>
      <c r="H74" s="38"/>
      <c r="I74" s="16" t="str">
        <f>'[3]13ª2020'!B454</f>
        <v>M</v>
      </c>
      <c r="J74" s="17"/>
      <c r="K74" s="17"/>
    </row>
    <row r="75" spans="1:11" ht="21" hidden="1" thickBot="1" x14ac:dyDescent="0.35">
      <c r="A75" s="16" t="e">
        <f t="shared" si="0"/>
        <v>#REF!</v>
      </c>
      <c r="B75" s="38"/>
      <c r="C75" s="38"/>
      <c r="D75" s="38"/>
      <c r="E75" s="38"/>
      <c r="F75" s="38"/>
      <c r="G75" s="38"/>
      <c r="H75" s="38"/>
      <c r="I75" s="16" t="str">
        <f>'[3]13ª2020'!B455</f>
        <v>M</v>
      </c>
      <c r="J75" s="17"/>
      <c r="K75" s="17"/>
    </row>
    <row r="76" spans="1:11" ht="21" hidden="1" thickBot="1" x14ac:dyDescent="0.35">
      <c r="A76" s="16" t="e">
        <f t="shared" ref="A76:A79" si="1">A75+1</f>
        <v>#REF!</v>
      </c>
      <c r="B76" s="38"/>
      <c r="C76" s="38"/>
      <c r="D76" s="38"/>
      <c r="E76" s="38"/>
      <c r="F76" s="38"/>
      <c r="G76" s="38"/>
      <c r="H76" s="38"/>
      <c r="I76" s="16" t="str">
        <f>'[3]13ª2020'!B456</f>
        <v>F</v>
      </c>
      <c r="J76" s="17"/>
      <c r="K76" s="17"/>
    </row>
    <row r="77" spans="1:11" ht="21" hidden="1" thickBot="1" x14ac:dyDescent="0.35">
      <c r="A77" s="16" t="e">
        <f t="shared" si="1"/>
        <v>#REF!</v>
      </c>
      <c r="B77" s="38"/>
      <c r="C77" s="38"/>
      <c r="D77" s="38"/>
      <c r="E77" s="38"/>
      <c r="F77" s="38"/>
      <c r="G77" s="38"/>
      <c r="H77" s="38"/>
      <c r="I77" s="16" t="str">
        <f>'[3]13ª2020'!B457</f>
        <v>M</v>
      </c>
      <c r="J77" s="17"/>
      <c r="K77" s="17"/>
    </row>
    <row r="78" spans="1:11" ht="21" hidden="1" thickBot="1" x14ac:dyDescent="0.35">
      <c r="A78" s="16" t="e">
        <f t="shared" si="1"/>
        <v>#REF!</v>
      </c>
      <c r="B78" s="38"/>
      <c r="C78" s="38"/>
      <c r="D78" s="38"/>
      <c r="E78" s="38"/>
      <c r="F78" s="38"/>
      <c r="G78" s="38"/>
      <c r="H78" s="38"/>
      <c r="I78" s="16" t="str">
        <f>'[3]13ª2020'!B458</f>
        <v>M</v>
      </c>
      <c r="J78" s="17"/>
      <c r="K78" s="17"/>
    </row>
    <row r="79" spans="1:11" ht="21" hidden="1" thickBot="1" x14ac:dyDescent="0.35">
      <c r="A79" s="16" t="e">
        <f t="shared" si="1"/>
        <v>#REF!</v>
      </c>
      <c r="B79" s="38"/>
      <c r="C79" s="38"/>
      <c r="D79" s="38"/>
      <c r="E79" s="38"/>
      <c r="F79" s="38"/>
      <c r="G79" s="38"/>
      <c r="H79" s="38"/>
      <c r="I79" s="16">
        <f>'[3]13ª2020'!B459</f>
        <v>0</v>
      </c>
      <c r="J79" s="17"/>
      <c r="K79" s="17"/>
    </row>
    <row r="81" spans="1:11" x14ac:dyDescent="0.3">
      <c r="A81" s="36" t="s">
        <v>1782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</row>
    <row r="82" spans="1:11" x14ac:dyDescent="0.3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x14ac:dyDescent="0.3">
      <c r="A83" s="32" t="s">
        <v>1776</v>
      </c>
      <c r="B83" s="32"/>
      <c r="C83" s="32"/>
      <c r="D83" s="32"/>
      <c r="E83" s="32"/>
      <c r="F83" s="12"/>
      <c r="G83" s="32" t="s">
        <v>1777</v>
      </c>
      <c r="H83" s="32"/>
      <c r="I83" s="32"/>
      <c r="J83" s="32"/>
      <c r="K83" s="32"/>
    </row>
    <row r="84" spans="1:1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x14ac:dyDescent="0.3">
      <c r="A85" s="32" t="s">
        <v>1778</v>
      </c>
      <c r="B85" s="32"/>
      <c r="C85" s="32"/>
      <c r="D85" s="32"/>
      <c r="E85" s="32"/>
      <c r="F85" s="12"/>
      <c r="G85" s="32" t="s">
        <v>1779</v>
      </c>
      <c r="H85" s="32"/>
      <c r="I85" s="32"/>
      <c r="J85" s="32"/>
      <c r="K85" s="32"/>
    </row>
  </sheetData>
  <mergeCells count="81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A85:E85"/>
    <mergeCell ref="G85:K85"/>
    <mergeCell ref="B76:H76"/>
    <mergeCell ref="B77:H77"/>
    <mergeCell ref="B78:H78"/>
    <mergeCell ref="B79:H79"/>
    <mergeCell ref="A81:K81"/>
    <mergeCell ref="A83:E83"/>
    <mergeCell ref="G83:K83"/>
  </mergeCells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3E7A-8B17-482A-B168-7386E8C9A165}">
  <sheetPr>
    <tabColor theme="4"/>
    <pageSetUpPr fitToPage="1"/>
  </sheetPr>
  <dimension ref="A1:K86"/>
  <sheetViews>
    <sheetView zoomScaleNormal="100" workbookViewId="0">
      <selection activeCell="J10" sqref="J10:J80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7109375" style="10" customWidth="1"/>
    <col min="6" max="6" width="10.85546875" style="10" customWidth="1"/>
    <col min="7" max="7" width="9.140625" style="10"/>
    <col min="8" max="8" width="10.85546875" style="10" customWidth="1"/>
    <col min="9" max="9" width="9.140625" style="10"/>
    <col min="10" max="10" width="12.28515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1817</v>
      </c>
      <c r="C7" s="32"/>
      <c r="D7" s="32"/>
      <c r="E7" s="12" t="s">
        <v>1808</v>
      </c>
      <c r="F7" s="13" t="s">
        <v>1769</v>
      </c>
      <c r="G7" s="18" t="s">
        <v>1306</v>
      </c>
      <c r="H7" s="13" t="s">
        <v>1771</v>
      </c>
      <c r="I7" s="12" t="s">
        <v>1272</v>
      </c>
      <c r="J7" s="12" t="s">
        <v>1772</v>
      </c>
      <c r="K7" s="12" t="s">
        <v>1374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'13ª'!A423</f>
        <v>AUGUSTO MUIFUNDA SEVERINO</v>
      </c>
      <c r="C10" s="34"/>
      <c r="D10" s="34"/>
      <c r="E10" s="34"/>
      <c r="F10" s="34"/>
      <c r="G10" s="34"/>
      <c r="H10" s="35"/>
      <c r="I10" s="16" t="str">
        <f>'13ª'!B423</f>
        <v>M</v>
      </c>
      <c r="J10" s="16">
        <f>'13ª'!C423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'13ª'!A424</f>
        <v>AFONSO LUSITANO</v>
      </c>
      <c r="C11" s="34"/>
      <c r="D11" s="34"/>
      <c r="E11" s="34"/>
      <c r="F11" s="34"/>
      <c r="G11" s="34"/>
      <c r="H11" s="35"/>
      <c r="I11" s="16" t="str">
        <f>'13ª'!B424</f>
        <v>M</v>
      </c>
      <c r="J11" s="16">
        <f>'13ª'!C424</f>
        <v>0</v>
      </c>
      <c r="K11" s="17"/>
    </row>
    <row r="12" spans="1:11" ht="30" customHeight="1" thickBot="1" x14ac:dyDescent="0.35">
      <c r="A12" s="16">
        <f t="shared" ref="A12:A38" si="0">A11+1</f>
        <v>3</v>
      </c>
      <c r="B12" s="33" t="str">
        <f>'13ª'!A425</f>
        <v>BASTOS SAPALO</v>
      </c>
      <c r="C12" s="34"/>
      <c r="D12" s="34"/>
      <c r="E12" s="34"/>
      <c r="F12" s="34"/>
      <c r="G12" s="34"/>
      <c r="H12" s="35"/>
      <c r="I12" s="16" t="str">
        <f>'13ª'!B425</f>
        <v>M</v>
      </c>
      <c r="J12" s="16">
        <f>'13ª'!C425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'13ª'!A426</f>
        <v>BENEDITA AURORA CACONGO</v>
      </c>
      <c r="C13" s="34"/>
      <c r="D13" s="34"/>
      <c r="E13" s="34"/>
      <c r="F13" s="34"/>
      <c r="G13" s="34"/>
      <c r="H13" s="35"/>
      <c r="I13" s="16" t="str">
        <f>'13ª'!B426</f>
        <v>F</v>
      </c>
      <c r="J13" s="16">
        <f>'13ª'!C426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'13ª'!A427</f>
        <v>BIBIANA CHAVA MOMA</v>
      </c>
      <c r="C14" s="34"/>
      <c r="D14" s="34"/>
      <c r="E14" s="34"/>
      <c r="F14" s="34"/>
      <c r="G14" s="34"/>
      <c r="H14" s="35"/>
      <c r="I14" s="16" t="str">
        <f>'13ª'!B427</f>
        <v>F</v>
      </c>
      <c r="J14" s="16">
        <f>'13ª'!C427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'13ª'!A428</f>
        <v>CACILDA JULIANA KAVAYA</v>
      </c>
      <c r="C15" s="34"/>
      <c r="D15" s="34"/>
      <c r="E15" s="34"/>
      <c r="F15" s="34"/>
      <c r="G15" s="34"/>
      <c r="H15" s="35"/>
      <c r="I15" s="16" t="str">
        <f>'13ª'!B428</f>
        <v>F</v>
      </c>
      <c r="J15" s="16">
        <f>'13ª'!C428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'13ª'!A429</f>
        <v>DENILSON MANUEL AMARAL</v>
      </c>
      <c r="C16" s="34"/>
      <c r="D16" s="34"/>
      <c r="E16" s="34"/>
      <c r="F16" s="34"/>
      <c r="G16" s="34"/>
      <c r="H16" s="35"/>
      <c r="I16" s="16" t="str">
        <f>'13ª'!B429</f>
        <v>M</v>
      </c>
      <c r="J16" s="16">
        <f>'13ª'!C429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'13ª'!A430</f>
        <v>DOMINGOS KAYONDA MUKANDA</v>
      </c>
      <c r="C17" s="34"/>
      <c r="D17" s="34"/>
      <c r="E17" s="34"/>
      <c r="F17" s="34"/>
      <c r="G17" s="34"/>
      <c r="H17" s="35"/>
      <c r="I17" s="16" t="str">
        <f>'13ª'!B430</f>
        <v>M</v>
      </c>
      <c r="J17" s="16">
        <f>'13ª'!C430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'13ª'!A431</f>
        <v>DOMINGOS MIGUEL MÍUDO FRANCISCO</v>
      </c>
      <c r="C18" s="34"/>
      <c r="D18" s="34"/>
      <c r="E18" s="34"/>
      <c r="F18" s="34"/>
      <c r="G18" s="34"/>
      <c r="H18" s="35"/>
      <c r="I18" s="16" t="str">
        <f>'13ª'!B431</f>
        <v>M</v>
      </c>
      <c r="J18" s="16">
        <f>'13ª'!C431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'13ª'!A432</f>
        <v>EDUARDO DANIEL ANTÓNIO KAPUNGE</v>
      </c>
      <c r="C19" s="34"/>
      <c r="D19" s="34"/>
      <c r="E19" s="34"/>
      <c r="F19" s="34"/>
      <c r="G19" s="34"/>
      <c r="H19" s="35"/>
      <c r="I19" s="16" t="str">
        <f>'13ª'!B432</f>
        <v>M</v>
      </c>
      <c r="J19" s="16">
        <f>'13ª'!C432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'13ª'!A433</f>
        <v>EMILÍA LUISA CHINGUNDO</v>
      </c>
      <c r="C20" s="34"/>
      <c r="D20" s="34"/>
      <c r="E20" s="34"/>
      <c r="F20" s="34"/>
      <c r="G20" s="34"/>
      <c r="H20" s="35"/>
      <c r="I20" s="16" t="str">
        <f>'13ª'!B433</f>
        <v>F</v>
      </c>
      <c r="J20" s="16">
        <f>'13ª'!C433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'13ª'!A434</f>
        <v>EMILIANO LEONARDO CANGOLONDO</v>
      </c>
      <c r="C21" s="34"/>
      <c r="D21" s="34"/>
      <c r="E21" s="34"/>
      <c r="F21" s="34"/>
      <c r="G21" s="34"/>
      <c r="H21" s="35"/>
      <c r="I21" s="16" t="str">
        <f>'13ª'!B434</f>
        <v>M</v>
      </c>
      <c r="J21" s="16">
        <f>'13ª'!C434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'13ª'!A435</f>
        <v>ESPERANÇA JUSSARA DE OLIVEIRA MAURÍCIO</v>
      </c>
      <c r="C22" s="34"/>
      <c r="D22" s="34"/>
      <c r="E22" s="34"/>
      <c r="F22" s="34"/>
      <c r="G22" s="34"/>
      <c r="H22" s="35"/>
      <c r="I22" s="16" t="str">
        <f>'13ª'!B435</f>
        <v>F</v>
      </c>
      <c r="J22" s="16">
        <f>'13ª'!C435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'13ª'!A436</f>
        <v>EURICO CHILUNGO</v>
      </c>
      <c r="C23" s="34"/>
      <c r="D23" s="34"/>
      <c r="E23" s="34"/>
      <c r="F23" s="34"/>
      <c r="G23" s="34"/>
      <c r="H23" s="35"/>
      <c r="I23" s="16" t="str">
        <f>'13ª'!B436</f>
        <v>M</v>
      </c>
      <c r="J23" s="16">
        <f>'13ª'!C436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'13ª'!A437</f>
        <v>FABIÃO NGUMBE KAMELA</v>
      </c>
      <c r="C24" s="34"/>
      <c r="D24" s="34"/>
      <c r="E24" s="34"/>
      <c r="F24" s="34"/>
      <c r="G24" s="34"/>
      <c r="H24" s="35"/>
      <c r="I24" s="16" t="str">
        <f>'13ª'!B437</f>
        <v>M</v>
      </c>
      <c r="J24" s="16">
        <f>'13ª'!C437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'13ª'!A438</f>
        <v>FERNÃO RICARDO ELISEU</v>
      </c>
      <c r="C25" s="34"/>
      <c r="D25" s="34"/>
      <c r="E25" s="34"/>
      <c r="F25" s="34"/>
      <c r="G25" s="34"/>
      <c r="H25" s="35"/>
      <c r="I25" s="16" t="str">
        <f>'13ª'!B438</f>
        <v>M</v>
      </c>
      <c r="J25" s="16">
        <f>'13ª'!C438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'13ª'!A439</f>
        <v>HELGA AVELINA SACHIMBA MUQUEPE</v>
      </c>
      <c r="C26" s="34"/>
      <c r="D26" s="34"/>
      <c r="E26" s="34"/>
      <c r="F26" s="34"/>
      <c r="G26" s="34"/>
      <c r="H26" s="35"/>
      <c r="I26" s="16" t="str">
        <f>'13ª'!B439</f>
        <v>F</v>
      </c>
      <c r="J26" s="16">
        <f>'13ª'!C439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'13ª'!A440</f>
        <v>JEREMIAS BANGO BRÁZ</v>
      </c>
      <c r="C27" s="34"/>
      <c r="D27" s="34"/>
      <c r="E27" s="34"/>
      <c r="F27" s="34"/>
      <c r="G27" s="34"/>
      <c r="H27" s="35"/>
      <c r="I27" s="16" t="str">
        <f>'13ª'!B440</f>
        <v>M</v>
      </c>
      <c r="J27" s="16">
        <f>'13ª'!C440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'13ª'!A441</f>
        <v>JOÃO MANUEL BANGO SOMAKUENJE</v>
      </c>
      <c r="C28" s="34"/>
      <c r="D28" s="34"/>
      <c r="E28" s="34"/>
      <c r="F28" s="34"/>
      <c r="G28" s="34"/>
      <c r="H28" s="35"/>
      <c r="I28" s="16" t="str">
        <f>'13ª'!B441</f>
        <v>M</v>
      </c>
      <c r="J28" s="16">
        <f>'13ª'!C441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'13ª'!A442</f>
        <v>LEONEL EMANUEL CATRAIO DA SILVA</v>
      </c>
      <c r="C29" s="34"/>
      <c r="D29" s="34"/>
      <c r="E29" s="34"/>
      <c r="F29" s="34"/>
      <c r="G29" s="34"/>
      <c r="H29" s="35"/>
      <c r="I29" s="16" t="str">
        <f>'13ª'!B442</f>
        <v>M</v>
      </c>
      <c r="J29" s="16">
        <f>'13ª'!C442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'13ª'!A443</f>
        <v>MARLENE NGUENDJO TCHITÃI</v>
      </c>
      <c r="C30" s="34"/>
      <c r="D30" s="34"/>
      <c r="E30" s="34"/>
      <c r="F30" s="34"/>
      <c r="G30" s="34"/>
      <c r="H30" s="35"/>
      <c r="I30" s="16" t="str">
        <f>'13ª'!B443</f>
        <v>F</v>
      </c>
      <c r="J30" s="16">
        <f>'13ª'!C443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'13ª'!A444</f>
        <v>MATEUS ANDRÉ  NOGUEIRA JOÃO</v>
      </c>
      <c r="C31" s="34"/>
      <c r="D31" s="34"/>
      <c r="E31" s="34"/>
      <c r="F31" s="34"/>
      <c r="G31" s="34"/>
      <c r="H31" s="35"/>
      <c r="I31" s="16" t="str">
        <f>'13ª'!B444</f>
        <v>M</v>
      </c>
      <c r="J31" s="16">
        <f>'13ª'!C444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'13ª'!A445</f>
        <v>NELSON NANGOLE PAULINO</v>
      </c>
      <c r="C32" s="34"/>
      <c r="D32" s="34"/>
      <c r="E32" s="34"/>
      <c r="F32" s="34"/>
      <c r="G32" s="34"/>
      <c r="H32" s="35"/>
      <c r="I32" s="16" t="str">
        <f>'13ª'!B445</f>
        <v>M</v>
      </c>
      <c r="J32" s="16">
        <f>'13ª'!C445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'13ª'!A446</f>
        <v>PAULINO CATRAIO LAMÍ</v>
      </c>
      <c r="C33" s="34"/>
      <c r="D33" s="34"/>
      <c r="E33" s="34"/>
      <c r="F33" s="34"/>
      <c r="G33" s="34"/>
      <c r="H33" s="35"/>
      <c r="I33" s="16" t="str">
        <f>'13ª'!B446</f>
        <v>M</v>
      </c>
      <c r="J33" s="16">
        <f>'13ª'!C446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'13ª'!A447</f>
        <v>PAULO QUINTAL FUXE</v>
      </c>
      <c r="C34" s="34"/>
      <c r="D34" s="34"/>
      <c r="E34" s="34"/>
      <c r="F34" s="34"/>
      <c r="G34" s="34"/>
      <c r="H34" s="35"/>
      <c r="I34" s="16" t="str">
        <f>'13ª'!B447</f>
        <v>M</v>
      </c>
      <c r="J34" s="16">
        <f>'13ª'!C447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'13ª'!A448</f>
        <v>PEDRO SOMA PINTO</v>
      </c>
      <c r="C35" s="34"/>
      <c r="D35" s="34"/>
      <c r="E35" s="34"/>
      <c r="F35" s="34"/>
      <c r="G35" s="34"/>
      <c r="H35" s="35"/>
      <c r="I35" s="16" t="str">
        <f>'13ª'!B448</f>
        <v>M</v>
      </c>
      <c r="J35" s="16">
        <f>'13ª'!C448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'13ª'!A449</f>
        <v>ROSA CHILOMBO</v>
      </c>
      <c r="C36" s="34"/>
      <c r="D36" s="34"/>
      <c r="E36" s="34"/>
      <c r="F36" s="34"/>
      <c r="G36" s="34"/>
      <c r="H36" s="35"/>
      <c r="I36" s="16" t="str">
        <f>'13ª'!B449</f>
        <v>F</v>
      </c>
      <c r="J36" s="16">
        <f>'13ª'!C449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'13ª'!A450</f>
        <v>SIDRAC HOLOFERNES JAPÃO</v>
      </c>
      <c r="C37" s="34"/>
      <c r="D37" s="34"/>
      <c r="E37" s="34"/>
      <c r="F37" s="34"/>
      <c r="G37" s="34"/>
      <c r="H37" s="35"/>
      <c r="I37" s="16" t="str">
        <f>'13ª'!B450</f>
        <v>M</v>
      </c>
      <c r="J37" s="16">
        <f>'13ª'!C450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'13ª'!A451</f>
        <v>SIMÃO KWALI TCHIMUANDO</v>
      </c>
      <c r="C38" s="34"/>
      <c r="D38" s="34"/>
      <c r="E38" s="34"/>
      <c r="F38" s="34"/>
      <c r="G38" s="34"/>
      <c r="H38" s="35"/>
      <c r="I38" s="16" t="str">
        <f>'13ª'!B451</f>
        <v>M</v>
      </c>
      <c r="J38" s="16">
        <f>'13ª'!C451</f>
        <v>0</v>
      </c>
      <c r="K38" s="17"/>
    </row>
    <row r="39" spans="1:11" ht="21" hidden="1" customHeight="1" thickBot="1" x14ac:dyDescent="0.35">
      <c r="A39" s="16" t="e">
        <f>#REF!+1</f>
        <v>#REF!</v>
      </c>
      <c r="B39" s="33">
        <f>'[3]13ª2020'!A459</f>
        <v>0</v>
      </c>
      <c r="C39" s="34" t="s">
        <v>1734</v>
      </c>
      <c r="D39" s="34" t="s">
        <v>1734</v>
      </c>
      <c r="E39" s="34" t="s">
        <v>1734</v>
      </c>
      <c r="F39" s="34" t="s">
        <v>1734</v>
      </c>
      <c r="G39" s="34" t="s">
        <v>1734</v>
      </c>
      <c r="H39" s="35" t="s">
        <v>1734</v>
      </c>
      <c r="I39" s="16">
        <f>'[3]13ª2020'!B459</f>
        <v>0</v>
      </c>
      <c r="J39" s="16">
        <f>'13ª'!C452</f>
        <v>0</v>
      </c>
      <c r="K39" s="17"/>
    </row>
    <row r="40" spans="1:11" ht="21" hidden="1" customHeight="1" thickBot="1" x14ac:dyDescent="0.35">
      <c r="A40" s="16" t="e">
        <f t="shared" ref="A40:A75" si="1">A39+1</f>
        <v>#REF!</v>
      </c>
      <c r="B40" s="33">
        <f>'[3]13ª2020'!A460</f>
        <v>0</v>
      </c>
      <c r="C40" s="34" t="s">
        <v>1734</v>
      </c>
      <c r="D40" s="34" t="s">
        <v>1734</v>
      </c>
      <c r="E40" s="34" t="s">
        <v>1734</v>
      </c>
      <c r="F40" s="34" t="s">
        <v>1734</v>
      </c>
      <c r="G40" s="34" t="s">
        <v>1734</v>
      </c>
      <c r="H40" s="35" t="s">
        <v>1734</v>
      </c>
      <c r="I40" s="16">
        <f>'[3]13ª2020'!B460</f>
        <v>0</v>
      </c>
      <c r="J40" s="16">
        <f>'13ª'!C453</f>
        <v>0</v>
      </c>
      <c r="K40" s="17"/>
    </row>
    <row r="41" spans="1:11" ht="21" hidden="1" customHeight="1" thickBot="1" x14ac:dyDescent="0.35">
      <c r="A41" s="16" t="e">
        <f t="shared" si="1"/>
        <v>#REF!</v>
      </c>
      <c r="B41" s="33">
        <f>'[3]13ª2020'!A461</f>
        <v>0</v>
      </c>
      <c r="C41" s="34" t="s">
        <v>1734</v>
      </c>
      <c r="D41" s="34" t="s">
        <v>1734</v>
      </c>
      <c r="E41" s="34" t="s">
        <v>1734</v>
      </c>
      <c r="F41" s="34" t="s">
        <v>1734</v>
      </c>
      <c r="G41" s="34" t="s">
        <v>1734</v>
      </c>
      <c r="H41" s="35" t="s">
        <v>1734</v>
      </c>
      <c r="I41" s="16">
        <f>'[3]13ª2020'!B461</f>
        <v>0</v>
      </c>
      <c r="J41" s="16">
        <f>'13ª'!C454</f>
        <v>0</v>
      </c>
      <c r="K41" s="17"/>
    </row>
    <row r="42" spans="1:11" ht="21" hidden="1" customHeight="1" thickBot="1" x14ac:dyDescent="0.35">
      <c r="A42" s="16" t="e">
        <f t="shared" si="1"/>
        <v>#REF!</v>
      </c>
      <c r="B42" s="33">
        <f>'[3]13ª2020'!A462</f>
        <v>0</v>
      </c>
      <c r="C42" s="34" t="s">
        <v>1734</v>
      </c>
      <c r="D42" s="34" t="s">
        <v>1734</v>
      </c>
      <c r="E42" s="34" t="s">
        <v>1734</v>
      </c>
      <c r="F42" s="34" t="s">
        <v>1734</v>
      </c>
      <c r="G42" s="34" t="s">
        <v>1734</v>
      </c>
      <c r="H42" s="35" t="s">
        <v>1734</v>
      </c>
      <c r="I42" s="16">
        <f>'[3]13ª2020'!B462</f>
        <v>0</v>
      </c>
      <c r="J42" s="16">
        <f>'13ª'!C455</f>
        <v>0</v>
      </c>
      <c r="K42" s="17"/>
    </row>
    <row r="43" spans="1:11" ht="21" hidden="1" customHeight="1" thickBot="1" x14ac:dyDescent="0.35">
      <c r="A43" s="16" t="e">
        <f t="shared" si="1"/>
        <v>#REF!</v>
      </c>
      <c r="B43" s="33">
        <f>'[3]13ª2020'!A463</f>
        <v>0</v>
      </c>
      <c r="C43" s="34" t="s">
        <v>1734</v>
      </c>
      <c r="D43" s="34" t="s">
        <v>1734</v>
      </c>
      <c r="E43" s="34" t="s">
        <v>1734</v>
      </c>
      <c r="F43" s="34" t="s">
        <v>1734</v>
      </c>
      <c r="G43" s="34" t="s">
        <v>1734</v>
      </c>
      <c r="H43" s="35" t="s">
        <v>1734</v>
      </c>
      <c r="I43" s="16">
        <f>'[3]13ª2020'!B463</f>
        <v>0</v>
      </c>
      <c r="J43" s="16">
        <f>'13ª'!C456</f>
        <v>0</v>
      </c>
      <c r="K43" s="17"/>
    </row>
    <row r="44" spans="1:11" ht="21" hidden="1" customHeight="1" thickBot="1" x14ac:dyDescent="0.35">
      <c r="A44" s="16" t="e">
        <f t="shared" si="1"/>
        <v>#REF!</v>
      </c>
      <c r="B44" s="33">
        <f>'[3]13ª2020'!A464</f>
        <v>0</v>
      </c>
      <c r="C44" s="34" t="s">
        <v>1734</v>
      </c>
      <c r="D44" s="34" t="s">
        <v>1734</v>
      </c>
      <c r="E44" s="34" t="s">
        <v>1734</v>
      </c>
      <c r="F44" s="34" t="s">
        <v>1734</v>
      </c>
      <c r="G44" s="34" t="s">
        <v>1734</v>
      </c>
      <c r="H44" s="35" t="s">
        <v>1734</v>
      </c>
      <c r="I44" s="16">
        <f>'[3]13ª2020'!B464</f>
        <v>0</v>
      </c>
      <c r="J44" s="16">
        <f>'13ª'!C457</f>
        <v>0</v>
      </c>
      <c r="K44" s="17"/>
    </row>
    <row r="45" spans="1:11" ht="21" hidden="1" customHeight="1" thickBot="1" x14ac:dyDescent="0.35">
      <c r="A45" s="16" t="e">
        <f>A44+1</f>
        <v>#REF!</v>
      </c>
      <c r="B45" s="33">
        <f>'[3]13ª2020'!A465</f>
        <v>0</v>
      </c>
      <c r="C45" s="34" t="s">
        <v>1734</v>
      </c>
      <c r="D45" s="34" t="s">
        <v>1734</v>
      </c>
      <c r="E45" s="34" t="s">
        <v>1734</v>
      </c>
      <c r="F45" s="34" t="s">
        <v>1734</v>
      </c>
      <c r="G45" s="34" t="s">
        <v>1734</v>
      </c>
      <c r="H45" s="35" t="s">
        <v>1734</v>
      </c>
      <c r="I45" s="16">
        <f>'[3]13ª2020'!B465</f>
        <v>0</v>
      </c>
      <c r="J45" s="16">
        <f>'13ª'!C458</f>
        <v>0</v>
      </c>
      <c r="K45" s="17"/>
    </row>
    <row r="46" spans="1:11" ht="21" hidden="1" customHeight="1" thickBot="1" x14ac:dyDescent="0.35">
      <c r="A46" s="16" t="e">
        <f t="shared" si="1"/>
        <v>#REF!</v>
      </c>
      <c r="B46" s="33">
        <f>'[3]13ª2020'!A466</f>
        <v>0</v>
      </c>
      <c r="C46" s="34" t="s">
        <v>1734</v>
      </c>
      <c r="D46" s="34" t="s">
        <v>1734</v>
      </c>
      <c r="E46" s="34" t="s">
        <v>1734</v>
      </c>
      <c r="F46" s="34" t="s">
        <v>1734</v>
      </c>
      <c r="G46" s="34" t="s">
        <v>1734</v>
      </c>
      <c r="H46" s="35" t="s">
        <v>1734</v>
      </c>
      <c r="I46" s="16">
        <f>'[3]13ª2020'!B466</f>
        <v>0</v>
      </c>
      <c r="J46" s="16">
        <f>'13ª'!C459</f>
        <v>0</v>
      </c>
      <c r="K46" s="17"/>
    </row>
    <row r="47" spans="1:11" ht="21" hidden="1" customHeight="1" thickBot="1" x14ac:dyDescent="0.35">
      <c r="A47" s="16" t="e">
        <f t="shared" si="1"/>
        <v>#REF!</v>
      </c>
      <c r="B47" s="33">
        <f>'[3]13ª2020'!A467</f>
        <v>0</v>
      </c>
      <c r="C47" s="34" t="s">
        <v>1734</v>
      </c>
      <c r="D47" s="34" t="s">
        <v>1734</v>
      </c>
      <c r="E47" s="34" t="s">
        <v>1734</v>
      </c>
      <c r="F47" s="34" t="s">
        <v>1734</v>
      </c>
      <c r="G47" s="34" t="s">
        <v>1734</v>
      </c>
      <c r="H47" s="35" t="s">
        <v>1734</v>
      </c>
      <c r="I47" s="16">
        <f>'[3]13ª2020'!B467</f>
        <v>0</v>
      </c>
      <c r="J47" s="16">
        <f>'13ª'!C460</f>
        <v>0</v>
      </c>
      <c r="K47" s="17"/>
    </row>
    <row r="48" spans="1:11" ht="21" hidden="1" customHeight="1" thickBot="1" x14ac:dyDescent="0.35">
      <c r="A48" s="16" t="e">
        <f t="shared" si="1"/>
        <v>#REF!</v>
      </c>
      <c r="B48" s="33">
        <f>'[3]13ª2020'!A468</f>
        <v>0</v>
      </c>
      <c r="C48" s="34" t="s">
        <v>1734</v>
      </c>
      <c r="D48" s="34" t="s">
        <v>1734</v>
      </c>
      <c r="E48" s="34" t="s">
        <v>1734</v>
      </c>
      <c r="F48" s="34" t="s">
        <v>1734</v>
      </c>
      <c r="G48" s="34" t="s">
        <v>1734</v>
      </c>
      <c r="H48" s="35" t="s">
        <v>1734</v>
      </c>
      <c r="I48" s="16">
        <f>'[3]13ª2020'!B468</f>
        <v>0</v>
      </c>
      <c r="J48" s="16">
        <f>'13ª'!C461</f>
        <v>0</v>
      </c>
      <c r="K48" s="17"/>
    </row>
    <row r="49" spans="1:11" ht="21" hidden="1" customHeight="1" thickBot="1" x14ac:dyDescent="0.35">
      <c r="A49" s="16" t="e">
        <f t="shared" si="1"/>
        <v>#REF!</v>
      </c>
      <c r="B49" s="33">
        <f>'[3]13ª2020'!A469</f>
        <v>0</v>
      </c>
      <c r="C49" s="34" t="s">
        <v>1734</v>
      </c>
      <c r="D49" s="34" t="s">
        <v>1734</v>
      </c>
      <c r="E49" s="34" t="s">
        <v>1734</v>
      </c>
      <c r="F49" s="34" t="s">
        <v>1734</v>
      </c>
      <c r="G49" s="34" t="s">
        <v>1734</v>
      </c>
      <c r="H49" s="35" t="s">
        <v>1734</v>
      </c>
      <c r="I49" s="16">
        <f>'[3]13ª2020'!B469</f>
        <v>0</v>
      </c>
      <c r="J49" s="16">
        <f>'13ª'!C462</f>
        <v>0</v>
      </c>
      <c r="K49" s="17"/>
    </row>
    <row r="50" spans="1:11" ht="21" hidden="1" customHeight="1" thickBot="1" x14ac:dyDescent="0.35">
      <c r="A50" s="16" t="e">
        <f t="shared" si="1"/>
        <v>#REF!</v>
      </c>
      <c r="B50" s="33">
        <f>'[3]13ª2020'!A470</f>
        <v>0</v>
      </c>
      <c r="C50" s="34" t="s">
        <v>1734</v>
      </c>
      <c r="D50" s="34" t="s">
        <v>1734</v>
      </c>
      <c r="E50" s="34" t="s">
        <v>1734</v>
      </c>
      <c r="F50" s="34" t="s">
        <v>1734</v>
      </c>
      <c r="G50" s="34" t="s">
        <v>1734</v>
      </c>
      <c r="H50" s="35" t="s">
        <v>1734</v>
      </c>
      <c r="I50" s="16">
        <f>'[3]13ª2020'!B470</f>
        <v>0</v>
      </c>
      <c r="J50" s="16">
        <f>'13ª'!C463</f>
        <v>0</v>
      </c>
      <c r="K50" s="17"/>
    </row>
    <row r="51" spans="1:11" ht="21" hidden="1" customHeight="1" thickBot="1" x14ac:dyDescent="0.35">
      <c r="A51" s="16" t="e">
        <f t="shared" si="1"/>
        <v>#REF!</v>
      </c>
      <c r="B51" s="33">
        <f>'[3]13ª2020'!A471</f>
        <v>0</v>
      </c>
      <c r="C51" s="34" t="s">
        <v>1734</v>
      </c>
      <c r="D51" s="34" t="s">
        <v>1734</v>
      </c>
      <c r="E51" s="34" t="s">
        <v>1734</v>
      </c>
      <c r="F51" s="34" t="s">
        <v>1734</v>
      </c>
      <c r="G51" s="34" t="s">
        <v>1734</v>
      </c>
      <c r="H51" s="35" t="s">
        <v>1734</v>
      </c>
      <c r="I51" s="16">
        <f>'[3]13ª2020'!B471</f>
        <v>0</v>
      </c>
      <c r="J51" s="16">
        <f>'13ª'!C464</f>
        <v>0</v>
      </c>
      <c r="K51" s="17"/>
    </row>
    <row r="52" spans="1:11" ht="21" hidden="1" customHeight="1" thickBot="1" x14ac:dyDescent="0.35">
      <c r="A52" s="16" t="e">
        <f t="shared" si="1"/>
        <v>#REF!</v>
      </c>
      <c r="B52" s="33">
        <f>'[3]13ª2020'!A472</f>
        <v>0</v>
      </c>
      <c r="C52" s="34" t="s">
        <v>1734</v>
      </c>
      <c r="D52" s="34" t="s">
        <v>1734</v>
      </c>
      <c r="E52" s="34" t="s">
        <v>1734</v>
      </c>
      <c r="F52" s="34" t="s">
        <v>1734</v>
      </c>
      <c r="G52" s="34" t="s">
        <v>1734</v>
      </c>
      <c r="H52" s="35" t="s">
        <v>1734</v>
      </c>
      <c r="I52" s="16">
        <f>'[3]13ª2020'!B472</f>
        <v>0</v>
      </c>
      <c r="J52" s="16">
        <f>'13ª'!C465</f>
        <v>0</v>
      </c>
      <c r="K52" s="17"/>
    </row>
    <row r="53" spans="1:11" ht="21" hidden="1" customHeight="1" thickBot="1" x14ac:dyDescent="0.35">
      <c r="A53" s="16" t="e">
        <f t="shared" si="1"/>
        <v>#REF!</v>
      </c>
      <c r="B53" s="33">
        <f>'[3]13ª2020'!A473</f>
        <v>0</v>
      </c>
      <c r="C53" s="34" t="s">
        <v>1734</v>
      </c>
      <c r="D53" s="34" t="s">
        <v>1734</v>
      </c>
      <c r="E53" s="34" t="s">
        <v>1734</v>
      </c>
      <c r="F53" s="34" t="s">
        <v>1734</v>
      </c>
      <c r="G53" s="34" t="s">
        <v>1734</v>
      </c>
      <c r="H53" s="35" t="s">
        <v>1734</v>
      </c>
      <c r="I53" s="16">
        <f>'[3]13ª2020'!B473</f>
        <v>0</v>
      </c>
      <c r="J53" s="16">
        <f>'13ª'!C466</f>
        <v>0</v>
      </c>
      <c r="K53" s="17"/>
    </row>
    <row r="54" spans="1:11" ht="21" hidden="1" customHeight="1" thickBot="1" x14ac:dyDescent="0.35">
      <c r="A54" s="16" t="e">
        <f t="shared" si="1"/>
        <v>#REF!</v>
      </c>
      <c r="B54" s="33">
        <f>'[3]13ª2020'!A474</f>
        <v>0</v>
      </c>
      <c r="C54" s="34" t="s">
        <v>1734</v>
      </c>
      <c r="D54" s="34" t="s">
        <v>1734</v>
      </c>
      <c r="E54" s="34" t="s">
        <v>1734</v>
      </c>
      <c r="F54" s="34" t="s">
        <v>1734</v>
      </c>
      <c r="G54" s="34" t="s">
        <v>1734</v>
      </c>
      <c r="H54" s="35" t="s">
        <v>1734</v>
      </c>
      <c r="I54" s="16">
        <f>'[3]13ª2020'!B474</f>
        <v>0</v>
      </c>
      <c r="J54" s="16">
        <f>'13ª'!C467</f>
        <v>0</v>
      </c>
      <c r="K54" s="17"/>
    </row>
    <row r="55" spans="1:11" ht="21" hidden="1" customHeight="1" thickBot="1" x14ac:dyDescent="0.35">
      <c r="A55" s="16" t="e">
        <f t="shared" si="1"/>
        <v>#REF!</v>
      </c>
      <c r="B55" s="33">
        <f>'[3]13ª2020'!A475</f>
        <v>0</v>
      </c>
      <c r="C55" s="34" t="s">
        <v>1734</v>
      </c>
      <c r="D55" s="34" t="s">
        <v>1734</v>
      </c>
      <c r="E55" s="34" t="s">
        <v>1734</v>
      </c>
      <c r="F55" s="34" t="s">
        <v>1734</v>
      </c>
      <c r="G55" s="34" t="s">
        <v>1734</v>
      </c>
      <c r="H55" s="35" t="s">
        <v>1734</v>
      </c>
      <c r="I55" s="16">
        <f>'[3]13ª2020'!B475</f>
        <v>0</v>
      </c>
      <c r="J55" s="16">
        <f>'13ª'!C468</f>
        <v>0</v>
      </c>
      <c r="K55" s="17"/>
    </row>
    <row r="56" spans="1:11" ht="21" hidden="1" customHeight="1" thickBot="1" x14ac:dyDescent="0.35">
      <c r="A56" s="16" t="e">
        <f t="shared" si="1"/>
        <v>#REF!</v>
      </c>
      <c r="B56" s="33">
        <f>'[3]13ª2020'!A476</f>
        <v>0</v>
      </c>
      <c r="C56" s="34" t="s">
        <v>1734</v>
      </c>
      <c r="D56" s="34" t="s">
        <v>1734</v>
      </c>
      <c r="E56" s="34" t="s">
        <v>1734</v>
      </c>
      <c r="F56" s="34" t="s">
        <v>1734</v>
      </c>
      <c r="G56" s="34" t="s">
        <v>1734</v>
      </c>
      <c r="H56" s="35" t="s">
        <v>1734</v>
      </c>
      <c r="I56" s="16">
        <f>'[3]13ª2020'!B476</f>
        <v>0</v>
      </c>
      <c r="J56" s="16">
        <f>'13ª'!C469</f>
        <v>0</v>
      </c>
      <c r="K56" s="17"/>
    </row>
    <row r="57" spans="1:11" ht="21" hidden="1" customHeight="1" thickBot="1" x14ac:dyDescent="0.35">
      <c r="A57" s="16" t="e">
        <f t="shared" si="1"/>
        <v>#REF!</v>
      </c>
      <c r="B57" s="33">
        <f>'[3]13ª2020'!A477</f>
        <v>0</v>
      </c>
      <c r="C57" s="34" t="s">
        <v>1734</v>
      </c>
      <c r="D57" s="34" t="s">
        <v>1734</v>
      </c>
      <c r="E57" s="34" t="s">
        <v>1734</v>
      </c>
      <c r="F57" s="34" t="s">
        <v>1734</v>
      </c>
      <c r="G57" s="34" t="s">
        <v>1734</v>
      </c>
      <c r="H57" s="35" t="s">
        <v>1734</v>
      </c>
      <c r="I57" s="16">
        <f>'[3]13ª2020'!B477</f>
        <v>0</v>
      </c>
      <c r="J57" s="16">
        <f>'13ª'!C470</f>
        <v>0</v>
      </c>
      <c r="K57" s="17"/>
    </row>
    <row r="58" spans="1:11" ht="21" hidden="1" customHeight="1" thickBot="1" x14ac:dyDescent="0.35">
      <c r="A58" s="16" t="e">
        <f t="shared" si="1"/>
        <v>#REF!</v>
      </c>
      <c r="B58" s="33">
        <f>'[3]13ª2020'!A478</f>
        <v>0</v>
      </c>
      <c r="C58" s="34" t="s">
        <v>1734</v>
      </c>
      <c r="D58" s="34" t="s">
        <v>1734</v>
      </c>
      <c r="E58" s="34" t="s">
        <v>1734</v>
      </c>
      <c r="F58" s="34" t="s">
        <v>1734</v>
      </c>
      <c r="G58" s="34" t="s">
        <v>1734</v>
      </c>
      <c r="H58" s="35" t="s">
        <v>1734</v>
      </c>
      <c r="I58" s="16">
        <f>'[3]13ª2020'!B478</f>
        <v>0</v>
      </c>
      <c r="J58" s="16">
        <f>'13ª'!C471</f>
        <v>0</v>
      </c>
      <c r="K58" s="17"/>
    </row>
    <row r="59" spans="1:11" ht="21" hidden="1" customHeight="1" thickBot="1" x14ac:dyDescent="0.35">
      <c r="A59" s="16" t="e">
        <f t="shared" si="1"/>
        <v>#REF!</v>
      </c>
      <c r="B59" s="33">
        <f>'[3]13ª2020'!A479</f>
        <v>0</v>
      </c>
      <c r="C59" s="34" t="s">
        <v>1734</v>
      </c>
      <c r="D59" s="34" t="s">
        <v>1734</v>
      </c>
      <c r="E59" s="34" t="s">
        <v>1734</v>
      </c>
      <c r="F59" s="34" t="s">
        <v>1734</v>
      </c>
      <c r="G59" s="34" t="s">
        <v>1734</v>
      </c>
      <c r="H59" s="35" t="s">
        <v>1734</v>
      </c>
      <c r="I59" s="16">
        <f>'[3]13ª2020'!B479</f>
        <v>0</v>
      </c>
      <c r="J59" s="16">
        <f>'13ª'!C472</f>
        <v>0</v>
      </c>
      <c r="K59" s="17"/>
    </row>
    <row r="60" spans="1:11" ht="21" hidden="1" customHeight="1" thickBot="1" x14ac:dyDescent="0.35">
      <c r="A60" s="16" t="e">
        <f t="shared" si="1"/>
        <v>#REF!</v>
      </c>
      <c r="B60" s="33">
        <f>'[3]13ª2020'!A480</f>
        <v>0</v>
      </c>
      <c r="C60" s="34" t="s">
        <v>1734</v>
      </c>
      <c r="D60" s="34" t="s">
        <v>1734</v>
      </c>
      <c r="E60" s="34" t="s">
        <v>1734</v>
      </c>
      <c r="F60" s="34" t="s">
        <v>1734</v>
      </c>
      <c r="G60" s="34" t="s">
        <v>1734</v>
      </c>
      <c r="H60" s="35" t="s">
        <v>1734</v>
      </c>
      <c r="I60" s="16">
        <f>'[3]13ª2020'!B480</f>
        <v>0</v>
      </c>
      <c r="J60" s="16">
        <f>'13ª'!C473</f>
        <v>0</v>
      </c>
      <c r="K60" s="17"/>
    </row>
    <row r="61" spans="1:11" ht="21" hidden="1" customHeight="1" thickBot="1" x14ac:dyDescent="0.35">
      <c r="A61" s="16" t="e">
        <f t="shared" si="1"/>
        <v>#REF!</v>
      </c>
      <c r="B61" s="33">
        <f>'[3]13ª2020'!A481</f>
        <v>0</v>
      </c>
      <c r="C61" s="34" t="s">
        <v>1734</v>
      </c>
      <c r="D61" s="34" t="s">
        <v>1734</v>
      </c>
      <c r="E61" s="34" t="s">
        <v>1734</v>
      </c>
      <c r="F61" s="34" t="s">
        <v>1734</v>
      </c>
      <c r="G61" s="34" t="s">
        <v>1734</v>
      </c>
      <c r="H61" s="35" t="s">
        <v>1734</v>
      </c>
      <c r="I61" s="16">
        <f>'[3]13ª2020'!B481</f>
        <v>0</v>
      </c>
      <c r="J61" s="16">
        <f>'13ª'!C474</f>
        <v>0</v>
      </c>
      <c r="K61" s="17"/>
    </row>
    <row r="62" spans="1:11" ht="21" hidden="1" customHeight="1" thickBot="1" x14ac:dyDescent="0.35">
      <c r="A62" s="16" t="e">
        <f t="shared" si="1"/>
        <v>#REF!</v>
      </c>
      <c r="B62" s="33">
        <f>'[3]13ª2020'!A482</f>
        <v>0</v>
      </c>
      <c r="C62" s="34" t="s">
        <v>1734</v>
      </c>
      <c r="D62" s="34" t="s">
        <v>1734</v>
      </c>
      <c r="E62" s="34" t="s">
        <v>1734</v>
      </c>
      <c r="F62" s="34" t="s">
        <v>1734</v>
      </c>
      <c r="G62" s="34" t="s">
        <v>1734</v>
      </c>
      <c r="H62" s="35" t="s">
        <v>1734</v>
      </c>
      <c r="I62" s="16">
        <f>'[3]13ª2020'!B482</f>
        <v>0</v>
      </c>
      <c r="J62" s="16">
        <f>'13ª'!C475</f>
        <v>0</v>
      </c>
      <c r="K62" s="17"/>
    </row>
    <row r="63" spans="1:11" ht="21" hidden="1" customHeight="1" thickBot="1" x14ac:dyDescent="0.35">
      <c r="A63" s="16" t="e">
        <f t="shared" si="1"/>
        <v>#REF!</v>
      </c>
      <c r="B63" s="33">
        <f>'[3]13ª2020'!A483</f>
        <v>0</v>
      </c>
      <c r="C63" s="34" t="s">
        <v>1734</v>
      </c>
      <c r="D63" s="34" t="s">
        <v>1734</v>
      </c>
      <c r="E63" s="34" t="s">
        <v>1734</v>
      </c>
      <c r="F63" s="34" t="s">
        <v>1734</v>
      </c>
      <c r="G63" s="34" t="s">
        <v>1734</v>
      </c>
      <c r="H63" s="35" t="s">
        <v>1734</v>
      </c>
      <c r="I63" s="16">
        <f>'[3]13ª2020'!B483</f>
        <v>0</v>
      </c>
      <c r="J63" s="16">
        <f>'13ª'!C476</f>
        <v>0</v>
      </c>
      <c r="K63" s="17"/>
    </row>
    <row r="64" spans="1:11" ht="21" hidden="1" customHeight="1" thickBot="1" x14ac:dyDescent="0.35">
      <c r="A64" s="16" t="e">
        <f t="shared" si="1"/>
        <v>#REF!</v>
      </c>
      <c r="B64" s="33">
        <f>'[3]13ª2020'!A484</f>
        <v>0</v>
      </c>
      <c r="C64" s="34" t="s">
        <v>1734</v>
      </c>
      <c r="D64" s="34" t="s">
        <v>1734</v>
      </c>
      <c r="E64" s="34" t="s">
        <v>1734</v>
      </c>
      <c r="F64" s="34" t="s">
        <v>1734</v>
      </c>
      <c r="G64" s="34" t="s">
        <v>1734</v>
      </c>
      <c r="H64" s="35" t="s">
        <v>1734</v>
      </c>
      <c r="I64" s="16">
        <f>'[3]13ª2020'!B484</f>
        <v>0</v>
      </c>
      <c r="J64" s="16">
        <f>'13ª'!C477</f>
        <v>0</v>
      </c>
      <c r="K64" s="17"/>
    </row>
    <row r="65" spans="1:11" ht="21" hidden="1" customHeight="1" thickBot="1" x14ac:dyDescent="0.35">
      <c r="A65" s="16" t="e">
        <f t="shared" si="1"/>
        <v>#REF!</v>
      </c>
      <c r="B65" s="33">
        <f>'[3]13ª2020'!A485</f>
        <v>0</v>
      </c>
      <c r="C65" s="34" t="s">
        <v>1734</v>
      </c>
      <c r="D65" s="34" t="s">
        <v>1734</v>
      </c>
      <c r="E65" s="34" t="s">
        <v>1734</v>
      </c>
      <c r="F65" s="34" t="s">
        <v>1734</v>
      </c>
      <c r="G65" s="34" t="s">
        <v>1734</v>
      </c>
      <c r="H65" s="35" t="s">
        <v>1734</v>
      </c>
      <c r="I65" s="16">
        <f>'[3]13ª2020'!B485</f>
        <v>0</v>
      </c>
      <c r="J65" s="16">
        <f>'13ª'!C478</f>
        <v>0</v>
      </c>
      <c r="K65" s="17"/>
    </row>
    <row r="66" spans="1:11" ht="21" hidden="1" customHeight="1" thickBot="1" x14ac:dyDescent="0.35">
      <c r="A66" s="16" t="e">
        <f t="shared" si="1"/>
        <v>#REF!</v>
      </c>
      <c r="B66" s="33">
        <f>'[3]13ª2020'!A486</f>
        <v>0</v>
      </c>
      <c r="C66" s="34" t="s">
        <v>1734</v>
      </c>
      <c r="D66" s="34" t="s">
        <v>1734</v>
      </c>
      <c r="E66" s="34" t="s">
        <v>1734</v>
      </c>
      <c r="F66" s="34" t="s">
        <v>1734</v>
      </c>
      <c r="G66" s="34" t="s">
        <v>1734</v>
      </c>
      <c r="H66" s="35" t="s">
        <v>1734</v>
      </c>
      <c r="I66" s="16">
        <f>'[3]13ª2020'!B486</f>
        <v>0</v>
      </c>
      <c r="J66" s="16">
        <f>'13ª'!C479</f>
        <v>0</v>
      </c>
      <c r="K66" s="17"/>
    </row>
    <row r="67" spans="1:11" ht="21" hidden="1" customHeight="1" thickBot="1" x14ac:dyDescent="0.35">
      <c r="A67" s="16" t="e">
        <f t="shared" si="1"/>
        <v>#REF!</v>
      </c>
      <c r="B67" s="33">
        <f>'[3]13ª2020'!A487</f>
        <v>0</v>
      </c>
      <c r="C67" s="34" t="s">
        <v>1734</v>
      </c>
      <c r="D67" s="34" t="s">
        <v>1734</v>
      </c>
      <c r="E67" s="34" t="s">
        <v>1734</v>
      </c>
      <c r="F67" s="34" t="s">
        <v>1734</v>
      </c>
      <c r="G67" s="34" t="s">
        <v>1734</v>
      </c>
      <c r="H67" s="35" t="s">
        <v>1734</v>
      </c>
      <c r="I67" s="16">
        <f>'[3]13ª2020'!B487</f>
        <v>0</v>
      </c>
      <c r="J67" s="16">
        <f>'13ª'!C480</f>
        <v>0</v>
      </c>
      <c r="K67" s="17"/>
    </row>
    <row r="68" spans="1:11" ht="21" hidden="1" customHeight="1" thickBot="1" x14ac:dyDescent="0.35">
      <c r="A68" s="16" t="e">
        <f t="shared" si="1"/>
        <v>#REF!</v>
      </c>
      <c r="B68" s="33">
        <f>'[3]13ª2020'!A488</f>
        <v>0</v>
      </c>
      <c r="C68" s="34" t="s">
        <v>1734</v>
      </c>
      <c r="D68" s="34" t="s">
        <v>1734</v>
      </c>
      <c r="E68" s="34" t="s">
        <v>1734</v>
      </c>
      <c r="F68" s="34" t="s">
        <v>1734</v>
      </c>
      <c r="G68" s="34" t="s">
        <v>1734</v>
      </c>
      <c r="H68" s="35" t="s">
        <v>1734</v>
      </c>
      <c r="I68" s="16">
        <f>'[3]13ª2020'!B488</f>
        <v>0</v>
      </c>
      <c r="J68" s="16">
        <f>'13ª'!C481</f>
        <v>0</v>
      </c>
      <c r="K68" s="17"/>
    </row>
    <row r="69" spans="1:11" ht="21" hidden="1" customHeight="1" thickBot="1" x14ac:dyDescent="0.35">
      <c r="A69" s="16" t="e">
        <f t="shared" si="1"/>
        <v>#REF!</v>
      </c>
      <c r="B69" s="33">
        <f>'[3]13ª2020'!A489</f>
        <v>0</v>
      </c>
      <c r="C69" s="34" t="s">
        <v>1734</v>
      </c>
      <c r="D69" s="34" t="s">
        <v>1734</v>
      </c>
      <c r="E69" s="34" t="s">
        <v>1734</v>
      </c>
      <c r="F69" s="34" t="s">
        <v>1734</v>
      </c>
      <c r="G69" s="34" t="s">
        <v>1734</v>
      </c>
      <c r="H69" s="35" t="s">
        <v>1734</v>
      </c>
      <c r="I69" s="16">
        <f>'[3]13ª2020'!B489</f>
        <v>0</v>
      </c>
      <c r="J69" s="16">
        <f>'13ª'!C482</f>
        <v>0</v>
      </c>
      <c r="K69" s="17"/>
    </row>
    <row r="70" spans="1:11" ht="21" hidden="1" customHeight="1" thickBot="1" x14ac:dyDescent="0.35">
      <c r="A70" s="16" t="e">
        <f t="shared" si="1"/>
        <v>#REF!</v>
      </c>
      <c r="B70" s="33">
        <f>'[3]13ª2020'!A490</f>
        <v>0</v>
      </c>
      <c r="C70" s="34" t="s">
        <v>1734</v>
      </c>
      <c r="D70" s="34" t="s">
        <v>1734</v>
      </c>
      <c r="E70" s="34" t="s">
        <v>1734</v>
      </c>
      <c r="F70" s="34" t="s">
        <v>1734</v>
      </c>
      <c r="G70" s="34" t="s">
        <v>1734</v>
      </c>
      <c r="H70" s="35" t="s">
        <v>1734</v>
      </c>
      <c r="I70" s="16">
        <f>'[3]13ª2020'!B490</f>
        <v>0</v>
      </c>
      <c r="J70" s="16">
        <f>'13ª'!C483</f>
        <v>0</v>
      </c>
      <c r="K70" s="17"/>
    </row>
    <row r="71" spans="1:11" ht="21" hidden="1" customHeight="1" thickBot="1" x14ac:dyDescent="0.35">
      <c r="A71" s="16" t="e">
        <f t="shared" si="1"/>
        <v>#REF!</v>
      </c>
      <c r="B71" s="33">
        <f>'[3]13ª2020'!A491</f>
        <v>0</v>
      </c>
      <c r="C71" s="34" t="s">
        <v>1734</v>
      </c>
      <c r="D71" s="34" t="s">
        <v>1734</v>
      </c>
      <c r="E71" s="34" t="s">
        <v>1734</v>
      </c>
      <c r="F71" s="34" t="s">
        <v>1734</v>
      </c>
      <c r="G71" s="34" t="s">
        <v>1734</v>
      </c>
      <c r="H71" s="35" t="s">
        <v>1734</v>
      </c>
      <c r="I71" s="16">
        <f>'[3]13ª2020'!B491</f>
        <v>0</v>
      </c>
      <c r="J71" s="16">
        <f>'13ª'!C484</f>
        <v>0</v>
      </c>
      <c r="K71" s="17"/>
    </row>
    <row r="72" spans="1:11" ht="21" hidden="1" customHeight="1" thickBot="1" x14ac:dyDescent="0.35">
      <c r="A72" s="16" t="e">
        <f t="shared" si="1"/>
        <v>#REF!</v>
      </c>
      <c r="B72" s="33">
        <f>'[3]13ª2020'!A492</f>
        <v>0</v>
      </c>
      <c r="C72" s="34" t="s">
        <v>1734</v>
      </c>
      <c r="D72" s="34" t="s">
        <v>1734</v>
      </c>
      <c r="E72" s="34" t="s">
        <v>1734</v>
      </c>
      <c r="F72" s="34" t="s">
        <v>1734</v>
      </c>
      <c r="G72" s="34" t="s">
        <v>1734</v>
      </c>
      <c r="H72" s="35" t="s">
        <v>1734</v>
      </c>
      <c r="I72" s="16">
        <f>'[3]13ª2020'!B492</f>
        <v>0</v>
      </c>
      <c r="J72" s="16">
        <f>'13ª'!C485</f>
        <v>0</v>
      </c>
      <c r="K72" s="17"/>
    </row>
    <row r="73" spans="1:11" ht="21" hidden="1" customHeight="1" thickBot="1" x14ac:dyDescent="0.35">
      <c r="A73" s="16" t="e">
        <f t="shared" si="1"/>
        <v>#REF!</v>
      </c>
      <c r="B73" s="33">
        <f>'[3]13ª2020'!A493</f>
        <v>0</v>
      </c>
      <c r="C73" s="34" t="s">
        <v>1734</v>
      </c>
      <c r="D73" s="34" t="s">
        <v>1734</v>
      </c>
      <c r="E73" s="34" t="s">
        <v>1734</v>
      </c>
      <c r="F73" s="34" t="s">
        <v>1734</v>
      </c>
      <c r="G73" s="34" t="s">
        <v>1734</v>
      </c>
      <c r="H73" s="35" t="s">
        <v>1734</v>
      </c>
      <c r="I73" s="16">
        <f>'[3]13ª2020'!B493</f>
        <v>0</v>
      </c>
      <c r="J73" s="16">
        <f>'13ª'!C486</f>
        <v>0</v>
      </c>
      <c r="K73" s="17"/>
    </row>
    <row r="74" spans="1:11" ht="21" hidden="1" customHeight="1" thickBot="1" x14ac:dyDescent="0.35">
      <c r="A74" s="16" t="e">
        <f t="shared" si="1"/>
        <v>#REF!</v>
      </c>
      <c r="B74" s="33">
        <f>'[3]13ª2020'!A494</f>
        <v>0</v>
      </c>
      <c r="C74" s="34" t="s">
        <v>1734</v>
      </c>
      <c r="D74" s="34" t="s">
        <v>1734</v>
      </c>
      <c r="E74" s="34" t="s">
        <v>1734</v>
      </c>
      <c r="F74" s="34" t="s">
        <v>1734</v>
      </c>
      <c r="G74" s="34" t="s">
        <v>1734</v>
      </c>
      <c r="H74" s="35" t="s">
        <v>1734</v>
      </c>
      <c r="I74" s="16">
        <f>'[3]13ª2020'!B494</f>
        <v>0</v>
      </c>
      <c r="J74" s="16">
        <f>'13ª'!C487</f>
        <v>0</v>
      </c>
      <c r="K74" s="17"/>
    </row>
    <row r="75" spans="1:11" ht="21" hidden="1" customHeight="1" thickBot="1" x14ac:dyDescent="0.35">
      <c r="A75" s="16" t="e">
        <f t="shared" si="1"/>
        <v>#REF!</v>
      </c>
      <c r="B75" s="33">
        <f>'[3]13ª2020'!A495</f>
        <v>0</v>
      </c>
      <c r="C75" s="34" t="s">
        <v>1734</v>
      </c>
      <c r="D75" s="34" t="s">
        <v>1734</v>
      </c>
      <c r="E75" s="34" t="s">
        <v>1734</v>
      </c>
      <c r="F75" s="34" t="s">
        <v>1734</v>
      </c>
      <c r="G75" s="34" t="s">
        <v>1734</v>
      </c>
      <c r="H75" s="35" t="s">
        <v>1734</v>
      </c>
      <c r="I75" s="16">
        <f>'[3]13ª2020'!B495</f>
        <v>0</v>
      </c>
      <c r="J75" s="16">
        <f>'13ª'!C488</f>
        <v>0</v>
      </c>
      <c r="K75" s="17"/>
    </row>
    <row r="76" spans="1:11" ht="21" hidden="1" customHeight="1" thickBot="1" x14ac:dyDescent="0.35">
      <c r="A76" s="16" t="e">
        <f t="shared" ref="A76:A80" si="2">A75+1</f>
        <v>#REF!</v>
      </c>
      <c r="B76" s="33">
        <f>'[3]13ª2020'!A496</f>
        <v>0</v>
      </c>
      <c r="C76" s="34" t="s">
        <v>1734</v>
      </c>
      <c r="D76" s="34" t="s">
        <v>1734</v>
      </c>
      <c r="E76" s="34" t="s">
        <v>1734</v>
      </c>
      <c r="F76" s="34" t="s">
        <v>1734</v>
      </c>
      <c r="G76" s="34" t="s">
        <v>1734</v>
      </c>
      <c r="H76" s="35" t="s">
        <v>1734</v>
      </c>
      <c r="I76" s="16">
        <f>'[3]13ª2020'!B496</f>
        <v>0</v>
      </c>
      <c r="J76" s="16">
        <f>'13ª'!C489</f>
        <v>0</v>
      </c>
      <c r="K76" s="17"/>
    </row>
    <row r="77" spans="1:11" ht="21" hidden="1" customHeight="1" thickBot="1" x14ac:dyDescent="0.35">
      <c r="A77" s="16" t="e">
        <f t="shared" si="2"/>
        <v>#REF!</v>
      </c>
      <c r="B77" s="33">
        <f>'[3]13ª2020'!A497</f>
        <v>0</v>
      </c>
      <c r="C77" s="34" t="s">
        <v>1734</v>
      </c>
      <c r="D77" s="34" t="s">
        <v>1734</v>
      </c>
      <c r="E77" s="34" t="s">
        <v>1734</v>
      </c>
      <c r="F77" s="34" t="s">
        <v>1734</v>
      </c>
      <c r="G77" s="34" t="s">
        <v>1734</v>
      </c>
      <c r="H77" s="35" t="s">
        <v>1734</v>
      </c>
      <c r="I77" s="16">
        <f>'[3]13ª2020'!B497</f>
        <v>0</v>
      </c>
      <c r="J77" s="16">
        <f>'13ª'!C490</f>
        <v>0</v>
      </c>
      <c r="K77" s="17"/>
    </row>
    <row r="78" spans="1:11" ht="21" hidden="1" customHeight="1" thickBot="1" x14ac:dyDescent="0.35">
      <c r="A78" s="16" t="e">
        <f t="shared" si="2"/>
        <v>#REF!</v>
      </c>
      <c r="B78" s="33">
        <f>'[3]13ª2020'!A498</f>
        <v>0</v>
      </c>
      <c r="C78" s="34" t="s">
        <v>1734</v>
      </c>
      <c r="D78" s="34" t="s">
        <v>1734</v>
      </c>
      <c r="E78" s="34" t="s">
        <v>1734</v>
      </c>
      <c r="F78" s="34" t="s">
        <v>1734</v>
      </c>
      <c r="G78" s="34" t="s">
        <v>1734</v>
      </c>
      <c r="H78" s="35" t="s">
        <v>1734</v>
      </c>
      <c r="I78" s="16">
        <f>'[3]13ª2020'!B498</f>
        <v>0</v>
      </c>
      <c r="J78" s="16">
        <f>'13ª'!C491</f>
        <v>0</v>
      </c>
      <c r="K78" s="17"/>
    </row>
    <row r="79" spans="1:11" ht="21" hidden="1" customHeight="1" thickBot="1" x14ac:dyDescent="0.35">
      <c r="A79" s="16" t="e">
        <f t="shared" si="2"/>
        <v>#REF!</v>
      </c>
      <c r="B79" s="33">
        <f>'[3]13ª2020'!A499</f>
        <v>0</v>
      </c>
      <c r="C79" s="34" t="s">
        <v>1734</v>
      </c>
      <c r="D79" s="34" t="s">
        <v>1734</v>
      </c>
      <c r="E79" s="34" t="s">
        <v>1734</v>
      </c>
      <c r="F79" s="34" t="s">
        <v>1734</v>
      </c>
      <c r="G79" s="34" t="s">
        <v>1734</v>
      </c>
      <c r="H79" s="35" t="s">
        <v>1734</v>
      </c>
      <c r="I79" s="16">
        <f>'[3]13ª2020'!B499</f>
        <v>0</v>
      </c>
      <c r="J79" s="16">
        <f>'13ª'!C492</f>
        <v>0</v>
      </c>
      <c r="K79" s="17"/>
    </row>
    <row r="80" spans="1:11" ht="21" hidden="1" customHeight="1" thickBot="1" x14ac:dyDescent="0.35">
      <c r="A80" s="16" t="e">
        <f t="shared" si="2"/>
        <v>#REF!</v>
      </c>
      <c r="B80" s="33">
        <f>'[3]13ª2020'!A500</f>
        <v>0</v>
      </c>
      <c r="C80" s="34" t="s">
        <v>1734</v>
      </c>
      <c r="D80" s="34" t="s">
        <v>1734</v>
      </c>
      <c r="E80" s="34" t="s">
        <v>1734</v>
      </c>
      <c r="F80" s="34" t="s">
        <v>1734</v>
      </c>
      <c r="G80" s="34" t="s">
        <v>1734</v>
      </c>
      <c r="H80" s="35" t="s">
        <v>1734</v>
      </c>
      <c r="I80" s="16">
        <f>'[3]13ª2020'!B500</f>
        <v>0</v>
      </c>
      <c r="J80" s="16">
        <f>'13ª'!C493</f>
        <v>0</v>
      </c>
      <c r="K80" s="17"/>
    </row>
    <row r="82" spans="1:11" x14ac:dyDescent="0.3">
      <c r="A82" s="36" t="s">
        <v>1782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</row>
    <row r="83" spans="1:11" x14ac:dyDescent="0.3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 x14ac:dyDescent="0.3">
      <c r="A84" s="32" t="s">
        <v>1776</v>
      </c>
      <c r="B84" s="32"/>
      <c r="C84" s="32"/>
      <c r="D84" s="32"/>
      <c r="E84" s="32"/>
      <c r="F84" s="12"/>
      <c r="G84" s="32" t="s">
        <v>1777</v>
      </c>
      <c r="H84" s="32"/>
      <c r="I84" s="32"/>
      <c r="J84" s="32"/>
      <c r="K84" s="32"/>
    </row>
    <row r="85" spans="1:1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x14ac:dyDescent="0.3">
      <c r="A86" s="32" t="s">
        <v>1778</v>
      </c>
      <c r="B86" s="32"/>
      <c r="C86" s="32"/>
      <c r="D86" s="32"/>
      <c r="E86" s="32"/>
      <c r="F86" s="12"/>
      <c r="G86" s="32" t="s">
        <v>1779</v>
      </c>
      <c r="H86" s="32"/>
      <c r="I86" s="32"/>
      <c r="J86" s="32"/>
      <c r="K86" s="32"/>
    </row>
  </sheetData>
  <mergeCells count="82">
    <mergeCell ref="B16:H16"/>
    <mergeCell ref="A2:K2"/>
    <mergeCell ref="A3:K3"/>
    <mergeCell ref="A4:K4"/>
    <mergeCell ref="A5:K5"/>
    <mergeCell ref="B7:D7"/>
    <mergeCell ref="B9:H9"/>
    <mergeCell ref="B10:H10"/>
    <mergeCell ref="B12:H12"/>
    <mergeCell ref="B13:H13"/>
    <mergeCell ref="B14:H14"/>
    <mergeCell ref="B15:H15"/>
    <mergeCell ref="B11:H11"/>
    <mergeCell ref="B28:H28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39:H39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A84:E84"/>
    <mergeCell ref="G84:K84"/>
    <mergeCell ref="A86:E86"/>
    <mergeCell ref="G86:K86"/>
    <mergeCell ref="B76:H76"/>
    <mergeCell ref="B77:H77"/>
    <mergeCell ref="B78:H78"/>
    <mergeCell ref="B79:H79"/>
    <mergeCell ref="B80:H80"/>
    <mergeCell ref="A82:K82"/>
  </mergeCells>
  <pageMargins left="0.23622047244094491" right="0.23622047244094491" top="0.74803149606299213" bottom="0.74803149606299213" header="0.31496062992125984" footer="0.31496062992125984"/>
  <pageSetup paperSize="9" scale="8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3299-76FB-4CC5-8DA0-77BCB22BCAD5}">
  <dimension ref="A1:J438"/>
  <sheetViews>
    <sheetView topLeftCell="A175" workbookViewId="0">
      <selection activeCell="A191" sqref="A191"/>
    </sheetView>
  </sheetViews>
  <sheetFormatPr defaultRowHeight="15" x14ac:dyDescent="0.25"/>
  <cols>
    <col min="1" max="1" width="85.7109375" bestFit="1" customWidth="1"/>
    <col min="2" max="2" width="14.42578125" bestFit="1" customWidth="1"/>
    <col min="3" max="3" width="15.42578125" bestFit="1" customWidth="1"/>
    <col min="4" max="4" width="9" bestFit="1" customWidth="1"/>
    <col min="5" max="5" width="40" bestFit="1" customWidth="1"/>
    <col min="6" max="6" width="18.7109375" bestFit="1" customWidth="1"/>
    <col min="7" max="7" width="17" bestFit="1" customWidth="1"/>
    <col min="8" max="8" width="18.7109375" bestFit="1" customWidth="1"/>
    <col min="9" max="9" width="18.140625" bestFit="1" customWidth="1"/>
    <col min="10" max="10" width="28.7109375" bestFit="1" customWidth="1"/>
  </cols>
  <sheetData>
    <row r="1" spans="1:10" ht="30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30" customHeight="1" x14ac:dyDescent="0.25">
      <c r="A2" s="5" t="s">
        <v>874</v>
      </c>
      <c r="B2" s="2" t="s">
        <v>10</v>
      </c>
      <c r="C2" s="2"/>
      <c r="D2" s="2"/>
      <c r="E2" s="2" t="s">
        <v>11</v>
      </c>
      <c r="F2" s="2" t="s">
        <v>875</v>
      </c>
      <c r="G2" s="2" t="s">
        <v>13</v>
      </c>
      <c r="H2" s="2">
        <v>8</v>
      </c>
      <c r="I2" s="2" t="s">
        <v>497</v>
      </c>
      <c r="J2" s="2"/>
    </row>
    <row r="3" spans="1:10" ht="30" customHeight="1" x14ac:dyDescent="0.25">
      <c r="A3" s="6" t="s">
        <v>876</v>
      </c>
      <c r="B3" s="3" t="s">
        <v>10</v>
      </c>
      <c r="C3" s="3"/>
      <c r="D3" s="3"/>
      <c r="E3" s="3" t="s">
        <v>11</v>
      </c>
      <c r="F3" s="3" t="s">
        <v>875</v>
      </c>
      <c r="G3" s="3" t="s">
        <v>13</v>
      </c>
      <c r="H3" s="3">
        <v>8</v>
      </c>
      <c r="I3" s="3" t="s">
        <v>497</v>
      </c>
      <c r="J3" s="3"/>
    </row>
    <row r="4" spans="1:10" ht="30" customHeight="1" x14ac:dyDescent="0.25">
      <c r="A4" s="5" t="s">
        <v>877</v>
      </c>
      <c r="B4" s="2" t="s">
        <v>17</v>
      </c>
      <c r="C4" s="2"/>
      <c r="D4" s="2"/>
      <c r="E4" s="2" t="s">
        <v>11</v>
      </c>
      <c r="F4" s="2" t="s">
        <v>875</v>
      </c>
      <c r="G4" s="2" t="s">
        <v>13</v>
      </c>
      <c r="H4" s="2">
        <v>8</v>
      </c>
      <c r="I4" s="2" t="s">
        <v>497</v>
      </c>
      <c r="J4" s="2"/>
    </row>
    <row r="5" spans="1:10" ht="30" customHeight="1" x14ac:dyDescent="0.25">
      <c r="A5" s="6" t="s">
        <v>878</v>
      </c>
      <c r="B5" s="3" t="s">
        <v>17</v>
      </c>
      <c r="C5" s="3"/>
      <c r="D5" s="3"/>
      <c r="E5" s="3" t="s">
        <v>11</v>
      </c>
      <c r="F5" s="3" t="s">
        <v>875</v>
      </c>
      <c r="G5" s="3" t="s">
        <v>13</v>
      </c>
      <c r="H5" s="3">
        <v>8</v>
      </c>
      <c r="I5" s="3" t="s">
        <v>497</v>
      </c>
      <c r="J5" s="3"/>
    </row>
    <row r="6" spans="1:10" ht="30" customHeight="1" x14ac:dyDescent="0.25">
      <c r="A6" s="5" t="s">
        <v>879</v>
      </c>
      <c r="B6" s="2" t="s">
        <v>17</v>
      </c>
      <c r="C6" s="2"/>
      <c r="D6" s="2"/>
      <c r="E6" s="2" t="s">
        <v>11</v>
      </c>
      <c r="F6" s="2" t="s">
        <v>875</v>
      </c>
      <c r="G6" s="2" t="s">
        <v>13</v>
      </c>
      <c r="H6" s="2">
        <v>8</v>
      </c>
      <c r="I6" s="2" t="s">
        <v>497</v>
      </c>
      <c r="J6" s="2"/>
    </row>
    <row r="7" spans="1:10" ht="30" customHeight="1" x14ac:dyDescent="0.25">
      <c r="A7" s="6" t="s">
        <v>880</v>
      </c>
      <c r="B7" s="3" t="s">
        <v>10</v>
      </c>
      <c r="C7" s="3"/>
      <c r="D7" s="3"/>
      <c r="E7" s="3" t="s">
        <v>11</v>
      </c>
      <c r="F7" s="3" t="s">
        <v>875</v>
      </c>
      <c r="G7" s="3" t="s">
        <v>13</v>
      </c>
      <c r="H7" s="3">
        <v>8</v>
      </c>
      <c r="I7" s="3" t="s">
        <v>14</v>
      </c>
      <c r="J7" s="3"/>
    </row>
    <row r="8" spans="1:10" ht="30" customHeight="1" x14ac:dyDescent="0.25">
      <c r="A8" s="5" t="s">
        <v>881</v>
      </c>
      <c r="B8" s="2" t="s">
        <v>17</v>
      </c>
      <c r="C8" s="2"/>
      <c r="D8" s="2"/>
      <c r="E8" s="2" t="s">
        <v>11</v>
      </c>
      <c r="F8" s="2" t="s">
        <v>875</v>
      </c>
      <c r="G8" s="2" t="s">
        <v>13</v>
      </c>
      <c r="H8" s="2">
        <v>8</v>
      </c>
      <c r="I8" s="2" t="s">
        <v>497</v>
      </c>
      <c r="J8" s="2"/>
    </row>
    <row r="9" spans="1:10" ht="30" customHeight="1" x14ac:dyDescent="0.25">
      <c r="A9" s="6" t="s">
        <v>882</v>
      </c>
      <c r="B9" s="3" t="s">
        <v>10</v>
      </c>
      <c r="C9" s="3"/>
      <c r="D9" s="3"/>
      <c r="E9" s="3" t="s">
        <v>11</v>
      </c>
      <c r="F9" s="3" t="s">
        <v>875</v>
      </c>
      <c r="G9" s="3" t="s">
        <v>13</v>
      </c>
      <c r="H9" s="3">
        <v>8</v>
      </c>
      <c r="I9" s="3" t="s">
        <v>497</v>
      </c>
      <c r="J9" s="3"/>
    </row>
    <row r="10" spans="1:10" ht="30" customHeight="1" x14ac:dyDescent="0.25">
      <c r="A10" s="5" t="s">
        <v>883</v>
      </c>
      <c r="B10" s="2" t="s">
        <v>10</v>
      </c>
      <c r="C10" s="2"/>
      <c r="D10" s="2"/>
      <c r="E10" s="2" t="s">
        <v>11</v>
      </c>
      <c r="F10" s="2" t="s">
        <v>875</v>
      </c>
      <c r="G10" s="2" t="s">
        <v>13</v>
      </c>
      <c r="H10" s="2">
        <v>8</v>
      </c>
      <c r="I10" s="2" t="s">
        <v>14</v>
      </c>
      <c r="J10" s="2"/>
    </row>
    <row r="11" spans="1:10" ht="30" customHeight="1" x14ac:dyDescent="0.25">
      <c r="A11" s="6" t="s">
        <v>884</v>
      </c>
      <c r="B11" s="3" t="s">
        <v>17</v>
      </c>
      <c r="C11" s="3"/>
      <c r="D11" s="3"/>
      <c r="E11" s="3" t="s">
        <v>11</v>
      </c>
      <c r="F11" s="3" t="s">
        <v>875</v>
      </c>
      <c r="G11" s="3" t="s">
        <v>13</v>
      </c>
      <c r="H11" s="3">
        <v>8</v>
      </c>
      <c r="I11" s="3" t="s">
        <v>497</v>
      </c>
      <c r="J11" s="3"/>
    </row>
    <row r="12" spans="1:10" ht="30" customHeight="1" x14ac:dyDescent="0.25">
      <c r="A12" s="5" t="s">
        <v>885</v>
      </c>
      <c r="B12" s="2" t="s">
        <v>17</v>
      </c>
      <c r="C12" s="2"/>
      <c r="D12" s="2"/>
      <c r="E12" s="2" t="s">
        <v>11</v>
      </c>
      <c r="F12" s="2" t="s">
        <v>875</v>
      </c>
      <c r="G12" s="2" t="s">
        <v>13</v>
      </c>
      <c r="H12" s="2">
        <v>8</v>
      </c>
      <c r="I12" s="2" t="s">
        <v>497</v>
      </c>
      <c r="J12" s="2"/>
    </row>
    <row r="13" spans="1:10" ht="30" customHeight="1" x14ac:dyDescent="0.25">
      <c r="A13" s="6" t="s">
        <v>886</v>
      </c>
      <c r="B13" s="3" t="s">
        <v>17</v>
      </c>
      <c r="C13" s="3"/>
      <c r="D13" s="3"/>
      <c r="E13" s="3" t="s">
        <v>11</v>
      </c>
      <c r="F13" s="3" t="s">
        <v>875</v>
      </c>
      <c r="G13" s="3" t="s">
        <v>13</v>
      </c>
      <c r="H13" s="3">
        <v>8</v>
      </c>
      <c r="I13" s="3" t="s">
        <v>497</v>
      </c>
      <c r="J13" s="3"/>
    </row>
    <row r="14" spans="1:10" ht="30" customHeight="1" x14ac:dyDescent="0.25">
      <c r="A14" s="5" t="s">
        <v>887</v>
      </c>
      <c r="B14" s="2" t="s">
        <v>17</v>
      </c>
      <c r="C14" s="2"/>
      <c r="D14" s="2"/>
      <c r="E14" s="2" t="s">
        <v>11</v>
      </c>
      <c r="F14" s="2" t="s">
        <v>875</v>
      </c>
      <c r="G14" s="2" t="s">
        <v>13</v>
      </c>
      <c r="H14" s="2">
        <v>8</v>
      </c>
      <c r="I14" s="2" t="s">
        <v>497</v>
      </c>
      <c r="J14" s="2"/>
    </row>
    <row r="15" spans="1:10" ht="30" customHeight="1" x14ac:dyDescent="0.25">
      <c r="A15" s="6" t="s">
        <v>888</v>
      </c>
      <c r="B15" s="3" t="s">
        <v>10</v>
      </c>
      <c r="C15" s="3"/>
      <c r="D15" s="3"/>
      <c r="E15" s="3" t="s">
        <v>11</v>
      </c>
      <c r="F15" s="3" t="s">
        <v>875</v>
      </c>
      <c r="G15" s="3" t="s">
        <v>13</v>
      </c>
      <c r="H15" s="3">
        <v>8</v>
      </c>
      <c r="I15" s="3" t="s">
        <v>497</v>
      </c>
      <c r="J15" s="3"/>
    </row>
    <row r="16" spans="1:10" ht="30" customHeight="1" x14ac:dyDescent="0.25">
      <c r="A16" s="5" t="s">
        <v>889</v>
      </c>
      <c r="B16" s="2" t="s">
        <v>10</v>
      </c>
      <c r="C16" s="2"/>
      <c r="D16" s="2"/>
      <c r="E16" s="2" t="s">
        <v>11</v>
      </c>
      <c r="F16" s="2" t="s">
        <v>875</v>
      </c>
      <c r="G16" s="2" t="s">
        <v>13</v>
      </c>
      <c r="H16" s="2">
        <v>8</v>
      </c>
      <c r="I16" s="2" t="s">
        <v>497</v>
      </c>
      <c r="J16" s="2"/>
    </row>
    <row r="17" spans="1:10" ht="30" customHeight="1" x14ac:dyDescent="0.25">
      <c r="A17" s="6" t="s">
        <v>890</v>
      </c>
      <c r="B17" s="3" t="s">
        <v>10</v>
      </c>
      <c r="C17" s="3"/>
      <c r="D17" s="3"/>
      <c r="E17" s="3" t="s">
        <v>11</v>
      </c>
      <c r="F17" s="3" t="s">
        <v>875</v>
      </c>
      <c r="G17" s="3" t="s">
        <v>13</v>
      </c>
      <c r="H17" s="3">
        <v>8</v>
      </c>
      <c r="I17" s="3" t="s">
        <v>497</v>
      </c>
      <c r="J17" s="3"/>
    </row>
    <row r="18" spans="1:10" ht="30" customHeight="1" x14ac:dyDescent="0.25">
      <c r="A18" s="5" t="s">
        <v>891</v>
      </c>
      <c r="B18" s="2" t="s">
        <v>10</v>
      </c>
      <c r="C18" s="2"/>
      <c r="D18" s="2"/>
      <c r="E18" s="2" t="s">
        <v>11</v>
      </c>
      <c r="F18" s="2" t="s">
        <v>875</v>
      </c>
      <c r="G18" s="2" t="s">
        <v>13</v>
      </c>
      <c r="H18" s="2">
        <v>8</v>
      </c>
      <c r="I18" s="2" t="s">
        <v>497</v>
      </c>
      <c r="J18" s="2"/>
    </row>
    <row r="19" spans="1:10" ht="30" customHeight="1" x14ac:dyDescent="0.25">
      <c r="A19" s="6" t="s">
        <v>892</v>
      </c>
      <c r="B19" s="3" t="s">
        <v>10</v>
      </c>
      <c r="C19" s="3"/>
      <c r="D19" s="3"/>
      <c r="E19" s="3" t="s">
        <v>11</v>
      </c>
      <c r="F19" s="3" t="s">
        <v>875</v>
      </c>
      <c r="G19" s="3" t="s">
        <v>13</v>
      </c>
      <c r="H19" s="3">
        <v>8</v>
      </c>
      <c r="I19" s="3" t="s">
        <v>14</v>
      </c>
      <c r="J19" s="3"/>
    </row>
    <row r="20" spans="1:10" ht="30" customHeight="1" x14ac:dyDescent="0.25">
      <c r="A20" s="5" t="s">
        <v>893</v>
      </c>
      <c r="B20" s="2" t="s">
        <v>17</v>
      </c>
      <c r="C20" s="2"/>
      <c r="D20" s="2"/>
      <c r="E20" s="2" t="s">
        <v>11</v>
      </c>
      <c r="F20" s="2" t="s">
        <v>875</v>
      </c>
      <c r="G20" s="2" t="s">
        <v>13</v>
      </c>
      <c r="H20" s="2">
        <v>8</v>
      </c>
      <c r="I20" s="2" t="s">
        <v>14</v>
      </c>
      <c r="J20" s="2"/>
    </row>
    <row r="21" spans="1:10" ht="30" customHeight="1" x14ac:dyDescent="0.25">
      <c r="A21" s="6" t="s">
        <v>894</v>
      </c>
      <c r="B21" s="3" t="s">
        <v>10</v>
      </c>
      <c r="C21" s="3"/>
      <c r="D21" s="3"/>
      <c r="E21" s="3" t="s">
        <v>11</v>
      </c>
      <c r="F21" s="3" t="s">
        <v>875</v>
      </c>
      <c r="G21" s="3" t="s">
        <v>13</v>
      </c>
      <c r="H21" s="3">
        <v>8</v>
      </c>
      <c r="I21" s="3" t="s">
        <v>497</v>
      </c>
      <c r="J21" s="3"/>
    </row>
    <row r="22" spans="1:10" ht="30" customHeight="1" x14ac:dyDescent="0.25">
      <c r="A22" s="5" t="s">
        <v>895</v>
      </c>
      <c r="B22" s="2" t="s">
        <v>17</v>
      </c>
      <c r="C22" s="2"/>
      <c r="D22" s="2"/>
      <c r="E22" s="2" t="s">
        <v>11</v>
      </c>
      <c r="F22" s="2" t="s">
        <v>875</v>
      </c>
      <c r="G22" s="2" t="s">
        <v>13</v>
      </c>
      <c r="H22" s="2">
        <v>8</v>
      </c>
      <c r="I22" s="2" t="s">
        <v>497</v>
      </c>
      <c r="J22" s="2"/>
    </row>
    <row r="23" spans="1:10" ht="30" customHeight="1" x14ac:dyDescent="0.25">
      <c r="A23" s="6" t="s">
        <v>896</v>
      </c>
      <c r="B23" s="3" t="s">
        <v>10</v>
      </c>
      <c r="C23" s="3"/>
      <c r="D23" s="3"/>
      <c r="E23" s="3" t="s">
        <v>11</v>
      </c>
      <c r="F23" s="3" t="s">
        <v>875</v>
      </c>
      <c r="G23" s="3" t="s">
        <v>13</v>
      </c>
      <c r="H23" s="3">
        <v>8</v>
      </c>
      <c r="I23" s="3" t="s">
        <v>497</v>
      </c>
      <c r="J23" s="3"/>
    </row>
    <row r="24" spans="1:10" ht="30" customHeight="1" x14ac:dyDescent="0.25">
      <c r="A24" s="5" t="s">
        <v>897</v>
      </c>
      <c r="B24" s="2" t="s">
        <v>10</v>
      </c>
      <c r="C24" s="2"/>
      <c r="D24" s="2"/>
      <c r="E24" s="2" t="s">
        <v>11</v>
      </c>
      <c r="F24" s="2" t="s">
        <v>875</v>
      </c>
      <c r="G24" s="2" t="s">
        <v>13</v>
      </c>
      <c r="H24" s="2">
        <v>8</v>
      </c>
      <c r="I24" s="2" t="s">
        <v>497</v>
      </c>
      <c r="J24" s="2"/>
    </row>
    <row r="25" spans="1:10" ht="30" customHeight="1" x14ac:dyDescent="0.25">
      <c r="A25" s="6" t="s">
        <v>898</v>
      </c>
      <c r="B25" s="3" t="s">
        <v>17</v>
      </c>
      <c r="C25" s="3"/>
      <c r="D25" s="3"/>
      <c r="E25" s="3" t="s">
        <v>11</v>
      </c>
      <c r="F25" s="3" t="s">
        <v>875</v>
      </c>
      <c r="G25" s="3" t="s">
        <v>13</v>
      </c>
      <c r="H25" s="3">
        <v>8</v>
      </c>
      <c r="I25" s="3" t="s">
        <v>14</v>
      </c>
      <c r="J25" s="3"/>
    </row>
    <row r="26" spans="1:10" ht="30" customHeight="1" x14ac:dyDescent="0.25">
      <c r="A26" s="5" t="s">
        <v>899</v>
      </c>
      <c r="B26" s="2" t="s">
        <v>10</v>
      </c>
      <c r="C26" s="2"/>
      <c r="D26" s="2"/>
      <c r="E26" s="2" t="s">
        <v>11</v>
      </c>
      <c r="F26" s="2" t="s">
        <v>875</v>
      </c>
      <c r="G26" s="2" t="s">
        <v>13</v>
      </c>
      <c r="H26" s="2">
        <v>8</v>
      </c>
      <c r="I26" s="2" t="s">
        <v>497</v>
      </c>
      <c r="J26" s="2"/>
    </row>
    <row r="27" spans="1:10" ht="30" customHeight="1" x14ac:dyDescent="0.25">
      <c r="A27" s="6" t="s">
        <v>900</v>
      </c>
      <c r="B27" s="3" t="s">
        <v>10</v>
      </c>
      <c r="C27" s="3"/>
      <c r="D27" s="3"/>
      <c r="E27" s="3" t="s">
        <v>11</v>
      </c>
      <c r="F27" s="3" t="s">
        <v>875</v>
      </c>
      <c r="G27" s="3" t="s">
        <v>13</v>
      </c>
      <c r="H27" s="3">
        <v>8</v>
      </c>
      <c r="I27" s="3" t="s">
        <v>497</v>
      </c>
      <c r="J27" s="3"/>
    </row>
    <row r="28" spans="1:10" ht="30" customHeight="1" x14ac:dyDescent="0.25">
      <c r="A28" s="5" t="s">
        <v>901</v>
      </c>
      <c r="B28" s="2" t="s">
        <v>10</v>
      </c>
      <c r="C28" s="2"/>
      <c r="D28" s="2"/>
      <c r="E28" s="2" t="s">
        <v>11</v>
      </c>
      <c r="F28" s="2" t="s">
        <v>875</v>
      </c>
      <c r="G28" s="2" t="s">
        <v>13</v>
      </c>
      <c r="H28" s="2">
        <v>8</v>
      </c>
      <c r="I28" s="2" t="s">
        <v>497</v>
      </c>
      <c r="J28" s="2"/>
    </row>
    <row r="29" spans="1:10" ht="30" customHeight="1" x14ac:dyDescent="0.25">
      <c r="A29" s="6" t="s">
        <v>902</v>
      </c>
      <c r="B29" s="3" t="s">
        <v>10</v>
      </c>
      <c r="C29" s="3"/>
      <c r="D29" s="3"/>
      <c r="E29" s="3" t="s">
        <v>11</v>
      </c>
      <c r="F29" s="3" t="s">
        <v>875</v>
      </c>
      <c r="G29" s="3" t="s">
        <v>13</v>
      </c>
      <c r="H29" s="3">
        <v>8</v>
      </c>
      <c r="I29" s="3" t="s">
        <v>497</v>
      </c>
      <c r="J29" s="3"/>
    </row>
    <row r="30" spans="1:10" ht="30" customHeight="1" x14ac:dyDescent="0.25">
      <c r="A30" s="5" t="s">
        <v>903</v>
      </c>
      <c r="B30" s="2" t="s">
        <v>10</v>
      </c>
      <c r="C30" s="2"/>
      <c r="D30" s="2"/>
      <c r="E30" s="2" t="s">
        <v>11</v>
      </c>
      <c r="F30" s="2" t="s">
        <v>875</v>
      </c>
      <c r="G30" s="2" t="s">
        <v>13</v>
      </c>
      <c r="H30" s="2">
        <v>8</v>
      </c>
      <c r="I30" s="2" t="s">
        <v>497</v>
      </c>
      <c r="J30" s="2"/>
    </row>
    <row r="31" spans="1:10" ht="30" customHeight="1" x14ac:dyDescent="0.25">
      <c r="A31" s="6" t="s">
        <v>904</v>
      </c>
      <c r="B31" s="3" t="s">
        <v>10</v>
      </c>
      <c r="C31" s="3"/>
      <c r="D31" s="3"/>
      <c r="E31" s="3" t="s">
        <v>11</v>
      </c>
      <c r="F31" s="3" t="s">
        <v>875</v>
      </c>
      <c r="G31" s="3" t="s">
        <v>13</v>
      </c>
      <c r="H31" s="3">
        <v>8</v>
      </c>
      <c r="I31" s="3" t="s">
        <v>497</v>
      </c>
      <c r="J31" s="3"/>
    </row>
    <row r="32" spans="1:10" ht="30" customHeight="1" x14ac:dyDescent="0.25">
      <c r="A32" s="5" t="s">
        <v>905</v>
      </c>
      <c r="B32" s="2" t="s">
        <v>10</v>
      </c>
      <c r="C32" s="2"/>
      <c r="D32" s="2"/>
      <c r="E32" s="2" t="s">
        <v>11</v>
      </c>
      <c r="F32" s="2" t="s">
        <v>875</v>
      </c>
      <c r="G32" s="2" t="s">
        <v>13</v>
      </c>
      <c r="H32" s="2">
        <v>8</v>
      </c>
      <c r="I32" s="2" t="s">
        <v>497</v>
      </c>
      <c r="J32" s="2"/>
    </row>
    <row r="33" spans="1:10" ht="30" customHeight="1" x14ac:dyDescent="0.25">
      <c r="A33" s="6" t="s">
        <v>906</v>
      </c>
      <c r="B33" s="3" t="s">
        <v>10</v>
      </c>
      <c r="C33" s="3"/>
      <c r="D33" s="3"/>
      <c r="E33" s="3" t="s">
        <v>11</v>
      </c>
      <c r="F33" s="3" t="s">
        <v>875</v>
      </c>
      <c r="G33" s="3" t="s">
        <v>13</v>
      </c>
      <c r="H33" s="3">
        <v>8</v>
      </c>
      <c r="I33" s="3" t="s">
        <v>497</v>
      </c>
      <c r="J33" s="3"/>
    </row>
    <row r="34" spans="1:10" ht="30" customHeight="1" x14ac:dyDescent="0.25">
      <c r="A34" s="5" t="s">
        <v>907</v>
      </c>
      <c r="B34" s="2" t="s">
        <v>17</v>
      </c>
      <c r="C34" s="2"/>
      <c r="D34" s="2"/>
      <c r="E34" s="2" t="s">
        <v>11</v>
      </c>
      <c r="F34" s="2" t="s">
        <v>875</v>
      </c>
      <c r="G34" s="2" t="s">
        <v>13</v>
      </c>
      <c r="H34" s="2">
        <v>8</v>
      </c>
      <c r="I34" s="2" t="s">
        <v>14</v>
      </c>
      <c r="J34" s="2"/>
    </row>
    <row r="35" spans="1:10" ht="30" customHeight="1" x14ac:dyDescent="0.25">
      <c r="A35" s="6" t="s">
        <v>908</v>
      </c>
      <c r="B35" s="3" t="s">
        <v>17</v>
      </c>
      <c r="C35" s="3"/>
      <c r="D35" s="3"/>
      <c r="E35" s="3" t="s">
        <v>11</v>
      </c>
      <c r="F35" s="3" t="s">
        <v>875</v>
      </c>
      <c r="G35" s="3" t="s">
        <v>13</v>
      </c>
      <c r="H35" s="3">
        <v>8</v>
      </c>
      <c r="I35" s="3" t="s">
        <v>497</v>
      </c>
      <c r="J35" s="3"/>
    </row>
    <row r="36" spans="1:10" ht="30" customHeight="1" x14ac:dyDescent="0.25">
      <c r="A36" s="5" t="s">
        <v>909</v>
      </c>
      <c r="B36" s="2" t="s">
        <v>17</v>
      </c>
      <c r="C36" s="2"/>
      <c r="D36" s="2"/>
      <c r="E36" s="2" t="s">
        <v>11</v>
      </c>
      <c r="F36" s="2" t="s">
        <v>875</v>
      </c>
      <c r="G36" s="2" t="s">
        <v>13</v>
      </c>
      <c r="H36" s="2">
        <v>8</v>
      </c>
      <c r="I36" s="2" t="s">
        <v>497</v>
      </c>
      <c r="J36" s="2"/>
    </row>
    <row r="37" spans="1:10" ht="30" customHeight="1" x14ac:dyDescent="0.25">
      <c r="A37" s="6" t="s">
        <v>910</v>
      </c>
      <c r="B37" s="3" t="s">
        <v>10</v>
      </c>
      <c r="C37" s="3"/>
      <c r="D37" s="3"/>
      <c r="E37" s="3" t="s">
        <v>11</v>
      </c>
      <c r="F37" s="3" t="s">
        <v>875</v>
      </c>
      <c r="G37" s="3" t="s">
        <v>13</v>
      </c>
      <c r="H37" s="3">
        <v>8</v>
      </c>
      <c r="I37" s="3" t="s">
        <v>497</v>
      </c>
      <c r="J37" s="3"/>
    </row>
    <row r="38" spans="1:10" ht="30" customHeight="1" x14ac:dyDescent="0.25">
      <c r="A38" s="5" t="s">
        <v>911</v>
      </c>
      <c r="B38" s="2" t="s">
        <v>10</v>
      </c>
      <c r="C38" s="2"/>
      <c r="D38" s="2"/>
      <c r="E38" s="2" t="s">
        <v>11</v>
      </c>
      <c r="F38" s="2" t="s">
        <v>875</v>
      </c>
      <c r="G38" s="2" t="s">
        <v>13</v>
      </c>
      <c r="H38" s="2">
        <v>8</v>
      </c>
      <c r="I38" s="2" t="s">
        <v>497</v>
      </c>
      <c r="J38" s="2"/>
    </row>
    <row r="39" spans="1:10" ht="30" customHeight="1" x14ac:dyDescent="0.25">
      <c r="A39" s="6" t="s">
        <v>912</v>
      </c>
      <c r="B39" s="3" t="s">
        <v>10</v>
      </c>
      <c r="C39" s="3"/>
      <c r="D39" s="3"/>
      <c r="E39" s="3" t="s">
        <v>11</v>
      </c>
      <c r="F39" s="3" t="s">
        <v>875</v>
      </c>
      <c r="G39" s="3" t="s">
        <v>13</v>
      </c>
      <c r="H39" s="3">
        <v>8</v>
      </c>
      <c r="I39" s="3" t="s">
        <v>497</v>
      </c>
      <c r="J39" s="3"/>
    </row>
    <row r="40" spans="1:10" ht="30" customHeight="1" x14ac:dyDescent="0.25">
      <c r="A40" s="5" t="s">
        <v>913</v>
      </c>
      <c r="B40" s="2" t="s">
        <v>10</v>
      </c>
      <c r="C40" s="2"/>
      <c r="D40" s="2"/>
      <c r="E40" s="2" t="s">
        <v>11</v>
      </c>
      <c r="F40" s="2" t="s">
        <v>875</v>
      </c>
      <c r="G40" s="2" t="s">
        <v>13</v>
      </c>
      <c r="H40" s="2">
        <v>8</v>
      </c>
      <c r="I40" s="2" t="s">
        <v>497</v>
      </c>
      <c r="J40" s="2"/>
    </row>
    <row r="41" spans="1:10" ht="30" customHeight="1" x14ac:dyDescent="0.25">
      <c r="A41" s="6" t="s">
        <v>914</v>
      </c>
      <c r="B41" s="3" t="s">
        <v>10</v>
      </c>
      <c r="C41" s="3"/>
      <c r="D41" s="3"/>
      <c r="E41" s="3" t="s">
        <v>11</v>
      </c>
      <c r="F41" s="3" t="s">
        <v>875</v>
      </c>
      <c r="G41" s="3" t="s">
        <v>13</v>
      </c>
      <c r="H41" s="3">
        <v>8</v>
      </c>
      <c r="I41" s="3" t="s">
        <v>497</v>
      </c>
      <c r="J41" s="3"/>
    </row>
    <row r="42" spans="1:10" ht="30" customHeight="1" x14ac:dyDescent="0.25">
      <c r="A42" s="5" t="s">
        <v>915</v>
      </c>
      <c r="B42" s="2" t="s">
        <v>10</v>
      </c>
      <c r="C42" s="2"/>
      <c r="D42" s="2"/>
      <c r="E42" s="2" t="s">
        <v>11</v>
      </c>
      <c r="F42" s="2" t="s">
        <v>875</v>
      </c>
      <c r="G42" s="2" t="s">
        <v>13</v>
      </c>
      <c r="H42" s="2">
        <v>8</v>
      </c>
      <c r="I42" s="2" t="s">
        <v>497</v>
      </c>
      <c r="J42" s="2"/>
    </row>
    <row r="43" spans="1:10" ht="30" customHeight="1" x14ac:dyDescent="0.25">
      <c r="A43" s="6" t="s">
        <v>916</v>
      </c>
      <c r="B43" s="3" t="s">
        <v>10</v>
      </c>
      <c r="C43" s="3"/>
      <c r="D43" s="3"/>
      <c r="E43" s="3" t="s">
        <v>11</v>
      </c>
      <c r="F43" s="3" t="s">
        <v>875</v>
      </c>
      <c r="G43" s="3" t="s">
        <v>13</v>
      </c>
      <c r="H43" s="3">
        <v>8</v>
      </c>
      <c r="I43" s="3" t="s">
        <v>497</v>
      </c>
      <c r="J43" s="3"/>
    </row>
    <row r="44" spans="1:10" ht="30" customHeight="1" x14ac:dyDescent="0.25">
      <c r="A44" s="5" t="s">
        <v>917</v>
      </c>
      <c r="B44" s="2" t="s">
        <v>10</v>
      </c>
      <c r="C44" s="2"/>
      <c r="D44" s="2"/>
      <c r="E44" s="2" t="s">
        <v>11</v>
      </c>
      <c r="F44" s="2" t="s">
        <v>875</v>
      </c>
      <c r="G44" s="2" t="s">
        <v>13</v>
      </c>
      <c r="H44" s="2">
        <v>8</v>
      </c>
      <c r="I44" s="2" t="s">
        <v>497</v>
      </c>
      <c r="J44" s="2"/>
    </row>
    <row r="45" spans="1:10" ht="30" customHeight="1" x14ac:dyDescent="0.25">
      <c r="A45" s="6" t="s">
        <v>918</v>
      </c>
      <c r="B45" s="3" t="s">
        <v>10</v>
      </c>
      <c r="C45" s="3"/>
      <c r="D45" s="3"/>
      <c r="E45" s="3" t="s">
        <v>11</v>
      </c>
      <c r="F45" s="3" t="s">
        <v>875</v>
      </c>
      <c r="G45" s="3" t="s">
        <v>13</v>
      </c>
      <c r="H45" s="3">
        <v>8</v>
      </c>
      <c r="I45" s="3" t="s">
        <v>497</v>
      </c>
      <c r="J45" s="3"/>
    </row>
    <row r="46" spans="1:10" ht="30" customHeight="1" x14ac:dyDescent="0.25">
      <c r="A46" s="5" t="s">
        <v>919</v>
      </c>
      <c r="B46" s="2" t="s">
        <v>10</v>
      </c>
      <c r="C46" s="2"/>
      <c r="D46" s="2"/>
      <c r="E46" s="2" t="s">
        <v>11</v>
      </c>
      <c r="F46" s="2" t="s">
        <v>875</v>
      </c>
      <c r="G46" s="2" t="s">
        <v>13</v>
      </c>
      <c r="H46" s="2">
        <v>8</v>
      </c>
      <c r="I46" s="2" t="s">
        <v>497</v>
      </c>
      <c r="J46" s="2"/>
    </row>
    <row r="47" spans="1:10" ht="30" customHeight="1" x14ac:dyDescent="0.25">
      <c r="A47" s="6" t="s">
        <v>920</v>
      </c>
      <c r="B47" s="3" t="s">
        <v>10</v>
      </c>
      <c r="C47" s="3"/>
      <c r="D47" s="3"/>
      <c r="E47" s="3" t="s">
        <v>11</v>
      </c>
      <c r="F47" s="3" t="s">
        <v>875</v>
      </c>
      <c r="G47" s="3" t="s">
        <v>13</v>
      </c>
      <c r="H47" s="3">
        <v>8</v>
      </c>
      <c r="I47" s="3" t="s">
        <v>497</v>
      </c>
      <c r="J47" s="3"/>
    </row>
    <row r="48" spans="1:10" ht="30" customHeight="1" x14ac:dyDescent="0.25">
      <c r="A48" s="5" t="s">
        <v>921</v>
      </c>
      <c r="B48" s="2" t="s">
        <v>17</v>
      </c>
      <c r="C48" s="2"/>
      <c r="D48" s="2"/>
      <c r="E48" s="2" t="s">
        <v>11</v>
      </c>
      <c r="F48" s="2" t="s">
        <v>875</v>
      </c>
      <c r="G48" s="2" t="s">
        <v>13</v>
      </c>
      <c r="H48" s="2">
        <v>8</v>
      </c>
      <c r="I48" s="2" t="s">
        <v>497</v>
      </c>
      <c r="J48" s="2"/>
    </row>
    <row r="49" spans="1:10" ht="30" customHeight="1" x14ac:dyDescent="0.25">
      <c r="A49" s="6" t="s">
        <v>922</v>
      </c>
      <c r="B49" s="3" t="s">
        <v>17</v>
      </c>
      <c r="C49" s="3"/>
      <c r="D49" s="3"/>
      <c r="E49" s="3" t="s">
        <v>55</v>
      </c>
      <c r="F49" s="3" t="s">
        <v>875</v>
      </c>
      <c r="G49" s="3" t="s">
        <v>56</v>
      </c>
      <c r="H49" s="3">
        <v>3</v>
      </c>
      <c r="I49" s="3" t="s">
        <v>497</v>
      </c>
      <c r="J49" s="3"/>
    </row>
    <row r="50" spans="1:10" ht="30" customHeight="1" x14ac:dyDescent="0.25">
      <c r="A50" s="5" t="s">
        <v>923</v>
      </c>
      <c r="B50" s="2" t="s">
        <v>10</v>
      </c>
      <c r="C50" s="2"/>
      <c r="D50" s="2"/>
      <c r="E50" s="2" t="s">
        <v>55</v>
      </c>
      <c r="F50" s="2" t="s">
        <v>875</v>
      </c>
      <c r="G50" s="2" t="s">
        <v>56</v>
      </c>
      <c r="H50" s="2">
        <v>3</v>
      </c>
      <c r="I50" s="2" t="s">
        <v>497</v>
      </c>
      <c r="J50" s="2"/>
    </row>
    <row r="51" spans="1:10" ht="30" customHeight="1" x14ac:dyDescent="0.25">
      <c r="A51" s="6" t="s">
        <v>924</v>
      </c>
      <c r="B51" s="3" t="s">
        <v>10</v>
      </c>
      <c r="C51" s="3"/>
      <c r="D51" s="3"/>
      <c r="E51" s="3" t="s">
        <v>55</v>
      </c>
      <c r="F51" s="3" t="s">
        <v>875</v>
      </c>
      <c r="G51" s="3" t="s">
        <v>56</v>
      </c>
      <c r="H51" s="3">
        <v>3</v>
      </c>
      <c r="I51" s="3" t="s">
        <v>497</v>
      </c>
      <c r="J51" s="3"/>
    </row>
    <row r="52" spans="1:10" ht="30" customHeight="1" x14ac:dyDescent="0.25">
      <c r="A52" s="5" t="s">
        <v>925</v>
      </c>
      <c r="B52" s="2" t="s">
        <v>10</v>
      </c>
      <c r="C52" s="2"/>
      <c r="D52" s="2"/>
      <c r="E52" s="2" t="s">
        <v>55</v>
      </c>
      <c r="F52" s="2" t="s">
        <v>875</v>
      </c>
      <c r="G52" s="2" t="s">
        <v>56</v>
      </c>
      <c r="H52" s="2">
        <v>3</v>
      </c>
      <c r="I52" s="2" t="s">
        <v>497</v>
      </c>
      <c r="J52" s="2"/>
    </row>
    <row r="53" spans="1:10" ht="30" customHeight="1" x14ac:dyDescent="0.25">
      <c r="A53" s="6" t="s">
        <v>926</v>
      </c>
      <c r="B53" s="3" t="s">
        <v>10</v>
      </c>
      <c r="C53" s="3"/>
      <c r="D53" s="3"/>
      <c r="E53" s="3" t="s">
        <v>55</v>
      </c>
      <c r="F53" s="3" t="s">
        <v>875</v>
      </c>
      <c r="G53" s="3" t="s">
        <v>56</v>
      </c>
      <c r="H53" s="3">
        <v>3</v>
      </c>
      <c r="I53" s="3" t="s">
        <v>497</v>
      </c>
      <c r="J53" s="3"/>
    </row>
    <row r="54" spans="1:10" ht="30" customHeight="1" x14ac:dyDescent="0.25">
      <c r="A54" s="5" t="s">
        <v>927</v>
      </c>
      <c r="B54" s="2" t="s">
        <v>17</v>
      </c>
      <c r="C54" s="2"/>
      <c r="D54" s="2"/>
      <c r="E54" s="2" t="s">
        <v>55</v>
      </c>
      <c r="F54" s="2" t="s">
        <v>875</v>
      </c>
      <c r="G54" s="2" t="s">
        <v>56</v>
      </c>
      <c r="H54" s="2">
        <v>3</v>
      </c>
      <c r="I54" s="2" t="s">
        <v>497</v>
      </c>
      <c r="J54" s="2"/>
    </row>
    <row r="55" spans="1:10" ht="30" customHeight="1" x14ac:dyDescent="0.25">
      <c r="A55" s="6" t="s">
        <v>928</v>
      </c>
      <c r="B55" s="3" t="s">
        <v>17</v>
      </c>
      <c r="C55" s="3"/>
      <c r="D55" s="3"/>
      <c r="E55" s="3" t="s">
        <v>55</v>
      </c>
      <c r="F55" s="3" t="s">
        <v>875</v>
      </c>
      <c r="G55" s="3" t="s">
        <v>56</v>
      </c>
      <c r="H55" s="3">
        <v>3</v>
      </c>
      <c r="I55" s="3" t="s">
        <v>497</v>
      </c>
      <c r="J55" s="3"/>
    </row>
    <row r="56" spans="1:10" ht="30" customHeight="1" x14ac:dyDescent="0.25">
      <c r="A56" s="5" t="s">
        <v>929</v>
      </c>
      <c r="B56" s="2" t="s">
        <v>10</v>
      </c>
      <c r="C56" s="2"/>
      <c r="D56" s="2"/>
      <c r="E56" s="2" t="s">
        <v>55</v>
      </c>
      <c r="F56" s="2" t="s">
        <v>875</v>
      </c>
      <c r="G56" s="2" t="s">
        <v>56</v>
      </c>
      <c r="H56" s="2">
        <v>3</v>
      </c>
      <c r="I56" s="2" t="s">
        <v>497</v>
      </c>
      <c r="J56" s="2"/>
    </row>
    <row r="57" spans="1:10" ht="30" customHeight="1" x14ac:dyDescent="0.25">
      <c r="A57" s="6" t="s">
        <v>930</v>
      </c>
      <c r="B57" s="3" t="s">
        <v>10</v>
      </c>
      <c r="C57" s="3"/>
      <c r="D57" s="3"/>
      <c r="E57" s="3" t="s">
        <v>55</v>
      </c>
      <c r="F57" s="3" t="s">
        <v>875</v>
      </c>
      <c r="G57" s="3" t="s">
        <v>56</v>
      </c>
      <c r="H57" s="3">
        <v>3</v>
      </c>
      <c r="I57" s="3" t="s">
        <v>497</v>
      </c>
      <c r="J57" s="3"/>
    </row>
    <row r="58" spans="1:10" ht="30" customHeight="1" x14ac:dyDescent="0.25">
      <c r="A58" s="5" t="s">
        <v>931</v>
      </c>
      <c r="B58" s="2" t="s">
        <v>17</v>
      </c>
      <c r="C58" s="2"/>
      <c r="D58" s="2"/>
      <c r="E58" s="2" t="s">
        <v>55</v>
      </c>
      <c r="F58" s="2" t="s">
        <v>875</v>
      </c>
      <c r="G58" s="2" t="s">
        <v>56</v>
      </c>
      <c r="H58" s="2">
        <v>3</v>
      </c>
      <c r="I58" s="2" t="s">
        <v>497</v>
      </c>
      <c r="J58" s="2"/>
    </row>
    <row r="59" spans="1:10" ht="30" customHeight="1" x14ac:dyDescent="0.25">
      <c r="A59" s="6" t="s">
        <v>932</v>
      </c>
      <c r="B59" s="3" t="s">
        <v>10</v>
      </c>
      <c r="C59" s="3"/>
      <c r="D59" s="3"/>
      <c r="E59" s="3" t="s">
        <v>55</v>
      </c>
      <c r="F59" s="3" t="s">
        <v>875</v>
      </c>
      <c r="G59" s="3" t="s">
        <v>56</v>
      </c>
      <c r="H59" s="3">
        <v>3</v>
      </c>
      <c r="I59" s="3" t="s">
        <v>497</v>
      </c>
      <c r="J59" s="3"/>
    </row>
    <row r="60" spans="1:10" ht="30" customHeight="1" x14ac:dyDescent="0.25">
      <c r="A60" s="5" t="s">
        <v>933</v>
      </c>
      <c r="B60" s="2" t="s">
        <v>10</v>
      </c>
      <c r="C60" s="2"/>
      <c r="D60" s="2"/>
      <c r="E60" s="2" t="s">
        <v>55</v>
      </c>
      <c r="F60" s="2" t="s">
        <v>875</v>
      </c>
      <c r="G60" s="2" t="s">
        <v>56</v>
      </c>
      <c r="H60" s="2">
        <v>3</v>
      </c>
      <c r="I60" s="2" t="s">
        <v>497</v>
      </c>
      <c r="J60" s="2"/>
    </row>
    <row r="61" spans="1:10" ht="30" customHeight="1" x14ac:dyDescent="0.25">
      <c r="A61" s="6" t="s">
        <v>934</v>
      </c>
      <c r="B61" s="3" t="s">
        <v>10</v>
      </c>
      <c r="C61" s="3"/>
      <c r="D61" s="3"/>
      <c r="E61" s="3" t="s">
        <v>55</v>
      </c>
      <c r="F61" s="3" t="s">
        <v>875</v>
      </c>
      <c r="G61" s="3" t="s">
        <v>56</v>
      </c>
      <c r="H61" s="3">
        <v>3</v>
      </c>
      <c r="I61" s="3" t="s">
        <v>497</v>
      </c>
      <c r="J61" s="3"/>
    </row>
    <row r="62" spans="1:10" ht="30" customHeight="1" x14ac:dyDescent="0.25">
      <c r="A62" s="5" t="s">
        <v>935</v>
      </c>
      <c r="B62" s="2" t="s">
        <v>17</v>
      </c>
      <c r="C62" s="2"/>
      <c r="D62" s="2"/>
      <c r="E62" s="2" t="s">
        <v>55</v>
      </c>
      <c r="F62" s="2" t="s">
        <v>875</v>
      </c>
      <c r="G62" s="2" t="s">
        <v>56</v>
      </c>
      <c r="H62" s="2">
        <v>3</v>
      </c>
      <c r="I62" s="2" t="s">
        <v>497</v>
      </c>
      <c r="J62" s="2"/>
    </row>
    <row r="63" spans="1:10" ht="30" customHeight="1" x14ac:dyDescent="0.25">
      <c r="A63" s="6" t="s">
        <v>936</v>
      </c>
      <c r="B63" s="3" t="s">
        <v>10</v>
      </c>
      <c r="C63" s="3"/>
      <c r="D63" s="3"/>
      <c r="E63" s="3" t="s">
        <v>55</v>
      </c>
      <c r="F63" s="3" t="s">
        <v>875</v>
      </c>
      <c r="G63" s="3" t="s">
        <v>56</v>
      </c>
      <c r="H63" s="3">
        <v>3</v>
      </c>
      <c r="I63" s="3" t="s">
        <v>497</v>
      </c>
      <c r="J63" s="3"/>
    </row>
    <row r="64" spans="1:10" ht="30" customHeight="1" x14ac:dyDescent="0.25">
      <c r="A64" s="5" t="s">
        <v>937</v>
      </c>
      <c r="B64" s="2" t="s">
        <v>10</v>
      </c>
      <c r="C64" s="2"/>
      <c r="D64" s="2"/>
      <c r="E64" s="2" t="s">
        <v>55</v>
      </c>
      <c r="F64" s="2" t="s">
        <v>875</v>
      </c>
      <c r="G64" s="2" t="s">
        <v>56</v>
      </c>
      <c r="H64" s="2">
        <v>3</v>
      </c>
      <c r="I64" s="2" t="s">
        <v>497</v>
      </c>
      <c r="J64" s="2"/>
    </row>
    <row r="65" spans="1:10" ht="30" customHeight="1" x14ac:dyDescent="0.25">
      <c r="A65" s="6" t="s">
        <v>938</v>
      </c>
      <c r="B65" s="3" t="s">
        <v>10</v>
      </c>
      <c r="C65" s="3"/>
      <c r="D65" s="3"/>
      <c r="E65" s="3" t="s">
        <v>55</v>
      </c>
      <c r="F65" s="3" t="s">
        <v>875</v>
      </c>
      <c r="G65" s="3" t="s">
        <v>56</v>
      </c>
      <c r="H65" s="3">
        <v>3</v>
      </c>
      <c r="I65" s="3" t="s">
        <v>497</v>
      </c>
      <c r="J65" s="3"/>
    </row>
    <row r="66" spans="1:10" ht="30" customHeight="1" x14ac:dyDescent="0.25">
      <c r="A66" s="5" t="s">
        <v>939</v>
      </c>
      <c r="B66" s="2" t="s">
        <v>10</v>
      </c>
      <c r="C66" s="2"/>
      <c r="D66" s="2"/>
      <c r="E66" s="2" t="s">
        <v>55</v>
      </c>
      <c r="F66" s="2" t="s">
        <v>875</v>
      </c>
      <c r="G66" s="2" t="s">
        <v>56</v>
      </c>
      <c r="H66" s="2">
        <v>3</v>
      </c>
      <c r="I66" s="2" t="s">
        <v>497</v>
      </c>
      <c r="J66" s="2"/>
    </row>
    <row r="67" spans="1:10" ht="30" customHeight="1" x14ac:dyDescent="0.25">
      <c r="A67" s="6" t="s">
        <v>940</v>
      </c>
      <c r="B67" s="3" t="s">
        <v>17</v>
      </c>
      <c r="C67" s="3"/>
      <c r="D67" s="3"/>
      <c r="E67" s="3" t="s">
        <v>55</v>
      </c>
      <c r="F67" s="3" t="s">
        <v>875</v>
      </c>
      <c r="G67" s="3" t="s">
        <v>56</v>
      </c>
      <c r="H67" s="3">
        <v>3</v>
      </c>
      <c r="I67" s="3" t="s">
        <v>497</v>
      </c>
      <c r="J67" s="3"/>
    </row>
    <row r="68" spans="1:10" ht="30" customHeight="1" x14ac:dyDescent="0.25">
      <c r="A68" s="5" t="s">
        <v>941</v>
      </c>
      <c r="B68" s="2" t="s">
        <v>10</v>
      </c>
      <c r="C68" s="2"/>
      <c r="D68" s="2"/>
      <c r="E68" s="2" t="s">
        <v>55</v>
      </c>
      <c r="F68" s="2" t="s">
        <v>875</v>
      </c>
      <c r="G68" s="2" t="s">
        <v>56</v>
      </c>
      <c r="H68" s="2">
        <v>3</v>
      </c>
      <c r="I68" s="2" t="s">
        <v>497</v>
      </c>
      <c r="J68" s="2"/>
    </row>
    <row r="69" spans="1:10" ht="30" customHeight="1" x14ac:dyDescent="0.25">
      <c r="A69" s="6" t="s">
        <v>942</v>
      </c>
      <c r="B69" s="3" t="s">
        <v>17</v>
      </c>
      <c r="C69" s="3"/>
      <c r="D69" s="3"/>
      <c r="E69" s="3" t="s">
        <v>55</v>
      </c>
      <c r="F69" s="3" t="s">
        <v>875</v>
      </c>
      <c r="G69" s="3" t="s">
        <v>56</v>
      </c>
      <c r="H69" s="3">
        <v>3</v>
      </c>
      <c r="I69" s="3" t="s">
        <v>497</v>
      </c>
      <c r="J69" s="3"/>
    </row>
    <row r="70" spans="1:10" ht="30" customHeight="1" x14ac:dyDescent="0.25">
      <c r="A70" s="5" t="s">
        <v>943</v>
      </c>
      <c r="B70" s="2" t="s">
        <v>17</v>
      </c>
      <c r="C70" s="2"/>
      <c r="D70" s="2"/>
      <c r="E70" s="2" t="s">
        <v>55</v>
      </c>
      <c r="F70" s="2" t="s">
        <v>875</v>
      </c>
      <c r="G70" s="2" t="s">
        <v>56</v>
      </c>
      <c r="H70" s="2">
        <v>3</v>
      </c>
      <c r="I70" s="2" t="s">
        <v>497</v>
      </c>
      <c r="J70" s="2"/>
    </row>
    <row r="71" spans="1:10" ht="30" customHeight="1" x14ac:dyDescent="0.25">
      <c r="A71" s="6" t="s">
        <v>944</v>
      </c>
      <c r="B71" s="3" t="s">
        <v>17</v>
      </c>
      <c r="C71" s="3"/>
      <c r="D71" s="3"/>
      <c r="E71" s="3" t="s">
        <v>55</v>
      </c>
      <c r="F71" s="3" t="s">
        <v>875</v>
      </c>
      <c r="G71" s="3" t="s">
        <v>56</v>
      </c>
      <c r="H71" s="3">
        <v>3</v>
      </c>
      <c r="I71" s="3" t="s">
        <v>497</v>
      </c>
      <c r="J71" s="3"/>
    </row>
    <row r="72" spans="1:10" ht="30" customHeight="1" x14ac:dyDescent="0.25">
      <c r="A72" s="5" t="s">
        <v>945</v>
      </c>
      <c r="B72" s="2" t="s">
        <v>10</v>
      </c>
      <c r="C72" s="2"/>
      <c r="D72" s="2"/>
      <c r="E72" s="2" t="s">
        <v>55</v>
      </c>
      <c r="F72" s="2" t="s">
        <v>875</v>
      </c>
      <c r="G72" s="2" t="s">
        <v>56</v>
      </c>
      <c r="H72" s="2">
        <v>3</v>
      </c>
      <c r="I72" s="2" t="s">
        <v>497</v>
      </c>
      <c r="J72" s="2"/>
    </row>
    <row r="73" spans="1:10" ht="30" customHeight="1" x14ac:dyDescent="0.25">
      <c r="A73" s="6" t="s">
        <v>946</v>
      </c>
      <c r="B73" s="3" t="s">
        <v>10</v>
      </c>
      <c r="C73" s="3"/>
      <c r="D73" s="3"/>
      <c r="E73" s="3" t="s">
        <v>55</v>
      </c>
      <c r="F73" s="3" t="s">
        <v>875</v>
      </c>
      <c r="G73" s="3" t="s">
        <v>56</v>
      </c>
      <c r="H73" s="3">
        <v>3</v>
      </c>
      <c r="I73" s="3" t="s">
        <v>497</v>
      </c>
      <c r="J73" s="3"/>
    </row>
    <row r="74" spans="1:10" ht="30" customHeight="1" x14ac:dyDescent="0.25">
      <c r="A74" s="5" t="s">
        <v>947</v>
      </c>
      <c r="B74" s="2" t="s">
        <v>10</v>
      </c>
      <c r="C74" s="2"/>
      <c r="D74" s="2"/>
      <c r="E74" s="2" t="s">
        <v>55</v>
      </c>
      <c r="F74" s="2" t="s">
        <v>875</v>
      </c>
      <c r="G74" s="2" t="s">
        <v>56</v>
      </c>
      <c r="H74" s="2">
        <v>3</v>
      </c>
      <c r="I74" s="2" t="s">
        <v>497</v>
      </c>
      <c r="J74" s="2"/>
    </row>
    <row r="75" spans="1:10" ht="30" customHeight="1" x14ac:dyDescent="0.25">
      <c r="A75" s="6" t="s">
        <v>948</v>
      </c>
      <c r="B75" s="3" t="s">
        <v>10</v>
      </c>
      <c r="C75" s="3"/>
      <c r="D75" s="3"/>
      <c r="E75" s="3" t="s">
        <v>55</v>
      </c>
      <c r="F75" s="3" t="s">
        <v>875</v>
      </c>
      <c r="G75" s="3" t="s">
        <v>56</v>
      </c>
      <c r="H75" s="3">
        <v>3</v>
      </c>
      <c r="I75" s="3" t="s">
        <v>497</v>
      </c>
      <c r="J75" s="3"/>
    </row>
    <row r="76" spans="1:10" ht="30" customHeight="1" x14ac:dyDescent="0.25">
      <c r="A76" s="5" t="s">
        <v>949</v>
      </c>
      <c r="B76" s="2" t="s">
        <v>10</v>
      </c>
      <c r="C76" s="2"/>
      <c r="D76" s="2"/>
      <c r="E76" s="2" t="s">
        <v>55</v>
      </c>
      <c r="F76" s="2" t="s">
        <v>875</v>
      </c>
      <c r="G76" s="2" t="s">
        <v>56</v>
      </c>
      <c r="H76" s="2">
        <v>3</v>
      </c>
      <c r="I76" s="2" t="s">
        <v>497</v>
      </c>
      <c r="J76" s="2"/>
    </row>
    <row r="77" spans="1:10" ht="30" customHeight="1" x14ac:dyDescent="0.25">
      <c r="A77" s="6" t="s">
        <v>950</v>
      </c>
      <c r="B77" s="3" t="s">
        <v>17</v>
      </c>
      <c r="C77" s="3"/>
      <c r="D77" s="3"/>
      <c r="E77" s="3" t="s">
        <v>55</v>
      </c>
      <c r="F77" s="3" t="s">
        <v>875</v>
      </c>
      <c r="G77" s="3" t="s">
        <v>56</v>
      </c>
      <c r="H77" s="3">
        <v>3</v>
      </c>
      <c r="I77" s="3" t="s">
        <v>497</v>
      </c>
      <c r="J77" s="3"/>
    </row>
    <row r="78" spans="1:10" ht="30" customHeight="1" x14ac:dyDescent="0.25">
      <c r="A78" s="5" t="s">
        <v>951</v>
      </c>
      <c r="B78" s="2" t="s">
        <v>17</v>
      </c>
      <c r="C78" s="2"/>
      <c r="D78" s="2"/>
      <c r="E78" s="2" t="s">
        <v>55</v>
      </c>
      <c r="F78" s="2" t="s">
        <v>875</v>
      </c>
      <c r="G78" s="2" t="s">
        <v>56</v>
      </c>
      <c r="H78" s="2">
        <v>3</v>
      </c>
      <c r="I78" s="2" t="s">
        <v>497</v>
      </c>
      <c r="J78" s="2"/>
    </row>
    <row r="79" spans="1:10" ht="30" customHeight="1" x14ac:dyDescent="0.25">
      <c r="A79" s="6" t="s">
        <v>952</v>
      </c>
      <c r="B79" s="3" t="s">
        <v>17</v>
      </c>
      <c r="C79" s="3"/>
      <c r="D79" s="3"/>
      <c r="E79" s="3" t="s">
        <v>55</v>
      </c>
      <c r="F79" s="3" t="s">
        <v>875</v>
      </c>
      <c r="G79" s="3" t="s">
        <v>56</v>
      </c>
      <c r="H79" s="3">
        <v>3</v>
      </c>
      <c r="I79" s="3" t="s">
        <v>497</v>
      </c>
      <c r="J79" s="3"/>
    </row>
    <row r="80" spans="1:10" ht="30" customHeight="1" x14ac:dyDescent="0.25">
      <c r="A80" s="5" t="s">
        <v>953</v>
      </c>
      <c r="B80" s="2" t="s">
        <v>10</v>
      </c>
      <c r="C80" s="2"/>
      <c r="D80" s="2"/>
      <c r="E80" s="2" t="s">
        <v>55</v>
      </c>
      <c r="F80" s="2" t="s">
        <v>875</v>
      </c>
      <c r="G80" s="2" t="s">
        <v>56</v>
      </c>
      <c r="H80" s="2">
        <v>3</v>
      </c>
      <c r="I80" s="2" t="s">
        <v>497</v>
      </c>
      <c r="J80" s="2"/>
    </row>
    <row r="81" spans="1:10" ht="30" customHeight="1" x14ac:dyDescent="0.25">
      <c r="A81" s="6" t="s">
        <v>954</v>
      </c>
      <c r="B81" s="3" t="s">
        <v>10</v>
      </c>
      <c r="C81" s="3"/>
      <c r="D81" s="3"/>
      <c r="E81" s="3" t="s">
        <v>55</v>
      </c>
      <c r="F81" s="3" t="s">
        <v>875</v>
      </c>
      <c r="G81" s="3" t="s">
        <v>56</v>
      </c>
      <c r="H81" s="3">
        <v>3</v>
      </c>
      <c r="I81" s="3" t="s">
        <v>497</v>
      </c>
      <c r="J81" s="3"/>
    </row>
    <row r="82" spans="1:10" ht="30" customHeight="1" x14ac:dyDescent="0.25">
      <c r="A82" s="5" t="s">
        <v>955</v>
      </c>
      <c r="B82" s="2" t="s">
        <v>17</v>
      </c>
      <c r="C82" s="2"/>
      <c r="D82" s="2"/>
      <c r="E82" s="2" t="s">
        <v>55</v>
      </c>
      <c r="F82" s="2" t="s">
        <v>875</v>
      </c>
      <c r="G82" s="2" t="s">
        <v>56</v>
      </c>
      <c r="H82" s="2">
        <v>3</v>
      </c>
      <c r="I82" s="2" t="s">
        <v>497</v>
      </c>
      <c r="J82" s="2"/>
    </row>
    <row r="83" spans="1:10" ht="30" customHeight="1" x14ac:dyDescent="0.25">
      <c r="A83" s="6" t="s">
        <v>956</v>
      </c>
      <c r="B83" s="3" t="s">
        <v>17</v>
      </c>
      <c r="C83" s="3"/>
      <c r="D83" s="3"/>
      <c r="E83" s="3" t="s">
        <v>55</v>
      </c>
      <c r="F83" s="3" t="s">
        <v>875</v>
      </c>
      <c r="G83" s="3" t="s">
        <v>56</v>
      </c>
      <c r="H83" s="3">
        <v>3</v>
      </c>
      <c r="I83" s="3" t="s">
        <v>497</v>
      </c>
      <c r="J83" s="3"/>
    </row>
    <row r="84" spans="1:10" ht="30" customHeight="1" x14ac:dyDescent="0.25">
      <c r="A84" s="5" t="s">
        <v>957</v>
      </c>
      <c r="B84" s="2" t="s">
        <v>17</v>
      </c>
      <c r="C84" s="2"/>
      <c r="D84" s="2"/>
      <c r="E84" s="2" t="s">
        <v>55</v>
      </c>
      <c r="F84" s="2" t="s">
        <v>875</v>
      </c>
      <c r="G84" s="2" t="s">
        <v>56</v>
      </c>
      <c r="H84" s="2">
        <v>3</v>
      </c>
      <c r="I84" s="2" t="s">
        <v>497</v>
      </c>
      <c r="J84" s="2"/>
    </row>
    <row r="85" spans="1:10" ht="30" customHeight="1" x14ac:dyDescent="0.25">
      <c r="A85" s="6" t="s">
        <v>958</v>
      </c>
      <c r="B85" s="3" t="s">
        <v>10</v>
      </c>
      <c r="C85" s="3"/>
      <c r="D85" s="3"/>
      <c r="E85" s="3" t="s">
        <v>55</v>
      </c>
      <c r="F85" s="3" t="s">
        <v>875</v>
      </c>
      <c r="G85" s="3" t="s">
        <v>56</v>
      </c>
      <c r="H85" s="3">
        <v>3</v>
      </c>
      <c r="I85" s="3" t="s">
        <v>497</v>
      </c>
      <c r="J85" s="3"/>
    </row>
    <row r="86" spans="1:10" ht="30" customHeight="1" x14ac:dyDescent="0.25">
      <c r="A86" s="5" t="s">
        <v>959</v>
      </c>
      <c r="B86" s="2" t="s">
        <v>17</v>
      </c>
      <c r="C86" s="2"/>
      <c r="D86" s="2"/>
      <c r="E86" s="2" t="s">
        <v>95</v>
      </c>
      <c r="F86" s="2" t="s">
        <v>875</v>
      </c>
      <c r="G86" s="2" t="s">
        <v>96</v>
      </c>
      <c r="H86" s="2">
        <v>5</v>
      </c>
      <c r="I86" s="2" t="s">
        <v>497</v>
      </c>
      <c r="J86" s="2"/>
    </row>
    <row r="87" spans="1:10" ht="30" customHeight="1" x14ac:dyDescent="0.25">
      <c r="A87" s="6" t="s">
        <v>960</v>
      </c>
      <c r="B87" s="3" t="s">
        <v>17</v>
      </c>
      <c r="C87" s="3"/>
      <c r="D87" s="3"/>
      <c r="E87" s="3" t="s">
        <v>95</v>
      </c>
      <c r="F87" s="3" t="s">
        <v>875</v>
      </c>
      <c r="G87" s="3" t="s">
        <v>96</v>
      </c>
      <c r="H87" s="3">
        <v>5</v>
      </c>
      <c r="I87" s="3" t="s">
        <v>497</v>
      </c>
      <c r="J87" s="3"/>
    </row>
    <row r="88" spans="1:10" ht="30" customHeight="1" x14ac:dyDescent="0.25">
      <c r="A88" s="5" t="s">
        <v>961</v>
      </c>
      <c r="B88" s="2" t="s">
        <v>17</v>
      </c>
      <c r="C88" s="2"/>
      <c r="D88" s="2"/>
      <c r="E88" s="2" t="s">
        <v>95</v>
      </c>
      <c r="F88" s="2" t="s">
        <v>875</v>
      </c>
      <c r="G88" s="2" t="s">
        <v>96</v>
      </c>
      <c r="H88" s="2">
        <v>5</v>
      </c>
      <c r="I88" s="2" t="s">
        <v>497</v>
      </c>
      <c r="J88" s="2"/>
    </row>
    <row r="89" spans="1:10" ht="30" customHeight="1" x14ac:dyDescent="0.25">
      <c r="A89" s="6" t="s">
        <v>962</v>
      </c>
      <c r="B89" s="3" t="s">
        <v>17</v>
      </c>
      <c r="C89" s="3"/>
      <c r="D89" s="3"/>
      <c r="E89" s="3" t="s">
        <v>95</v>
      </c>
      <c r="F89" s="3" t="s">
        <v>875</v>
      </c>
      <c r="G89" s="3" t="s">
        <v>96</v>
      </c>
      <c r="H89" s="3">
        <v>5</v>
      </c>
      <c r="I89" s="3" t="s">
        <v>497</v>
      </c>
      <c r="J89" s="3"/>
    </row>
    <row r="90" spans="1:10" ht="30" customHeight="1" x14ac:dyDescent="0.25">
      <c r="A90" s="5" t="s">
        <v>963</v>
      </c>
      <c r="B90" s="2" t="s">
        <v>17</v>
      </c>
      <c r="C90" s="2"/>
      <c r="D90" s="2"/>
      <c r="E90" s="2" t="s">
        <v>95</v>
      </c>
      <c r="F90" s="2" t="s">
        <v>875</v>
      </c>
      <c r="G90" s="2" t="s">
        <v>96</v>
      </c>
      <c r="H90" s="2">
        <v>5</v>
      </c>
      <c r="I90" s="2" t="s">
        <v>497</v>
      </c>
      <c r="J90" s="2"/>
    </row>
    <row r="91" spans="1:10" ht="30" customHeight="1" x14ac:dyDescent="0.25">
      <c r="A91" s="6" t="s">
        <v>964</v>
      </c>
      <c r="B91" s="3" t="s">
        <v>10</v>
      </c>
      <c r="C91" s="3"/>
      <c r="D91" s="3"/>
      <c r="E91" s="3" t="s">
        <v>95</v>
      </c>
      <c r="F91" s="3" t="s">
        <v>875</v>
      </c>
      <c r="G91" s="3" t="s">
        <v>96</v>
      </c>
      <c r="H91" s="3">
        <v>5</v>
      </c>
      <c r="I91" s="3" t="s">
        <v>497</v>
      </c>
      <c r="J91" s="3"/>
    </row>
    <row r="92" spans="1:10" ht="30" customHeight="1" x14ac:dyDescent="0.25">
      <c r="A92" s="5" t="s">
        <v>965</v>
      </c>
      <c r="B92" s="2" t="s">
        <v>17</v>
      </c>
      <c r="C92" s="2"/>
      <c r="D92" s="2"/>
      <c r="E92" s="2" t="s">
        <v>95</v>
      </c>
      <c r="F92" s="2" t="s">
        <v>875</v>
      </c>
      <c r="G92" s="2" t="s">
        <v>96</v>
      </c>
      <c r="H92" s="2">
        <v>5</v>
      </c>
      <c r="I92" s="2" t="s">
        <v>497</v>
      </c>
      <c r="J92" s="2"/>
    </row>
    <row r="93" spans="1:10" ht="30" customHeight="1" x14ac:dyDescent="0.25">
      <c r="A93" s="6" t="s">
        <v>966</v>
      </c>
      <c r="B93" s="3" t="s">
        <v>10</v>
      </c>
      <c r="C93" s="3"/>
      <c r="D93" s="3"/>
      <c r="E93" s="3" t="s">
        <v>95</v>
      </c>
      <c r="F93" s="3" t="s">
        <v>875</v>
      </c>
      <c r="G93" s="3" t="s">
        <v>96</v>
      </c>
      <c r="H93" s="3">
        <v>5</v>
      </c>
      <c r="I93" s="3" t="s">
        <v>497</v>
      </c>
      <c r="J93" s="3"/>
    </row>
    <row r="94" spans="1:10" ht="30" customHeight="1" x14ac:dyDescent="0.25">
      <c r="A94" s="5" t="s">
        <v>967</v>
      </c>
      <c r="B94" s="2" t="s">
        <v>17</v>
      </c>
      <c r="C94" s="2"/>
      <c r="D94" s="2"/>
      <c r="E94" s="2" t="s">
        <v>95</v>
      </c>
      <c r="F94" s="2" t="s">
        <v>875</v>
      </c>
      <c r="G94" s="2" t="s">
        <v>96</v>
      </c>
      <c r="H94" s="2">
        <v>5</v>
      </c>
      <c r="I94" s="2" t="s">
        <v>497</v>
      </c>
      <c r="J94" s="2"/>
    </row>
    <row r="95" spans="1:10" ht="30" customHeight="1" x14ac:dyDescent="0.25">
      <c r="A95" s="6" t="s">
        <v>968</v>
      </c>
      <c r="B95" s="3" t="s">
        <v>17</v>
      </c>
      <c r="C95" s="3"/>
      <c r="D95" s="3"/>
      <c r="E95" s="3" t="s">
        <v>95</v>
      </c>
      <c r="F95" s="3" t="s">
        <v>875</v>
      </c>
      <c r="G95" s="3" t="s">
        <v>96</v>
      </c>
      <c r="H95" s="3">
        <v>5</v>
      </c>
      <c r="I95" s="3" t="s">
        <v>497</v>
      </c>
      <c r="J95" s="3"/>
    </row>
    <row r="96" spans="1:10" ht="30" customHeight="1" x14ac:dyDescent="0.25">
      <c r="A96" s="5" t="s">
        <v>969</v>
      </c>
      <c r="B96" s="2" t="s">
        <v>17</v>
      </c>
      <c r="C96" s="2"/>
      <c r="D96" s="2"/>
      <c r="E96" s="2" t="s">
        <v>95</v>
      </c>
      <c r="F96" s="2" t="s">
        <v>875</v>
      </c>
      <c r="G96" s="2" t="s">
        <v>96</v>
      </c>
      <c r="H96" s="2">
        <v>5</v>
      </c>
      <c r="I96" s="2" t="s">
        <v>497</v>
      </c>
      <c r="J96" s="2"/>
    </row>
    <row r="97" spans="1:10" ht="30" customHeight="1" x14ac:dyDescent="0.25">
      <c r="A97" s="6" t="s">
        <v>970</v>
      </c>
      <c r="B97" s="3" t="s">
        <v>17</v>
      </c>
      <c r="C97" s="3"/>
      <c r="D97" s="3"/>
      <c r="E97" s="3" t="s">
        <v>95</v>
      </c>
      <c r="F97" s="3" t="s">
        <v>875</v>
      </c>
      <c r="G97" s="3" t="s">
        <v>96</v>
      </c>
      <c r="H97" s="3">
        <v>5</v>
      </c>
      <c r="I97" s="3" t="s">
        <v>497</v>
      </c>
      <c r="J97" s="3"/>
    </row>
    <row r="98" spans="1:10" ht="30" customHeight="1" x14ac:dyDescent="0.25">
      <c r="A98" s="5" t="s">
        <v>971</v>
      </c>
      <c r="B98" s="2" t="s">
        <v>10</v>
      </c>
      <c r="C98" s="2"/>
      <c r="D98" s="2"/>
      <c r="E98" s="2" t="s">
        <v>95</v>
      </c>
      <c r="F98" s="2" t="s">
        <v>875</v>
      </c>
      <c r="G98" s="2" t="s">
        <v>96</v>
      </c>
      <c r="H98" s="2">
        <v>5</v>
      </c>
      <c r="I98" s="2" t="s">
        <v>497</v>
      </c>
      <c r="J98" s="2"/>
    </row>
    <row r="99" spans="1:10" ht="30" customHeight="1" x14ac:dyDescent="0.25">
      <c r="A99" s="6" t="s">
        <v>972</v>
      </c>
      <c r="B99" s="3" t="s">
        <v>17</v>
      </c>
      <c r="C99" s="3"/>
      <c r="D99" s="3"/>
      <c r="E99" s="3" t="s">
        <v>95</v>
      </c>
      <c r="F99" s="3" t="s">
        <v>875</v>
      </c>
      <c r="G99" s="3" t="s">
        <v>96</v>
      </c>
      <c r="H99" s="3">
        <v>5</v>
      </c>
      <c r="I99" s="3" t="s">
        <v>497</v>
      </c>
      <c r="J99" s="3"/>
    </row>
    <row r="100" spans="1:10" ht="30" customHeight="1" x14ac:dyDescent="0.25">
      <c r="A100" s="5" t="s">
        <v>973</v>
      </c>
      <c r="B100" s="2" t="s">
        <v>17</v>
      </c>
      <c r="C100" s="2"/>
      <c r="D100" s="2"/>
      <c r="E100" s="2" t="s">
        <v>95</v>
      </c>
      <c r="F100" s="2" t="s">
        <v>875</v>
      </c>
      <c r="G100" s="2" t="s">
        <v>96</v>
      </c>
      <c r="H100" s="2">
        <v>5</v>
      </c>
      <c r="I100" s="2" t="s">
        <v>497</v>
      </c>
      <c r="J100" s="2"/>
    </row>
    <row r="101" spans="1:10" ht="30" customHeight="1" x14ac:dyDescent="0.25">
      <c r="A101" s="6" t="s">
        <v>974</v>
      </c>
      <c r="B101" s="3" t="s">
        <v>10</v>
      </c>
      <c r="C101" s="3"/>
      <c r="D101" s="3"/>
      <c r="E101" s="3" t="s">
        <v>95</v>
      </c>
      <c r="F101" s="3" t="s">
        <v>875</v>
      </c>
      <c r="G101" s="3" t="s">
        <v>96</v>
      </c>
      <c r="H101" s="3">
        <v>5</v>
      </c>
      <c r="I101" s="3" t="s">
        <v>497</v>
      </c>
      <c r="J101" s="3"/>
    </row>
    <row r="102" spans="1:10" ht="30" customHeight="1" x14ac:dyDescent="0.25">
      <c r="A102" s="5" t="s">
        <v>975</v>
      </c>
      <c r="B102" s="2" t="s">
        <v>17</v>
      </c>
      <c r="C102" s="2"/>
      <c r="D102" s="2"/>
      <c r="E102" s="2" t="s">
        <v>95</v>
      </c>
      <c r="F102" s="2" t="s">
        <v>875</v>
      </c>
      <c r="G102" s="2" t="s">
        <v>96</v>
      </c>
      <c r="H102" s="2">
        <v>5</v>
      </c>
      <c r="I102" s="2" t="s">
        <v>497</v>
      </c>
      <c r="J102" s="2"/>
    </row>
    <row r="103" spans="1:10" ht="30" customHeight="1" x14ac:dyDescent="0.25">
      <c r="A103" s="6" t="s">
        <v>976</v>
      </c>
      <c r="B103" s="3" t="s">
        <v>10</v>
      </c>
      <c r="C103" s="3"/>
      <c r="D103" s="3"/>
      <c r="E103" s="3" t="s">
        <v>95</v>
      </c>
      <c r="F103" s="3" t="s">
        <v>875</v>
      </c>
      <c r="G103" s="3" t="s">
        <v>96</v>
      </c>
      <c r="H103" s="3">
        <v>5</v>
      </c>
      <c r="I103" s="3" t="s">
        <v>497</v>
      </c>
      <c r="J103" s="3"/>
    </row>
    <row r="104" spans="1:10" ht="30" customHeight="1" x14ac:dyDescent="0.25">
      <c r="A104" s="5" t="s">
        <v>977</v>
      </c>
      <c r="B104" s="2" t="s">
        <v>17</v>
      </c>
      <c r="C104" s="2"/>
      <c r="D104" s="2"/>
      <c r="E104" s="2" t="s">
        <v>95</v>
      </c>
      <c r="F104" s="2" t="s">
        <v>875</v>
      </c>
      <c r="G104" s="2" t="s">
        <v>96</v>
      </c>
      <c r="H104" s="2">
        <v>5</v>
      </c>
      <c r="I104" s="2" t="s">
        <v>497</v>
      </c>
      <c r="J104" s="2"/>
    </row>
    <row r="105" spans="1:10" ht="30" customHeight="1" x14ac:dyDescent="0.25">
      <c r="A105" s="6" t="s">
        <v>978</v>
      </c>
      <c r="B105" s="3" t="s">
        <v>17</v>
      </c>
      <c r="C105" s="3"/>
      <c r="D105" s="3"/>
      <c r="E105" s="3" t="s">
        <v>95</v>
      </c>
      <c r="F105" s="3" t="s">
        <v>875</v>
      </c>
      <c r="G105" s="3" t="s">
        <v>96</v>
      </c>
      <c r="H105" s="3">
        <v>5</v>
      </c>
      <c r="I105" s="3" t="s">
        <v>497</v>
      </c>
      <c r="J105" s="3"/>
    </row>
    <row r="106" spans="1:10" ht="30" customHeight="1" x14ac:dyDescent="0.25">
      <c r="A106" s="5" t="s">
        <v>979</v>
      </c>
      <c r="B106" s="2" t="s">
        <v>10</v>
      </c>
      <c r="C106" s="2"/>
      <c r="D106" s="2"/>
      <c r="E106" s="2" t="s">
        <v>95</v>
      </c>
      <c r="F106" s="2" t="s">
        <v>875</v>
      </c>
      <c r="G106" s="2" t="s">
        <v>96</v>
      </c>
      <c r="H106" s="2">
        <v>5</v>
      </c>
      <c r="I106" s="2" t="s">
        <v>497</v>
      </c>
      <c r="J106" s="2"/>
    </row>
    <row r="107" spans="1:10" ht="30" customHeight="1" x14ac:dyDescent="0.25">
      <c r="A107" s="6" t="s">
        <v>980</v>
      </c>
      <c r="B107" s="3" t="s">
        <v>17</v>
      </c>
      <c r="C107" s="3"/>
      <c r="D107" s="3"/>
      <c r="E107" s="3" t="s">
        <v>95</v>
      </c>
      <c r="F107" s="3" t="s">
        <v>875</v>
      </c>
      <c r="G107" s="3" t="s">
        <v>96</v>
      </c>
      <c r="H107" s="3">
        <v>5</v>
      </c>
      <c r="I107" s="3" t="s">
        <v>497</v>
      </c>
      <c r="J107" s="3"/>
    </row>
    <row r="108" spans="1:10" ht="30" customHeight="1" x14ac:dyDescent="0.25">
      <c r="A108" s="5" t="s">
        <v>981</v>
      </c>
      <c r="B108" s="2" t="s">
        <v>17</v>
      </c>
      <c r="C108" s="2"/>
      <c r="D108" s="2"/>
      <c r="E108" s="2" t="s">
        <v>95</v>
      </c>
      <c r="F108" s="2" t="s">
        <v>875</v>
      </c>
      <c r="G108" s="2" t="s">
        <v>96</v>
      </c>
      <c r="H108" s="2">
        <v>5</v>
      </c>
      <c r="I108" s="2" t="s">
        <v>497</v>
      </c>
      <c r="J108" s="2"/>
    </row>
    <row r="109" spans="1:10" ht="30" customHeight="1" x14ac:dyDescent="0.25">
      <c r="A109" s="6" t="s">
        <v>982</v>
      </c>
      <c r="B109" s="3" t="s">
        <v>10</v>
      </c>
      <c r="C109" s="3"/>
      <c r="D109" s="3"/>
      <c r="E109" s="3" t="s">
        <v>95</v>
      </c>
      <c r="F109" s="3" t="s">
        <v>875</v>
      </c>
      <c r="G109" s="3" t="s">
        <v>96</v>
      </c>
      <c r="H109" s="3">
        <v>5</v>
      </c>
      <c r="I109" s="3" t="s">
        <v>497</v>
      </c>
      <c r="J109" s="3"/>
    </row>
    <row r="110" spans="1:10" ht="30" customHeight="1" x14ac:dyDescent="0.25">
      <c r="A110" s="5" t="s">
        <v>983</v>
      </c>
      <c r="B110" s="2" t="s">
        <v>10</v>
      </c>
      <c r="C110" s="2"/>
      <c r="D110" s="2"/>
      <c r="E110" s="2" t="s">
        <v>95</v>
      </c>
      <c r="F110" s="2" t="s">
        <v>875</v>
      </c>
      <c r="G110" s="2" t="s">
        <v>96</v>
      </c>
      <c r="H110" s="2">
        <v>5</v>
      </c>
      <c r="I110" s="2" t="s">
        <v>497</v>
      </c>
      <c r="J110" s="2"/>
    </row>
    <row r="111" spans="1:10" ht="30" customHeight="1" x14ac:dyDescent="0.25">
      <c r="A111" s="6" t="s">
        <v>984</v>
      </c>
      <c r="B111" s="3" t="s">
        <v>17</v>
      </c>
      <c r="C111" s="3"/>
      <c r="D111" s="3"/>
      <c r="E111" s="3" t="s">
        <v>95</v>
      </c>
      <c r="F111" s="3" t="s">
        <v>875</v>
      </c>
      <c r="G111" s="3" t="s">
        <v>96</v>
      </c>
      <c r="H111" s="3">
        <v>5</v>
      </c>
      <c r="I111" s="3" t="s">
        <v>497</v>
      </c>
      <c r="J111" s="3"/>
    </row>
    <row r="112" spans="1:10" ht="30" customHeight="1" x14ac:dyDescent="0.25">
      <c r="A112" s="5" t="s">
        <v>985</v>
      </c>
      <c r="B112" s="2" t="s">
        <v>17</v>
      </c>
      <c r="C112" s="2"/>
      <c r="D112" s="2"/>
      <c r="E112" s="2" t="s">
        <v>95</v>
      </c>
      <c r="F112" s="2" t="s">
        <v>875</v>
      </c>
      <c r="G112" s="2" t="s">
        <v>96</v>
      </c>
      <c r="H112" s="2">
        <v>5</v>
      </c>
      <c r="I112" s="2" t="s">
        <v>497</v>
      </c>
      <c r="J112" s="2"/>
    </row>
    <row r="113" spans="1:10" ht="30" customHeight="1" x14ac:dyDescent="0.25">
      <c r="A113" s="6" t="s">
        <v>1819</v>
      </c>
      <c r="B113" s="3" t="s">
        <v>10</v>
      </c>
      <c r="C113" s="3"/>
      <c r="D113" s="3"/>
      <c r="E113" s="3" t="s">
        <v>95</v>
      </c>
      <c r="F113" s="3" t="s">
        <v>875</v>
      </c>
      <c r="G113" s="3" t="s">
        <v>96</v>
      </c>
      <c r="H113" s="3">
        <v>5</v>
      </c>
      <c r="I113" s="3" t="s">
        <v>497</v>
      </c>
      <c r="J113" s="3"/>
    </row>
    <row r="114" spans="1:10" ht="30" customHeight="1" x14ac:dyDescent="0.25">
      <c r="A114" s="6" t="s">
        <v>986</v>
      </c>
      <c r="B114" s="3" t="s">
        <v>17</v>
      </c>
      <c r="C114" s="3"/>
      <c r="D114" s="3"/>
      <c r="E114" s="3" t="s">
        <v>95</v>
      </c>
      <c r="F114" s="3" t="s">
        <v>875</v>
      </c>
      <c r="G114" s="3" t="s">
        <v>96</v>
      </c>
      <c r="H114" s="3">
        <v>5</v>
      </c>
      <c r="I114" s="3" t="s">
        <v>497</v>
      </c>
      <c r="J114" s="3"/>
    </row>
    <row r="115" spans="1:10" ht="30" customHeight="1" x14ac:dyDescent="0.25">
      <c r="A115" s="5" t="s">
        <v>987</v>
      </c>
      <c r="B115" s="2" t="s">
        <v>17</v>
      </c>
      <c r="C115" s="2"/>
      <c r="D115" s="2"/>
      <c r="E115" s="2" t="s">
        <v>95</v>
      </c>
      <c r="F115" s="2" t="s">
        <v>875</v>
      </c>
      <c r="G115" s="2" t="s">
        <v>96</v>
      </c>
      <c r="H115" s="2">
        <v>5</v>
      </c>
      <c r="I115" s="2" t="s">
        <v>497</v>
      </c>
      <c r="J115" s="2"/>
    </row>
    <row r="116" spans="1:10" ht="30" customHeight="1" x14ac:dyDescent="0.25">
      <c r="A116" s="6" t="s">
        <v>988</v>
      </c>
      <c r="B116" s="3" t="s">
        <v>17</v>
      </c>
      <c r="C116" s="3"/>
      <c r="D116" s="3"/>
      <c r="E116" s="3" t="s">
        <v>95</v>
      </c>
      <c r="F116" s="3" t="s">
        <v>875</v>
      </c>
      <c r="G116" s="3" t="s">
        <v>96</v>
      </c>
      <c r="H116" s="3">
        <v>5</v>
      </c>
      <c r="I116" s="3" t="s">
        <v>497</v>
      </c>
      <c r="J116" s="3"/>
    </row>
    <row r="117" spans="1:10" ht="30" customHeight="1" x14ac:dyDescent="0.25">
      <c r="A117" s="5" t="s">
        <v>989</v>
      </c>
      <c r="B117" s="2" t="s">
        <v>10</v>
      </c>
      <c r="C117" s="2"/>
      <c r="D117" s="2"/>
      <c r="E117" s="2" t="s">
        <v>95</v>
      </c>
      <c r="F117" s="2" t="s">
        <v>875</v>
      </c>
      <c r="G117" s="2" t="s">
        <v>96</v>
      </c>
      <c r="H117" s="2">
        <v>5</v>
      </c>
      <c r="I117" s="2" t="s">
        <v>497</v>
      </c>
      <c r="J117" s="2"/>
    </row>
    <row r="118" spans="1:10" ht="30" customHeight="1" x14ac:dyDescent="0.25">
      <c r="A118" s="6" t="s">
        <v>990</v>
      </c>
      <c r="B118" s="3" t="s">
        <v>17</v>
      </c>
      <c r="C118" s="3"/>
      <c r="D118" s="3"/>
      <c r="E118" s="3" t="s">
        <v>95</v>
      </c>
      <c r="F118" s="3" t="s">
        <v>875</v>
      </c>
      <c r="G118" s="3" t="s">
        <v>96</v>
      </c>
      <c r="H118" s="3">
        <v>5</v>
      </c>
      <c r="I118" s="3" t="s">
        <v>497</v>
      </c>
      <c r="J118" s="3"/>
    </row>
    <row r="119" spans="1:10" ht="30" customHeight="1" x14ac:dyDescent="0.25">
      <c r="A119" s="5" t="s">
        <v>991</v>
      </c>
      <c r="B119" s="2" t="s">
        <v>10</v>
      </c>
      <c r="C119" s="2"/>
      <c r="D119" s="2"/>
      <c r="E119" s="2" t="s">
        <v>95</v>
      </c>
      <c r="F119" s="2" t="s">
        <v>875</v>
      </c>
      <c r="G119" s="2" t="s">
        <v>96</v>
      </c>
      <c r="H119" s="2">
        <v>5</v>
      </c>
      <c r="I119" s="2" t="s">
        <v>497</v>
      </c>
      <c r="J119" s="2"/>
    </row>
    <row r="120" spans="1:10" ht="30" customHeight="1" x14ac:dyDescent="0.25">
      <c r="A120" s="6" t="s">
        <v>992</v>
      </c>
      <c r="B120" s="3" t="s">
        <v>17</v>
      </c>
      <c r="C120" s="3"/>
      <c r="D120" s="3"/>
      <c r="E120" s="3" t="s">
        <v>95</v>
      </c>
      <c r="F120" s="3" t="s">
        <v>875</v>
      </c>
      <c r="G120" s="3" t="s">
        <v>96</v>
      </c>
      <c r="H120" s="3">
        <v>5</v>
      </c>
      <c r="I120" s="3" t="s">
        <v>497</v>
      </c>
      <c r="J120" s="3"/>
    </row>
    <row r="121" spans="1:10" ht="30" customHeight="1" x14ac:dyDescent="0.25">
      <c r="A121" s="5" t="s">
        <v>993</v>
      </c>
      <c r="B121" s="2" t="s">
        <v>17</v>
      </c>
      <c r="C121" s="2"/>
      <c r="D121" s="2"/>
      <c r="E121" s="2" t="s">
        <v>95</v>
      </c>
      <c r="F121" s="2" t="s">
        <v>875</v>
      </c>
      <c r="G121" s="2" t="s">
        <v>96</v>
      </c>
      <c r="H121" s="2">
        <v>5</v>
      </c>
      <c r="I121" s="2" t="s">
        <v>497</v>
      </c>
      <c r="J121" s="2"/>
    </row>
    <row r="122" spans="1:10" ht="30" customHeight="1" x14ac:dyDescent="0.25">
      <c r="A122" s="6" t="s">
        <v>994</v>
      </c>
      <c r="B122" s="3" t="s">
        <v>10</v>
      </c>
      <c r="C122" s="3"/>
      <c r="D122" s="3"/>
      <c r="E122" s="3" t="s">
        <v>95</v>
      </c>
      <c r="F122" s="3" t="s">
        <v>875</v>
      </c>
      <c r="G122" s="3" t="s">
        <v>96</v>
      </c>
      <c r="H122" s="3">
        <v>5</v>
      </c>
      <c r="I122" s="3" t="s">
        <v>497</v>
      </c>
      <c r="J122" s="3"/>
    </row>
    <row r="123" spans="1:10" ht="30" customHeight="1" x14ac:dyDescent="0.25">
      <c r="A123" s="5" t="s">
        <v>995</v>
      </c>
      <c r="B123" s="2" t="s">
        <v>10</v>
      </c>
      <c r="C123" s="2"/>
      <c r="D123" s="2"/>
      <c r="E123" s="2" t="s">
        <v>95</v>
      </c>
      <c r="F123" s="2" t="s">
        <v>875</v>
      </c>
      <c r="G123" s="2" t="s">
        <v>96</v>
      </c>
      <c r="H123" s="2">
        <v>5</v>
      </c>
      <c r="I123" s="2" t="s">
        <v>497</v>
      </c>
      <c r="J123" s="2"/>
    </row>
    <row r="124" spans="1:10" ht="30" customHeight="1" x14ac:dyDescent="0.25">
      <c r="A124" s="6" t="s">
        <v>996</v>
      </c>
      <c r="B124" s="3" t="s">
        <v>10</v>
      </c>
      <c r="C124" s="3"/>
      <c r="D124" s="3"/>
      <c r="E124" s="3" t="s">
        <v>95</v>
      </c>
      <c r="F124" s="3" t="s">
        <v>875</v>
      </c>
      <c r="G124" s="3" t="s">
        <v>96</v>
      </c>
      <c r="H124" s="3">
        <v>5</v>
      </c>
      <c r="I124" s="3" t="s">
        <v>497</v>
      </c>
      <c r="J124" s="3"/>
    </row>
    <row r="125" spans="1:10" ht="30" customHeight="1" x14ac:dyDescent="0.25">
      <c r="A125" s="5" t="s">
        <v>997</v>
      </c>
      <c r="B125" s="2" t="s">
        <v>10</v>
      </c>
      <c r="C125" s="2"/>
      <c r="D125" s="2"/>
      <c r="E125" s="2" t="s">
        <v>95</v>
      </c>
      <c r="F125" s="2" t="s">
        <v>875</v>
      </c>
      <c r="G125" s="2" t="s">
        <v>96</v>
      </c>
      <c r="H125" s="2">
        <v>5</v>
      </c>
      <c r="I125" s="2" t="s">
        <v>497</v>
      </c>
      <c r="J125" s="2"/>
    </row>
    <row r="126" spans="1:10" ht="30" customHeight="1" x14ac:dyDescent="0.25">
      <c r="A126" s="6" t="s">
        <v>998</v>
      </c>
      <c r="B126" s="3" t="s">
        <v>17</v>
      </c>
      <c r="C126" s="3"/>
      <c r="D126" s="3"/>
      <c r="E126" s="3" t="s">
        <v>95</v>
      </c>
      <c r="F126" s="3" t="s">
        <v>875</v>
      </c>
      <c r="G126" s="3" t="s">
        <v>96</v>
      </c>
      <c r="H126" s="3">
        <v>5</v>
      </c>
      <c r="I126" s="3" t="s">
        <v>497</v>
      </c>
      <c r="J126" s="3"/>
    </row>
    <row r="127" spans="1:10" ht="30" customHeight="1" x14ac:dyDescent="0.25">
      <c r="A127" s="5" t="s">
        <v>999</v>
      </c>
      <c r="B127" s="2" t="s">
        <v>17</v>
      </c>
      <c r="C127" s="2"/>
      <c r="D127" s="2"/>
      <c r="E127" s="2" t="s">
        <v>95</v>
      </c>
      <c r="F127" s="2" t="s">
        <v>875</v>
      </c>
      <c r="G127" s="2" t="s">
        <v>96</v>
      </c>
      <c r="H127" s="2">
        <v>5</v>
      </c>
      <c r="I127" s="2" t="s">
        <v>497</v>
      </c>
      <c r="J127" s="2"/>
    </row>
    <row r="128" spans="1:10" ht="30" customHeight="1" x14ac:dyDescent="0.25">
      <c r="A128" s="6" t="s">
        <v>1000</v>
      </c>
      <c r="B128" s="3" t="s">
        <v>17</v>
      </c>
      <c r="C128" s="3"/>
      <c r="D128" s="3"/>
      <c r="E128" s="3" t="s">
        <v>95</v>
      </c>
      <c r="F128" s="3" t="s">
        <v>875</v>
      </c>
      <c r="G128" s="3" t="s">
        <v>96</v>
      </c>
      <c r="H128" s="3">
        <v>5</v>
      </c>
      <c r="I128" s="3" t="s">
        <v>497</v>
      </c>
      <c r="J128" s="3"/>
    </row>
    <row r="129" spans="1:10" ht="30" customHeight="1" x14ac:dyDescent="0.25">
      <c r="A129" s="5" t="s">
        <v>1001</v>
      </c>
      <c r="B129" s="2" t="s">
        <v>10</v>
      </c>
      <c r="C129" s="2"/>
      <c r="D129" s="2"/>
      <c r="E129" s="2" t="s">
        <v>95</v>
      </c>
      <c r="F129" s="2" t="s">
        <v>875</v>
      </c>
      <c r="G129" s="2" t="s">
        <v>96</v>
      </c>
      <c r="H129" s="2">
        <v>5</v>
      </c>
      <c r="I129" s="2" t="s">
        <v>497</v>
      </c>
      <c r="J129" s="2"/>
    </row>
    <row r="130" spans="1:10" ht="30" customHeight="1" x14ac:dyDescent="0.25">
      <c r="A130" s="6" t="s">
        <v>1002</v>
      </c>
      <c r="B130" s="3" t="s">
        <v>17</v>
      </c>
      <c r="C130" s="3"/>
      <c r="D130" s="3"/>
      <c r="E130" s="3" t="s">
        <v>95</v>
      </c>
      <c r="F130" s="3" t="s">
        <v>875</v>
      </c>
      <c r="G130" s="3" t="s">
        <v>96</v>
      </c>
      <c r="H130" s="3">
        <v>5</v>
      </c>
      <c r="I130" s="3" t="s">
        <v>497</v>
      </c>
      <c r="J130" s="3"/>
    </row>
    <row r="131" spans="1:10" ht="30" customHeight="1" x14ac:dyDescent="0.25">
      <c r="A131" s="5" t="s">
        <v>1003</v>
      </c>
      <c r="B131" s="2" t="s">
        <v>10</v>
      </c>
      <c r="C131" s="2"/>
      <c r="D131" s="2"/>
      <c r="E131" s="2" t="s">
        <v>95</v>
      </c>
      <c r="F131" s="2" t="s">
        <v>875</v>
      </c>
      <c r="G131" s="2" t="s">
        <v>96</v>
      </c>
      <c r="H131" s="2">
        <v>5</v>
      </c>
      <c r="I131" s="2" t="s">
        <v>497</v>
      </c>
      <c r="J131" s="2"/>
    </row>
    <row r="132" spans="1:10" ht="30" customHeight="1" x14ac:dyDescent="0.25">
      <c r="A132" s="6" t="s">
        <v>1004</v>
      </c>
      <c r="B132" s="3" t="s">
        <v>10</v>
      </c>
      <c r="C132" s="3"/>
      <c r="D132" s="3"/>
      <c r="E132" s="3" t="s">
        <v>95</v>
      </c>
      <c r="F132" s="3" t="s">
        <v>875</v>
      </c>
      <c r="G132" s="3" t="s">
        <v>96</v>
      </c>
      <c r="H132" s="3">
        <v>5</v>
      </c>
      <c r="I132" s="3" t="s">
        <v>497</v>
      </c>
      <c r="J132" s="3"/>
    </row>
    <row r="133" spans="1:10" ht="30" customHeight="1" x14ac:dyDescent="0.25">
      <c r="A133" s="5" t="s">
        <v>1005</v>
      </c>
      <c r="B133" s="2" t="s">
        <v>17</v>
      </c>
      <c r="C133" s="2"/>
      <c r="D133" s="2"/>
      <c r="E133" s="2" t="s">
        <v>95</v>
      </c>
      <c r="F133" s="2" t="s">
        <v>875</v>
      </c>
      <c r="G133" s="2" t="s">
        <v>96</v>
      </c>
      <c r="H133" s="2">
        <v>5</v>
      </c>
      <c r="I133" s="2" t="s">
        <v>497</v>
      </c>
      <c r="J133" s="2"/>
    </row>
    <row r="134" spans="1:10" ht="30" customHeight="1" x14ac:dyDescent="0.25">
      <c r="A134" s="6" t="s">
        <v>1006</v>
      </c>
      <c r="B134" s="3" t="s">
        <v>10</v>
      </c>
      <c r="C134" s="3"/>
      <c r="D134" s="3"/>
      <c r="E134" s="3" t="s">
        <v>95</v>
      </c>
      <c r="F134" s="3" t="s">
        <v>875</v>
      </c>
      <c r="G134" s="3" t="s">
        <v>96</v>
      </c>
      <c r="H134" s="3">
        <v>5</v>
      </c>
      <c r="I134" s="3" t="s">
        <v>497</v>
      </c>
      <c r="J134" s="3"/>
    </row>
    <row r="135" spans="1:10" ht="30" customHeight="1" x14ac:dyDescent="0.25">
      <c r="A135" s="5" t="s">
        <v>1007</v>
      </c>
      <c r="B135" s="2" t="s">
        <v>10</v>
      </c>
      <c r="C135" s="2"/>
      <c r="D135" s="2"/>
      <c r="E135" s="2" t="s">
        <v>95</v>
      </c>
      <c r="F135" s="2" t="s">
        <v>875</v>
      </c>
      <c r="G135" s="2" t="s">
        <v>96</v>
      </c>
      <c r="H135" s="2">
        <v>5</v>
      </c>
      <c r="I135" s="2" t="s">
        <v>497</v>
      </c>
      <c r="J135" s="2"/>
    </row>
    <row r="136" spans="1:10" ht="30" customHeight="1" x14ac:dyDescent="0.25">
      <c r="A136" s="6" t="s">
        <v>1008</v>
      </c>
      <c r="B136" s="3" t="s">
        <v>17</v>
      </c>
      <c r="C136" s="3"/>
      <c r="D136" s="3"/>
      <c r="E136" s="3" t="s">
        <v>95</v>
      </c>
      <c r="F136" s="3" t="s">
        <v>875</v>
      </c>
      <c r="G136" s="3" t="s">
        <v>96</v>
      </c>
      <c r="H136" s="3">
        <v>6</v>
      </c>
      <c r="I136" s="3" t="s">
        <v>497</v>
      </c>
      <c r="J136" s="3"/>
    </row>
    <row r="137" spans="1:10" ht="30" customHeight="1" x14ac:dyDescent="0.25">
      <c r="A137" s="5" t="s">
        <v>1009</v>
      </c>
      <c r="B137" s="2" t="s">
        <v>10</v>
      </c>
      <c r="C137" s="2"/>
      <c r="D137" s="2"/>
      <c r="E137" s="2" t="s">
        <v>137</v>
      </c>
      <c r="F137" s="2" t="s">
        <v>875</v>
      </c>
      <c r="G137" s="2" t="s">
        <v>138</v>
      </c>
      <c r="H137" s="2">
        <v>6</v>
      </c>
      <c r="I137" s="2" t="s">
        <v>497</v>
      </c>
      <c r="J137" s="2"/>
    </row>
    <row r="138" spans="1:10" ht="30" customHeight="1" x14ac:dyDescent="0.25">
      <c r="A138" s="6" t="s">
        <v>1010</v>
      </c>
      <c r="B138" s="3" t="s">
        <v>17</v>
      </c>
      <c r="C138" s="3"/>
      <c r="D138" s="3"/>
      <c r="E138" s="3" t="s">
        <v>137</v>
      </c>
      <c r="F138" s="3" t="s">
        <v>875</v>
      </c>
      <c r="G138" s="3" t="s">
        <v>138</v>
      </c>
      <c r="H138" s="2">
        <v>6</v>
      </c>
      <c r="I138" s="2" t="s">
        <v>497</v>
      </c>
      <c r="J138" s="3"/>
    </row>
    <row r="139" spans="1:10" ht="30" customHeight="1" x14ac:dyDescent="0.25">
      <c r="A139" s="5" t="s">
        <v>1011</v>
      </c>
      <c r="B139" s="2" t="s">
        <v>17</v>
      </c>
      <c r="C139" s="2"/>
      <c r="D139" s="2"/>
      <c r="E139" s="2" t="s">
        <v>137</v>
      </c>
      <c r="F139" s="2" t="s">
        <v>875</v>
      </c>
      <c r="G139" s="2" t="s">
        <v>138</v>
      </c>
      <c r="H139" s="2">
        <v>6</v>
      </c>
      <c r="I139" s="2" t="s">
        <v>497</v>
      </c>
      <c r="J139" s="2"/>
    </row>
    <row r="140" spans="1:10" ht="30" customHeight="1" x14ac:dyDescent="0.25">
      <c r="A140" s="6" t="s">
        <v>1012</v>
      </c>
      <c r="B140" s="3" t="s">
        <v>10</v>
      </c>
      <c r="C140" s="3"/>
      <c r="D140" s="3"/>
      <c r="E140" s="3" t="s">
        <v>137</v>
      </c>
      <c r="F140" s="3" t="s">
        <v>875</v>
      </c>
      <c r="G140" s="3" t="s">
        <v>138</v>
      </c>
      <c r="H140" s="2">
        <v>6</v>
      </c>
      <c r="I140" s="2" t="s">
        <v>497</v>
      </c>
      <c r="J140" s="3"/>
    </row>
    <row r="141" spans="1:10" ht="30" customHeight="1" x14ac:dyDescent="0.25">
      <c r="A141" s="5" t="s">
        <v>1013</v>
      </c>
      <c r="B141" s="2" t="s">
        <v>10</v>
      </c>
      <c r="C141" s="2"/>
      <c r="D141" s="2"/>
      <c r="E141" s="2" t="s">
        <v>137</v>
      </c>
      <c r="F141" s="2" t="s">
        <v>875</v>
      </c>
      <c r="G141" s="2" t="s">
        <v>138</v>
      </c>
      <c r="H141" s="2">
        <v>6</v>
      </c>
      <c r="I141" s="2" t="s">
        <v>497</v>
      </c>
      <c r="J141" s="2"/>
    </row>
    <row r="142" spans="1:10" ht="30" customHeight="1" x14ac:dyDescent="0.25">
      <c r="A142" s="6" t="s">
        <v>1014</v>
      </c>
      <c r="B142" s="3" t="s">
        <v>10</v>
      </c>
      <c r="C142" s="3"/>
      <c r="D142" s="3"/>
      <c r="E142" s="3" t="s">
        <v>137</v>
      </c>
      <c r="F142" s="3" t="s">
        <v>875</v>
      </c>
      <c r="G142" s="3" t="s">
        <v>138</v>
      </c>
      <c r="H142" s="2">
        <v>6</v>
      </c>
      <c r="I142" s="2" t="s">
        <v>497</v>
      </c>
      <c r="J142" s="3"/>
    </row>
    <row r="143" spans="1:10" ht="30" customHeight="1" x14ac:dyDescent="0.25">
      <c r="A143" s="5" t="s">
        <v>1015</v>
      </c>
      <c r="B143" s="2" t="s">
        <v>17</v>
      </c>
      <c r="C143" s="2"/>
      <c r="D143" s="2"/>
      <c r="E143" s="2" t="s">
        <v>137</v>
      </c>
      <c r="F143" s="2" t="s">
        <v>875</v>
      </c>
      <c r="G143" s="2" t="s">
        <v>138</v>
      </c>
      <c r="H143" s="2">
        <v>6</v>
      </c>
      <c r="I143" s="2" t="s">
        <v>497</v>
      </c>
      <c r="J143" s="2"/>
    </row>
    <row r="144" spans="1:10" ht="30" customHeight="1" x14ac:dyDescent="0.25">
      <c r="A144" s="6" t="s">
        <v>1469</v>
      </c>
      <c r="B144" s="3" t="s">
        <v>17</v>
      </c>
      <c r="C144" s="3"/>
      <c r="D144" s="3"/>
      <c r="E144" s="3" t="s">
        <v>137</v>
      </c>
      <c r="F144" s="2" t="s">
        <v>875</v>
      </c>
      <c r="G144" s="3" t="s">
        <v>138</v>
      </c>
      <c r="H144" s="2">
        <v>6</v>
      </c>
      <c r="I144" s="2" t="s">
        <v>497</v>
      </c>
      <c r="J144" s="3"/>
    </row>
    <row r="145" spans="1:10" ht="30" customHeight="1" x14ac:dyDescent="0.25">
      <c r="A145" s="6" t="s">
        <v>1016</v>
      </c>
      <c r="B145" s="3" t="s">
        <v>17</v>
      </c>
      <c r="C145" s="3"/>
      <c r="D145" s="3"/>
      <c r="E145" s="3" t="s">
        <v>137</v>
      </c>
      <c r="F145" s="3" t="s">
        <v>875</v>
      </c>
      <c r="G145" s="3" t="s">
        <v>138</v>
      </c>
      <c r="H145" s="2">
        <v>6</v>
      </c>
      <c r="I145" s="2" t="s">
        <v>497</v>
      </c>
      <c r="J145" s="3"/>
    </row>
    <row r="146" spans="1:10" ht="30" customHeight="1" x14ac:dyDescent="0.25">
      <c r="A146" s="5" t="s">
        <v>1017</v>
      </c>
      <c r="B146" s="2" t="s">
        <v>10</v>
      </c>
      <c r="C146" s="2"/>
      <c r="D146" s="2"/>
      <c r="E146" s="2" t="s">
        <v>137</v>
      </c>
      <c r="F146" s="2" t="s">
        <v>875</v>
      </c>
      <c r="G146" s="2" t="s">
        <v>138</v>
      </c>
      <c r="H146" s="2">
        <v>6</v>
      </c>
      <c r="I146" s="2" t="s">
        <v>497</v>
      </c>
      <c r="J146" s="2"/>
    </row>
    <row r="147" spans="1:10" ht="30" customHeight="1" x14ac:dyDescent="0.25">
      <c r="A147" s="6" t="s">
        <v>1018</v>
      </c>
      <c r="B147" s="3" t="s">
        <v>17</v>
      </c>
      <c r="C147" s="3"/>
      <c r="D147" s="3"/>
      <c r="E147" s="3" t="s">
        <v>137</v>
      </c>
      <c r="F147" s="3" t="s">
        <v>875</v>
      </c>
      <c r="G147" s="3" t="s">
        <v>138</v>
      </c>
      <c r="H147" s="2">
        <v>6</v>
      </c>
      <c r="I147" s="2" t="s">
        <v>497</v>
      </c>
      <c r="J147" s="3"/>
    </row>
    <row r="148" spans="1:10" ht="30" customHeight="1" x14ac:dyDescent="0.25">
      <c r="A148" s="5" t="s">
        <v>1019</v>
      </c>
      <c r="B148" s="2" t="s">
        <v>10</v>
      </c>
      <c r="C148" s="2"/>
      <c r="D148" s="2"/>
      <c r="E148" s="2" t="s">
        <v>137</v>
      </c>
      <c r="F148" s="2" t="s">
        <v>875</v>
      </c>
      <c r="G148" s="2" t="s">
        <v>138</v>
      </c>
      <c r="H148" s="2">
        <v>6</v>
      </c>
      <c r="I148" s="2" t="s">
        <v>497</v>
      </c>
      <c r="J148" s="2"/>
    </row>
    <row r="149" spans="1:10" ht="30" customHeight="1" x14ac:dyDescent="0.25">
      <c r="A149" s="6" t="s">
        <v>1020</v>
      </c>
      <c r="B149" s="3" t="s">
        <v>17</v>
      </c>
      <c r="C149" s="3"/>
      <c r="D149" s="3"/>
      <c r="E149" s="3" t="s">
        <v>137</v>
      </c>
      <c r="F149" s="3" t="s">
        <v>875</v>
      </c>
      <c r="G149" s="3" t="s">
        <v>138</v>
      </c>
      <c r="H149" s="2">
        <v>6</v>
      </c>
      <c r="I149" s="2" t="s">
        <v>497</v>
      </c>
      <c r="J149" s="3"/>
    </row>
    <row r="150" spans="1:10" ht="30" customHeight="1" x14ac:dyDescent="0.25">
      <c r="A150" s="5" t="s">
        <v>1021</v>
      </c>
      <c r="B150" s="2" t="s">
        <v>17</v>
      </c>
      <c r="C150" s="2"/>
      <c r="D150" s="2"/>
      <c r="E150" s="2" t="s">
        <v>137</v>
      </c>
      <c r="F150" s="2" t="s">
        <v>875</v>
      </c>
      <c r="G150" s="2" t="s">
        <v>138</v>
      </c>
      <c r="H150" s="2">
        <v>6</v>
      </c>
      <c r="I150" s="2" t="s">
        <v>497</v>
      </c>
      <c r="J150" s="2"/>
    </row>
    <row r="151" spans="1:10" ht="30" customHeight="1" x14ac:dyDescent="0.25">
      <c r="A151" s="6" t="s">
        <v>1022</v>
      </c>
      <c r="B151" s="3" t="s">
        <v>17</v>
      </c>
      <c r="C151" s="3"/>
      <c r="D151" s="3"/>
      <c r="E151" s="3" t="s">
        <v>137</v>
      </c>
      <c r="F151" s="3" t="s">
        <v>875</v>
      </c>
      <c r="G151" s="3" t="s">
        <v>138</v>
      </c>
      <c r="H151" s="2">
        <v>6</v>
      </c>
      <c r="I151" s="2" t="s">
        <v>497</v>
      </c>
      <c r="J151" s="3"/>
    </row>
    <row r="152" spans="1:10" ht="30" customHeight="1" x14ac:dyDescent="0.25">
      <c r="A152" s="6" t="s">
        <v>1481</v>
      </c>
      <c r="B152" s="3" t="s">
        <v>10</v>
      </c>
      <c r="C152" s="3"/>
      <c r="D152" s="3"/>
      <c r="E152" s="3" t="s">
        <v>137</v>
      </c>
      <c r="F152" s="2" t="s">
        <v>875</v>
      </c>
      <c r="G152" s="3" t="s">
        <v>138</v>
      </c>
      <c r="H152" s="2">
        <v>6</v>
      </c>
      <c r="I152" s="2" t="s">
        <v>497</v>
      </c>
      <c r="J152" s="3"/>
    </row>
    <row r="153" spans="1:10" ht="30" customHeight="1" x14ac:dyDescent="0.25">
      <c r="A153" s="5" t="s">
        <v>1023</v>
      </c>
      <c r="B153" s="2" t="s">
        <v>17</v>
      </c>
      <c r="C153" s="2"/>
      <c r="D153" s="2"/>
      <c r="E153" s="2" t="s">
        <v>137</v>
      </c>
      <c r="F153" s="2" t="s">
        <v>875</v>
      </c>
      <c r="G153" s="2" t="s">
        <v>138</v>
      </c>
      <c r="H153" s="2">
        <v>6</v>
      </c>
      <c r="I153" s="2" t="s">
        <v>497</v>
      </c>
      <c r="J153" s="2"/>
    </row>
    <row r="154" spans="1:10" ht="30" customHeight="1" x14ac:dyDescent="0.25">
      <c r="A154" s="6" t="s">
        <v>1024</v>
      </c>
      <c r="B154" s="3" t="s">
        <v>17</v>
      </c>
      <c r="C154" s="3"/>
      <c r="D154" s="3"/>
      <c r="E154" s="3" t="s">
        <v>137</v>
      </c>
      <c r="F154" s="3" t="s">
        <v>875</v>
      </c>
      <c r="G154" s="3" t="s">
        <v>138</v>
      </c>
      <c r="H154" s="2">
        <v>6</v>
      </c>
      <c r="I154" s="2" t="s">
        <v>497</v>
      </c>
      <c r="J154" s="3"/>
    </row>
    <row r="155" spans="1:10" ht="30" customHeight="1" x14ac:dyDescent="0.25">
      <c r="A155" s="5" t="s">
        <v>1025</v>
      </c>
      <c r="B155" s="2" t="s">
        <v>17</v>
      </c>
      <c r="C155" s="2"/>
      <c r="D155" s="2"/>
      <c r="E155" s="2" t="s">
        <v>137</v>
      </c>
      <c r="F155" s="2" t="s">
        <v>875</v>
      </c>
      <c r="G155" s="2" t="s">
        <v>138</v>
      </c>
      <c r="H155" s="2">
        <v>6</v>
      </c>
      <c r="I155" s="2" t="s">
        <v>497</v>
      </c>
      <c r="J155" s="2"/>
    </row>
    <row r="156" spans="1:10" ht="30" customHeight="1" x14ac:dyDescent="0.25">
      <c r="A156" s="6" t="s">
        <v>1026</v>
      </c>
      <c r="B156" s="3" t="s">
        <v>17</v>
      </c>
      <c r="C156" s="3"/>
      <c r="D156" s="3"/>
      <c r="E156" s="3" t="s">
        <v>137</v>
      </c>
      <c r="F156" s="3" t="s">
        <v>875</v>
      </c>
      <c r="G156" s="3" t="s">
        <v>138</v>
      </c>
      <c r="H156" s="2">
        <v>6</v>
      </c>
      <c r="I156" s="2" t="s">
        <v>497</v>
      </c>
      <c r="J156" s="3"/>
    </row>
    <row r="157" spans="1:10" ht="30" customHeight="1" x14ac:dyDescent="0.25">
      <c r="A157" s="5" t="s">
        <v>1027</v>
      </c>
      <c r="B157" s="2" t="s">
        <v>17</v>
      </c>
      <c r="C157" s="2"/>
      <c r="D157" s="2"/>
      <c r="E157" s="2" t="s">
        <v>137</v>
      </c>
      <c r="F157" s="2" t="s">
        <v>875</v>
      </c>
      <c r="G157" s="2" t="s">
        <v>138</v>
      </c>
      <c r="H157" s="2">
        <v>6</v>
      </c>
      <c r="I157" s="2" t="s">
        <v>497</v>
      </c>
      <c r="J157" s="2"/>
    </row>
    <row r="158" spans="1:10" ht="30" customHeight="1" x14ac:dyDescent="0.25">
      <c r="A158" s="5" t="s">
        <v>1486</v>
      </c>
      <c r="B158" s="2" t="s">
        <v>17</v>
      </c>
      <c r="C158" s="2"/>
      <c r="D158" s="2"/>
      <c r="E158" s="2" t="s">
        <v>137</v>
      </c>
      <c r="F158" s="2" t="s">
        <v>875</v>
      </c>
      <c r="G158" s="2" t="s">
        <v>138</v>
      </c>
      <c r="H158" s="2">
        <v>6</v>
      </c>
      <c r="I158" s="2" t="s">
        <v>497</v>
      </c>
      <c r="J158" s="2"/>
    </row>
    <row r="159" spans="1:10" ht="30" customHeight="1" x14ac:dyDescent="0.25">
      <c r="A159" s="6" t="s">
        <v>1028</v>
      </c>
      <c r="B159" s="3" t="s">
        <v>17</v>
      </c>
      <c r="C159" s="3"/>
      <c r="D159" s="3"/>
      <c r="E159" s="3" t="s">
        <v>137</v>
      </c>
      <c r="F159" s="3" t="s">
        <v>875</v>
      </c>
      <c r="G159" s="3" t="s">
        <v>138</v>
      </c>
      <c r="H159" s="2">
        <v>6</v>
      </c>
      <c r="I159" s="2" t="s">
        <v>497</v>
      </c>
      <c r="J159" s="3"/>
    </row>
    <row r="160" spans="1:10" ht="30" customHeight="1" x14ac:dyDescent="0.25">
      <c r="A160" s="5" t="s">
        <v>1029</v>
      </c>
      <c r="B160" s="2" t="s">
        <v>17</v>
      </c>
      <c r="C160" s="2"/>
      <c r="D160" s="2"/>
      <c r="E160" s="2" t="s">
        <v>137</v>
      </c>
      <c r="F160" s="2" t="s">
        <v>875</v>
      </c>
      <c r="G160" s="2" t="s">
        <v>138</v>
      </c>
      <c r="H160" s="2">
        <v>6</v>
      </c>
      <c r="I160" s="2" t="s">
        <v>497</v>
      </c>
      <c r="J160" s="2"/>
    </row>
    <row r="161" spans="1:10" ht="30" customHeight="1" x14ac:dyDescent="0.25">
      <c r="A161" s="6" t="s">
        <v>1030</v>
      </c>
      <c r="B161" s="3" t="s">
        <v>17</v>
      </c>
      <c r="C161" s="3"/>
      <c r="D161" s="3"/>
      <c r="E161" s="3" t="s">
        <v>137</v>
      </c>
      <c r="F161" s="3" t="s">
        <v>875</v>
      </c>
      <c r="G161" s="3" t="s">
        <v>138</v>
      </c>
      <c r="H161" s="2">
        <v>6</v>
      </c>
      <c r="I161" s="2" t="s">
        <v>497</v>
      </c>
      <c r="J161" s="3"/>
    </row>
    <row r="162" spans="1:10" ht="30" customHeight="1" x14ac:dyDescent="0.25">
      <c r="A162" s="5" t="s">
        <v>1031</v>
      </c>
      <c r="B162" s="2" t="s">
        <v>10</v>
      </c>
      <c r="C162" s="2"/>
      <c r="D162" s="2"/>
      <c r="E162" s="2" t="s">
        <v>137</v>
      </c>
      <c r="F162" s="2" t="s">
        <v>875</v>
      </c>
      <c r="G162" s="2" t="s">
        <v>138</v>
      </c>
      <c r="H162" s="2">
        <v>6</v>
      </c>
      <c r="I162" s="2" t="s">
        <v>497</v>
      </c>
      <c r="J162" s="2"/>
    </row>
    <row r="163" spans="1:10" ht="30" customHeight="1" x14ac:dyDescent="0.25">
      <c r="A163" s="5" t="s">
        <v>1488</v>
      </c>
      <c r="B163" s="2" t="s">
        <v>10</v>
      </c>
      <c r="C163" s="2"/>
      <c r="D163" s="2"/>
      <c r="E163" s="2" t="s">
        <v>137</v>
      </c>
      <c r="F163" s="2" t="s">
        <v>875</v>
      </c>
      <c r="G163" s="2" t="s">
        <v>138</v>
      </c>
      <c r="H163" s="2">
        <v>6</v>
      </c>
      <c r="I163" s="2" t="s">
        <v>497</v>
      </c>
      <c r="J163" s="2"/>
    </row>
    <row r="164" spans="1:10" ht="30" customHeight="1" x14ac:dyDescent="0.25">
      <c r="A164" s="6" t="s">
        <v>1032</v>
      </c>
      <c r="B164" s="3" t="s">
        <v>17</v>
      </c>
      <c r="C164" s="3"/>
      <c r="D164" s="3"/>
      <c r="E164" s="3" t="s">
        <v>137</v>
      </c>
      <c r="F164" s="3" t="s">
        <v>875</v>
      </c>
      <c r="G164" s="3" t="s">
        <v>138</v>
      </c>
      <c r="H164" s="2">
        <v>6</v>
      </c>
      <c r="I164" s="2" t="s">
        <v>497</v>
      </c>
      <c r="J164" s="3"/>
    </row>
    <row r="165" spans="1:10" ht="30" customHeight="1" x14ac:dyDescent="0.25">
      <c r="A165" s="5" t="s">
        <v>1033</v>
      </c>
      <c r="B165" s="2" t="s">
        <v>10</v>
      </c>
      <c r="C165" s="2"/>
      <c r="D165" s="2"/>
      <c r="E165" s="2" t="s">
        <v>137</v>
      </c>
      <c r="F165" s="2" t="s">
        <v>875</v>
      </c>
      <c r="G165" s="2" t="s">
        <v>138</v>
      </c>
      <c r="H165" s="2">
        <v>6</v>
      </c>
      <c r="I165" s="2" t="s">
        <v>497</v>
      </c>
      <c r="J165" s="2"/>
    </row>
    <row r="166" spans="1:10" ht="30" customHeight="1" x14ac:dyDescent="0.25">
      <c r="A166" s="6" t="s">
        <v>1493</v>
      </c>
      <c r="B166" s="3" t="s">
        <v>17</v>
      </c>
      <c r="C166" s="3"/>
      <c r="D166" s="3"/>
      <c r="E166" s="3" t="s">
        <v>137</v>
      </c>
      <c r="F166" s="2" t="s">
        <v>875</v>
      </c>
      <c r="G166" s="3" t="s">
        <v>138</v>
      </c>
      <c r="H166" s="2">
        <v>6</v>
      </c>
      <c r="I166" s="2" t="s">
        <v>497</v>
      </c>
      <c r="J166" s="3"/>
    </row>
    <row r="167" spans="1:10" ht="30" customHeight="1" x14ac:dyDescent="0.25">
      <c r="A167" s="6" t="s">
        <v>1034</v>
      </c>
      <c r="B167" s="3" t="s">
        <v>10</v>
      </c>
      <c r="C167" s="3"/>
      <c r="D167" s="3"/>
      <c r="E167" s="3" t="s">
        <v>137</v>
      </c>
      <c r="F167" s="3" t="s">
        <v>875</v>
      </c>
      <c r="G167" s="3" t="s">
        <v>138</v>
      </c>
      <c r="H167" s="2">
        <v>6</v>
      </c>
      <c r="I167" s="2" t="s">
        <v>497</v>
      </c>
      <c r="J167" s="3"/>
    </row>
    <row r="168" spans="1:10" ht="30" customHeight="1" x14ac:dyDescent="0.25">
      <c r="A168" s="5" t="s">
        <v>1035</v>
      </c>
      <c r="B168" s="2" t="s">
        <v>10</v>
      </c>
      <c r="C168" s="2"/>
      <c r="D168" s="2"/>
      <c r="E168" s="2" t="s">
        <v>137</v>
      </c>
      <c r="F168" s="2" t="s">
        <v>875</v>
      </c>
      <c r="G168" s="2" t="s">
        <v>138</v>
      </c>
      <c r="H168" s="2">
        <v>6</v>
      </c>
      <c r="I168" s="2" t="s">
        <v>497</v>
      </c>
      <c r="J168" s="2"/>
    </row>
    <row r="169" spans="1:10" ht="30" customHeight="1" x14ac:dyDescent="0.25">
      <c r="A169" s="6" t="s">
        <v>1036</v>
      </c>
      <c r="B169" s="3" t="s">
        <v>17</v>
      </c>
      <c r="C169" s="3"/>
      <c r="D169" s="3"/>
      <c r="E169" s="3" t="s">
        <v>137</v>
      </c>
      <c r="F169" s="3" t="s">
        <v>875</v>
      </c>
      <c r="G169" s="3" t="s">
        <v>138</v>
      </c>
      <c r="H169" s="2">
        <v>6</v>
      </c>
      <c r="I169" s="2" t="s">
        <v>497</v>
      </c>
      <c r="J169" s="3"/>
    </row>
    <row r="170" spans="1:10" ht="30" customHeight="1" x14ac:dyDescent="0.25">
      <c r="A170" s="5" t="s">
        <v>1037</v>
      </c>
      <c r="B170" s="2" t="s">
        <v>10</v>
      </c>
      <c r="C170" s="2"/>
      <c r="D170" s="2"/>
      <c r="E170" s="2" t="s">
        <v>137</v>
      </c>
      <c r="F170" s="2" t="s">
        <v>875</v>
      </c>
      <c r="G170" s="2" t="s">
        <v>138</v>
      </c>
      <c r="H170" s="2">
        <v>6</v>
      </c>
      <c r="I170" s="2" t="s">
        <v>497</v>
      </c>
      <c r="J170" s="2"/>
    </row>
    <row r="171" spans="1:10" ht="30" customHeight="1" x14ac:dyDescent="0.25">
      <c r="A171" s="6" t="s">
        <v>1038</v>
      </c>
      <c r="B171" s="3" t="s">
        <v>10</v>
      </c>
      <c r="C171" s="3"/>
      <c r="D171" s="3"/>
      <c r="E171" s="3" t="s">
        <v>137</v>
      </c>
      <c r="F171" s="3" t="s">
        <v>875</v>
      </c>
      <c r="G171" s="3" t="s">
        <v>138</v>
      </c>
      <c r="H171" s="2">
        <v>6</v>
      </c>
      <c r="I171" s="2" t="s">
        <v>497</v>
      </c>
      <c r="J171" s="3"/>
    </row>
    <row r="172" spans="1:10" ht="30" customHeight="1" x14ac:dyDescent="0.25">
      <c r="A172" s="5" t="s">
        <v>1039</v>
      </c>
      <c r="B172" s="2" t="s">
        <v>10</v>
      </c>
      <c r="C172" s="2"/>
      <c r="D172" s="2"/>
      <c r="E172" s="2" t="s">
        <v>137</v>
      </c>
      <c r="F172" s="2" t="s">
        <v>875</v>
      </c>
      <c r="G172" s="2" t="s">
        <v>138</v>
      </c>
      <c r="H172" s="2">
        <v>6</v>
      </c>
      <c r="I172" s="2" t="s">
        <v>497</v>
      </c>
      <c r="J172" s="2"/>
    </row>
    <row r="173" spans="1:10" ht="30" customHeight="1" x14ac:dyDescent="0.25">
      <c r="A173" s="6" t="s">
        <v>1040</v>
      </c>
      <c r="B173" s="3" t="s">
        <v>17</v>
      </c>
      <c r="C173" s="3"/>
      <c r="D173" s="3"/>
      <c r="E173" s="3" t="s">
        <v>137</v>
      </c>
      <c r="F173" s="3" t="s">
        <v>875</v>
      </c>
      <c r="G173" s="3" t="s">
        <v>138</v>
      </c>
      <c r="H173" s="2">
        <v>6</v>
      </c>
      <c r="I173" s="2" t="s">
        <v>497</v>
      </c>
      <c r="J173" s="3"/>
    </row>
    <row r="174" spans="1:10" ht="30" customHeight="1" x14ac:dyDescent="0.25">
      <c r="A174" s="5" t="s">
        <v>1041</v>
      </c>
      <c r="B174" s="2" t="s">
        <v>17</v>
      </c>
      <c r="C174" s="2"/>
      <c r="D174" s="2"/>
      <c r="E174" s="2" t="s">
        <v>137</v>
      </c>
      <c r="F174" s="2" t="s">
        <v>875</v>
      </c>
      <c r="G174" s="2" t="s">
        <v>138</v>
      </c>
      <c r="H174" s="2">
        <v>6</v>
      </c>
      <c r="I174" s="2" t="s">
        <v>497</v>
      </c>
      <c r="J174" s="2"/>
    </row>
    <row r="175" spans="1:10" ht="30" customHeight="1" x14ac:dyDescent="0.25">
      <c r="A175" s="6" t="s">
        <v>1042</v>
      </c>
      <c r="B175" s="3" t="s">
        <v>10</v>
      </c>
      <c r="C175" s="3"/>
      <c r="D175" s="3"/>
      <c r="E175" s="3" t="s">
        <v>137</v>
      </c>
      <c r="F175" s="3" t="s">
        <v>875</v>
      </c>
      <c r="G175" s="3" t="s">
        <v>179</v>
      </c>
      <c r="H175" s="3">
        <v>17</v>
      </c>
      <c r="I175" s="3" t="s">
        <v>497</v>
      </c>
      <c r="J175" s="3"/>
    </row>
    <row r="176" spans="1:10" ht="30" customHeight="1" x14ac:dyDescent="0.25">
      <c r="A176" s="5" t="s">
        <v>1043</v>
      </c>
      <c r="B176" s="2" t="s">
        <v>17</v>
      </c>
      <c r="C176" s="2"/>
      <c r="D176" s="2"/>
      <c r="E176" s="2" t="s">
        <v>137</v>
      </c>
      <c r="F176" s="2" t="s">
        <v>875</v>
      </c>
      <c r="G176" s="2" t="s">
        <v>179</v>
      </c>
      <c r="H176" s="2">
        <v>17</v>
      </c>
      <c r="I176" s="2" t="s">
        <v>497</v>
      </c>
      <c r="J176" s="2"/>
    </row>
    <row r="177" spans="1:10" ht="30" customHeight="1" x14ac:dyDescent="0.25">
      <c r="A177" s="6" t="s">
        <v>1464</v>
      </c>
      <c r="B177" s="3" t="s">
        <v>17</v>
      </c>
      <c r="C177" s="3"/>
      <c r="D177" s="3"/>
      <c r="E177" s="3" t="s">
        <v>137</v>
      </c>
      <c r="F177" s="3" t="s">
        <v>875</v>
      </c>
      <c r="G177" s="3" t="s">
        <v>179</v>
      </c>
      <c r="H177" s="2">
        <v>6</v>
      </c>
      <c r="I177" s="2" t="s">
        <v>497</v>
      </c>
      <c r="J177" s="3"/>
    </row>
    <row r="178" spans="1:10" ht="30" customHeight="1" x14ac:dyDescent="0.25">
      <c r="A178" s="6" t="s">
        <v>1044</v>
      </c>
      <c r="B178" s="3" t="s">
        <v>17</v>
      </c>
      <c r="C178" s="3"/>
      <c r="D178" s="3"/>
      <c r="E178" s="3" t="s">
        <v>137</v>
      </c>
      <c r="F178" s="3" t="s">
        <v>875</v>
      </c>
      <c r="G178" s="3" t="s">
        <v>179</v>
      </c>
      <c r="H178" s="3">
        <v>17</v>
      </c>
      <c r="I178" s="3" t="s">
        <v>497</v>
      </c>
      <c r="J178" s="3"/>
    </row>
    <row r="179" spans="1:10" ht="30" customHeight="1" x14ac:dyDescent="0.25">
      <c r="A179" s="5" t="s">
        <v>1045</v>
      </c>
      <c r="B179" s="2" t="s">
        <v>17</v>
      </c>
      <c r="C179" s="2"/>
      <c r="D179" s="2"/>
      <c r="E179" s="2" t="s">
        <v>137</v>
      </c>
      <c r="F179" s="2" t="s">
        <v>875</v>
      </c>
      <c r="G179" s="2" t="s">
        <v>179</v>
      </c>
      <c r="H179" s="2">
        <v>17</v>
      </c>
      <c r="I179" s="2" t="s">
        <v>497</v>
      </c>
      <c r="J179" s="2"/>
    </row>
    <row r="180" spans="1:10" ht="30" customHeight="1" x14ac:dyDescent="0.25">
      <c r="A180" s="6" t="s">
        <v>1046</v>
      </c>
      <c r="B180" s="3" t="s">
        <v>10</v>
      </c>
      <c r="C180" s="3"/>
      <c r="D180" s="3"/>
      <c r="E180" s="3" t="s">
        <v>137</v>
      </c>
      <c r="F180" s="3" t="s">
        <v>875</v>
      </c>
      <c r="G180" s="3" t="s">
        <v>179</v>
      </c>
      <c r="H180" s="3">
        <v>17</v>
      </c>
      <c r="I180" s="3" t="s">
        <v>497</v>
      </c>
      <c r="J180" s="3"/>
    </row>
    <row r="181" spans="1:10" ht="30" customHeight="1" x14ac:dyDescent="0.25">
      <c r="A181" s="5" t="s">
        <v>1047</v>
      </c>
      <c r="B181" s="2" t="s">
        <v>10</v>
      </c>
      <c r="C181" s="2"/>
      <c r="D181" s="2"/>
      <c r="E181" s="2" t="s">
        <v>137</v>
      </c>
      <c r="F181" s="2" t="s">
        <v>875</v>
      </c>
      <c r="G181" s="2" t="s">
        <v>179</v>
      </c>
      <c r="H181" s="2">
        <v>17</v>
      </c>
      <c r="I181" s="2" t="s">
        <v>497</v>
      </c>
      <c r="J181" s="2"/>
    </row>
    <row r="182" spans="1:10" ht="30" customHeight="1" x14ac:dyDescent="0.25">
      <c r="A182" s="6" t="s">
        <v>1048</v>
      </c>
      <c r="B182" s="3" t="s">
        <v>17</v>
      </c>
      <c r="C182" s="3"/>
      <c r="D182" s="3"/>
      <c r="E182" s="3" t="s">
        <v>137</v>
      </c>
      <c r="F182" s="3" t="s">
        <v>875</v>
      </c>
      <c r="G182" s="3" t="s">
        <v>179</v>
      </c>
      <c r="H182" s="3">
        <v>17</v>
      </c>
      <c r="I182" s="3" t="s">
        <v>497</v>
      </c>
      <c r="J182" s="3"/>
    </row>
    <row r="183" spans="1:10" ht="30" customHeight="1" x14ac:dyDescent="0.25">
      <c r="A183" s="5" t="s">
        <v>1049</v>
      </c>
      <c r="B183" s="2" t="s">
        <v>17</v>
      </c>
      <c r="C183" s="2"/>
      <c r="D183" s="2"/>
      <c r="E183" s="2" t="s">
        <v>137</v>
      </c>
      <c r="F183" s="2" t="s">
        <v>875</v>
      </c>
      <c r="G183" s="2" t="s">
        <v>179</v>
      </c>
      <c r="H183" s="2">
        <v>17</v>
      </c>
      <c r="I183" s="2" t="s">
        <v>497</v>
      </c>
      <c r="J183" s="2"/>
    </row>
    <row r="184" spans="1:10" ht="30" customHeight="1" x14ac:dyDescent="0.25">
      <c r="A184" s="6" t="s">
        <v>1050</v>
      </c>
      <c r="B184" s="3" t="s">
        <v>17</v>
      </c>
      <c r="C184" s="3"/>
      <c r="D184" s="3"/>
      <c r="E184" s="3" t="s">
        <v>137</v>
      </c>
      <c r="F184" s="3" t="s">
        <v>875</v>
      </c>
      <c r="G184" s="3" t="s">
        <v>179</v>
      </c>
      <c r="H184" s="3">
        <v>17</v>
      </c>
      <c r="I184" s="3" t="s">
        <v>497</v>
      </c>
      <c r="J184" s="3"/>
    </row>
    <row r="185" spans="1:10" ht="30" customHeight="1" x14ac:dyDescent="0.25">
      <c r="A185" s="5" t="s">
        <v>1051</v>
      </c>
      <c r="B185" s="2" t="s">
        <v>10</v>
      </c>
      <c r="C185" s="2"/>
      <c r="D185" s="2"/>
      <c r="E185" s="2" t="s">
        <v>137</v>
      </c>
      <c r="F185" s="2" t="s">
        <v>875</v>
      </c>
      <c r="G185" s="2" t="s">
        <v>179</v>
      </c>
      <c r="H185" s="2">
        <v>17</v>
      </c>
      <c r="I185" s="2" t="s">
        <v>497</v>
      </c>
      <c r="J185" s="2"/>
    </row>
    <row r="186" spans="1:10" ht="30" customHeight="1" x14ac:dyDescent="0.25">
      <c r="A186" s="6" t="s">
        <v>1052</v>
      </c>
      <c r="B186" s="3" t="s">
        <v>17</v>
      </c>
      <c r="C186" s="3"/>
      <c r="D186" s="3"/>
      <c r="E186" s="3" t="s">
        <v>137</v>
      </c>
      <c r="F186" s="3" t="s">
        <v>875</v>
      </c>
      <c r="G186" s="3" t="s">
        <v>179</v>
      </c>
      <c r="H186" s="3">
        <v>17</v>
      </c>
      <c r="I186" s="3" t="s">
        <v>497</v>
      </c>
      <c r="J186" s="3"/>
    </row>
    <row r="187" spans="1:10" ht="30" customHeight="1" x14ac:dyDescent="0.25">
      <c r="A187" s="5" t="s">
        <v>1053</v>
      </c>
      <c r="B187" s="2" t="s">
        <v>10</v>
      </c>
      <c r="C187" s="2"/>
      <c r="D187" s="2"/>
      <c r="E187" s="2" t="s">
        <v>137</v>
      </c>
      <c r="F187" s="2" t="s">
        <v>875</v>
      </c>
      <c r="G187" s="2" t="s">
        <v>179</v>
      </c>
      <c r="H187" s="2">
        <v>17</v>
      </c>
      <c r="I187" s="2" t="s">
        <v>497</v>
      </c>
      <c r="J187" s="2"/>
    </row>
    <row r="188" spans="1:10" ht="30" customHeight="1" x14ac:dyDescent="0.25">
      <c r="A188" s="6" t="s">
        <v>1054</v>
      </c>
      <c r="B188" s="3" t="s">
        <v>10</v>
      </c>
      <c r="C188" s="3"/>
      <c r="D188" s="3"/>
      <c r="E188" s="3" t="s">
        <v>137</v>
      </c>
      <c r="F188" s="3" t="s">
        <v>875</v>
      </c>
      <c r="G188" s="3" t="s">
        <v>179</v>
      </c>
      <c r="H188" s="3">
        <v>17</v>
      </c>
      <c r="I188" s="3" t="s">
        <v>497</v>
      </c>
      <c r="J188" s="3"/>
    </row>
    <row r="189" spans="1:10" ht="30" customHeight="1" x14ac:dyDescent="0.25">
      <c r="A189" s="5" t="s">
        <v>1824</v>
      </c>
      <c r="B189" s="2" t="s">
        <v>10</v>
      </c>
      <c r="C189" s="2"/>
      <c r="D189" s="2"/>
      <c r="E189" s="2" t="s">
        <v>137</v>
      </c>
      <c r="F189" s="2" t="s">
        <v>875</v>
      </c>
      <c r="G189" s="2" t="s">
        <v>179</v>
      </c>
      <c r="H189" s="2">
        <v>17</v>
      </c>
      <c r="I189" s="2" t="s">
        <v>497</v>
      </c>
      <c r="J189" s="2"/>
    </row>
    <row r="190" spans="1:10" ht="30" customHeight="1" x14ac:dyDescent="0.25">
      <c r="A190" s="6" t="s">
        <v>1055</v>
      </c>
      <c r="B190" s="3" t="s">
        <v>17</v>
      </c>
      <c r="C190" s="3"/>
      <c r="D190" s="3"/>
      <c r="E190" s="3" t="s">
        <v>137</v>
      </c>
      <c r="F190" s="3" t="s">
        <v>875</v>
      </c>
      <c r="G190" s="3" t="s">
        <v>179</v>
      </c>
      <c r="H190" s="3">
        <v>17</v>
      </c>
      <c r="I190" s="3" t="s">
        <v>497</v>
      </c>
      <c r="J190" s="3"/>
    </row>
    <row r="191" spans="1:10" ht="30" customHeight="1" x14ac:dyDescent="0.25">
      <c r="A191" s="5" t="s">
        <v>1056</v>
      </c>
      <c r="B191" s="2" t="s">
        <v>17</v>
      </c>
      <c r="C191" s="2"/>
      <c r="D191" s="2"/>
      <c r="E191" s="2" t="s">
        <v>137</v>
      </c>
      <c r="F191" s="2" t="s">
        <v>875</v>
      </c>
      <c r="G191" s="2" t="s">
        <v>179</v>
      </c>
      <c r="H191" s="2">
        <v>17</v>
      </c>
      <c r="I191" s="2" t="s">
        <v>497</v>
      </c>
      <c r="J191" s="2"/>
    </row>
    <row r="192" spans="1:10" ht="30" customHeight="1" x14ac:dyDescent="0.25">
      <c r="A192" s="6" t="s">
        <v>1057</v>
      </c>
      <c r="B192" s="3" t="s">
        <v>17</v>
      </c>
      <c r="C192" s="3"/>
      <c r="D192" s="3"/>
      <c r="E192" s="3" t="s">
        <v>137</v>
      </c>
      <c r="F192" s="3" t="s">
        <v>875</v>
      </c>
      <c r="G192" s="3" t="s">
        <v>179</v>
      </c>
      <c r="H192" s="3">
        <v>17</v>
      </c>
      <c r="I192" s="3" t="s">
        <v>497</v>
      </c>
      <c r="J192" s="3"/>
    </row>
    <row r="193" spans="1:10" ht="30" customHeight="1" x14ac:dyDescent="0.25">
      <c r="A193" s="5" t="s">
        <v>1058</v>
      </c>
      <c r="B193" s="2" t="s">
        <v>17</v>
      </c>
      <c r="C193" s="2"/>
      <c r="D193" s="2"/>
      <c r="E193" s="2" t="s">
        <v>137</v>
      </c>
      <c r="F193" s="2" t="s">
        <v>875</v>
      </c>
      <c r="G193" s="2" t="s">
        <v>179</v>
      </c>
      <c r="H193" s="2">
        <v>17</v>
      </c>
      <c r="I193" s="2" t="s">
        <v>497</v>
      </c>
      <c r="J193" s="2"/>
    </row>
    <row r="194" spans="1:10" ht="30" customHeight="1" x14ac:dyDescent="0.25">
      <c r="A194" s="6" t="s">
        <v>1059</v>
      </c>
      <c r="B194" s="3" t="s">
        <v>17</v>
      </c>
      <c r="C194" s="3"/>
      <c r="D194" s="3"/>
      <c r="E194" s="3" t="s">
        <v>137</v>
      </c>
      <c r="F194" s="3" t="s">
        <v>875</v>
      </c>
      <c r="G194" s="3" t="s">
        <v>179</v>
      </c>
      <c r="H194" s="3">
        <v>17</v>
      </c>
      <c r="I194" s="3" t="s">
        <v>497</v>
      </c>
      <c r="J194" s="3"/>
    </row>
    <row r="195" spans="1:10" ht="30" customHeight="1" x14ac:dyDescent="0.25">
      <c r="A195" s="5" t="s">
        <v>1060</v>
      </c>
      <c r="B195" s="2" t="s">
        <v>10</v>
      </c>
      <c r="C195" s="2"/>
      <c r="D195" s="2"/>
      <c r="E195" s="2" t="s">
        <v>137</v>
      </c>
      <c r="F195" s="2" t="s">
        <v>875</v>
      </c>
      <c r="G195" s="2" t="s">
        <v>179</v>
      </c>
      <c r="H195" s="2">
        <v>17</v>
      </c>
      <c r="I195" s="2" t="s">
        <v>497</v>
      </c>
      <c r="J195" s="2"/>
    </row>
    <row r="196" spans="1:10" ht="30" customHeight="1" x14ac:dyDescent="0.25">
      <c r="A196" s="6" t="s">
        <v>1061</v>
      </c>
      <c r="B196" s="3" t="s">
        <v>17</v>
      </c>
      <c r="C196" s="3"/>
      <c r="D196" s="3"/>
      <c r="E196" s="3" t="s">
        <v>137</v>
      </c>
      <c r="F196" s="3" t="s">
        <v>875</v>
      </c>
      <c r="G196" s="3" t="s">
        <v>179</v>
      </c>
      <c r="H196" s="3">
        <v>17</v>
      </c>
      <c r="I196" s="3" t="s">
        <v>497</v>
      </c>
      <c r="J196" s="3"/>
    </row>
    <row r="197" spans="1:10" ht="30" customHeight="1" x14ac:dyDescent="0.25">
      <c r="A197" s="6" t="s">
        <v>1491</v>
      </c>
      <c r="B197" s="3" t="s">
        <v>17</v>
      </c>
      <c r="C197" s="3"/>
      <c r="D197" s="3"/>
      <c r="E197" s="3" t="s">
        <v>137</v>
      </c>
      <c r="F197" s="2" t="s">
        <v>875</v>
      </c>
      <c r="G197" s="3" t="s">
        <v>179</v>
      </c>
      <c r="H197" s="2">
        <v>6</v>
      </c>
      <c r="I197" s="2" t="s">
        <v>497</v>
      </c>
      <c r="J197" s="3"/>
    </row>
    <row r="198" spans="1:10" ht="30" customHeight="1" x14ac:dyDescent="0.25">
      <c r="A198" s="5" t="s">
        <v>1062</v>
      </c>
      <c r="B198" s="2" t="s">
        <v>17</v>
      </c>
      <c r="C198" s="2"/>
      <c r="D198" s="2"/>
      <c r="E198" s="2" t="s">
        <v>137</v>
      </c>
      <c r="F198" s="2" t="s">
        <v>875</v>
      </c>
      <c r="G198" s="2" t="s">
        <v>179</v>
      </c>
      <c r="H198" s="2">
        <v>17</v>
      </c>
      <c r="I198" s="2" t="s">
        <v>497</v>
      </c>
      <c r="J198" s="2"/>
    </row>
    <row r="199" spans="1:10" ht="30" customHeight="1" x14ac:dyDescent="0.25">
      <c r="A199" s="6" t="s">
        <v>1063</v>
      </c>
      <c r="B199" s="3" t="s">
        <v>10</v>
      </c>
      <c r="C199" s="3"/>
      <c r="D199" s="3"/>
      <c r="E199" s="3" t="s">
        <v>137</v>
      </c>
      <c r="F199" s="3" t="s">
        <v>875</v>
      </c>
      <c r="G199" s="3" t="s">
        <v>179</v>
      </c>
      <c r="H199" s="3">
        <v>17</v>
      </c>
      <c r="I199" s="3" t="s">
        <v>497</v>
      </c>
      <c r="J199" s="3"/>
    </row>
    <row r="200" spans="1:10" ht="30" customHeight="1" x14ac:dyDescent="0.25">
      <c r="A200" s="5" t="s">
        <v>1064</v>
      </c>
      <c r="B200" s="2" t="s">
        <v>10</v>
      </c>
      <c r="C200" s="2"/>
      <c r="D200" s="2"/>
      <c r="E200" s="2" t="s">
        <v>137</v>
      </c>
      <c r="F200" s="2" t="s">
        <v>875</v>
      </c>
      <c r="G200" s="2" t="s">
        <v>179</v>
      </c>
      <c r="H200" s="2">
        <v>17</v>
      </c>
      <c r="I200" s="2" t="s">
        <v>497</v>
      </c>
      <c r="J200" s="2"/>
    </row>
    <row r="201" spans="1:10" ht="30" customHeight="1" x14ac:dyDescent="0.25">
      <c r="A201" s="6" t="s">
        <v>1065</v>
      </c>
      <c r="B201" s="3" t="s">
        <v>17</v>
      </c>
      <c r="C201" s="3"/>
      <c r="D201" s="3"/>
      <c r="E201" s="3" t="s">
        <v>137</v>
      </c>
      <c r="F201" s="3" t="s">
        <v>875</v>
      </c>
      <c r="G201" s="3" t="s">
        <v>179</v>
      </c>
      <c r="H201" s="3">
        <v>17</v>
      </c>
      <c r="I201" s="3" t="s">
        <v>497</v>
      </c>
      <c r="J201" s="3"/>
    </row>
    <row r="202" spans="1:10" ht="30" customHeight="1" x14ac:dyDescent="0.25">
      <c r="A202" s="6" t="s">
        <v>1495</v>
      </c>
      <c r="B202" s="3" t="s">
        <v>17</v>
      </c>
      <c r="C202" s="3"/>
      <c r="D202" s="3"/>
      <c r="E202" s="3" t="s">
        <v>137</v>
      </c>
      <c r="F202" s="2" t="s">
        <v>875</v>
      </c>
      <c r="G202" s="3" t="s">
        <v>179</v>
      </c>
      <c r="H202" s="2">
        <v>6</v>
      </c>
      <c r="I202" s="2" t="s">
        <v>497</v>
      </c>
      <c r="J202" s="3"/>
    </row>
    <row r="203" spans="1:10" ht="30" customHeight="1" x14ac:dyDescent="0.25">
      <c r="A203" s="5" t="s">
        <v>1066</v>
      </c>
      <c r="B203" s="2" t="s">
        <v>17</v>
      </c>
      <c r="C203" s="2"/>
      <c r="D203" s="2"/>
      <c r="E203" s="2" t="s">
        <v>137</v>
      </c>
      <c r="F203" s="2" t="s">
        <v>875</v>
      </c>
      <c r="G203" s="2" t="s">
        <v>179</v>
      </c>
      <c r="H203" s="2">
        <v>17</v>
      </c>
      <c r="I203" s="2" t="s">
        <v>497</v>
      </c>
      <c r="J203" s="2"/>
    </row>
    <row r="204" spans="1:10" ht="30" customHeight="1" x14ac:dyDescent="0.25">
      <c r="A204" s="6" t="s">
        <v>1067</v>
      </c>
      <c r="B204" s="3" t="s">
        <v>17</v>
      </c>
      <c r="C204" s="3"/>
      <c r="D204" s="3"/>
      <c r="E204" s="3" t="s">
        <v>137</v>
      </c>
      <c r="F204" s="3" t="s">
        <v>875</v>
      </c>
      <c r="G204" s="3" t="s">
        <v>179</v>
      </c>
      <c r="H204" s="3">
        <v>17</v>
      </c>
      <c r="I204" s="3" t="s">
        <v>497</v>
      </c>
      <c r="J204" s="3"/>
    </row>
    <row r="205" spans="1:10" ht="30" customHeight="1" x14ac:dyDescent="0.25">
      <c r="A205" s="5" t="s">
        <v>1068</v>
      </c>
      <c r="B205" s="2" t="s">
        <v>17</v>
      </c>
      <c r="C205" s="2"/>
      <c r="D205" s="2"/>
      <c r="E205" s="2" t="s">
        <v>137</v>
      </c>
      <c r="F205" s="2" t="s">
        <v>875</v>
      </c>
      <c r="G205" s="2" t="s">
        <v>179</v>
      </c>
      <c r="H205" s="2">
        <v>17</v>
      </c>
      <c r="I205" s="2" t="s">
        <v>497</v>
      </c>
      <c r="J205" s="2"/>
    </row>
    <row r="206" spans="1:10" ht="30" customHeight="1" x14ac:dyDescent="0.25">
      <c r="A206" s="6" t="s">
        <v>1069</v>
      </c>
      <c r="B206" s="3" t="s">
        <v>17</v>
      </c>
      <c r="C206" s="3"/>
      <c r="D206" s="3"/>
      <c r="E206" s="3" t="s">
        <v>137</v>
      </c>
      <c r="F206" s="3" t="s">
        <v>875</v>
      </c>
      <c r="G206" s="3" t="s">
        <v>179</v>
      </c>
      <c r="H206" s="3">
        <v>17</v>
      </c>
      <c r="I206" s="3" t="s">
        <v>497</v>
      </c>
      <c r="J206" s="3"/>
    </row>
    <row r="207" spans="1:10" ht="30" customHeight="1" x14ac:dyDescent="0.25">
      <c r="A207" s="5" t="s">
        <v>1070</v>
      </c>
      <c r="B207" s="2" t="s">
        <v>17</v>
      </c>
      <c r="C207" s="2"/>
      <c r="D207" s="2"/>
      <c r="E207" s="2" t="s">
        <v>137</v>
      </c>
      <c r="F207" s="2" t="s">
        <v>875</v>
      </c>
      <c r="G207" s="2" t="s">
        <v>179</v>
      </c>
      <c r="H207" s="2">
        <v>17</v>
      </c>
      <c r="I207" s="2" t="s">
        <v>497</v>
      </c>
      <c r="J207" s="2"/>
    </row>
    <row r="208" spans="1:10" ht="30" customHeight="1" x14ac:dyDescent="0.25">
      <c r="A208" s="6" t="s">
        <v>1071</v>
      </c>
      <c r="B208" s="3" t="s">
        <v>10</v>
      </c>
      <c r="C208" s="3"/>
      <c r="D208" s="3"/>
      <c r="E208" s="3" t="s">
        <v>137</v>
      </c>
      <c r="F208" s="3" t="s">
        <v>875</v>
      </c>
      <c r="G208" s="3" t="s">
        <v>179</v>
      </c>
      <c r="H208" s="3">
        <v>17</v>
      </c>
      <c r="I208" s="3" t="s">
        <v>497</v>
      </c>
      <c r="J208" s="3"/>
    </row>
    <row r="209" spans="1:10" ht="30" customHeight="1" x14ac:dyDescent="0.25">
      <c r="A209" s="5" t="s">
        <v>1072</v>
      </c>
      <c r="B209" s="2" t="s">
        <v>10</v>
      </c>
      <c r="C209" s="2"/>
      <c r="D209" s="2"/>
      <c r="E209" s="2" t="s">
        <v>137</v>
      </c>
      <c r="F209" s="2" t="s">
        <v>875</v>
      </c>
      <c r="G209" s="2" t="s">
        <v>179</v>
      </c>
      <c r="H209" s="2">
        <v>17</v>
      </c>
      <c r="I209" s="2" t="s">
        <v>497</v>
      </c>
      <c r="J209" s="2"/>
    </row>
    <row r="210" spans="1:10" ht="30" customHeight="1" x14ac:dyDescent="0.25">
      <c r="A210" s="6" t="s">
        <v>1073</v>
      </c>
      <c r="B210" s="3" t="s">
        <v>10</v>
      </c>
      <c r="C210" s="3"/>
      <c r="D210" s="3"/>
      <c r="E210" s="3" t="s">
        <v>137</v>
      </c>
      <c r="F210" s="3" t="s">
        <v>875</v>
      </c>
      <c r="G210" s="3" t="s">
        <v>179</v>
      </c>
      <c r="H210" s="3">
        <v>17</v>
      </c>
      <c r="I210" s="3" t="s">
        <v>497</v>
      </c>
      <c r="J210" s="3"/>
    </row>
    <row r="211" spans="1:10" ht="30" customHeight="1" x14ac:dyDescent="0.25">
      <c r="A211" s="5" t="s">
        <v>1074</v>
      </c>
      <c r="B211" s="2" t="s">
        <v>10</v>
      </c>
      <c r="C211" s="2"/>
      <c r="D211" s="2"/>
      <c r="E211" s="2" t="s">
        <v>137</v>
      </c>
      <c r="F211" s="2" t="s">
        <v>875</v>
      </c>
      <c r="G211" s="2" t="s">
        <v>179</v>
      </c>
      <c r="H211" s="2">
        <v>17</v>
      </c>
      <c r="I211" s="2" t="s">
        <v>497</v>
      </c>
      <c r="J211" s="2"/>
    </row>
    <row r="212" spans="1:10" ht="30" customHeight="1" x14ac:dyDescent="0.25">
      <c r="A212" s="6" t="s">
        <v>1075</v>
      </c>
      <c r="B212" s="3" t="s">
        <v>17</v>
      </c>
      <c r="C212" s="3"/>
      <c r="D212" s="3"/>
      <c r="E212" s="3" t="s">
        <v>178</v>
      </c>
      <c r="F212" s="3" t="s">
        <v>875</v>
      </c>
      <c r="G212" s="3" t="s">
        <v>10</v>
      </c>
      <c r="H212" s="3">
        <v>14</v>
      </c>
      <c r="I212" s="3" t="s">
        <v>497</v>
      </c>
      <c r="J212" s="3"/>
    </row>
    <row r="213" spans="1:10" ht="30" customHeight="1" x14ac:dyDescent="0.25">
      <c r="A213" s="5" t="s">
        <v>1076</v>
      </c>
      <c r="B213" s="2" t="s">
        <v>10</v>
      </c>
      <c r="C213" s="2"/>
      <c r="D213" s="2"/>
      <c r="E213" s="2" t="s">
        <v>178</v>
      </c>
      <c r="F213" s="2" t="s">
        <v>875</v>
      </c>
      <c r="G213" s="2" t="s">
        <v>10</v>
      </c>
      <c r="H213" s="2">
        <v>14</v>
      </c>
      <c r="I213" s="2" t="s">
        <v>497</v>
      </c>
      <c r="J213" s="2"/>
    </row>
    <row r="214" spans="1:10" ht="30" customHeight="1" x14ac:dyDescent="0.25">
      <c r="A214" s="6" t="s">
        <v>1077</v>
      </c>
      <c r="B214" s="3" t="s">
        <v>10</v>
      </c>
      <c r="C214" s="3"/>
      <c r="D214" s="3"/>
      <c r="E214" s="3" t="s">
        <v>178</v>
      </c>
      <c r="F214" s="3" t="s">
        <v>875</v>
      </c>
      <c r="G214" s="3" t="s">
        <v>10</v>
      </c>
      <c r="H214" s="3">
        <v>14</v>
      </c>
      <c r="I214" s="3" t="s">
        <v>497</v>
      </c>
      <c r="J214" s="3"/>
    </row>
    <row r="215" spans="1:10" ht="30" customHeight="1" x14ac:dyDescent="0.25">
      <c r="A215" s="5" t="s">
        <v>1078</v>
      </c>
      <c r="B215" s="2" t="s">
        <v>17</v>
      </c>
      <c r="C215" s="2"/>
      <c r="D215" s="2"/>
      <c r="E215" s="2" t="s">
        <v>178</v>
      </c>
      <c r="F215" s="2" t="s">
        <v>875</v>
      </c>
      <c r="G215" s="2" t="s">
        <v>10</v>
      </c>
      <c r="H215" s="2">
        <v>14</v>
      </c>
      <c r="I215" s="2" t="s">
        <v>497</v>
      </c>
      <c r="J215" s="2"/>
    </row>
    <row r="216" spans="1:10" ht="30" customHeight="1" x14ac:dyDescent="0.25">
      <c r="A216" s="6" t="s">
        <v>1079</v>
      </c>
      <c r="B216" s="3" t="s">
        <v>10</v>
      </c>
      <c r="C216" s="3"/>
      <c r="D216" s="3"/>
      <c r="E216" s="3" t="s">
        <v>178</v>
      </c>
      <c r="F216" s="3" t="s">
        <v>875</v>
      </c>
      <c r="G216" s="3" t="s">
        <v>10</v>
      </c>
      <c r="H216" s="3">
        <v>14</v>
      </c>
      <c r="I216" s="3" t="s">
        <v>497</v>
      </c>
      <c r="J216" s="3"/>
    </row>
    <row r="217" spans="1:10" ht="30" customHeight="1" x14ac:dyDescent="0.25">
      <c r="A217" s="5" t="s">
        <v>1080</v>
      </c>
      <c r="B217" s="2" t="s">
        <v>10</v>
      </c>
      <c r="C217" s="2"/>
      <c r="D217" s="2"/>
      <c r="E217" s="2" t="s">
        <v>178</v>
      </c>
      <c r="F217" s="2" t="s">
        <v>875</v>
      </c>
      <c r="G217" s="2" t="s">
        <v>10</v>
      </c>
      <c r="H217" s="2">
        <v>14</v>
      </c>
      <c r="I217" s="2" t="s">
        <v>497</v>
      </c>
      <c r="J217" s="2"/>
    </row>
    <row r="218" spans="1:10" ht="30" customHeight="1" x14ac:dyDescent="0.25">
      <c r="A218" s="6" t="s">
        <v>1081</v>
      </c>
      <c r="B218" s="3" t="s">
        <v>17</v>
      </c>
      <c r="C218" s="3"/>
      <c r="D218" s="3"/>
      <c r="E218" s="3" t="s">
        <v>178</v>
      </c>
      <c r="F218" s="3" t="s">
        <v>875</v>
      </c>
      <c r="G218" s="3" t="s">
        <v>10</v>
      </c>
      <c r="H218" s="3">
        <v>14</v>
      </c>
      <c r="I218" s="3" t="s">
        <v>497</v>
      </c>
      <c r="J218" s="3"/>
    </row>
    <row r="219" spans="1:10" ht="30" customHeight="1" x14ac:dyDescent="0.25">
      <c r="A219" s="6" t="s">
        <v>1083</v>
      </c>
      <c r="B219" s="3" t="s">
        <v>17</v>
      </c>
      <c r="C219" s="3"/>
      <c r="D219" s="3"/>
      <c r="E219" s="3" t="s">
        <v>178</v>
      </c>
      <c r="F219" s="3" t="s">
        <v>875</v>
      </c>
      <c r="G219" s="3" t="s">
        <v>10</v>
      </c>
      <c r="H219" s="3">
        <v>14</v>
      </c>
      <c r="I219" s="3" t="s">
        <v>497</v>
      </c>
      <c r="J219" s="3"/>
    </row>
    <row r="220" spans="1:10" ht="30" customHeight="1" x14ac:dyDescent="0.25">
      <c r="A220" s="5" t="s">
        <v>1084</v>
      </c>
      <c r="B220" s="2" t="s">
        <v>17</v>
      </c>
      <c r="C220" s="2"/>
      <c r="D220" s="2"/>
      <c r="E220" s="2" t="s">
        <v>178</v>
      </c>
      <c r="F220" s="2" t="s">
        <v>875</v>
      </c>
      <c r="G220" s="2" t="s">
        <v>10</v>
      </c>
      <c r="H220" s="2">
        <v>14</v>
      </c>
      <c r="I220" s="2" t="s">
        <v>497</v>
      </c>
      <c r="J220" s="2"/>
    </row>
    <row r="221" spans="1:10" ht="30" customHeight="1" x14ac:dyDescent="0.25">
      <c r="A221" s="6" t="s">
        <v>1085</v>
      </c>
      <c r="B221" s="3" t="s">
        <v>10</v>
      </c>
      <c r="C221" s="3"/>
      <c r="D221" s="3"/>
      <c r="E221" s="3" t="s">
        <v>178</v>
      </c>
      <c r="F221" s="3" t="s">
        <v>875</v>
      </c>
      <c r="G221" s="3" t="s">
        <v>10</v>
      </c>
      <c r="H221" s="3">
        <v>14</v>
      </c>
      <c r="I221" s="3" t="s">
        <v>497</v>
      </c>
      <c r="J221" s="3"/>
    </row>
    <row r="222" spans="1:10" ht="30" customHeight="1" x14ac:dyDescent="0.25">
      <c r="A222" s="5" t="s">
        <v>1086</v>
      </c>
      <c r="B222" s="2" t="s">
        <v>10</v>
      </c>
      <c r="C222" s="2"/>
      <c r="D222" s="2"/>
      <c r="E222" s="2" t="s">
        <v>178</v>
      </c>
      <c r="F222" s="2" t="s">
        <v>875</v>
      </c>
      <c r="G222" s="2" t="s">
        <v>10</v>
      </c>
      <c r="H222" s="2">
        <v>14</v>
      </c>
      <c r="I222" s="2" t="s">
        <v>497</v>
      </c>
      <c r="J222" s="2"/>
    </row>
    <row r="223" spans="1:10" ht="30" customHeight="1" x14ac:dyDescent="0.25">
      <c r="A223" s="6" t="s">
        <v>1087</v>
      </c>
      <c r="B223" s="3" t="s">
        <v>10</v>
      </c>
      <c r="C223" s="3"/>
      <c r="D223" s="3"/>
      <c r="E223" s="3" t="s">
        <v>178</v>
      </c>
      <c r="F223" s="3" t="s">
        <v>875</v>
      </c>
      <c r="G223" s="3" t="s">
        <v>10</v>
      </c>
      <c r="H223" s="3">
        <v>14</v>
      </c>
      <c r="I223" s="3" t="s">
        <v>497</v>
      </c>
      <c r="J223" s="3"/>
    </row>
    <row r="224" spans="1:10" ht="30" customHeight="1" x14ac:dyDescent="0.25">
      <c r="A224" s="5" t="s">
        <v>1088</v>
      </c>
      <c r="B224" s="2" t="s">
        <v>17</v>
      </c>
      <c r="C224" s="2"/>
      <c r="D224" s="2"/>
      <c r="E224" s="2" t="s">
        <v>178</v>
      </c>
      <c r="F224" s="2" t="s">
        <v>875</v>
      </c>
      <c r="G224" s="2" t="s">
        <v>10</v>
      </c>
      <c r="H224" s="2">
        <v>14</v>
      </c>
      <c r="I224" s="2" t="s">
        <v>497</v>
      </c>
      <c r="J224" s="2"/>
    </row>
    <row r="225" spans="1:10" ht="30" customHeight="1" x14ac:dyDescent="0.25">
      <c r="A225" s="6" t="s">
        <v>1089</v>
      </c>
      <c r="B225" s="3" t="s">
        <v>17</v>
      </c>
      <c r="C225" s="3"/>
      <c r="D225" s="3"/>
      <c r="E225" s="3" t="s">
        <v>178</v>
      </c>
      <c r="F225" s="3" t="s">
        <v>875</v>
      </c>
      <c r="G225" s="3" t="s">
        <v>10</v>
      </c>
      <c r="H225" s="3">
        <v>14</v>
      </c>
      <c r="I225" s="3" t="s">
        <v>497</v>
      </c>
      <c r="J225" s="3"/>
    </row>
    <row r="226" spans="1:10" ht="30" customHeight="1" x14ac:dyDescent="0.25">
      <c r="A226" s="5" t="s">
        <v>1090</v>
      </c>
      <c r="B226" s="2" t="s">
        <v>17</v>
      </c>
      <c r="C226" s="2"/>
      <c r="D226" s="2"/>
      <c r="E226" s="2" t="s">
        <v>178</v>
      </c>
      <c r="F226" s="2" t="s">
        <v>875</v>
      </c>
      <c r="G226" s="2" t="s">
        <v>10</v>
      </c>
      <c r="H226" s="2">
        <v>14</v>
      </c>
      <c r="I226" s="2" t="s">
        <v>497</v>
      </c>
      <c r="J226" s="2"/>
    </row>
    <row r="227" spans="1:10" ht="30" customHeight="1" x14ac:dyDescent="0.25">
      <c r="A227" s="6" t="s">
        <v>1091</v>
      </c>
      <c r="B227" s="3" t="s">
        <v>10</v>
      </c>
      <c r="C227" s="3"/>
      <c r="D227" s="3"/>
      <c r="E227" s="3" t="s">
        <v>178</v>
      </c>
      <c r="F227" s="3" t="s">
        <v>875</v>
      </c>
      <c r="G227" s="3" t="s">
        <v>10</v>
      </c>
      <c r="H227" s="3">
        <v>14</v>
      </c>
      <c r="I227" s="3" t="s">
        <v>497</v>
      </c>
      <c r="J227" s="3"/>
    </row>
    <row r="228" spans="1:10" ht="30" customHeight="1" x14ac:dyDescent="0.25">
      <c r="A228" s="5" t="s">
        <v>1092</v>
      </c>
      <c r="B228" s="2" t="s">
        <v>10</v>
      </c>
      <c r="C228" s="2"/>
      <c r="D228" s="2"/>
      <c r="E228" s="2" t="s">
        <v>178</v>
      </c>
      <c r="F228" s="2" t="s">
        <v>875</v>
      </c>
      <c r="G228" s="2" t="s">
        <v>10</v>
      </c>
      <c r="H228" s="2">
        <v>14</v>
      </c>
      <c r="I228" s="2" t="s">
        <v>497</v>
      </c>
      <c r="J228" s="2"/>
    </row>
    <row r="229" spans="1:10" ht="30" customHeight="1" x14ac:dyDescent="0.25">
      <c r="A229" s="6" t="s">
        <v>1093</v>
      </c>
      <c r="B229" s="3" t="s">
        <v>10</v>
      </c>
      <c r="C229" s="3"/>
      <c r="D229" s="3"/>
      <c r="E229" s="3" t="s">
        <v>178</v>
      </c>
      <c r="F229" s="3" t="s">
        <v>875</v>
      </c>
      <c r="G229" s="3" t="s">
        <v>10</v>
      </c>
      <c r="H229" s="3">
        <v>14</v>
      </c>
      <c r="I229" s="3" t="s">
        <v>497</v>
      </c>
      <c r="J229" s="3"/>
    </row>
    <row r="230" spans="1:10" ht="30" customHeight="1" x14ac:dyDescent="0.25">
      <c r="A230" s="6" t="s">
        <v>1125</v>
      </c>
      <c r="B230" s="3" t="s">
        <v>17</v>
      </c>
      <c r="C230" s="3"/>
      <c r="D230" s="3"/>
      <c r="E230" s="3" t="s">
        <v>178</v>
      </c>
      <c r="F230" s="3" t="s">
        <v>875</v>
      </c>
      <c r="G230" s="3" t="s">
        <v>10</v>
      </c>
      <c r="H230" s="3">
        <v>14</v>
      </c>
      <c r="I230" s="3" t="s">
        <v>497</v>
      </c>
      <c r="J230" s="3"/>
    </row>
    <row r="231" spans="1:10" ht="30" customHeight="1" x14ac:dyDescent="0.25">
      <c r="A231" s="6" t="s">
        <v>1095</v>
      </c>
      <c r="B231" s="3" t="s">
        <v>10</v>
      </c>
      <c r="C231" s="3"/>
      <c r="D231" s="3"/>
      <c r="E231" s="3" t="s">
        <v>178</v>
      </c>
      <c r="F231" s="3" t="s">
        <v>875</v>
      </c>
      <c r="G231" s="3" t="s">
        <v>10</v>
      </c>
      <c r="H231" s="3">
        <v>14</v>
      </c>
      <c r="I231" s="3" t="s">
        <v>497</v>
      </c>
      <c r="J231" s="3"/>
    </row>
    <row r="232" spans="1:10" ht="30" customHeight="1" x14ac:dyDescent="0.25">
      <c r="A232" s="6" t="s">
        <v>1097</v>
      </c>
      <c r="B232" s="3" t="s">
        <v>10</v>
      </c>
      <c r="C232" s="3"/>
      <c r="D232" s="3"/>
      <c r="E232" s="3" t="s">
        <v>178</v>
      </c>
      <c r="F232" s="3" t="s">
        <v>875</v>
      </c>
      <c r="G232" s="3" t="s">
        <v>10</v>
      </c>
      <c r="H232" s="3">
        <v>14</v>
      </c>
      <c r="I232" s="3" t="s">
        <v>497</v>
      </c>
      <c r="J232" s="3"/>
    </row>
    <row r="233" spans="1:10" ht="30" customHeight="1" x14ac:dyDescent="0.25">
      <c r="A233" s="5" t="s">
        <v>1098</v>
      </c>
      <c r="B233" s="2" t="s">
        <v>10</v>
      </c>
      <c r="C233" s="2"/>
      <c r="D233" s="2"/>
      <c r="E233" s="2" t="s">
        <v>178</v>
      </c>
      <c r="F233" s="2" t="s">
        <v>875</v>
      </c>
      <c r="G233" s="2" t="s">
        <v>10</v>
      </c>
      <c r="H233" s="2">
        <v>14</v>
      </c>
      <c r="I233" s="2" t="s">
        <v>497</v>
      </c>
      <c r="J233" s="2"/>
    </row>
    <row r="234" spans="1:10" ht="30" customHeight="1" x14ac:dyDescent="0.25">
      <c r="A234" s="6" t="s">
        <v>1099</v>
      </c>
      <c r="B234" s="3" t="s">
        <v>10</v>
      </c>
      <c r="C234" s="3"/>
      <c r="D234" s="3"/>
      <c r="E234" s="3" t="s">
        <v>178</v>
      </c>
      <c r="F234" s="3" t="s">
        <v>875</v>
      </c>
      <c r="G234" s="3" t="s">
        <v>10</v>
      </c>
      <c r="H234" s="3">
        <v>14</v>
      </c>
      <c r="I234" s="3" t="s">
        <v>497</v>
      </c>
      <c r="J234" s="3"/>
    </row>
    <row r="235" spans="1:10" ht="30" customHeight="1" x14ac:dyDescent="0.25">
      <c r="A235" s="5" t="s">
        <v>1100</v>
      </c>
      <c r="B235" s="2" t="s">
        <v>10</v>
      </c>
      <c r="C235" s="2"/>
      <c r="D235" s="2"/>
      <c r="E235" s="2" t="s">
        <v>178</v>
      </c>
      <c r="F235" s="2" t="s">
        <v>875</v>
      </c>
      <c r="G235" s="2" t="s">
        <v>10</v>
      </c>
      <c r="H235" s="2">
        <v>14</v>
      </c>
      <c r="I235" s="2" t="s">
        <v>497</v>
      </c>
      <c r="J235" s="2"/>
    </row>
    <row r="236" spans="1:10" ht="30" customHeight="1" x14ac:dyDescent="0.25">
      <c r="A236" s="6" t="s">
        <v>1101</v>
      </c>
      <c r="B236" s="3" t="s">
        <v>10</v>
      </c>
      <c r="C236" s="3"/>
      <c r="D236" s="3"/>
      <c r="E236" s="3" t="s">
        <v>178</v>
      </c>
      <c r="F236" s="3" t="s">
        <v>875</v>
      </c>
      <c r="G236" s="3" t="s">
        <v>10</v>
      </c>
      <c r="H236" s="3">
        <v>14</v>
      </c>
      <c r="I236" s="3" t="s">
        <v>497</v>
      </c>
      <c r="J236" s="3"/>
    </row>
    <row r="237" spans="1:10" ht="30" customHeight="1" x14ac:dyDescent="0.25">
      <c r="A237" s="5" t="s">
        <v>1102</v>
      </c>
      <c r="B237" s="2" t="s">
        <v>10</v>
      </c>
      <c r="C237" s="2"/>
      <c r="D237" s="2"/>
      <c r="E237" s="2" t="s">
        <v>178</v>
      </c>
      <c r="F237" s="2" t="s">
        <v>875</v>
      </c>
      <c r="G237" s="2" t="s">
        <v>10</v>
      </c>
      <c r="H237" s="2">
        <v>14</v>
      </c>
      <c r="I237" s="2" t="s">
        <v>497</v>
      </c>
      <c r="J237" s="2"/>
    </row>
    <row r="238" spans="1:10" ht="30" customHeight="1" x14ac:dyDescent="0.25">
      <c r="A238" s="6" t="s">
        <v>1103</v>
      </c>
      <c r="B238" s="3" t="s">
        <v>10</v>
      </c>
      <c r="C238" s="3"/>
      <c r="D238" s="3"/>
      <c r="E238" s="3" t="s">
        <v>178</v>
      </c>
      <c r="F238" s="3" t="s">
        <v>875</v>
      </c>
      <c r="G238" s="3" t="s">
        <v>10</v>
      </c>
      <c r="H238" s="3">
        <v>14</v>
      </c>
      <c r="I238" s="3" t="s">
        <v>497</v>
      </c>
      <c r="J238" s="3"/>
    </row>
    <row r="239" spans="1:10" ht="30" customHeight="1" x14ac:dyDescent="0.25">
      <c r="A239" s="5" t="s">
        <v>1104</v>
      </c>
      <c r="B239" s="2" t="s">
        <v>10</v>
      </c>
      <c r="C239" s="2"/>
      <c r="D239" s="2"/>
      <c r="E239" s="2" t="s">
        <v>178</v>
      </c>
      <c r="F239" s="2" t="s">
        <v>875</v>
      </c>
      <c r="G239" s="2" t="s">
        <v>10</v>
      </c>
      <c r="H239" s="2">
        <v>14</v>
      </c>
      <c r="I239" s="2" t="s">
        <v>497</v>
      </c>
      <c r="J239" s="2"/>
    </row>
    <row r="240" spans="1:10" ht="30" customHeight="1" x14ac:dyDescent="0.25">
      <c r="A240" s="6" t="s">
        <v>1105</v>
      </c>
      <c r="B240" s="3" t="s">
        <v>17</v>
      </c>
      <c r="C240" s="3"/>
      <c r="D240" s="3"/>
      <c r="E240" s="3" t="s">
        <v>178</v>
      </c>
      <c r="F240" s="3" t="s">
        <v>875</v>
      </c>
      <c r="G240" s="3" t="s">
        <v>10</v>
      </c>
      <c r="H240" s="3">
        <v>14</v>
      </c>
      <c r="I240" s="3" t="s">
        <v>497</v>
      </c>
      <c r="J240" s="3"/>
    </row>
    <row r="241" spans="1:10" ht="30" customHeight="1" x14ac:dyDescent="0.25">
      <c r="A241" s="5" t="s">
        <v>1106</v>
      </c>
      <c r="B241" s="2" t="s">
        <v>10</v>
      </c>
      <c r="C241" s="2"/>
      <c r="D241" s="2"/>
      <c r="E241" s="2" t="s">
        <v>178</v>
      </c>
      <c r="F241" s="2" t="s">
        <v>875</v>
      </c>
      <c r="G241" s="2" t="s">
        <v>10</v>
      </c>
      <c r="H241" s="2">
        <v>14</v>
      </c>
      <c r="I241" s="2" t="s">
        <v>497</v>
      </c>
      <c r="J241" s="2"/>
    </row>
    <row r="242" spans="1:10" ht="30" customHeight="1" x14ac:dyDescent="0.25">
      <c r="A242" s="6" t="s">
        <v>1107</v>
      </c>
      <c r="B242" s="3" t="s">
        <v>10</v>
      </c>
      <c r="C242" s="3"/>
      <c r="D242" s="3"/>
      <c r="E242" s="3" t="s">
        <v>178</v>
      </c>
      <c r="F242" s="3" t="s">
        <v>875</v>
      </c>
      <c r="G242" s="3" t="s">
        <v>10</v>
      </c>
      <c r="H242" s="3">
        <v>14</v>
      </c>
      <c r="I242" s="3" t="s">
        <v>497</v>
      </c>
      <c r="J242" s="3"/>
    </row>
    <row r="243" spans="1:10" ht="30" customHeight="1" x14ac:dyDescent="0.25">
      <c r="A243" s="5" t="s">
        <v>1108</v>
      </c>
      <c r="B243" s="2" t="s">
        <v>10</v>
      </c>
      <c r="C243" s="2"/>
      <c r="D243" s="2"/>
      <c r="E243" s="2" t="s">
        <v>178</v>
      </c>
      <c r="F243" s="2" t="s">
        <v>875</v>
      </c>
      <c r="G243" s="2" t="s">
        <v>261</v>
      </c>
      <c r="H243" s="2">
        <v>11</v>
      </c>
      <c r="I243" s="2" t="s">
        <v>497</v>
      </c>
      <c r="J243" s="2"/>
    </row>
    <row r="244" spans="1:10" ht="30" customHeight="1" x14ac:dyDescent="0.25">
      <c r="A244" s="6" t="s">
        <v>1109</v>
      </c>
      <c r="B244" s="3" t="s">
        <v>10</v>
      </c>
      <c r="C244" s="3"/>
      <c r="D244" s="3"/>
      <c r="E244" s="3" t="s">
        <v>178</v>
      </c>
      <c r="F244" s="3" t="s">
        <v>875</v>
      </c>
      <c r="G244" s="3" t="s">
        <v>261</v>
      </c>
      <c r="H244" s="2">
        <v>11</v>
      </c>
      <c r="I244" s="3" t="s">
        <v>497</v>
      </c>
      <c r="J244" s="3"/>
    </row>
    <row r="245" spans="1:10" ht="30" customHeight="1" x14ac:dyDescent="0.25">
      <c r="A245" s="5" t="s">
        <v>1110</v>
      </c>
      <c r="B245" s="2" t="s">
        <v>10</v>
      </c>
      <c r="C245" s="2"/>
      <c r="D245" s="2"/>
      <c r="E245" s="2" t="s">
        <v>178</v>
      </c>
      <c r="F245" s="2" t="s">
        <v>875</v>
      </c>
      <c r="G245" s="2" t="s">
        <v>261</v>
      </c>
      <c r="H245" s="2">
        <v>11</v>
      </c>
      <c r="I245" s="2" t="s">
        <v>497</v>
      </c>
      <c r="J245" s="2"/>
    </row>
    <row r="246" spans="1:10" ht="30" customHeight="1" x14ac:dyDescent="0.25">
      <c r="A246" s="6" t="s">
        <v>1111</v>
      </c>
      <c r="B246" s="3" t="s">
        <v>10</v>
      </c>
      <c r="C246" s="3"/>
      <c r="D246" s="3"/>
      <c r="E246" s="3" t="s">
        <v>178</v>
      </c>
      <c r="F246" s="3" t="s">
        <v>875</v>
      </c>
      <c r="G246" s="3" t="s">
        <v>261</v>
      </c>
      <c r="H246" s="2">
        <v>11</v>
      </c>
      <c r="I246" s="3" t="s">
        <v>497</v>
      </c>
      <c r="J246" s="3"/>
    </row>
    <row r="247" spans="1:10" ht="30" customHeight="1" x14ac:dyDescent="0.25">
      <c r="A247" s="5" t="s">
        <v>1112</v>
      </c>
      <c r="B247" s="2" t="s">
        <v>10</v>
      </c>
      <c r="C247" s="2"/>
      <c r="D247" s="2"/>
      <c r="E247" s="2" t="s">
        <v>178</v>
      </c>
      <c r="F247" s="2" t="s">
        <v>875</v>
      </c>
      <c r="G247" s="2" t="s">
        <v>261</v>
      </c>
      <c r="H247" s="2">
        <v>11</v>
      </c>
      <c r="I247" s="2" t="s">
        <v>497</v>
      </c>
      <c r="J247" s="2"/>
    </row>
    <row r="248" spans="1:10" ht="30" customHeight="1" x14ac:dyDescent="0.25">
      <c r="A248" s="6" t="s">
        <v>1113</v>
      </c>
      <c r="B248" s="3" t="s">
        <v>17</v>
      </c>
      <c r="C248" s="3"/>
      <c r="D248" s="3"/>
      <c r="E248" s="3" t="s">
        <v>178</v>
      </c>
      <c r="F248" s="3" t="s">
        <v>875</v>
      </c>
      <c r="G248" s="3" t="s">
        <v>261</v>
      </c>
      <c r="H248" s="2">
        <v>11</v>
      </c>
      <c r="I248" s="3" t="s">
        <v>497</v>
      </c>
      <c r="J248" s="3"/>
    </row>
    <row r="249" spans="1:10" ht="30" customHeight="1" x14ac:dyDescent="0.25">
      <c r="A249" s="5" t="s">
        <v>1114</v>
      </c>
      <c r="B249" s="2" t="s">
        <v>10</v>
      </c>
      <c r="C249" s="2"/>
      <c r="D249" s="2"/>
      <c r="E249" s="2" t="s">
        <v>178</v>
      </c>
      <c r="F249" s="2" t="s">
        <v>875</v>
      </c>
      <c r="G249" s="2" t="s">
        <v>261</v>
      </c>
      <c r="H249" s="2">
        <v>11</v>
      </c>
      <c r="I249" s="2" t="s">
        <v>497</v>
      </c>
      <c r="J249" s="2"/>
    </row>
    <row r="250" spans="1:10" ht="30" customHeight="1" x14ac:dyDescent="0.25">
      <c r="A250" s="5" t="s">
        <v>1082</v>
      </c>
      <c r="B250" s="2" t="s">
        <v>10</v>
      </c>
      <c r="C250" s="2"/>
      <c r="D250" s="2"/>
      <c r="E250" s="2" t="s">
        <v>178</v>
      </c>
      <c r="F250" s="2" t="s">
        <v>875</v>
      </c>
      <c r="G250" s="2" t="s">
        <v>261</v>
      </c>
      <c r="H250" s="2">
        <v>11</v>
      </c>
      <c r="I250" s="2" t="s">
        <v>497</v>
      </c>
      <c r="J250" s="2"/>
    </row>
    <row r="251" spans="1:10" ht="30" customHeight="1" x14ac:dyDescent="0.25">
      <c r="A251" s="6" t="s">
        <v>1115</v>
      </c>
      <c r="B251" s="3" t="s">
        <v>17</v>
      </c>
      <c r="C251" s="3"/>
      <c r="D251" s="3"/>
      <c r="E251" s="3" t="s">
        <v>178</v>
      </c>
      <c r="F251" s="3" t="s">
        <v>875</v>
      </c>
      <c r="G251" s="3" t="s">
        <v>261</v>
      </c>
      <c r="H251" s="2">
        <v>11</v>
      </c>
      <c r="I251" s="3" t="s">
        <v>497</v>
      </c>
      <c r="J251" s="3"/>
    </row>
    <row r="252" spans="1:10" ht="30" customHeight="1" x14ac:dyDescent="0.25">
      <c r="A252" s="5" t="s">
        <v>1116</v>
      </c>
      <c r="B252" s="2" t="s">
        <v>17</v>
      </c>
      <c r="C252" s="2"/>
      <c r="D252" s="2"/>
      <c r="E252" s="2" t="s">
        <v>178</v>
      </c>
      <c r="F252" s="2" t="s">
        <v>875</v>
      </c>
      <c r="G252" s="2" t="s">
        <v>261</v>
      </c>
      <c r="H252" s="2">
        <v>11</v>
      </c>
      <c r="I252" s="2" t="s">
        <v>497</v>
      </c>
      <c r="J252" s="2"/>
    </row>
    <row r="253" spans="1:10" ht="30" customHeight="1" x14ac:dyDescent="0.25">
      <c r="A253" s="6" t="s">
        <v>1117</v>
      </c>
      <c r="B253" s="3" t="s">
        <v>10</v>
      </c>
      <c r="C253" s="3"/>
      <c r="D253" s="3"/>
      <c r="E253" s="3" t="s">
        <v>178</v>
      </c>
      <c r="F253" s="3" t="s">
        <v>875</v>
      </c>
      <c r="G253" s="3" t="s">
        <v>261</v>
      </c>
      <c r="H253" s="2">
        <v>11</v>
      </c>
      <c r="I253" s="3" t="s">
        <v>497</v>
      </c>
      <c r="J253" s="3"/>
    </row>
    <row r="254" spans="1:10" ht="30" customHeight="1" x14ac:dyDescent="0.25">
      <c r="A254" s="5" t="s">
        <v>1118</v>
      </c>
      <c r="B254" s="2" t="s">
        <v>10</v>
      </c>
      <c r="C254" s="2"/>
      <c r="D254" s="2"/>
      <c r="E254" s="2" t="s">
        <v>178</v>
      </c>
      <c r="F254" s="2" t="s">
        <v>875</v>
      </c>
      <c r="G254" s="2" t="s">
        <v>261</v>
      </c>
      <c r="H254" s="2">
        <v>11</v>
      </c>
      <c r="I254" s="2" t="s">
        <v>497</v>
      </c>
      <c r="J254" s="2"/>
    </row>
    <row r="255" spans="1:10" ht="30" customHeight="1" x14ac:dyDescent="0.25">
      <c r="A255" s="6" t="s">
        <v>1119</v>
      </c>
      <c r="B255" s="3" t="s">
        <v>17</v>
      </c>
      <c r="C255" s="3"/>
      <c r="D255" s="3"/>
      <c r="E255" s="3" t="s">
        <v>178</v>
      </c>
      <c r="F255" s="3" t="s">
        <v>875</v>
      </c>
      <c r="G255" s="3" t="s">
        <v>261</v>
      </c>
      <c r="H255" s="2">
        <v>11</v>
      </c>
      <c r="I255" s="3" t="s">
        <v>497</v>
      </c>
      <c r="J255" s="3"/>
    </row>
    <row r="256" spans="1:10" ht="30" customHeight="1" x14ac:dyDescent="0.25">
      <c r="A256" s="5" t="s">
        <v>1120</v>
      </c>
      <c r="B256" s="2" t="s">
        <v>10</v>
      </c>
      <c r="C256" s="2"/>
      <c r="D256" s="2"/>
      <c r="E256" s="2" t="s">
        <v>178</v>
      </c>
      <c r="F256" s="2" t="s">
        <v>875</v>
      </c>
      <c r="G256" s="2" t="s">
        <v>261</v>
      </c>
      <c r="H256" s="2">
        <v>11</v>
      </c>
      <c r="I256" s="2" t="s">
        <v>497</v>
      </c>
      <c r="J256" s="2"/>
    </row>
    <row r="257" spans="1:10" ht="30" customHeight="1" x14ac:dyDescent="0.25">
      <c r="A257" s="6" t="s">
        <v>1121</v>
      </c>
      <c r="B257" s="3" t="s">
        <v>10</v>
      </c>
      <c r="C257" s="3"/>
      <c r="D257" s="3"/>
      <c r="E257" s="3" t="s">
        <v>178</v>
      </c>
      <c r="F257" s="3" t="s">
        <v>875</v>
      </c>
      <c r="G257" s="3" t="s">
        <v>261</v>
      </c>
      <c r="H257" s="2">
        <v>11</v>
      </c>
      <c r="I257" s="3" t="s">
        <v>497</v>
      </c>
      <c r="J257" s="3"/>
    </row>
    <row r="258" spans="1:10" ht="30" customHeight="1" x14ac:dyDescent="0.25">
      <c r="A258" s="5" t="s">
        <v>1122</v>
      </c>
      <c r="B258" s="2" t="s">
        <v>17</v>
      </c>
      <c r="C258" s="2"/>
      <c r="D258" s="2"/>
      <c r="E258" s="2" t="s">
        <v>178</v>
      </c>
      <c r="F258" s="2" t="s">
        <v>875</v>
      </c>
      <c r="G258" s="2" t="s">
        <v>261</v>
      </c>
      <c r="H258" s="2">
        <v>11</v>
      </c>
      <c r="I258" s="2" t="s">
        <v>497</v>
      </c>
      <c r="J258" s="2"/>
    </row>
    <row r="259" spans="1:10" ht="30" customHeight="1" x14ac:dyDescent="0.25">
      <c r="A259" s="6" t="s">
        <v>1123</v>
      </c>
      <c r="B259" s="3" t="s">
        <v>10</v>
      </c>
      <c r="C259" s="3"/>
      <c r="D259" s="3"/>
      <c r="E259" s="3" t="s">
        <v>178</v>
      </c>
      <c r="F259" s="3" t="s">
        <v>875</v>
      </c>
      <c r="G259" s="3" t="s">
        <v>261</v>
      </c>
      <c r="H259" s="2">
        <v>11</v>
      </c>
      <c r="I259" s="3" t="s">
        <v>497</v>
      </c>
      <c r="J259" s="3"/>
    </row>
    <row r="260" spans="1:10" ht="30" customHeight="1" x14ac:dyDescent="0.25">
      <c r="A260" s="5" t="s">
        <v>1124</v>
      </c>
      <c r="B260" s="2" t="s">
        <v>10</v>
      </c>
      <c r="C260" s="2"/>
      <c r="D260" s="2"/>
      <c r="E260" s="2" t="s">
        <v>178</v>
      </c>
      <c r="F260" s="2" t="s">
        <v>875</v>
      </c>
      <c r="G260" s="2" t="s">
        <v>261</v>
      </c>
      <c r="H260" s="2">
        <v>11</v>
      </c>
      <c r="I260" s="2" t="s">
        <v>497</v>
      </c>
      <c r="J260" s="2"/>
    </row>
    <row r="261" spans="1:10" ht="30" customHeight="1" x14ac:dyDescent="0.25">
      <c r="A261" s="5" t="s">
        <v>1126</v>
      </c>
      <c r="B261" s="2" t="s">
        <v>17</v>
      </c>
      <c r="C261" s="2"/>
      <c r="D261" s="2"/>
      <c r="E261" s="2" t="s">
        <v>178</v>
      </c>
      <c r="F261" s="2" t="s">
        <v>875</v>
      </c>
      <c r="G261" s="2" t="s">
        <v>261</v>
      </c>
      <c r="H261" s="2">
        <v>11</v>
      </c>
      <c r="I261" s="2" t="s">
        <v>497</v>
      </c>
      <c r="J261" s="2"/>
    </row>
    <row r="262" spans="1:10" ht="30" customHeight="1" x14ac:dyDescent="0.25">
      <c r="A262" s="6" t="s">
        <v>1127</v>
      </c>
      <c r="B262" s="3" t="s">
        <v>10</v>
      </c>
      <c r="C262" s="3"/>
      <c r="D262" s="3"/>
      <c r="E262" s="3" t="s">
        <v>178</v>
      </c>
      <c r="F262" s="3" t="s">
        <v>875</v>
      </c>
      <c r="G262" s="3" t="s">
        <v>261</v>
      </c>
      <c r="H262" s="2">
        <v>11</v>
      </c>
      <c r="I262" s="3" t="s">
        <v>497</v>
      </c>
      <c r="J262" s="3"/>
    </row>
    <row r="263" spans="1:10" ht="30" customHeight="1" x14ac:dyDescent="0.25">
      <c r="A263" s="5" t="s">
        <v>1128</v>
      </c>
      <c r="B263" s="2" t="s">
        <v>10</v>
      </c>
      <c r="C263" s="2"/>
      <c r="D263" s="2"/>
      <c r="E263" s="2" t="s">
        <v>178</v>
      </c>
      <c r="F263" s="2" t="s">
        <v>875</v>
      </c>
      <c r="G263" s="2" t="s">
        <v>261</v>
      </c>
      <c r="H263" s="2">
        <v>11</v>
      </c>
      <c r="I263" s="2" t="s">
        <v>497</v>
      </c>
      <c r="J263" s="2"/>
    </row>
    <row r="264" spans="1:10" ht="30" customHeight="1" x14ac:dyDescent="0.25">
      <c r="A264" s="6" t="s">
        <v>1129</v>
      </c>
      <c r="B264" s="3" t="s">
        <v>10</v>
      </c>
      <c r="C264" s="3"/>
      <c r="D264" s="3"/>
      <c r="E264" s="3" t="s">
        <v>178</v>
      </c>
      <c r="F264" s="3" t="s">
        <v>875</v>
      </c>
      <c r="G264" s="3" t="s">
        <v>261</v>
      </c>
      <c r="H264" s="2">
        <v>11</v>
      </c>
      <c r="I264" s="3" t="s">
        <v>497</v>
      </c>
      <c r="J264" s="3"/>
    </row>
    <row r="265" spans="1:10" ht="30" customHeight="1" x14ac:dyDescent="0.25">
      <c r="A265" s="5" t="s">
        <v>1130</v>
      </c>
      <c r="B265" s="2" t="s">
        <v>17</v>
      </c>
      <c r="C265" s="2"/>
      <c r="D265" s="2"/>
      <c r="E265" s="2" t="s">
        <v>178</v>
      </c>
      <c r="F265" s="2" t="s">
        <v>875</v>
      </c>
      <c r="G265" s="2" t="s">
        <v>261</v>
      </c>
      <c r="H265" s="2">
        <v>11</v>
      </c>
      <c r="I265" s="2" t="s">
        <v>497</v>
      </c>
      <c r="J265" s="2"/>
    </row>
    <row r="266" spans="1:10" ht="30" customHeight="1" x14ac:dyDescent="0.25">
      <c r="A266" s="5" t="s">
        <v>1096</v>
      </c>
      <c r="B266" s="2" t="s">
        <v>10</v>
      </c>
      <c r="C266" s="2"/>
      <c r="D266" s="2"/>
      <c r="E266" s="2" t="s">
        <v>178</v>
      </c>
      <c r="F266" s="2" t="s">
        <v>875</v>
      </c>
      <c r="G266" s="2" t="s">
        <v>261</v>
      </c>
      <c r="H266" s="2">
        <v>11</v>
      </c>
      <c r="I266" s="2" t="s">
        <v>497</v>
      </c>
      <c r="J266" s="2"/>
    </row>
    <row r="267" spans="1:10" ht="30" customHeight="1" x14ac:dyDescent="0.25">
      <c r="A267" s="6" t="s">
        <v>1131</v>
      </c>
      <c r="B267" s="3" t="s">
        <v>10</v>
      </c>
      <c r="C267" s="3"/>
      <c r="D267" s="3"/>
      <c r="E267" s="3" t="s">
        <v>178</v>
      </c>
      <c r="F267" s="3" t="s">
        <v>875</v>
      </c>
      <c r="G267" s="3" t="s">
        <v>261</v>
      </c>
      <c r="H267" s="2">
        <v>11</v>
      </c>
      <c r="I267" s="3" t="s">
        <v>497</v>
      </c>
      <c r="J267" s="3"/>
    </row>
    <row r="268" spans="1:10" ht="30" customHeight="1" x14ac:dyDescent="0.25">
      <c r="A268" s="5" t="s">
        <v>1132</v>
      </c>
      <c r="B268" s="2" t="s">
        <v>17</v>
      </c>
      <c r="C268" s="2"/>
      <c r="D268" s="2"/>
      <c r="E268" s="2" t="s">
        <v>178</v>
      </c>
      <c r="F268" s="2" t="s">
        <v>875</v>
      </c>
      <c r="G268" s="2" t="s">
        <v>261</v>
      </c>
      <c r="H268" s="2">
        <v>11</v>
      </c>
      <c r="I268" s="2" t="s">
        <v>497</v>
      </c>
      <c r="J268" s="2"/>
    </row>
    <row r="269" spans="1:10" ht="30" customHeight="1" x14ac:dyDescent="0.25">
      <c r="A269" s="6" t="s">
        <v>1133</v>
      </c>
      <c r="B269" s="3" t="s">
        <v>17</v>
      </c>
      <c r="C269" s="3"/>
      <c r="D269" s="3"/>
      <c r="E269" s="3" t="s">
        <v>178</v>
      </c>
      <c r="F269" s="3" t="s">
        <v>875</v>
      </c>
      <c r="G269" s="3" t="s">
        <v>261</v>
      </c>
      <c r="H269" s="2">
        <v>11</v>
      </c>
      <c r="I269" s="3" t="s">
        <v>497</v>
      </c>
      <c r="J269" s="3"/>
    </row>
    <row r="270" spans="1:10" ht="30" customHeight="1" x14ac:dyDescent="0.25">
      <c r="A270" s="5" t="s">
        <v>1134</v>
      </c>
      <c r="B270" s="2" t="s">
        <v>10</v>
      </c>
      <c r="C270" s="2"/>
      <c r="D270" s="2"/>
      <c r="E270" s="2" t="s">
        <v>178</v>
      </c>
      <c r="F270" s="2" t="s">
        <v>875</v>
      </c>
      <c r="G270" s="2" t="s">
        <v>261</v>
      </c>
      <c r="H270" s="2">
        <v>11</v>
      </c>
      <c r="I270" s="2" t="s">
        <v>497</v>
      </c>
      <c r="J270" s="2"/>
    </row>
    <row r="271" spans="1:10" ht="30" customHeight="1" x14ac:dyDescent="0.25">
      <c r="A271" s="6" t="s">
        <v>1135</v>
      </c>
      <c r="B271" s="3" t="s">
        <v>10</v>
      </c>
      <c r="C271" s="3"/>
      <c r="D271" s="3"/>
      <c r="E271" s="3" t="s">
        <v>178</v>
      </c>
      <c r="F271" s="3" t="s">
        <v>875</v>
      </c>
      <c r="G271" s="3" t="s">
        <v>261</v>
      </c>
      <c r="H271" s="2">
        <v>11</v>
      </c>
      <c r="I271" s="3" t="s">
        <v>497</v>
      </c>
      <c r="J271" s="3"/>
    </row>
    <row r="272" spans="1:10" ht="30" customHeight="1" x14ac:dyDescent="0.25">
      <c r="A272" s="5" t="s">
        <v>1136</v>
      </c>
      <c r="B272" s="2" t="s">
        <v>17</v>
      </c>
      <c r="C272" s="2"/>
      <c r="D272" s="2"/>
      <c r="E272" s="2" t="s">
        <v>178</v>
      </c>
      <c r="F272" s="2" t="s">
        <v>875</v>
      </c>
      <c r="G272" s="2" t="s">
        <v>261</v>
      </c>
      <c r="H272" s="2">
        <v>11</v>
      </c>
      <c r="I272" s="2" t="s">
        <v>497</v>
      </c>
      <c r="J272" s="2"/>
    </row>
    <row r="273" spans="1:10" ht="30" customHeight="1" x14ac:dyDescent="0.25">
      <c r="A273" s="6" t="s">
        <v>1137</v>
      </c>
      <c r="B273" s="3" t="s">
        <v>10</v>
      </c>
      <c r="C273" s="3"/>
      <c r="D273" s="3"/>
      <c r="E273" s="3" t="s">
        <v>178</v>
      </c>
      <c r="F273" s="3" t="s">
        <v>875</v>
      </c>
      <c r="G273" s="3" t="s">
        <v>261</v>
      </c>
      <c r="H273" s="2">
        <v>11</v>
      </c>
      <c r="I273" s="3" t="s">
        <v>497</v>
      </c>
      <c r="J273" s="3"/>
    </row>
    <row r="274" spans="1:10" ht="30" customHeight="1" x14ac:dyDescent="0.25">
      <c r="A274" s="5" t="s">
        <v>1138</v>
      </c>
      <c r="B274" s="2" t="s">
        <v>10</v>
      </c>
      <c r="C274" s="2"/>
      <c r="D274" s="2"/>
      <c r="E274" s="2" t="s">
        <v>178</v>
      </c>
      <c r="F274" s="2" t="s">
        <v>875</v>
      </c>
      <c r="G274" s="2" t="s">
        <v>261</v>
      </c>
      <c r="H274" s="2">
        <v>11</v>
      </c>
      <c r="I274" s="2" t="s">
        <v>497</v>
      </c>
      <c r="J274" s="2"/>
    </row>
    <row r="275" spans="1:10" ht="30" customHeight="1" x14ac:dyDescent="0.25">
      <c r="A275" s="6" t="s">
        <v>1139</v>
      </c>
      <c r="B275" s="3" t="s">
        <v>10</v>
      </c>
      <c r="C275" s="3"/>
      <c r="D275" s="3"/>
      <c r="E275" s="3" t="s">
        <v>178</v>
      </c>
      <c r="F275" s="3" t="s">
        <v>875</v>
      </c>
      <c r="G275" s="3" t="s">
        <v>261</v>
      </c>
      <c r="H275" s="2">
        <v>11</v>
      </c>
      <c r="I275" s="3" t="s">
        <v>497</v>
      </c>
      <c r="J275" s="3"/>
    </row>
    <row r="276" spans="1:10" ht="30" customHeight="1" x14ac:dyDescent="0.25">
      <c r="A276" s="5" t="s">
        <v>1140</v>
      </c>
      <c r="B276" s="2" t="s">
        <v>10</v>
      </c>
      <c r="C276" s="2"/>
      <c r="D276" s="2"/>
      <c r="E276" s="2" t="s">
        <v>178</v>
      </c>
      <c r="F276" s="2" t="s">
        <v>875</v>
      </c>
      <c r="G276" s="2" t="s">
        <v>261</v>
      </c>
      <c r="H276" s="2">
        <v>11</v>
      </c>
      <c r="I276" s="2" t="s">
        <v>497</v>
      </c>
      <c r="J276" s="2"/>
    </row>
    <row r="277" spans="1:10" ht="30" customHeight="1" x14ac:dyDescent="0.25">
      <c r="A277" s="6" t="s">
        <v>1141</v>
      </c>
      <c r="B277" s="3" t="s">
        <v>17</v>
      </c>
      <c r="C277" s="3"/>
      <c r="D277" s="3"/>
      <c r="E277" s="3" t="s">
        <v>220</v>
      </c>
      <c r="F277" s="3" t="s">
        <v>875</v>
      </c>
      <c r="G277" s="3" t="s">
        <v>302</v>
      </c>
      <c r="H277" s="3">
        <v>10</v>
      </c>
      <c r="I277" s="3" t="s">
        <v>497</v>
      </c>
      <c r="J277" s="3"/>
    </row>
    <row r="278" spans="1:10" ht="30" customHeight="1" x14ac:dyDescent="0.25">
      <c r="A278" s="5" t="s">
        <v>1142</v>
      </c>
      <c r="B278" s="2" t="s">
        <v>17</v>
      </c>
      <c r="C278" s="2"/>
      <c r="D278" s="2"/>
      <c r="E278" s="2" t="s">
        <v>220</v>
      </c>
      <c r="F278" s="2" t="s">
        <v>875</v>
      </c>
      <c r="G278" s="2" t="s">
        <v>302</v>
      </c>
      <c r="H278" s="2">
        <v>10</v>
      </c>
      <c r="I278" s="2" t="s">
        <v>497</v>
      </c>
      <c r="J278" s="2"/>
    </row>
    <row r="279" spans="1:10" ht="30" customHeight="1" x14ac:dyDescent="0.25">
      <c r="A279" s="6" t="s">
        <v>1143</v>
      </c>
      <c r="B279" s="3" t="s">
        <v>17</v>
      </c>
      <c r="C279" s="3"/>
      <c r="D279" s="3"/>
      <c r="E279" s="3" t="s">
        <v>220</v>
      </c>
      <c r="F279" s="3" t="s">
        <v>875</v>
      </c>
      <c r="G279" s="3" t="s">
        <v>302</v>
      </c>
      <c r="H279" s="3">
        <v>10</v>
      </c>
      <c r="I279" s="3" t="s">
        <v>497</v>
      </c>
      <c r="J279" s="3"/>
    </row>
    <row r="280" spans="1:10" ht="30" customHeight="1" x14ac:dyDescent="0.25">
      <c r="A280" s="5" t="s">
        <v>1144</v>
      </c>
      <c r="B280" s="2" t="s">
        <v>17</v>
      </c>
      <c r="C280" s="2"/>
      <c r="D280" s="2"/>
      <c r="E280" s="2" t="s">
        <v>220</v>
      </c>
      <c r="F280" s="2" t="s">
        <v>875</v>
      </c>
      <c r="G280" s="2" t="s">
        <v>302</v>
      </c>
      <c r="H280" s="2">
        <v>10</v>
      </c>
      <c r="I280" s="2" t="s">
        <v>497</v>
      </c>
      <c r="J280" s="2"/>
    </row>
    <row r="281" spans="1:10" ht="30" customHeight="1" x14ac:dyDescent="0.25">
      <c r="A281" s="6" t="s">
        <v>1145</v>
      </c>
      <c r="B281" s="3" t="s">
        <v>17</v>
      </c>
      <c r="C281" s="3"/>
      <c r="D281" s="3"/>
      <c r="E281" s="3" t="s">
        <v>220</v>
      </c>
      <c r="F281" s="3" t="s">
        <v>875</v>
      </c>
      <c r="G281" s="3" t="s">
        <v>302</v>
      </c>
      <c r="H281" s="3">
        <v>10</v>
      </c>
      <c r="I281" s="3" t="s">
        <v>497</v>
      </c>
      <c r="J281" s="3"/>
    </row>
    <row r="282" spans="1:10" ht="30" customHeight="1" x14ac:dyDescent="0.25">
      <c r="A282" s="5" t="s">
        <v>1146</v>
      </c>
      <c r="B282" s="2" t="s">
        <v>17</v>
      </c>
      <c r="C282" s="2"/>
      <c r="D282" s="2"/>
      <c r="E282" s="2" t="s">
        <v>220</v>
      </c>
      <c r="F282" s="2" t="s">
        <v>875</v>
      </c>
      <c r="G282" s="2" t="s">
        <v>302</v>
      </c>
      <c r="H282" s="2">
        <v>10</v>
      </c>
      <c r="I282" s="2" t="s">
        <v>497</v>
      </c>
      <c r="J282" s="2"/>
    </row>
    <row r="283" spans="1:10" ht="30" customHeight="1" x14ac:dyDescent="0.25">
      <c r="A283" s="6" t="s">
        <v>1147</v>
      </c>
      <c r="B283" s="3" t="s">
        <v>17</v>
      </c>
      <c r="C283" s="3"/>
      <c r="D283" s="3"/>
      <c r="E283" s="3" t="s">
        <v>220</v>
      </c>
      <c r="F283" s="3" t="s">
        <v>875</v>
      </c>
      <c r="G283" s="3" t="s">
        <v>302</v>
      </c>
      <c r="H283" s="3">
        <v>10</v>
      </c>
      <c r="I283" s="3" t="s">
        <v>497</v>
      </c>
      <c r="J283" s="3"/>
    </row>
    <row r="284" spans="1:10" ht="30" customHeight="1" x14ac:dyDescent="0.25">
      <c r="A284" s="5" t="s">
        <v>1148</v>
      </c>
      <c r="B284" s="2" t="s">
        <v>17</v>
      </c>
      <c r="C284" s="2"/>
      <c r="D284" s="2"/>
      <c r="E284" s="2" t="s">
        <v>220</v>
      </c>
      <c r="F284" s="2" t="s">
        <v>875</v>
      </c>
      <c r="G284" s="2" t="s">
        <v>302</v>
      </c>
      <c r="H284" s="2">
        <v>10</v>
      </c>
      <c r="I284" s="2" t="s">
        <v>497</v>
      </c>
      <c r="J284" s="2"/>
    </row>
    <row r="285" spans="1:10" ht="30" customHeight="1" x14ac:dyDescent="0.25">
      <c r="A285" s="6" t="s">
        <v>1149</v>
      </c>
      <c r="B285" s="3" t="s">
        <v>17</v>
      </c>
      <c r="C285" s="3"/>
      <c r="D285" s="3"/>
      <c r="E285" s="3" t="s">
        <v>220</v>
      </c>
      <c r="F285" s="3" t="s">
        <v>875</v>
      </c>
      <c r="G285" s="3" t="s">
        <v>302</v>
      </c>
      <c r="H285" s="3">
        <v>10</v>
      </c>
      <c r="I285" s="3" t="s">
        <v>497</v>
      </c>
      <c r="J285" s="3"/>
    </row>
    <row r="286" spans="1:10" ht="30" customHeight="1" x14ac:dyDescent="0.25">
      <c r="A286" s="5" t="s">
        <v>1150</v>
      </c>
      <c r="B286" s="2" t="s">
        <v>10</v>
      </c>
      <c r="C286" s="2"/>
      <c r="D286" s="2"/>
      <c r="E286" s="2" t="s">
        <v>220</v>
      </c>
      <c r="F286" s="2" t="s">
        <v>875</v>
      </c>
      <c r="G286" s="2" t="s">
        <v>302</v>
      </c>
      <c r="H286" s="2">
        <v>10</v>
      </c>
      <c r="I286" s="2" t="s">
        <v>497</v>
      </c>
      <c r="J286" s="2"/>
    </row>
    <row r="287" spans="1:10" ht="30" customHeight="1" x14ac:dyDescent="0.25">
      <c r="A287" s="6" t="s">
        <v>1151</v>
      </c>
      <c r="B287" s="3" t="s">
        <v>10</v>
      </c>
      <c r="C287" s="3"/>
      <c r="D287" s="3"/>
      <c r="E287" s="3" t="s">
        <v>220</v>
      </c>
      <c r="F287" s="3" t="s">
        <v>875</v>
      </c>
      <c r="G287" s="3" t="s">
        <v>302</v>
      </c>
      <c r="H287" s="3">
        <v>10</v>
      </c>
      <c r="I287" s="3" t="s">
        <v>497</v>
      </c>
      <c r="J287" s="3"/>
    </row>
    <row r="288" spans="1:10" ht="30" customHeight="1" x14ac:dyDescent="0.25">
      <c r="A288" s="5" t="s">
        <v>1152</v>
      </c>
      <c r="B288" s="2" t="s">
        <v>17</v>
      </c>
      <c r="C288" s="2"/>
      <c r="D288" s="2"/>
      <c r="E288" s="2" t="s">
        <v>220</v>
      </c>
      <c r="F288" s="2" t="s">
        <v>875</v>
      </c>
      <c r="G288" s="2" t="s">
        <v>302</v>
      </c>
      <c r="H288" s="2">
        <v>10</v>
      </c>
      <c r="I288" s="2" t="s">
        <v>497</v>
      </c>
      <c r="J288" s="2"/>
    </row>
    <row r="289" spans="1:10" ht="30" customHeight="1" x14ac:dyDescent="0.25">
      <c r="A289" s="6" t="s">
        <v>1153</v>
      </c>
      <c r="B289" s="3" t="s">
        <v>10</v>
      </c>
      <c r="C289" s="3"/>
      <c r="D289" s="3"/>
      <c r="E289" s="3" t="s">
        <v>220</v>
      </c>
      <c r="F289" s="3" t="s">
        <v>875</v>
      </c>
      <c r="G289" s="3" t="s">
        <v>302</v>
      </c>
      <c r="H289" s="3">
        <v>10</v>
      </c>
      <c r="I289" s="3" t="s">
        <v>497</v>
      </c>
      <c r="J289" s="3"/>
    </row>
    <row r="290" spans="1:10" ht="30" customHeight="1" x14ac:dyDescent="0.25">
      <c r="A290" s="5" t="s">
        <v>1154</v>
      </c>
      <c r="B290" s="2" t="s">
        <v>17</v>
      </c>
      <c r="C290" s="2"/>
      <c r="D290" s="2"/>
      <c r="E290" s="2" t="s">
        <v>220</v>
      </c>
      <c r="F290" s="2" t="s">
        <v>875</v>
      </c>
      <c r="G290" s="2" t="s">
        <v>302</v>
      </c>
      <c r="H290" s="2">
        <v>10</v>
      </c>
      <c r="I290" s="2" t="s">
        <v>497</v>
      </c>
      <c r="J290" s="2"/>
    </row>
    <row r="291" spans="1:10" ht="30" customHeight="1" x14ac:dyDescent="0.25">
      <c r="A291" s="6" t="s">
        <v>1155</v>
      </c>
      <c r="B291" s="3" t="s">
        <v>17</v>
      </c>
      <c r="C291" s="3"/>
      <c r="D291" s="3"/>
      <c r="E291" s="3" t="s">
        <v>220</v>
      </c>
      <c r="F291" s="3" t="s">
        <v>875</v>
      </c>
      <c r="G291" s="3" t="s">
        <v>302</v>
      </c>
      <c r="H291" s="3">
        <v>10</v>
      </c>
      <c r="I291" s="3" t="s">
        <v>497</v>
      </c>
      <c r="J291" s="3"/>
    </row>
    <row r="292" spans="1:10" ht="30" customHeight="1" x14ac:dyDescent="0.25">
      <c r="A292" s="5" t="s">
        <v>1156</v>
      </c>
      <c r="B292" s="2" t="s">
        <v>17</v>
      </c>
      <c r="C292" s="2"/>
      <c r="D292" s="2"/>
      <c r="E292" s="2" t="s">
        <v>220</v>
      </c>
      <c r="F292" s="2" t="s">
        <v>875</v>
      </c>
      <c r="G292" s="2" t="s">
        <v>302</v>
      </c>
      <c r="H292" s="2">
        <v>10</v>
      </c>
      <c r="I292" s="2" t="s">
        <v>497</v>
      </c>
      <c r="J292" s="2"/>
    </row>
    <row r="293" spans="1:10" ht="30" customHeight="1" x14ac:dyDescent="0.25">
      <c r="A293" s="6" t="s">
        <v>1157</v>
      </c>
      <c r="B293" s="3" t="s">
        <v>17</v>
      </c>
      <c r="C293" s="3"/>
      <c r="D293" s="3"/>
      <c r="E293" s="3" t="s">
        <v>220</v>
      </c>
      <c r="F293" s="3" t="s">
        <v>875</v>
      </c>
      <c r="G293" s="3" t="s">
        <v>302</v>
      </c>
      <c r="H293" s="3">
        <v>10</v>
      </c>
      <c r="I293" s="3" t="s">
        <v>497</v>
      </c>
      <c r="J293" s="3"/>
    </row>
    <row r="294" spans="1:10" ht="30" customHeight="1" x14ac:dyDescent="0.25">
      <c r="A294" s="5" t="s">
        <v>1158</v>
      </c>
      <c r="B294" s="2" t="s">
        <v>10</v>
      </c>
      <c r="C294" s="2"/>
      <c r="D294" s="2"/>
      <c r="E294" s="2" t="s">
        <v>220</v>
      </c>
      <c r="F294" s="2" t="s">
        <v>875</v>
      </c>
      <c r="G294" s="2" t="s">
        <v>302</v>
      </c>
      <c r="H294" s="2">
        <v>10</v>
      </c>
      <c r="I294" s="2" t="s">
        <v>497</v>
      </c>
      <c r="J294" s="2"/>
    </row>
    <row r="295" spans="1:10" ht="30" customHeight="1" x14ac:dyDescent="0.25">
      <c r="A295" s="6" t="s">
        <v>1159</v>
      </c>
      <c r="B295" s="3" t="s">
        <v>10</v>
      </c>
      <c r="C295" s="3"/>
      <c r="D295" s="3"/>
      <c r="E295" s="3" t="s">
        <v>220</v>
      </c>
      <c r="F295" s="3" t="s">
        <v>875</v>
      </c>
      <c r="G295" s="3" t="s">
        <v>302</v>
      </c>
      <c r="H295" s="3">
        <v>10</v>
      </c>
      <c r="I295" s="3" t="s">
        <v>497</v>
      </c>
      <c r="J295" s="3"/>
    </row>
    <row r="296" spans="1:10" ht="30" customHeight="1" x14ac:dyDescent="0.25">
      <c r="A296" s="5" t="s">
        <v>1160</v>
      </c>
      <c r="B296" s="2" t="s">
        <v>17</v>
      </c>
      <c r="C296" s="2"/>
      <c r="D296" s="2"/>
      <c r="E296" s="2" t="s">
        <v>220</v>
      </c>
      <c r="F296" s="2" t="s">
        <v>875</v>
      </c>
      <c r="G296" s="2" t="s">
        <v>302</v>
      </c>
      <c r="H296" s="2">
        <v>10</v>
      </c>
      <c r="I296" s="2" t="s">
        <v>497</v>
      </c>
      <c r="J296" s="2"/>
    </row>
    <row r="297" spans="1:10" ht="30" customHeight="1" x14ac:dyDescent="0.25">
      <c r="A297" s="6" t="s">
        <v>1161</v>
      </c>
      <c r="B297" s="3" t="s">
        <v>10</v>
      </c>
      <c r="C297" s="3"/>
      <c r="D297" s="3"/>
      <c r="E297" s="3" t="s">
        <v>220</v>
      </c>
      <c r="F297" s="3" t="s">
        <v>875</v>
      </c>
      <c r="G297" s="3" t="s">
        <v>302</v>
      </c>
      <c r="H297" s="3">
        <v>10</v>
      </c>
      <c r="I297" s="3" t="s">
        <v>497</v>
      </c>
      <c r="J297" s="3"/>
    </row>
    <row r="298" spans="1:10" ht="30" customHeight="1" x14ac:dyDescent="0.25">
      <c r="A298" s="5" t="s">
        <v>1162</v>
      </c>
      <c r="B298" s="2" t="s">
        <v>10</v>
      </c>
      <c r="C298" s="2"/>
      <c r="D298" s="2"/>
      <c r="E298" s="2" t="s">
        <v>220</v>
      </c>
      <c r="F298" s="2" t="s">
        <v>875</v>
      </c>
      <c r="G298" s="2" t="s">
        <v>302</v>
      </c>
      <c r="H298" s="2">
        <v>10</v>
      </c>
      <c r="I298" s="2" t="s">
        <v>497</v>
      </c>
      <c r="J298" s="2"/>
    </row>
    <row r="299" spans="1:10" ht="30" customHeight="1" x14ac:dyDescent="0.25">
      <c r="A299" s="6" t="s">
        <v>1163</v>
      </c>
      <c r="B299" s="3" t="s">
        <v>10</v>
      </c>
      <c r="C299" s="3"/>
      <c r="D299" s="3"/>
      <c r="E299" s="3" t="s">
        <v>220</v>
      </c>
      <c r="F299" s="3" t="s">
        <v>875</v>
      </c>
      <c r="G299" s="3" t="s">
        <v>302</v>
      </c>
      <c r="H299" s="3">
        <v>10</v>
      </c>
      <c r="I299" s="3" t="s">
        <v>497</v>
      </c>
      <c r="J299" s="3"/>
    </row>
    <row r="300" spans="1:10" ht="30" customHeight="1" x14ac:dyDescent="0.25">
      <c r="A300" s="5" t="s">
        <v>1164</v>
      </c>
      <c r="B300" s="2" t="s">
        <v>17</v>
      </c>
      <c r="C300" s="2"/>
      <c r="D300" s="2"/>
      <c r="E300" s="2" t="s">
        <v>220</v>
      </c>
      <c r="F300" s="2" t="s">
        <v>875</v>
      </c>
      <c r="G300" s="2" t="s">
        <v>302</v>
      </c>
      <c r="H300" s="2">
        <v>10</v>
      </c>
      <c r="I300" s="2" t="s">
        <v>497</v>
      </c>
      <c r="J300" s="2"/>
    </row>
    <row r="301" spans="1:10" ht="30" customHeight="1" x14ac:dyDescent="0.25">
      <c r="A301" s="6" t="s">
        <v>1165</v>
      </c>
      <c r="B301" s="3" t="s">
        <v>17</v>
      </c>
      <c r="C301" s="3"/>
      <c r="D301" s="3"/>
      <c r="E301" s="3" t="s">
        <v>220</v>
      </c>
      <c r="F301" s="3" t="s">
        <v>875</v>
      </c>
      <c r="G301" s="3" t="s">
        <v>302</v>
      </c>
      <c r="H301" s="3">
        <v>10</v>
      </c>
      <c r="I301" s="3" t="s">
        <v>497</v>
      </c>
      <c r="J301" s="3"/>
    </row>
    <row r="302" spans="1:10" ht="30" customHeight="1" x14ac:dyDescent="0.25">
      <c r="A302" s="5" t="s">
        <v>1166</v>
      </c>
      <c r="B302" s="2" t="s">
        <v>17</v>
      </c>
      <c r="C302" s="2"/>
      <c r="D302" s="2"/>
      <c r="E302" s="2" t="s">
        <v>220</v>
      </c>
      <c r="F302" s="2" t="s">
        <v>875</v>
      </c>
      <c r="G302" s="2" t="s">
        <v>302</v>
      </c>
      <c r="H302" s="2">
        <v>10</v>
      </c>
      <c r="I302" s="2" t="s">
        <v>497</v>
      </c>
      <c r="J302" s="2"/>
    </row>
    <row r="303" spans="1:10" ht="30" customHeight="1" x14ac:dyDescent="0.25">
      <c r="A303" s="6" t="s">
        <v>1167</v>
      </c>
      <c r="B303" s="3" t="s">
        <v>17</v>
      </c>
      <c r="C303" s="3"/>
      <c r="D303" s="3"/>
      <c r="E303" s="3" t="s">
        <v>220</v>
      </c>
      <c r="F303" s="3" t="s">
        <v>875</v>
      </c>
      <c r="G303" s="3" t="s">
        <v>302</v>
      </c>
      <c r="H303" s="3">
        <v>10</v>
      </c>
      <c r="I303" s="3" t="s">
        <v>497</v>
      </c>
      <c r="J303" s="3"/>
    </row>
    <row r="304" spans="1:10" ht="30" customHeight="1" x14ac:dyDescent="0.25">
      <c r="A304" s="5" t="s">
        <v>1168</v>
      </c>
      <c r="B304" s="2" t="s">
        <v>10</v>
      </c>
      <c r="C304" s="2"/>
      <c r="D304" s="2"/>
      <c r="E304" s="2" t="s">
        <v>220</v>
      </c>
      <c r="F304" s="2" t="s">
        <v>875</v>
      </c>
      <c r="G304" s="2" t="s">
        <v>302</v>
      </c>
      <c r="H304" s="2">
        <v>10</v>
      </c>
      <c r="I304" s="2" t="s">
        <v>497</v>
      </c>
      <c r="J304" s="2"/>
    </row>
    <row r="305" spans="1:10" ht="30" customHeight="1" x14ac:dyDescent="0.25">
      <c r="A305" s="6" t="s">
        <v>1169</v>
      </c>
      <c r="B305" s="3" t="s">
        <v>10</v>
      </c>
      <c r="C305" s="3"/>
      <c r="D305" s="3"/>
      <c r="E305" s="3" t="s">
        <v>220</v>
      </c>
      <c r="F305" s="3" t="s">
        <v>875</v>
      </c>
      <c r="G305" s="3" t="s">
        <v>302</v>
      </c>
      <c r="H305" s="3">
        <v>10</v>
      </c>
      <c r="I305" s="3" t="s">
        <v>497</v>
      </c>
      <c r="J305" s="3"/>
    </row>
    <row r="306" spans="1:10" ht="30" customHeight="1" x14ac:dyDescent="0.25">
      <c r="A306" s="5" t="s">
        <v>1170</v>
      </c>
      <c r="B306" s="2" t="s">
        <v>10</v>
      </c>
      <c r="C306" s="2"/>
      <c r="D306" s="2"/>
      <c r="E306" s="2" t="s">
        <v>220</v>
      </c>
      <c r="F306" s="2" t="s">
        <v>875</v>
      </c>
      <c r="G306" s="2" t="s">
        <v>302</v>
      </c>
      <c r="H306" s="2">
        <v>10</v>
      </c>
      <c r="I306" s="2" t="s">
        <v>497</v>
      </c>
      <c r="J306" s="2"/>
    </row>
    <row r="307" spans="1:10" ht="30" customHeight="1" x14ac:dyDescent="0.25">
      <c r="A307" s="6" t="s">
        <v>1171</v>
      </c>
      <c r="B307" s="3" t="s">
        <v>17</v>
      </c>
      <c r="C307" s="3"/>
      <c r="D307" s="3"/>
      <c r="E307" s="3" t="s">
        <v>220</v>
      </c>
      <c r="F307" s="3" t="s">
        <v>875</v>
      </c>
      <c r="G307" s="3" t="s">
        <v>302</v>
      </c>
      <c r="H307" s="3">
        <v>10</v>
      </c>
      <c r="I307" s="3" t="s">
        <v>497</v>
      </c>
      <c r="J307" s="3"/>
    </row>
    <row r="308" spans="1:10" ht="30" customHeight="1" x14ac:dyDescent="0.25">
      <c r="A308" s="5" t="s">
        <v>1172</v>
      </c>
      <c r="B308" s="2" t="s">
        <v>17</v>
      </c>
      <c r="C308" s="2"/>
      <c r="D308" s="2"/>
      <c r="E308" s="2" t="s">
        <v>220</v>
      </c>
      <c r="F308" s="2" t="s">
        <v>875</v>
      </c>
      <c r="G308" s="2" t="s">
        <v>302</v>
      </c>
      <c r="H308" s="2">
        <v>10</v>
      </c>
      <c r="I308" s="2" t="s">
        <v>497</v>
      </c>
      <c r="J308" s="2"/>
    </row>
    <row r="309" spans="1:10" ht="30" customHeight="1" x14ac:dyDescent="0.25">
      <c r="A309" s="6" t="s">
        <v>1173</v>
      </c>
      <c r="B309" s="3" t="s">
        <v>10</v>
      </c>
      <c r="C309" s="3"/>
      <c r="D309" s="3"/>
      <c r="E309" s="3" t="s">
        <v>220</v>
      </c>
      <c r="F309" s="3" t="s">
        <v>875</v>
      </c>
      <c r="G309" s="3" t="s">
        <v>302</v>
      </c>
      <c r="H309" s="3">
        <v>10</v>
      </c>
      <c r="I309" s="3" t="s">
        <v>497</v>
      </c>
      <c r="J309" s="3"/>
    </row>
    <row r="310" spans="1:10" ht="30" customHeight="1" x14ac:dyDescent="0.25">
      <c r="A310" s="5" t="s">
        <v>1174</v>
      </c>
      <c r="B310" s="2" t="s">
        <v>10</v>
      </c>
      <c r="C310" s="2"/>
      <c r="D310" s="2"/>
      <c r="E310" s="2" t="s">
        <v>220</v>
      </c>
      <c r="F310" s="2" t="s">
        <v>875</v>
      </c>
      <c r="G310" s="2" t="s">
        <v>302</v>
      </c>
      <c r="H310" s="2">
        <v>10</v>
      </c>
      <c r="I310" s="2" t="s">
        <v>497</v>
      </c>
      <c r="J310" s="2"/>
    </row>
    <row r="311" spans="1:10" ht="30" customHeight="1" x14ac:dyDescent="0.25">
      <c r="A311" s="6" t="s">
        <v>1175</v>
      </c>
      <c r="B311" s="3" t="s">
        <v>10</v>
      </c>
      <c r="C311" s="3"/>
      <c r="D311" s="3"/>
      <c r="E311" s="3" t="s">
        <v>220</v>
      </c>
      <c r="F311" s="3" t="s">
        <v>875</v>
      </c>
      <c r="G311" s="3" t="s">
        <v>302</v>
      </c>
      <c r="H311" s="3">
        <v>10</v>
      </c>
      <c r="I311" s="3" t="s">
        <v>497</v>
      </c>
      <c r="J311" s="3"/>
    </row>
    <row r="312" spans="1:10" ht="30" customHeight="1" x14ac:dyDescent="0.25">
      <c r="A312" s="5" t="s">
        <v>1176</v>
      </c>
      <c r="B312" s="2" t="s">
        <v>10</v>
      </c>
      <c r="C312" s="2"/>
      <c r="D312" s="2"/>
      <c r="E312" s="2" t="s">
        <v>220</v>
      </c>
      <c r="F312" s="2" t="s">
        <v>875</v>
      </c>
      <c r="G312" s="2" t="s">
        <v>302</v>
      </c>
      <c r="H312" s="2">
        <v>10</v>
      </c>
      <c r="I312" s="2" t="s">
        <v>497</v>
      </c>
      <c r="J312" s="2"/>
    </row>
    <row r="313" spans="1:10" ht="30" customHeight="1" x14ac:dyDescent="0.25">
      <c r="A313" s="6" t="s">
        <v>1177</v>
      </c>
      <c r="B313" s="3" t="s">
        <v>10</v>
      </c>
      <c r="C313" s="3"/>
      <c r="D313" s="3"/>
      <c r="E313" s="3" t="s">
        <v>220</v>
      </c>
      <c r="F313" s="3" t="s">
        <v>875</v>
      </c>
      <c r="G313" s="3" t="s">
        <v>302</v>
      </c>
      <c r="H313" s="3">
        <v>10</v>
      </c>
      <c r="I313" s="3" t="s">
        <v>497</v>
      </c>
      <c r="J313" s="3"/>
    </row>
    <row r="314" spans="1:10" ht="30" customHeight="1" x14ac:dyDescent="0.25">
      <c r="A314" s="5" t="s">
        <v>1178</v>
      </c>
      <c r="B314" s="2" t="s">
        <v>17</v>
      </c>
      <c r="C314" s="2"/>
      <c r="D314" s="2"/>
      <c r="E314" s="2" t="s">
        <v>220</v>
      </c>
      <c r="F314" s="2" t="s">
        <v>875</v>
      </c>
      <c r="G314" s="2" t="s">
        <v>302</v>
      </c>
      <c r="H314" s="2">
        <v>10</v>
      </c>
      <c r="I314" s="2" t="s">
        <v>497</v>
      </c>
      <c r="J314" s="2"/>
    </row>
    <row r="315" spans="1:10" ht="30" customHeight="1" x14ac:dyDescent="0.25">
      <c r="A315" s="6" t="s">
        <v>1179</v>
      </c>
      <c r="B315" s="3" t="s">
        <v>17</v>
      </c>
      <c r="C315" s="3"/>
      <c r="D315" s="3"/>
      <c r="E315" s="3" t="s">
        <v>220</v>
      </c>
      <c r="F315" s="3" t="s">
        <v>875</v>
      </c>
      <c r="G315" s="3" t="s">
        <v>302</v>
      </c>
      <c r="H315" s="3">
        <v>10</v>
      </c>
      <c r="I315" s="3" t="s">
        <v>497</v>
      </c>
      <c r="J315" s="3"/>
    </row>
    <row r="316" spans="1:10" ht="30" customHeight="1" x14ac:dyDescent="0.25">
      <c r="A316" s="5" t="s">
        <v>1180</v>
      </c>
      <c r="B316" s="2" t="s">
        <v>10</v>
      </c>
      <c r="C316" s="2"/>
      <c r="D316" s="2"/>
      <c r="E316" s="2" t="s">
        <v>220</v>
      </c>
      <c r="F316" s="2" t="s">
        <v>875</v>
      </c>
      <c r="G316" s="2" t="s">
        <v>302</v>
      </c>
      <c r="H316" s="2">
        <v>10</v>
      </c>
      <c r="I316" s="2" t="s">
        <v>497</v>
      </c>
      <c r="J316" s="2"/>
    </row>
    <row r="317" spans="1:10" ht="30" customHeight="1" x14ac:dyDescent="0.25">
      <c r="A317" s="6" t="s">
        <v>1181</v>
      </c>
      <c r="B317" s="3" t="s">
        <v>10</v>
      </c>
      <c r="C317" s="3"/>
      <c r="D317" s="3"/>
      <c r="E317" s="3" t="s">
        <v>220</v>
      </c>
      <c r="F317" s="3" t="s">
        <v>875</v>
      </c>
      <c r="G317" s="3" t="s">
        <v>302</v>
      </c>
      <c r="H317" s="3">
        <v>10</v>
      </c>
      <c r="I317" s="3" t="s">
        <v>497</v>
      </c>
      <c r="J317" s="3"/>
    </row>
    <row r="318" spans="1:10" ht="30" customHeight="1" x14ac:dyDescent="0.25">
      <c r="A318" s="5" t="s">
        <v>1182</v>
      </c>
      <c r="B318" s="2" t="s">
        <v>17</v>
      </c>
      <c r="C318" s="2"/>
      <c r="D318" s="2"/>
      <c r="E318" s="2" t="s">
        <v>220</v>
      </c>
      <c r="F318" s="2" t="s">
        <v>875</v>
      </c>
      <c r="G318" s="2" t="s">
        <v>302</v>
      </c>
      <c r="H318" s="2">
        <v>10</v>
      </c>
      <c r="I318" s="2" t="s">
        <v>497</v>
      </c>
      <c r="J318" s="2"/>
    </row>
    <row r="319" spans="1:10" ht="30" customHeight="1" x14ac:dyDescent="0.25">
      <c r="A319" s="6" t="s">
        <v>1183</v>
      </c>
      <c r="B319" s="3" t="s">
        <v>10</v>
      </c>
      <c r="C319" s="3"/>
      <c r="D319" s="3"/>
      <c r="E319" s="3" t="s">
        <v>220</v>
      </c>
      <c r="F319" s="3" t="s">
        <v>875</v>
      </c>
      <c r="G319" s="3" t="s">
        <v>302</v>
      </c>
      <c r="H319" s="3">
        <v>10</v>
      </c>
      <c r="I319" s="3" t="s">
        <v>497</v>
      </c>
      <c r="J319" s="3"/>
    </row>
    <row r="320" spans="1:10" ht="30" customHeight="1" x14ac:dyDescent="0.25">
      <c r="A320" s="5" t="s">
        <v>1184</v>
      </c>
      <c r="B320" s="2" t="s">
        <v>10</v>
      </c>
      <c r="C320" s="2"/>
      <c r="D320" s="2"/>
      <c r="E320" s="2" t="s">
        <v>220</v>
      </c>
      <c r="F320" s="2" t="s">
        <v>875</v>
      </c>
      <c r="G320" s="2" t="s">
        <v>302</v>
      </c>
      <c r="H320" s="2">
        <v>10</v>
      </c>
      <c r="I320" s="2" t="s">
        <v>497</v>
      </c>
      <c r="J320" s="2"/>
    </row>
    <row r="321" spans="1:10" ht="30" customHeight="1" x14ac:dyDescent="0.25">
      <c r="A321" s="6" t="s">
        <v>1185</v>
      </c>
      <c r="B321" s="3" t="s">
        <v>10</v>
      </c>
      <c r="C321" s="3"/>
      <c r="D321" s="3"/>
      <c r="E321" s="3" t="s">
        <v>220</v>
      </c>
      <c r="F321" s="3" t="s">
        <v>875</v>
      </c>
      <c r="G321" s="3" t="s">
        <v>302</v>
      </c>
      <c r="H321" s="3">
        <v>10</v>
      </c>
      <c r="I321" s="3" t="s">
        <v>497</v>
      </c>
      <c r="J321" s="3"/>
    </row>
    <row r="322" spans="1:10" ht="30" customHeight="1" x14ac:dyDescent="0.25">
      <c r="A322" s="5" t="s">
        <v>1186</v>
      </c>
      <c r="B322" s="2" t="s">
        <v>10</v>
      </c>
      <c r="C322" s="2"/>
      <c r="D322" s="2"/>
      <c r="E322" s="2" t="s">
        <v>220</v>
      </c>
      <c r="F322" s="2" t="s">
        <v>875</v>
      </c>
      <c r="G322" s="2" t="s">
        <v>302</v>
      </c>
      <c r="H322" s="2">
        <v>10</v>
      </c>
      <c r="I322" s="2" t="s">
        <v>497</v>
      </c>
      <c r="J322" s="2"/>
    </row>
    <row r="323" spans="1:10" ht="30" customHeight="1" x14ac:dyDescent="0.25">
      <c r="A323" s="6" t="s">
        <v>1187</v>
      </c>
      <c r="B323" s="3" t="s">
        <v>10</v>
      </c>
      <c r="C323" s="3"/>
      <c r="D323" s="3"/>
      <c r="E323" s="3" t="s">
        <v>220</v>
      </c>
      <c r="F323" s="3" t="s">
        <v>875</v>
      </c>
      <c r="G323" s="3" t="s">
        <v>302</v>
      </c>
      <c r="H323" s="3">
        <v>10</v>
      </c>
      <c r="I323" s="3" t="s">
        <v>497</v>
      </c>
      <c r="J323" s="3"/>
    </row>
    <row r="324" spans="1:10" ht="30" customHeight="1" x14ac:dyDescent="0.25">
      <c r="A324" s="5" t="s">
        <v>1188</v>
      </c>
      <c r="B324" s="2" t="s">
        <v>10</v>
      </c>
      <c r="C324" s="2"/>
      <c r="D324" s="2"/>
      <c r="E324" s="2" t="s">
        <v>220</v>
      </c>
      <c r="F324" s="2" t="s">
        <v>875</v>
      </c>
      <c r="G324" s="2" t="s">
        <v>302</v>
      </c>
      <c r="H324" s="2">
        <v>10</v>
      </c>
      <c r="I324" s="2" t="s">
        <v>497</v>
      </c>
      <c r="J324" s="2"/>
    </row>
    <row r="325" spans="1:10" ht="30" customHeight="1" x14ac:dyDescent="0.25">
      <c r="A325" s="6" t="s">
        <v>1189</v>
      </c>
      <c r="B325" s="3" t="s">
        <v>10</v>
      </c>
      <c r="C325" s="3"/>
      <c r="D325" s="3"/>
      <c r="E325" s="3" t="s">
        <v>220</v>
      </c>
      <c r="F325" s="3" t="s">
        <v>875</v>
      </c>
      <c r="G325" s="3" t="s">
        <v>302</v>
      </c>
      <c r="H325" s="3">
        <v>10</v>
      </c>
      <c r="I325" s="3" t="s">
        <v>497</v>
      </c>
      <c r="J325" s="3"/>
    </row>
    <row r="326" spans="1:10" ht="30" customHeight="1" x14ac:dyDescent="0.25">
      <c r="A326" s="5" t="s">
        <v>1190</v>
      </c>
      <c r="B326" s="2" t="s">
        <v>10</v>
      </c>
      <c r="C326" s="2"/>
      <c r="D326" s="2"/>
      <c r="E326" s="2" t="s">
        <v>220</v>
      </c>
      <c r="F326" s="2" t="s">
        <v>875</v>
      </c>
      <c r="G326" s="2" t="s">
        <v>302</v>
      </c>
      <c r="H326" s="2">
        <v>10</v>
      </c>
      <c r="I326" s="2" t="s">
        <v>497</v>
      </c>
      <c r="J326" s="2"/>
    </row>
    <row r="327" spans="1:10" ht="30" customHeight="1" x14ac:dyDescent="0.25">
      <c r="A327" s="6" t="s">
        <v>1191</v>
      </c>
      <c r="B327" s="3" t="s">
        <v>17</v>
      </c>
      <c r="C327" s="3"/>
      <c r="D327" s="3"/>
      <c r="E327" s="3" t="s">
        <v>220</v>
      </c>
      <c r="F327" s="3" t="s">
        <v>875</v>
      </c>
      <c r="G327" s="3" t="s">
        <v>302</v>
      </c>
      <c r="H327" s="3">
        <v>10</v>
      </c>
      <c r="I327" s="3" t="s">
        <v>497</v>
      </c>
      <c r="J327" s="3"/>
    </row>
    <row r="328" spans="1:10" ht="30" customHeight="1" x14ac:dyDescent="0.25">
      <c r="A328" s="5" t="s">
        <v>1192</v>
      </c>
      <c r="B328" s="2" t="s">
        <v>10</v>
      </c>
      <c r="C328" s="2"/>
      <c r="D328" s="2"/>
      <c r="E328" s="2" t="s">
        <v>220</v>
      </c>
      <c r="F328" s="2" t="s">
        <v>875</v>
      </c>
      <c r="G328" s="2" t="s">
        <v>302</v>
      </c>
      <c r="H328" s="2">
        <v>10</v>
      </c>
      <c r="I328" s="2" t="s">
        <v>497</v>
      </c>
      <c r="J328" s="2"/>
    </row>
    <row r="329" spans="1:10" ht="30" customHeight="1" x14ac:dyDescent="0.25">
      <c r="A329" s="6" t="s">
        <v>1193</v>
      </c>
      <c r="B329" s="3" t="s">
        <v>10</v>
      </c>
      <c r="C329" s="3"/>
      <c r="D329" s="3"/>
      <c r="E329" s="3" t="s">
        <v>220</v>
      </c>
      <c r="F329" s="3" t="s">
        <v>875</v>
      </c>
      <c r="G329" s="3" t="s">
        <v>302</v>
      </c>
      <c r="H329" s="3">
        <v>10</v>
      </c>
      <c r="I329" s="3" t="s">
        <v>497</v>
      </c>
      <c r="J329" s="3"/>
    </row>
    <row r="330" spans="1:10" ht="30" customHeight="1" x14ac:dyDescent="0.25">
      <c r="A330" s="5" t="s">
        <v>1194</v>
      </c>
      <c r="B330" s="2" t="s">
        <v>10</v>
      </c>
      <c r="C330" s="2"/>
      <c r="D330" s="2"/>
      <c r="E330" s="2" t="s">
        <v>220</v>
      </c>
      <c r="F330" s="2" t="s">
        <v>875</v>
      </c>
      <c r="G330" s="2" t="s">
        <v>302</v>
      </c>
      <c r="H330" s="2">
        <v>10</v>
      </c>
      <c r="I330" s="2" t="s">
        <v>497</v>
      </c>
      <c r="J330" s="2"/>
    </row>
    <row r="331" spans="1:10" ht="30" customHeight="1" x14ac:dyDescent="0.25">
      <c r="A331" s="6" t="s">
        <v>1195</v>
      </c>
      <c r="B331" s="3" t="s">
        <v>17</v>
      </c>
      <c r="C331" s="3"/>
      <c r="D331" s="3"/>
      <c r="E331" s="3" t="s">
        <v>220</v>
      </c>
      <c r="F331" s="3" t="s">
        <v>875</v>
      </c>
      <c r="G331" s="3" t="s">
        <v>302</v>
      </c>
      <c r="H331" s="3">
        <v>10</v>
      </c>
      <c r="I331" s="3" t="s">
        <v>497</v>
      </c>
      <c r="J331" s="3"/>
    </row>
    <row r="332" spans="1:10" ht="30" customHeight="1" x14ac:dyDescent="0.25">
      <c r="A332" s="5" t="s">
        <v>1196</v>
      </c>
      <c r="B332" s="2" t="s">
        <v>17</v>
      </c>
      <c r="C332" s="2"/>
      <c r="D332" s="2"/>
      <c r="E332" s="2" t="s">
        <v>220</v>
      </c>
      <c r="F332" s="2" t="s">
        <v>875</v>
      </c>
      <c r="G332" s="2" t="s">
        <v>302</v>
      </c>
      <c r="H332" s="2">
        <v>10</v>
      </c>
      <c r="I332" s="2" t="s">
        <v>497</v>
      </c>
      <c r="J332" s="2"/>
    </row>
    <row r="333" spans="1:10" ht="30" customHeight="1" x14ac:dyDescent="0.25">
      <c r="A333" s="6" t="s">
        <v>1197</v>
      </c>
      <c r="B333" s="3" t="s">
        <v>10</v>
      </c>
      <c r="C333" s="3"/>
      <c r="D333" s="3"/>
      <c r="E333" s="3" t="s">
        <v>220</v>
      </c>
      <c r="F333" s="3" t="s">
        <v>875</v>
      </c>
      <c r="G333" s="3" t="s">
        <v>302</v>
      </c>
      <c r="H333" s="3">
        <v>10</v>
      </c>
      <c r="I333" s="3" t="s">
        <v>497</v>
      </c>
      <c r="J333" s="3"/>
    </row>
    <row r="334" spans="1:10" ht="30" customHeight="1" x14ac:dyDescent="0.25">
      <c r="A334" s="5" t="s">
        <v>1198</v>
      </c>
      <c r="B334" s="2" t="s">
        <v>17</v>
      </c>
      <c r="C334" s="2"/>
      <c r="D334" s="2"/>
      <c r="E334" s="2" t="s">
        <v>220</v>
      </c>
      <c r="F334" s="2" t="s">
        <v>875</v>
      </c>
      <c r="G334" s="2" t="s">
        <v>302</v>
      </c>
      <c r="H334" s="2">
        <v>10</v>
      </c>
      <c r="I334" s="2" t="s">
        <v>497</v>
      </c>
      <c r="J334" s="2"/>
    </row>
    <row r="335" spans="1:10" ht="30" customHeight="1" x14ac:dyDescent="0.25">
      <c r="A335" s="6" t="s">
        <v>1199</v>
      </c>
      <c r="B335" s="3" t="s">
        <v>17</v>
      </c>
      <c r="C335" s="3"/>
      <c r="D335" s="3"/>
      <c r="E335" s="3" t="s">
        <v>220</v>
      </c>
      <c r="F335" s="3" t="s">
        <v>875</v>
      </c>
      <c r="G335" s="3" t="s">
        <v>302</v>
      </c>
      <c r="H335" s="3">
        <v>10</v>
      </c>
      <c r="I335" s="3" t="s">
        <v>497</v>
      </c>
      <c r="J335" s="3"/>
    </row>
    <row r="336" spans="1:10" ht="30" customHeight="1" x14ac:dyDescent="0.25">
      <c r="A336" s="5" t="s">
        <v>1200</v>
      </c>
      <c r="B336" s="2" t="s">
        <v>17</v>
      </c>
      <c r="C336" s="2"/>
      <c r="D336" s="2"/>
      <c r="E336" s="2" t="s">
        <v>220</v>
      </c>
      <c r="F336" s="2" t="s">
        <v>875</v>
      </c>
      <c r="G336" s="2" t="s">
        <v>302</v>
      </c>
      <c r="H336" s="2">
        <v>10</v>
      </c>
      <c r="I336" s="2" t="s">
        <v>497</v>
      </c>
      <c r="J336" s="2"/>
    </row>
    <row r="337" spans="1:10" ht="30" customHeight="1" x14ac:dyDescent="0.25">
      <c r="A337" s="6" t="s">
        <v>1201</v>
      </c>
      <c r="B337" s="3" t="s">
        <v>10</v>
      </c>
      <c r="C337" s="3"/>
      <c r="D337" s="3"/>
      <c r="E337" s="3" t="s">
        <v>220</v>
      </c>
      <c r="F337" s="3" t="s">
        <v>875</v>
      </c>
      <c r="G337" s="3" t="s">
        <v>302</v>
      </c>
      <c r="H337" s="3">
        <v>10</v>
      </c>
      <c r="I337" s="3" t="s">
        <v>497</v>
      </c>
      <c r="J337" s="3"/>
    </row>
    <row r="338" spans="1:10" ht="30" customHeight="1" x14ac:dyDescent="0.25">
      <c r="A338" s="5" t="s">
        <v>1202</v>
      </c>
      <c r="B338" s="2" t="s">
        <v>10</v>
      </c>
      <c r="C338" s="2"/>
      <c r="D338" s="2"/>
      <c r="E338" s="2" t="s">
        <v>220</v>
      </c>
      <c r="F338" s="2" t="s">
        <v>875</v>
      </c>
      <c r="G338" s="2" t="s">
        <v>302</v>
      </c>
      <c r="H338" s="2">
        <v>10</v>
      </c>
      <c r="I338" s="2" t="s">
        <v>497</v>
      </c>
      <c r="J338" s="2"/>
    </row>
    <row r="339" spans="1:10" ht="30" customHeight="1" x14ac:dyDescent="0.25">
      <c r="A339" s="6" t="s">
        <v>1203</v>
      </c>
      <c r="B339" s="3" t="s">
        <v>10</v>
      </c>
      <c r="C339" s="3"/>
      <c r="D339" s="3"/>
      <c r="E339" s="3" t="s">
        <v>220</v>
      </c>
      <c r="F339" s="3" t="s">
        <v>875</v>
      </c>
      <c r="G339" s="3" t="s">
        <v>302</v>
      </c>
      <c r="H339" s="3">
        <v>10</v>
      </c>
      <c r="I339" s="3" t="s">
        <v>497</v>
      </c>
      <c r="J339" s="3"/>
    </row>
    <row r="340" spans="1:10" ht="30" customHeight="1" x14ac:dyDescent="0.25">
      <c r="A340" s="5" t="s">
        <v>1204</v>
      </c>
      <c r="B340" s="2" t="s">
        <v>17</v>
      </c>
      <c r="C340" s="2"/>
      <c r="D340" s="2"/>
      <c r="E340" s="2" t="s">
        <v>220</v>
      </c>
      <c r="F340" s="2" t="s">
        <v>875</v>
      </c>
      <c r="G340" s="2" t="s">
        <v>302</v>
      </c>
      <c r="H340" s="2">
        <v>10</v>
      </c>
      <c r="I340" s="2" t="s">
        <v>497</v>
      </c>
      <c r="J340" s="2"/>
    </row>
    <row r="341" spans="1:10" ht="30" customHeight="1" x14ac:dyDescent="0.25">
      <c r="A341" s="6" t="s">
        <v>1205</v>
      </c>
      <c r="B341" s="3" t="s">
        <v>17</v>
      </c>
      <c r="C341" s="3"/>
      <c r="D341" s="3"/>
      <c r="E341" s="3" t="s">
        <v>220</v>
      </c>
      <c r="F341" s="3" t="s">
        <v>875</v>
      </c>
      <c r="G341" s="3" t="s">
        <v>302</v>
      </c>
      <c r="H341" s="3">
        <v>10</v>
      </c>
      <c r="I341" s="3" t="s">
        <v>497</v>
      </c>
      <c r="J341" s="3"/>
    </row>
    <row r="342" spans="1:10" ht="30" customHeight="1" x14ac:dyDescent="0.25">
      <c r="A342" s="5" t="s">
        <v>1206</v>
      </c>
      <c r="B342" s="2" t="s">
        <v>17</v>
      </c>
      <c r="C342" s="2"/>
      <c r="D342" s="2"/>
      <c r="E342" s="2" t="s">
        <v>220</v>
      </c>
      <c r="F342" s="2" t="s">
        <v>875</v>
      </c>
      <c r="G342" s="2" t="s">
        <v>302</v>
      </c>
      <c r="H342" s="2">
        <v>10</v>
      </c>
      <c r="I342" s="2" t="s">
        <v>497</v>
      </c>
      <c r="J342" s="2"/>
    </row>
    <row r="343" spans="1:10" ht="30" customHeight="1" x14ac:dyDescent="0.25">
      <c r="A343" s="6" t="s">
        <v>1207</v>
      </c>
      <c r="B343" s="3" t="s">
        <v>17</v>
      </c>
      <c r="C343" s="3"/>
      <c r="D343" s="3"/>
      <c r="E343" s="3" t="s">
        <v>260</v>
      </c>
      <c r="F343" s="3" t="s">
        <v>875</v>
      </c>
      <c r="G343" s="3" t="s">
        <v>342</v>
      </c>
      <c r="H343" s="3">
        <v>13</v>
      </c>
      <c r="I343" s="3" t="s">
        <v>497</v>
      </c>
      <c r="J343" s="3"/>
    </row>
    <row r="344" spans="1:10" ht="30" customHeight="1" x14ac:dyDescent="0.25">
      <c r="A344" s="5" t="s">
        <v>1208</v>
      </c>
      <c r="B344" s="2" t="s">
        <v>17</v>
      </c>
      <c r="C344" s="2"/>
      <c r="D344" s="2"/>
      <c r="E344" s="2" t="s">
        <v>260</v>
      </c>
      <c r="F344" s="2" t="s">
        <v>875</v>
      </c>
      <c r="G344" s="2" t="s">
        <v>342</v>
      </c>
      <c r="H344" s="2">
        <v>13</v>
      </c>
      <c r="I344" s="2" t="s">
        <v>497</v>
      </c>
      <c r="J344" s="2"/>
    </row>
    <row r="345" spans="1:10" ht="30" customHeight="1" x14ac:dyDescent="0.25">
      <c r="A345" s="6" t="s">
        <v>1209</v>
      </c>
      <c r="B345" s="3" t="s">
        <v>10</v>
      </c>
      <c r="C345" s="3"/>
      <c r="D345" s="3"/>
      <c r="E345" s="3" t="s">
        <v>260</v>
      </c>
      <c r="F345" s="3" t="s">
        <v>875</v>
      </c>
      <c r="G345" s="3" t="s">
        <v>342</v>
      </c>
      <c r="H345" s="3">
        <v>13</v>
      </c>
      <c r="I345" s="3" t="s">
        <v>497</v>
      </c>
      <c r="J345" s="3"/>
    </row>
    <row r="346" spans="1:10" ht="30" customHeight="1" x14ac:dyDescent="0.25">
      <c r="A346" s="5" t="s">
        <v>1210</v>
      </c>
      <c r="B346" s="2" t="s">
        <v>10</v>
      </c>
      <c r="C346" s="2"/>
      <c r="D346" s="2"/>
      <c r="E346" s="2" t="s">
        <v>260</v>
      </c>
      <c r="F346" s="2" t="s">
        <v>875</v>
      </c>
      <c r="G346" s="2" t="s">
        <v>342</v>
      </c>
      <c r="H346" s="2">
        <v>13</v>
      </c>
      <c r="I346" s="2" t="s">
        <v>497</v>
      </c>
      <c r="J346" s="2"/>
    </row>
    <row r="347" spans="1:10" ht="30" customHeight="1" x14ac:dyDescent="0.25">
      <c r="A347" s="6" t="s">
        <v>1211</v>
      </c>
      <c r="B347" s="3" t="s">
        <v>17</v>
      </c>
      <c r="C347" s="3"/>
      <c r="D347" s="3"/>
      <c r="E347" s="3" t="s">
        <v>260</v>
      </c>
      <c r="F347" s="3" t="s">
        <v>875</v>
      </c>
      <c r="G347" s="3" t="s">
        <v>342</v>
      </c>
      <c r="H347" s="3">
        <v>13</v>
      </c>
      <c r="I347" s="3" t="s">
        <v>497</v>
      </c>
      <c r="J347" s="3"/>
    </row>
    <row r="348" spans="1:10" ht="30" customHeight="1" x14ac:dyDescent="0.25">
      <c r="A348" s="5" t="s">
        <v>1212</v>
      </c>
      <c r="B348" s="2" t="s">
        <v>10</v>
      </c>
      <c r="C348" s="2"/>
      <c r="D348" s="2"/>
      <c r="E348" s="2" t="s">
        <v>260</v>
      </c>
      <c r="F348" s="2" t="s">
        <v>875</v>
      </c>
      <c r="G348" s="2" t="s">
        <v>342</v>
      </c>
      <c r="H348" s="2">
        <v>13</v>
      </c>
      <c r="I348" s="2" t="s">
        <v>497</v>
      </c>
      <c r="J348" s="2"/>
    </row>
    <row r="349" spans="1:10" ht="30" customHeight="1" x14ac:dyDescent="0.25">
      <c r="A349" s="6" t="s">
        <v>1213</v>
      </c>
      <c r="B349" s="3" t="s">
        <v>10</v>
      </c>
      <c r="C349" s="3"/>
      <c r="D349" s="3"/>
      <c r="E349" s="3" t="s">
        <v>260</v>
      </c>
      <c r="F349" s="3" t="s">
        <v>875</v>
      </c>
      <c r="G349" s="3" t="s">
        <v>342</v>
      </c>
      <c r="H349" s="3">
        <v>13</v>
      </c>
      <c r="I349" s="3" t="s">
        <v>497</v>
      </c>
      <c r="J349" s="3"/>
    </row>
    <row r="350" spans="1:10" ht="30" customHeight="1" x14ac:dyDescent="0.25">
      <c r="A350" s="5" t="s">
        <v>1214</v>
      </c>
      <c r="B350" s="2" t="s">
        <v>17</v>
      </c>
      <c r="C350" s="2"/>
      <c r="D350" s="2"/>
      <c r="E350" s="2" t="s">
        <v>260</v>
      </c>
      <c r="F350" s="2" t="s">
        <v>875</v>
      </c>
      <c r="G350" s="2" t="s">
        <v>342</v>
      </c>
      <c r="H350" s="2">
        <v>13</v>
      </c>
      <c r="I350" s="2" t="s">
        <v>497</v>
      </c>
      <c r="J350" s="2"/>
    </row>
    <row r="351" spans="1:10" ht="30" customHeight="1" x14ac:dyDescent="0.25">
      <c r="A351" s="6" t="s">
        <v>1215</v>
      </c>
      <c r="B351" s="3" t="s">
        <v>17</v>
      </c>
      <c r="C351" s="3"/>
      <c r="D351" s="3"/>
      <c r="E351" s="3" t="s">
        <v>260</v>
      </c>
      <c r="F351" s="3" t="s">
        <v>875</v>
      </c>
      <c r="G351" s="3" t="s">
        <v>342</v>
      </c>
      <c r="H351" s="3">
        <v>13</v>
      </c>
      <c r="I351" s="3" t="s">
        <v>497</v>
      </c>
      <c r="J351" s="3"/>
    </row>
    <row r="352" spans="1:10" ht="30" customHeight="1" x14ac:dyDescent="0.25">
      <c r="A352" s="5" t="s">
        <v>1216</v>
      </c>
      <c r="B352" s="2" t="s">
        <v>17</v>
      </c>
      <c r="C352" s="2"/>
      <c r="D352" s="2"/>
      <c r="E352" s="2" t="s">
        <v>260</v>
      </c>
      <c r="F352" s="2" t="s">
        <v>875</v>
      </c>
      <c r="G352" s="2" t="s">
        <v>342</v>
      </c>
      <c r="H352" s="2">
        <v>13</v>
      </c>
      <c r="I352" s="2" t="s">
        <v>497</v>
      </c>
      <c r="J352" s="2"/>
    </row>
    <row r="353" spans="1:10" ht="30" customHeight="1" x14ac:dyDescent="0.25">
      <c r="A353" s="6" t="s">
        <v>1217</v>
      </c>
      <c r="B353" s="3" t="s">
        <v>17</v>
      </c>
      <c r="C353" s="3"/>
      <c r="D353" s="3"/>
      <c r="E353" s="3" t="s">
        <v>260</v>
      </c>
      <c r="F353" s="3" t="s">
        <v>875</v>
      </c>
      <c r="G353" s="3" t="s">
        <v>342</v>
      </c>
      <c r="H353" s="3">
        <v>13</v>
      </c>
      <c r="I353" s="3" t="s">
        <v>497</v>
      </c>
      <c r="J353" s="3"/>
    </row>
    <row r="354" spans="1:10" ht="30" customHeight="1" x14ac:dyDescent="0.25">
      <c r="A354" s="5" t="s">
        <v>1218</v>
      </c>
      <c r="B354" s="2" t="s">
        <v>17</v>
      </c>
      <c r="C354" s="2"/>
      <c r="D354" s="2"/>
      <c r="E354" s="2" t="s">
        <v>260</v>
      </c>
      <c r="F354" s="2" t="s">
        <v>875</v>
      </c>
      <c r="G354" s="2" t="s">
        <v>342</v>
      </c>
      <c r="H354" s="2">
        <v>13</v>
      </c>
      <c r="I354" s="2" t="s">
        <v>497</v>
      </c>
      <c r="J354" s="2"/>
    </row>
    <row r="355" spans="1:10" ht="30" customHeight="1" x14ac:dyDescent="0.25">
      <c r="A355" s="6" t="s">
        <v>1219</v>
      </c>
      <c r="B355" s="3" t="s">
        <v>17</v>
      </c>
      <c r="C355" s="3"/>
      <c r="D355" s="3"/>
      <c r="E355" s="3" t="s">
        <v>260</v>
      </c>
      <c r="F355" s="3" t="s">
        <v>875</v>
      </c>
      <c r="G355" s="3" t="s">
        <v>342</v>
      </c>
      <c r="H355" s="3">
        <v>13</v>
      </c>
      <c r="I355" s="3" t="s">
        <v>497</v>
      </c>
      <c r="J355" s="3"/>
    </row>
    <row r="356" spans="1:10" ht="30" customHeight="1" x14ac:dyDescent="0.25">
      <c r="A356" s="5" t="s">
        <v>1220</v>
      </c>
      <c r="B356" s="2" t="s">
        <v>17</v>
      </c>
      <c r="C356" s="2"/>
      <c r="D356" s="2"/>
      <c r="E356" s="2" t="s">
        <v>260</v>
      </c>
      <c r="F356" s="2" t="s">
        <v>875</v>
      </c>
      <c r="G356" s="2" t="s">
        <v>342</v>
      </c>
      <c r="H356" s="2">
        <v>13</v>
      </c>
      <c r="I356" s="2" t="s">
        <v>497</v>
      </c>
      <c r="J356" s="2"/>
    </row>
    <row r="357" spans="1:10" ht="30" customHeight="1" x14ac:dyDescent="0.25">
      <c r="A357" s="6" t="s">
        <v>1221</v>
      </c>
      <c r="B357" s="3" t="s">
        <v>10</v>
      </c>
      <c r="C357" s="3"/>
      <c r="D357" s="3"/>
      <c r="E357" s="3" t="s">
        <v>260</v>
      </c>
      <c r="F357" s="3" t="s">
        <v>875</v>
      </c>
      <c r="G357" s="3" t="s">
        <v>342</v>
      </c>
      <c r="H357" s="3">
        <v>13</v>
      </c>
      <c r="I357" s="3" t="s">
        <v>497</v>
      </c>
      <c r="J357" s="3"/>
    </row>
    <row r="358" spans="1:10" ht="30" customHeight="1" x14ac:dyDescent="0.25">
      <c r="A358" s="5" t="s">
        <v>1222</v>
      </c>
      <c r="B358" s="2" t="s">
        <v>17</v>
      </c>
      <c r="C358" s="2"/>
      <c r="D358" s="2"/>
      <c r="E358" s="2" t="s">
        <v>260</v>
      </c>
      <c r="F358" s="2" t="s">
        <v>875</v>
      </c>
      <c r="G358" s="2" t="s">
        <v>342</v>
      </c>
      <c r="H358" s="2">
        <v>13</v>
      </c>
      <c r="I358" s="2" t="s">
        <v>497</v>
      </c>
      <c r="J358" s="2"/>
    </row>
    <row r="359" spans="1:10" ht="30" customHeight="1" x14ac:dyDescent="0.25">
      <c r="A359" s="6" t="s">
        <v>1223</v>
      </c>
      <c r="B359" s="3" t="s">
        <v>17</v>
      </c>
      <c r="C359" s="3"/>
      <c r="D359" s="3"/>
      <c r="E359" s="3" t="s">
        <v>260</v>
      </c>
      <c r="F359" s="3" t="s">
        <v>875</v>
      </c>
      <c r="G359" s="3" t="s">
        <v>342</v>
      </c>
      <c r="H359" s="3">
        <v>13</v>
      </c>
      <c r="I359" s="3" t="s">
        <v>497</v>
      </c>
      <c r="J359" s="3"/>
    </row>
    <row r="360" spans="1:10" ht="30" customHeight="1" x14ac:dyDescent="0.25">
      <c r="A360" s="5" t="s">
        <v>1224</v>
      </c>
      <c r="B360" s="2" t="s">
        <v>17</v>
      </c>
      <c r="C360" s="2"/>
      <c r="D360" s="2"/>
      <c r="E360" s="2" t="s">
        <v>260</v>
      </c>
      <c r="F360" s="2" t="s">
        <v>875</v>
      </c>
      <c r="G360" s="2" t="s">
        <v>342</v>
      </c>
      <c r="H360" s="2">
        <v>13</v>
      </c>
      <c r="I360" s="2" t="s">
        <v>497</v>
      </c>
      <c r="J360" s="2"/>
    </row>
    <row r="361" spans="1:10" ht="30" customHeight="1" x14ac:dyDescent="0.25">
      <c r="A361" s="6" t="s">
        <v>1225</v>
      </c>
      <c r="B361" s="3" t="s">
        <v>17</v>
      </c>
      <c r="C361" s="3"/>
      <c r="D361" s="3"/>
      <c r="E361" s="3" t="s">
        <v>260</v>
      </c>
      <c r="F361" s="3" t="s">
        <v>875</v>
      </c>
      <c r="G361" s="3" t="s">
        <v>342</v>
      </c>
      <c r="H361" s="3">
        <v>13</v>
      </c>
      <c r="I361" s="3" t="s">
        <v>497</v>
      </c>
      <c r="J361" s="3"/>
    </row>
    <row r="362" spans="1:10" ht="30" customHeight="1" x14ac:dyDescent="0.25">
      <c r="A362" s="5" t="s">
        <v>1226</v>
      </c>
      <c r="B362" s="2" t="s">
        <v>17</v>
      </c>
      <c r="C362" s="2"/>
      <c r="D362" s="2"/>
      <c r="E362" s="2" t="s">
        <v>260</v>
      </c>
      <c r="F362" s="2" t="s">
        <v>875</v>
      </c>
      <c r="G362" s="2" t="s">
        <v>342</v>
      </c>
      <c r="H362" s="2">
        <v>13</v>
      </c>
      <c r="I362" s="2" t="s">
        <v>497</v>
      </c>
      <c r="J362" s="2"/>
    </row>
    <row r="363" spans="1:10" ht="30" customHeight="1" x14ac:dyDescent="0.25">
      <c r="A363" s="6" t="s">
        <v>1227</v>
      </c>
      <c r="B363" s="3" t="s">
        <v>17</v>
      </c>
      <c r="C363" s="3"/>
      <c r="D363" s="3"/>
      <c r="E363" s="3" t="s">
        <v>260</v>
      </c>
      <c r="F363" s="3" t="s">
        <v>875</v>
      </c>
      <c r="G363" s="3" t="s">
        <v>342</v>
      </c>
      <c r="H363" s="3">
        <v>13</v>
      </c>
      <c r="I363" s="3" t="s">
        <v>497</v>
      </c>
      <c r="J363" s="3"/>
    </row>
    <row r="364" spans="1:10" ht="30" customHeight="1" x14ac:dyDescent="0.25">
      <c r="A364" s="5" t="s">
        <v>1228</v>
      </c>
      <c r="B364" s="2" t="s">
        <v>10</v>
      </c>
      <c r="C364" s="2"/>
      <c r="D364" s="2"/>
      <c r="E364" s="2" t="s">
        <v>260</v>
      </c>
      <c r="F364" s="2" t="s">
        <v>875</v>
      </c>
      <c r="G364" s="2" t="s">
        <v>342</v>
      </c>
      <c r="H364" s="2">
        <v>13</v>
      </c>
      <c r="I364" s="2" t="s">
        <v>497</v>
      </c>
      <c r="J364" s="2"/>
    </row>
    <row r="365" spans="1:10" ht="30" customHeight="1" x14ac:dyDescent="0.25">
      <c r="A365" s="6" t="s">
        <v>1229</v>
      </c>
      <c r="B365" s="3" t="s">
        <v>17</v>
      </c>
      <c r="C365" s="3"/>
      <c r="D365" s="3"/>
      <c r="E365" s="3" t="s">
        <v>260</v>
      </c>
      <c r="F365" s="3" t="s">
        <v>875</v>
      </c>
      <c r="G365" s="3" t="s">
        <v>342</v>
      </c>
      <c r="H365" s="3">
        <v>13</v>
      </c>
      <c r="I365" s="3" t="s">
        <v>497</v>
      </c>
      <c r="J365" s="3"/>
    </row>
    <row r="366" spans="1:10" ht="30" customHeight="1" x14ac:dyDescent="0.25">
      <c r="A366" s="5" t="s">
        <v>1230</v>
      </c>
      <c r="B366" s="2" t="s">
        <v>10</v>
      </c>
      <c r="C366" s="2"/>
      <c r="D366" s="2"/>
      <c r="E366" s="2" t="s">
        <v>260</v>
      </c>
      <c r="F366" s="2" t="s">
        <v>875</v>
      </c>
      <c r="G366" s="2" t="s">
        <v>342</v>
      </c>
      <c r="H366" s="2">
        <v>13</v>
      </c>
      <c r="I366" s="2" t="s">
        <v>497</v>
      </c>
      <c r="J366" s="2"/>
    </row>
    <row r="367" spans="1:10" ht="30" customHeight="1" x14ac:dyDescent="0.25">
      <c r="A367" s="6" t="s">
        <v>1231</v>
      </c>
      <c r="B367" s="3" t="s">
        <v>17</v>
      </c>
      <c r="C367" s="3"/>
      <c r="D367" s="3"/>
      <c r="E367" s="3" t="s">
        <v>260</v>
      </c>
      <c r="F367" s="3" t="s">
        <v>875</v>
      </c>
      <c r="G367" s="3" t="s">
        <v>342</v>
      </c>
      <c r="H367" s="3">
        <v>13</v>
      </c>
      <c r="I367" s="3" t="s">
        <v>497</v>
      </c>
      <c r="J367" s="3"/>
    </row>
    <row r="368" spans="1:10" ht="30" customHeight="1" x14ac:dyDescent="0.25">
      <c r="A368" s="5" t="s">
        <v>1232</v>
      </c>
      <c r="B368" s="2" t="s">
        <v>17</v>
      </c>
      <c r="C368" s="2"/>
      <c r="D368" s="2"/>
      <c r="E368" s="2" t="s">
        <v>260</v>
      </c>
      <c r="F368" s="2" t="s">
        <v>875</v>
      </c>
      <c r="G368" s="2" t="s">
        <v>342</v>
      </c>
      <c r="H368" s="2">
        <v>13</v>
      </c>
      <c r="I368" s="2" t="s">
        <v>497</v>
      </c>
      <c r="J368" s="2"/>
    </row>
    <row r="369" spans="1:10" ht="30" customHeight="1" x14ac:dyDescent="0.25">
      <c r="A369" s="6" t="s">
        <v>1233</v>
      </c>
      <c r="B369" s="3" t="s">
        <v>17</v>
      </c>
      <c r="C369" s="3"/>
      <c r="D369" s="3"/>
      <c r="E369" s="3" t="s">
        <v>260</v>
      </c>
      <c r="F369" s="3" t="s">
        <v>875</v>
      </c>
      <c r="G369" s="3" t="s">
        <v>342</v>
      </c>
      <c r="H369" s="3">
        <v>13</v>
      </c>
      <c r="I369" s="3" t="s">
        <v>497</v>
      </c>
      <c r="J369" s="3"/>
    </row>
    <row r="370" spans="1:10" ht="30" customHeight="1" x14ac:dyDescent="0.25">
      <c r="A370" s="5" t="s">
        <v>1234</v>
      </c>
      <c r="B370" s="2" t="s">
        <v>17</v>
      </c>
      <c r="C370" s="2"/>
      <c r="D370" s="2"/>
      <c r="E370" s="2" t="s">
        <v>260</v>
      </c>
      <c r="F370" s="2" t="s">
        <v>875</v>
      </c>
      <c r="G370" s="2" t="s">
        <v>342</v>
      </c>
      <c r="H370" s="2">
        <v>13</v>
      </c>
      <c r="I370" s="2" t="s">
        <v>497</v>
      </c>
      <c r="J370" s="2"/>
    </row>
    <row r="371" spans="1:10" ht="30" customHeight="1" x14ac:dyDescent="0.25">
      <c r="A371" s="6" t="s">
        <v>1235</v>
      </c>
      <c r="B371" s="3" t="s">
        <v>17</v>
      </c>
      <c r="C371" s="3"/>
      <c r="D371" s="3"/>
      <c r="E371" s="3" t="s">
        <v>260</v>
      </c>
      <c r="F371" s="3" t="s">
        <v>875</v>
      </c>
      <c r="G371" s="3" t="s">
        <v>342</v>
      </c>
      <c r="H371" s="3">
        <v>13</v>
      </c>
      <c r="I371" s="3" t="s">
        <v>497</v>
      </c>
      <c r="J371" s="3"/>
    </row>
    <row r="372" spans="1:10" ht="30" customHeight="1" x14ac:dyDescent="0.25">
      <c r="A372" s="5" t="s">
        <v>1236</v>
      </c>
      <c r="B372" s="2" t="s">
        <v>17</v>
      </c>
      <c r="C372" s="2"/>
      <c r="D372" s="2"/>
      <c r="E372" s="2" t="s">
        <v>260</v>
      </c>
      <c r="F372" s="2" t="s">
        <v>875</v>
      </c>
      <c r="G372" s="2" t="s">
        <v>342</v>
      </c>
      <c r="H372" s="2">
        <v>13</v>
      </c>
      <c r="I372" s="2" t="s">
        <v>497</v>
      </c>
      <c r="J372" s="2"/>
    </row>
    <row r="373" spans="1:10" ht="30" customHeight="1" x14ac:dyDescent="0.25">
      <c r="A373" s="6" t="s">
        <v>1237</v>
      </c>
      <c r="B373" s="3" t="s">
        <v>17</v>
      </c>
      <c r="C373" s="3"/>
      <c r="D373" s="3"/>
      <c r="E373" s="3" t="s">
        <v>260</v>
      </c>
      <c r="F373" s="3" t="s">
        <v>875</v>
      </c>
      <c r="G373" s="3" t="s">
        <v>342</v>
      </c>
      <c r="H373" s="3">
        <v>13</v>
      </c>
      <c r="I373" s="3" t="s">
        <v>497</v>
      </c>
      <c r="J373" s="3"/>
    </row>
    <row r="374" spans="1:10" ht="30" customHeight="1" x14ac:dyDescent="0.25">
      <c r="A374" s="5" t="s">
        <v>1238</v>
      </c>
      <c r="B374" s="2" t="s">
        <v>10</v>
      </c>
      <c r="C374" s="2"/>
      <c r="D374" s="2"/>
      <c r="E374" s="2" t="s">
        <v>260</v>
      </c>
      <c r="F374" s="2" t="s">
        <v>875</v>
      </c>
      <c r="G374" s="2" t="s">
        <v>342</v>
      </c>
      <c r="H374" s="2">
        <v>13</v>
      </c>
      <c r="I374" s="2" t="s">
        <v>497</v>
      </c>
      <c r="J374" s="2"/>
    </row>
    <row r="375" spans="1:10" ht="30" customHeight="1" x14ac:dyDescent="0.25">
      <c r="A375" s="6" t="s">
        <v>1239</v>
      </c>
      <c r="B375" s="3" t="s">
        <v>17</v>
      </c>
      <c r="C375" s="3"/>
      <c r="D375" s="3"/>
      <c r="E375" s="3" t="s">
        <v>260</v>
      </c>
      <c r="F375" s="3" t="s">
        <v>875</v>
      </c>
      <c r="G375" s="3" t="s">
        <v>342</v>
      </c>
      <c r="H375" s="3">
        <v>13</v>
      </c>
      <c r="I375" s="3" t="s">
        <v>497</v>
      </c>
      <c r="J375" s="3"/>
    </row>
    <row r="376" spans="1:10" ht="30" customHeight="1" x14ac:dyDescent="0.25">
      <c r="A376" s="5" t="s">
        <v>1240</v>
      </c>
      <c r="B376" s="2" t="s">
        <v>17</v>
      </c>
      <c r="C376" s="2"/>
      <c r="D376" s="2"/>
      <c r="E376" s="2" t="s">
        <v>260</v>
      </c>
      <c r="F376" s="2" t="s">
        <v>875</v>
      </c>
      <c r="G376" s="2" t="s">
        <v>342</v>
      </c>
      <c r="H376" s="2">
        <v>13</v>
      </c>
      <c r="I376" s="2" t="s">
        <v>497</v>
      </c>
      <c r="J376" s="2"/>
    </row>
    <row r="377" spans="1:10" ht="30" customHeight="1" x14ac:dyDescent="0.25">
      <c r="A377" s="6" t="s">
        <v>1241</v>
      </c>
      <c r="B377" s="3" t="s">
        <v>10</v>
      </c>
      <c r="C377" s="3"/>
      <c r="D377" s="3"/>
      <c r="E377" s="3" t="s">
        <v>260</v>
      </c>
      <c r="F377" s="3" t="s">
        <v>875</v>
      </c>
      <c r="G377" s="3" t="s">
        <v>342</v>
      </c>
      <c r="H377" s="3">
        <v>13</v>
      </c>
      <c r="I377" s="3" t="s">
        <v>497</v>
      </c>
      <c r="J377" s="3"/>
    </row>
    <row r="378" spans="1:10" ht="30" customHeight="1" x14ac:dyDescent="0.25">
      <c r="A378" s="5" t="s">
        <v>1242</v>
      </c>
      <c r="B378" s="2" t="s">
        <v>10</v>
      </c>
      <c r="C378" s="2"/>
      <c r="D378" s="2"/>
      <c r="E378" s="2" t="s">
        <v>301</v>
      </c>
      <c r="F378" s="2" t="s">
        <v>875</v>
      </c>
      <c r="G378" s="2" t="s">
        <v>1243</v>
      </c>
      <c r="H378" s="2">
        <v>16</v>
      </c>
      <c r="I378" s="2" t="s">
        <v>497</v>
      </c>
      <c r="J378" s="2"/>
    </row>
    <row r="379" spans="1:10" ht="30" customHeight="1" x14ac:dyDescent="0.25">
      <c r="A379" s="6" t="s">
        <v>1244</v>
      </c>
      <c r="B379" s="3" t="s">
        <v>17</v>
      </c>
      <c r="C379" s="3"/>
      <c r="D379" s="3"/>
      <c r="E379" s="3" t="s">
        <v>301</v>
      </c>
      <c r="F379" s="3" t="s">
        <v>875</v>
      </c>
      <c r="G379" s="3" t="s">
        <v>1243</v>
      </c>
      <c r="H379" s="3">
        <v>16</v>
      </c>
      <c r="I379" s="3" t="s">
        <v>497</v>
      </c>
      <c r="J379" s="3"/>
    </row>
    <row r="380" spans="1:10" ht="30" customHeight="1" x14ac:dyDescent="0.25">
      <c r="A380" s="5" t="s">
        <v>1245</v>
      </c>
      <c r="B380" s="2" t="s">
        <v>10</v>
      </c>
      <c r="C380" s="2"/>
      <c r="D380" s="2"/>
      <c r="E380" s="2" t="s">
        <v>301</v>
      </c>
      <c r="F380" s="2" t="s">
        <v>875</v>
      </c>
      <c r="G380" s="2" t="s">
        <v>1243</v>
      </c>
      <c r="H380" s="2">
        <v>16</v>
      </c>
      <c r="I380" s="2" t="s">
        <v>497</v>
      </c>
      <c r="J380" s="2"/>
    </row>
    <row r="381" spans="1:10" ht="30" customHeight="1" x14ac:dyDescent="0.25">
      <c r="A381" s="6" t="s">
        <v>1246</v>
      </c>
      <c r="B381" s="3" t="s">
        <v>17</v>
      </c>
      <c r="C381" s="3"/>
      <c r="D381" s="3"/>
      <c r="E381" s="3" t="s">
        <v>301</v>
      </c>
      <c r="F381" s="3" t="s">
        <v>875</v>
      </c>
      <c r="G381" s="3" t="s">
        <v>1243</v>
      </c>
      <c r="H381" s="3">
        <v>16</v>
      </c>
      <c r="I381" s="3" t="s">
        <v>497</v>
      </c>
      <c r="J381" s="3"/>
    </row>
    <row r="382" spans="1:10" ht="30" customHeight="1" x14ac:dyDescent="0.25">
      <c r="A382" s="5" t="s">
        <v>1247</v>
      </c>
      <c r="B382" s="2" t="s">
        <v>10</v>
      </c>
      <c r="C382" s="2"/>
      <c r="D382" s="2"/>
      <c r="E382" s="2" t="s">
        <v>301</v>
      </c>
      <c r="F382" s="2" t="s">
        <v>875</v>
      </c>
      <c r="G382" s="2" t="s">
        <v>1243</v>
      </c>
      <c r="H382" s="2">
        <v>16</v>
      </c>
      <c r="I382" s="2" t="s">
        <v>497</v>
      </c>
      <c r="J382" s="2"/>
    </row>
    <row r="383" spans="1:10" ht="30" customHeight="1" x14ac:dyDescent="0.25">
      <c r="A383" s="6" t="s">
        <v>1248</v>
      </c>
      <c r="B383" s="3" t="s">
        <v>17</v>
      </c>
      <c r="C383" s="3"/>
      <c r="D383" s="3"/>
      <c r="E383" s="3" t="s">
        <v>301</v>
      </c>
      <c r="F383" s="3" t="s">
        <v>875</v>
      </c>
      <c r="G383" s="3" t="s">
        <v>1243</v>
      </c>
      <c r="H383" s="3">
        <v>16</v>
      </c>
      <c r="I383" s="3" t="s">
        <v>497</v>
      </c>
      <c r="J383" s="3"/>
    </row>
    <row r="384" spans="1:10" ht="30" customHeight="1" x14ac:dyDescent="0.25">
      <c r="A384" s="5" t="s">
        <v>1249</v>
      </c>
      <c r="B384" s="2" t="s">
        <v>10</v>
      </c>
      <c r="C384" s="2"/>
      <c r="D384" s="2"/>
      <c r="E384" s="2" t="s">
        <v>301</v>
      </c>
      <c r="F384" s="2" t="s">
        <v>875</v>
      </c>
      <c r="G384" s="2" t="s">
        <v>1243</v>
      </c>
      <c r="H384" s="2">
        <v>16</v>
      </c>
      <c r="I384" s="2" t="s">
        <v>497</v>
      </c>
      <c r="J384" s="2"/>
    </row>
    <row r="385" spans="1:10" ht="30" customHeight="1" x14ac:dyDescent="0.25">
      <c r="A385" s="6" t="s">
        <v>1250</v>
      </c>
      <c r="B385" s="3" t="s">
        <v>17</v>
      </c>
      <c r="C385" s="3"/>
      <c r="D385" s="3"/>
      <c r="E385" s="3" t="s">
        <v>301</v>
      </c>
      <c r="F385" s="3" t="s">
        <v>875</v>
      </c>
      <c r="G385" s="3" t="s">
        <v>1243</v>
      </c>
      <c r="H385" s="3">
        <v>16</v>
      </c>
      <c r="I385" s="3" t="s">
        <v>497</v>
      </c>
      <c r="J385" s="3"/>
    </row>
    <row r="386" spans="1:10" ht="30" customHeight="1" x14ac:dyDescent="0.25">
      <c r="A386" s="5" t="s">
        <v>1251</v>
      </c>
      <c r="B386" s="2" t="s">
        <v>10</v>
      </c>
      <c r="C386" s="2"/>
      <c r="D386" s="2"/>
      <c r="E386" s="2" t="s">
        <v>301</v>
      </c>
      <c r="F386" s="2" t="s">
        <v>875</v>
      </c>
      <c r="G386" s="2" t="s">
        <v>1243</v>
      </c>
      <c r="H386" s="2">
        <v>16</v>
      </c>
      <c r="I386" s="2" t="s">
        <v>497</v>
      </c>
      <c r="J386" s="2"/>
    </row>
    <row r="387" spans="1:10" ht="30" customHeight="1" x14ac:dyDescent="0.25">
      <c r="A387" s="6" t="s">
        <v>1252</v>
      </c>
      <c r="B387" s="3" t="s">
        <v>17</v>
      </c>
      <c r="C387" s="3"/>
      <c r="D387" s="3"/>
      <c r="E387" s="3" t="s">
        <v>301</v>
      </c>
      <c r="F387" s="3" t="s">
        <v>875</v>
      </c>
      <c r="G387" s="3" t="s">
        <v>1243</v>
      </c>
      <c r="H387" s="3">
        <v>16</v>
      </c>
      <c r="I387" s="3" t="s">
        <v>497</v>
      </c>
      <c r="J387" s="3"/>
    </row>
    <row r="388" spans="1:10" ht="30" customHeight="1" x14ac:dyDescent="0.25">
      <c r="A388" s="5" t="s">
        <v>1253</v>
      </c>
      <c r="B388" s="2" t="s">
        <v>17</v>
      </c>
      <c r="C388" s="2"/>
      <c r="D388" s="2"/>
      <c r="E388" s="2" t="s">
        <v>301</v>
      </c>
      <c r="F388" s="2" t="s">
        <v>875</v>
      </c>
      <c r="G388" s="2" t="s">
        <v>1243</v>
      </c>
      <c r="H388" s="2">
        <v>16</v>
      </c>
      <c r="I388" s="2" t="s">
        <v>497</v>
      </c>
      <c r="J388" s="2"/>
    </row>
    <row r="389" spans="1:10" ht="30" customHeight="1" x14ac:dyDescent="0.25">
      <c r="A389" s="6" t="s">
        <v>1254</v>
      </c>
      <c r="B389" s="3" t="s">
        <v>10</v>
      </c>
      <c r="C389" s="3"/>
      <c r="D389" s="3"/>
      <c r="E389" s="3" t="s">
        <v>301</v>
      </c>
      <c r="F389" s="3" t="s">
        <v>875</v>
      </c>
      <c r="G389" s="3" t="s">
        <v>1243</v>
      </c>
      <c r="H389" s="3">
        <v>16</v>
      </c>
      <c r="I389" s="3" t="s">
        <v>497</v>
      </c>
      <c r="J389" s="3"/>
    </row>
    <row r="390" spans="1:10" ht="30" customHeight="1" x14ac:dyDescent="0.25">
      <c r="A390" s="5" t="s">
        <v>1255</v>
      </c>
      <c r="B390" s="2" t="s">
        <v>17</v>
      </c>
      <c r="C390" s="2"/>
      <c r="D390" s="2"/>
      <c r="E390" s="2" t="s">
        <v>301</v>
      </c>
      <c r="F390" s="2" t="s">
        <v>875</v>
      </c>
      <c r="G390" s="2" t="s">
        <v>1243</v>
      </c>
      <c r="H390" s="2">
        <v>16</v>
      </c>
      <c r="I390" s="2" t="s">
        <v>497</v>
      </c>
      <c r="J390" s="2"/>
    </row>
    <row r="391" spans="1:10" ht="30" customHeight="1" x14ac:dyDescent="0.25">
      <c r="A391" s="6" t="s">
        <v>1256</v>
      </c>
      <c r="B391" s="3" t="s">
        <v>10</v>
      </c>
      <c r="C391" s="3"/>
      <c r="D391" s="3"/>
      <c r="E391" s="3" t="s">
        <v>301</v>
      </c>
      <c r="F391" s="3" t="s">
        <v>875</v>
      </c>
      <c r="G391" s="3" t="s">
        <v>1243</v>
      </c>
      <c r="H391" s="3">
        <v>16</v>
      </c>
      <c r="I391" s="3" t="s">
        <v>497</v>
      </c>
      <c r="J391" s="3"/>
    </row>
    <row r="392" spans="1:10" ht="30" customHeight="1" x14ac:dyDescent="0.25">
      <c r="A392" s="5" t="s">
        <v>1257</v>
      </c>
      <c r="B392" s="2" t="s">
        <v>10</v>
      </c>
      <c r="C392" s="2"/>
      <c r="D392" s="2"/>
      <c r="E392" s="2" t="s">
        <v>301</v>
      </c>
      <c r="F392" s="2" t="s">
        <v>875</v>
      </c>
      <c r="G392" s="2" t="s">
        <v>1243</v>
      </c>
      <c r="H392" s="2">
        <v>16</v>
      </c>
      <c r="I392" s="2" t="s">
        <v>497</v>
      </c>
      <c r="J392" s="2"/>
    </row>
    <row r="393" spans="1:10" ht="30" customHeight="1" x14ac:dyDescent="0.25">
      <c r="A393" s="6" t="s">
        <v>1258</v>
      </c>
      <c r="B393" s="3" t="s">
        <v>10</v>
      </c>
      <c r="C393" s="3"/>
      <c r="D393" s="3"/>
      <c r="E393" s="3" t="s">
        <v>301</v>
      </c>
      <c r="F393" s="3" t="s">
        <v>875</v>
      </c>
      <c r="G393" s="3" t="s">
        <v>1243</v>
      </c>
      <c r="H393" s="3">
        <v>16</v>
      </c>
      <c r="I393" s="3" t="s">
        <v>497</v>
      </c>
      <c r="J393" s="3"/>
    </row>
    <row r="394" spans="1:10" ht="30" customHeight="1" x14ac:dyDescent="0.25">
      <c r="A394" s="5" t="s">
        <v>1259</v>
      </c>
      <c r="B394" s="2" t="s">
        <v>17</v>
      </c>
      <c r="C394" s="2"/>
      <c r="D394" s="2"/>
      <c r="E394" s="2" t="s">
        <v>301</v>
      </c>
      <c r="F394" s="2" t="s">
        <v>875</v>
      </c>
      <c r="G394" s="2" t="s">
        <v>1243</v>
      </c>
      <c r="H394" s="2">
        <v>16</v>
      </c>
      <c r="I394" s="2" t="s">
        <v>497</v>
      </c>
      <c r="J394" s="2"/>
    </row>
    <row r="395" spans="1:10" ht="30" customHeight="1" x14ac:dyDescent="0.25">
      <c r="A395" s="6" t="s">
        <v>1260</v>
      </c>
      <c r="B395" s="3" t="s">
        <v>10</v>
      </c>
      <c r="C395" s="3"/>
      <c r="D395" s="3"/>
      <c r="E395" s="3" t="s">
        <v>301</v>
      </c>
      <c r="F395" s="3" t="s">
        <v>875</v>
      </c>
      <c r="G395" s="3" t="s">
        <v>1243</v>
      </c>
      <c r="H395" s="3">
        <v>16</v>
      </c>
      <c r="I395" s="3" t="s">
        <v>497</v>
      </c>
      <c r="J395" s="3"/>
    </row>
    <row r="396" spans="1:10" ht="30" customHeight="1" x14ac:dyDescent="0.25">
      <c r="A396" s="5" t="s">
        <v>1261</v>
      </c>
      <c r="B396" s="2" t="s">
        <v>10</v>
      </c>
      <c r="C396" s="2"/>
      <c r="D396" s="2"/>
      <c r="E396" s="2" t="s">
        <v>301</v>
      </c>
      <c r="F396" s="2" t="s">
        <v>875</v>
      </c>
      <c r="G396" s="2" t="s">
        <v>1243</v>
      </c>
      <c r="H396" s="2">
        <v>16</v>
      </c>
      <c r="I396" s="2" t="s">
        <v>497</v>
      </c>
      <c r="J396" s="2"/>
    </row>
    <row r="397" spans="1:10" ht="30" customHeight="1" x14ac:dyDescent="0.25">
      <c r="A397" s="6" t="s">
        <v>1262</v>
      </c>
      <c r="B397" s="3" t="s">
        <v>10</v>
      </c>
      <c r="C397" s="3"/>
      <c r="D397" s="3"/>
      <c r="E397" s="3" t="s">
        <v>301</v>
      </c>
      <c r="F397" s="3" t="s">
        <v>875</v>
      </c>
      <c r="G397" s="3" t="s">
        <v>1243</v>
      </c>
      <c r="H397" s="3">
        <v>16</v>
      </c>
      <c r="I397" s="3" t="s">
        <v>497</v>
      </c>
      <c r="J397" s="3"/>
    </row>
    <row r="398" spans="1:10" ht="30" customHeight="1" x14ac:dyDescent="0.25">
      <c r="A398" s="5" t="s">
        <v>1263</v>
      </c>
      <c r="B398" s="2" t="s">
        <v>10</v>
      </c>
      <c r="C398" s="2"/>
      <c r="D398" s="2"/>
      <c r="E398" s="2" t="s">
        <v>301</v>
      </c>
      <c r="F398" s="2" t="s">
        <v>875</v>
      </c>
      <c r="G398" s="2" t="s">
        <v>1243</v>
      </c>
      <c r="H398" s="2">
        <v>16</v>
      </c>
      <c r="I398" s="2" t="s">
        <v>497</v>
      </c>
      <c r="J398" s="2"/>
    </row>
    <row r="399" spans="1:10" ht="30" customHeight="1" x14ac:dyDescent="0.25">
      <c r="A399" s="6" t="s">
        <v>1264</v>
      </c>
      <c r="B399" s="3" t="s">
        <v>17</v>
      </c>
      <c r="C399" s="3"/>
      <c r="D399" s="3"/>
      <c r="E399" s="3" t="s">
        <v>301</v>
      </c>
      <c r="F399" s="3" t="s">
        <v>875</v>
      </c>
      <c r="G399" s="3" t="s">
        <v>1243</v>
      </c>
      <c r="H399" s="3">
        <v>16</v>
      </c>
      <c r="I399" s="3" t="s">
        <v>497</v>
      </c>
      <c r="J399" s="3"/>
    </row>
    <row r="400" spans="1:10" ht="30" customHeight="1" x14ac:dyDescent="0.25">
      <c r="A400" s="5" t="s">
        <v>1265</v>
      </c>
      <c r="B400" s="2" t="s">
        <v>17</v>
      </c>
      <c r="C400" s="2"/>
      <c r="D400" s="2"/>
      <c r="E400" s="2" t="s">
        <v>301</v>
      </c>
      <c r="F400" s="2" t="s">
        <v>875</v>
      </c>
      <c r="G400" s="2" t="s">
        <v>1243</v>
      </c>
      <c r="H400" s="2">
        <v>16</v>
      </c>
      <c r="I400" s="2" t="s">
        <v>497</v>
      </c>
      <c r="J400" s="2"/>
    </row>
    <row r="401" spans="1:10" ht="30" customHeight="1" x14ac:dyDescent="0.25">
      <c r="A401" s="6" t="s">
        <v>1266</v>
      </c>
      <c r="B401" s="3" t="s">
        <v>10</v>
      </c>
      <c r="C401" s="3"/>
      <c r="D401" s="3"/>
      <c r="E401" s="3" t="s">
        <v>301</v>
      </c>
      <c r="F401" s="3" t="s">
        <v>875</v>
      </c>
      <c r="G401" s="3" t="s">
        <v>1243</v>
      </c>
      <c r="H401" s="3">
        <v>16</v>
      </c>
      <c r="I401" s="3" t="s">
        <v>497</v>
      </c>
      <c r="J401" s="3"/>
    </row>
    <row r="402" spans="1:10" ht="30" customHeight="1" x14ac:dyDescent="0.25">
      <c r="A402" s="5" t="s">
        <v>1267</v>
      </c>
      <c r="B402" s="2" t="s">
        <v>10</v>
      </c>
      <c r="C402" s="2"/>
      <c r="D402" s="2"/>
      <c r="E402" s="2" t="s">
        <v>301</v>
      </c>
      <c r="F402" s="2" t="s">
        <v>875</v>
      </c>
      <c r="G402" s="2" t="s">
        <v>1243</v>
      </c>
      <c r="H402" s="2">
        <v>16</v>
      </c>
      <c r="I402" s="2" t="s">
        <v>497</v>
      </c>
      <c r="J402" s="2"/>
    </row>
    <row r="403" spans="1:10" ht="30" customHeight="1" x14ac:dyDescent="0.25">
      <c r="A403" s="6" t="s">
        <v>1268</v>
      </c>
      <c r="B403" s="3" t="s">
        <v>10</v>
      </c>
      <c r="C403" s="3"/>
      <c r="D403" s="3"/>
      <c r="E403" s="3" t="s">
        <v>301</v>
      </c>
      <c r="F403" s="3" t="s">
        <v>875</v>
      </c>
      <c r="G403" s="3" t="s">
        <v>1243</v>
      </c>
      <c r="H403" s="3">
        <v>16</v>
      </c>
      <c r="I403" s="3" t="s">
        <v>497</v>
      </c>
      <c r="J403" s="3"/>
    </row>
    <row r="404" spans="1:10" ht="30" customHeight="1" x14ac:dyDescent="0.25">
      <c r="A404" s="5" t="s">
        <v>1269</v>
      </c>
      <c r="B404" s="2" t="s">
        <v>17</v>
      </c>
      <c r="C404" s="2"/>
      <c r="D404" s="2"/>
      <c r="E404" s="2" t="s">
        <v>301</v>
      </c>
      <c r="F404" s="2" t="s">
        <v>875</v>
      </c>
      <c r="G404" s="2" t="s">
        <v>1243</v>
      </c>
      <c r="H404" s="2">
        <v>16</v>
      </c>
      <c r="I404" s="2" t="s">
        <v>497</v>
      </c>
      <c r="J404" s="2"/>
    </row>
    <row r="405" spans="1:10" ht="30" customHeight="1" x14ac:dyDescent="0.25">
      <c r="A405" s="6" t="s">
        <v>1270</v>
      </c>
      <c r="B405" s="3" t="s">
        <v>10</v>
      </c>
      <c r="C405" s="3"/>
      <c r="D405" s="3"/>
      <c r="E405" s="3" t="s">
        <v>301</v>
      </c>
      <c r="F405" s="3" t="s">
        <v>875</v>
      </c>
      <c r="G405" s="3" t="s">
        <v>1243</v>
      </c>
      <c r="H405" s="3">
        <v>16</v>
      </c>
      <c r="I405" s="3" t="s">
        <v>497</v>
      </c>
      <c r="J405" s="3"/>
    </row>
    <row r="406" spans="1:10" ht="30" customHeight="1" x14ac:dyDescent="0.25">
      <c r="A406" s="5" t="s">
        <v>1271</v>
      </c>
      <c r="B406" s="2" t="s">
        <v>10</v>
      </c>
      <c r="C406" s="2"/>
      <c r="D406" s="2"/>
      <c r="E406" s="2" t="s">
        <v>301</v>
      </c>
      <c r="F406" s="2" t="s">
        <v>875</v>
      </c>
      <c r="G406" s="2" t="s">
        <v>1272</v>
      </c>
      <c r="H406" s="2">
        <v>12</v>
      </c>
      <c r="I406" s="2" t="s">
        <v>497</v>
      </c>
      <c r="J406" s="2"/>
    </row>
    <row r="407" spans="1:10" ht="30" customHeight="1" x14ac:dyDescent="0.25">
      <c r="A407" s="6" t="s">
        <v>1273</v>
      </c>
      <c r="B407" s="3" t="s">
        <v>10</v>
      </c>
      <c r="C407" s="3"/>
      <c r="D407" s="3"/>
      <c r="E407" s="3" t="s">
        <v>301</v>
      </c>
      <c r="F407" s="3" t="s">
        <v>875</v>
      </c>
      <c r="G407" s="3" t="s">
        <v>1272</v>
      </c>
      <c r="H407" s="3">
        <v>12</v>
      </c>
      <c r="I407" s="3" t="s">
        <v>497</v>
      </c>
      <c r="J407" s="3"/>
    </row>
    <row r="408" spans="1:10" ht="30" customHeight="1" x14ac:dyDescent="0.25">
      <c r="A408" s="5" t="s">
        <v>1274</v>
      </c>
      <c r="B408" s="2" t="s">
        <v>10</v>
      </c>
      <c r="C408" s="2"/>
      <c r="D408" s="2"/>
      <c r="E408" s="2" t="s">
        <v>301</v>
      </c>
      <c r="F408" s="2" t="s">
        <v>875</v>
      </c>
      <c r="G408" s="2" t="s">
        <v>1272</v>
      </c>
      <c r="H408" s="2">
        <v>12</v>
      </c>
      <c r="I408" s="2" t="s">
        <v>497</v>
      </c>
      <c r="J408" s="2"/>
    </row>
    <row r="409" spans="1:10" ht="30" customHeight="1" x14ac:dyDescent="0.25">
      <c r="A409" s="5" t="s">
        <v>1275</v>
      </c>
      <c r="B409" s="2" t="s">
        <v>10</v>
      </c>
      <c r="C409" s="2"/>
      <c r="D409" s="2"/>
      <c r="E409" s="2" t="s">
        <v>301</v>
      </c>
      <c r="F409" s="2" t="s">
        <v>875</v>
      </c>
      <c r="G409" s="2" t="s">
        <v>1272</v>
      </c>
      <c r="H409" s="2">
        <v>12</v>
      </c>
      <c r="I409" s="2" t="s">
        <v>497</v>
      </c>
      <c r="J409" s="2"/>
    </row>
    <row r="410" spans="1:10" ht="30" customHeight="1" x14ac:dyDescent="0.25">
      <c r="A410" s="6" t="s">
        <v>1276</v>
      </c>
      <c r="B410" s="3" t="s">
        <v>10</v>
      </c>
      <c r="C410" s="3"/>
      <c r="D410" s="3"/>
      <c r="E410" s="3" t="s">
        <v>301</v>
      </c>
      <c r="F410" s="3" t="s">
        <v>875</v>
      </c>
      <c r="G410" s="3" t="s">
        <v>1272</v>
      </c>
      <c r="H410" s="3">
        <v>12</v>
      </c>
      <c r="I410" s="3" t="s">
        <v>497</v>
      </c>
      <c r="J410" s="3"/>
    </row>
    <row r="411" spans="1:10" ht="30" customHeight="1" x14ac:dyDescent="0.25">
      <c r="A411" s="5" t="s">
        <v>1277</v>
      </c>
      <c r="B411" s="2" t="s">
        <v>10</v>
      </c>
      <c r="C411" s="2"/>
      <c r="D411" s="2"/>
      <c r="E411" s="2" t="s">
        <v>301</v>
      </c>
      <c r="F411" s="2" t="s">
        <v>875</v>
      </c>
      <c r="G411" s="2" t="s">
        <v>1272</v>
      </c>
      <c r="H411" s="2">
        <v>12</v>
      </c>
      <c r="I411" s="2" t="s">
        <v>497</v>
      </c>
      <c r="J411" s="2"/>
    </row>
    <row r="412" spans="1:10" ht="30" customHeight="1" x14ac:dyDescent="0.25">
      <c r="A412" s="6" t="s">
        <v>1278</v>
      </c>
      <c r="B412" s="3" t="s">
        <v>10</v>
      </c>
      <c r="C412" s="3"/>
      <c r="D412" s="3"/>
      <c r="E412" s="3" t="s">
        <v>301</v>
      </c>
      <c r="F412" s="3" t="s">
        <v>875</v>
      </c>
      <c r="G412" s="3" t="s">
        <v>1272</v>
      </c>
      <c r="H412" s="3">
        <v>12</v>
      </c>
      <c r="I412" s="3" t="s">
        <v>497</v>
      </c>
      <c r="J412" s="3"/>
    </row>
    <row r="413" spans="1:10" ht="30" customHeight="1" x14ac:dyDescent="0.25">
      <c r="A413" s="5" t="s">
        <v>1279</v>
      </c>
      <c r="B413" s="2" t="s">
        <v>10</v>
      </c>
      <c r="C413" s="2"/>
      <c r="D413" s="2"/>
      <c r="E413" s="2" t="s">
        <v>301</v>
      </c>
      <c r="F413" s="2" t="s">
        <v>875</v>
      </c>
      <c r="G413" s="2" t="s">
        <v>1272</v>
      </c>
      <c r="H413" s="2">
        <v>12</v>
      </c>
      <c r="I413" s="2" t="s">
        <v>497</v>
      </c>
      <c r="J413" s="2"/>
    </row>
    <row r="414" spans="1:10" ht="30" customHeight="1" x14ac:dyDescent="0.25">
      <c r="A414" s="6" t="s">
        <v>1280</v>
      </c>
      <c r="B414" s="3" t="s">
        <v>10</v>
      </c>
      <c r="C414" s="3"/>
      <c r="D414" s="3"/>
      <c r="E414" s="3" t="s">
        <v>301</v>
      </c>
      <c r="F414" s="3" t="s">
        <v>875</v>
      </c>
      <c r="G414" s="3" t="s">
        <v>1272</v>
      </c>
      <c r="H414" s="3">
        <v>12</v>
      </c>
      <c r="I414" s="3" t="s">
        <v>497</v>
      </c>
      <c r="J414" s="3"/>
    </row>
    <row r="415" spans="1:10" ht="30" customHeight="1" x14ac:dyDescent="0.25">
      <c r="A415" s="5" t="s">
        <v>1281</v>
      </c>
      <c r="B415" s="2" t="s">
        <v>10</v>
      </c>
      <c r="C415" s="2"/>
      <c r="D415" s="2"/>
      <c r="E415" s="2" t="s">
        <v>301</v>
      </c>
      <c r="F415" s="2" t="s">
        <v>875</v>
      </c>
      <c r="G415" s="2" t="s">
        <v>1272</v>
      </c>
      <c r="H415" s="2">
        <v>12</v>
      </c>
      <c r="I415" s="2" t="s">
        <v>497</v>
      </c>
      <c r="J415" s="2"/>
    </row>
    <row r="416" spans="1:10" ht="30" customHeight="1" x14ac:dyDescent="0.25">
      <c r="A416" s="6" t="s">
        <v>1282</v>
      </c>
      <c r="B416" s="3" t="s">
        <v>10</v>
      </c>
      <c r="C416" s="3"/>
      <c r="D416" s="3"/>
      <c r="E416" s="3" t="s">
        <v>301</v>
      </c>
      <c r="F416" s="3" t="s">
        <v>875</v>
      </c>
      <c r="G416" s="3" t="s">
        <v>1272</v>
      </c>
      <c r="H416" s="3">
        <v>12</v>
      </c>
      <c r="I416" s="3" t="s">
        <v>497</v>
      </c>
      <c r="J416" s="3"/>
    </row>
    <row r="417" spans="1:10" ht="30" customHeight="1" x14ac:dyDescent="0.25">
      <c r="A417" s="5" t="s">
        <v>1283</v>
      </c>
      <c r="B417" s="2" t="s">
        <v>17</v>
      </c>
      <c r="C417" s="2"/>
      <c r="D417" s="2"/>
      <c r="E417" s="2" t="s">
        <v>301</v>
      </c>
      <c r="F417" s="2" t="s">
        <v>875</v>
      </c>
      <c r="G417" s="2" t="s">
        <v>1272</v>
      </c>
      <c r="H417" s="2">
        <v>12</v>
      </c>
      <c r="I417" s="2" t="s">
        <v>497</v>
      </c>
      <c r="J417" s="2"/>
    </row>
    <row r="418" spans="1:10" ht="30" customHeight="1" x14ac:dyDescent="0.25">
      <c r="A418" s="6" t="s">
        <v>1284</v>
      </c>
      <c r="B418" s="3" t="s">
        <v>17</v>
      </c>
      <c r="C418" s="3"/>
      <c r="D418" s="3"/>
      <c r="E418" s="3" t="s">
        <v>301</v>
      </c>
      <c r="F418" s="3" t="s">
        <v>875</v>
      </c>
      <c r="G418" s="3" t="s">
        <v>1272</v>
      </c>
      <c r="H418" s="3">
        <v>12</v>
      </c>
      <c r="I418" s="3" t="s">
        <v>497</v>
      </c>
      <c r="J418" s="3"/>
    </row>
    <row r="419" spans="1:10" ht="30" customHeight="1" x14ac:dyDescent="0.25">
      <c r="A419" s="5" t="s">
        <v>1285</v>
      </c>
      <c r="B419" s="2" t="s">
        <v>10</v>
      </c>
      <c r="C419" s="2"/>
      <c r="D419" s="2"/>
      <c r="E419" s="2" t="s">
        <v>301</v>
      </c>
      <c r="F419" s="2" t="s">
        <v>875</v>
      </c>
      <c r="G419" s="2" t="s">
        <v>1272</v>
      </c>
      <c r="H419" s="2">
        <v>12</v>
      </c>
      <c r="I419" s="2" t="s">
        <v>497</v>
      </c>
      <c r="J419" s="2"/>
    </row>
    <row r="420" spans="1:10" ht="30" customHeight="1" x14ac:dyDescent="0.25">
      <c r="A420" s="6" t="s">
        <v>1286</v>
      </c>
      <c r="B420" s="3" t="s">
        <v>10</v>
      </c>
      <c r="C420" s="3"/>
      <c r="D420" s="3"/>
      <c r="E420" s="3" t="s">
        <v>301</v>
      </c>
      <c r="F420" s="3" t="s">
        <v>875</v>
      </c>
      <c r="G420" s="3" t="s">
        <v>1272</v>
      </c>
      <c r="H420" s="3">
        <v>12</v>
      </c>
      <c r="I420" s="3" t="s">
        <v>497</v>
      </c>
      <c r="J420" s="3"/>
    </row>
    <row r="421" spans="1:10" ht="30" customHeight="1" x14ac:dyDescent="0.25">
      <c r="A421" s="5" t="s">
        <v>1287</v>
      </c>
      <c r="B421" s="2" t="s">
        <v>10</v>
      </c>
      <c r="C421" s="2"/>
      <c r="D421" s="2"/>
      <c r="E421" s="2" t="s">
        <v>301</v>
      </c>
      <c r="F421" s="2" t="s">
        <v>875</v>
      </c>
      <c r="G421" s="2" t="s">
        <v>1272</v>
      </c>
      <c r="H421" s="2">
        <v>12</v>
      </c>
      <c r="I421" s="2" t="s">
        <v>497</v>
      </c>
      <c r="J421" s="2"/>
    </row>
    <row r="422" spans="1:10" ht="30" customHeight="1" x14ac:dyDescent="0.25">
      <c r="A422" s="6" t="s">
        <v>1288</v>
      </c>
      <c r="B422" s="3" t="s">
        <v>10</v>
      </c>
      <c r="C422" s="3"/>
      <c r="D422" s="3"/>
      <c r="E422" s="3" t="s">
        <v>301</v>
      </c>
      <c r="F422" s="3" t="s">
        <v>875</v>
      </c>
      <c r="G422" s="3" t="s">
        <v>1272</v>
      </c>
      <c r="H422" s="3">
        <v>12</v>
      </c>
      <c r="I422" s="3" t="s">
        <v>497</v>
      </c>
      <c r="J422" s="3"/>
    </row>
    <row r="423" spans="1:10" ht="30" customHeight="1" x14ac:dyDescent="0.25">
      <c r="A423" s="5" t="s">
        <v>1289</v>
      </c>
      <c r="B423" s="2" t="s">
        <v>10</v>
      </c>
      <c r="C423" s="2"/>
      <c r="D423" s="2"/>
      <c r="E423" s="2" t="s">
        <v>301</v>
      </c>
      <c r="F423" s="2" t="s">
        <v>875</v>
      </c>
      <c r="G423" s="2" t="s">
        <v>1272</v>
      </c>
      <c r="H423" s="2">
        <v>12</v>
      </c>
      <c r="I423" s="2" t="s">
        <v>497</v>
      </c>
      <c r="J423" s="2"/>
    </row>
    <row r="424" spans="1:10" ht="30" customHeight="1" x14ac:dyDescent="0.25">
      <c r="A424" s="6" t="s">
        <v>1290</v>
      </c>
      <c r="B424" s="3" t="s">
        <v>17</v>
      </c>
      <c r="C424" s="3"/>
      <c r="D424" s="3"/>
      <c r="E424" s="3" t="s">
        <v>301</v>
      </c>
      <c r="F424" s="3" t="s">
        <v>875</v>
      </c>
      <c r="G424" s="3" t="s">
        <v>1272</v>
      </c>
      <c r="H424" s="3">
        <v>12</v>
      </c>
      <c r="I424" s="3" t="s">
        <v>497</v>
      </c>
      <c r="J424" s="3"/>
    </row>
    <row r="425" spans="1:10" ht="30" customHeight="1" x14ac:dyDescent="0.25">
      <c r="A425" s="5" t="s">
        <v>1291</v>
      </c>
      <c r="B425" s="2" t="s">
        <v>10</v>
      </c>
      <c r="C425" s="2"/>
      <c r="D425" s="2"/>
      <c r="E425" s="2" t="s">
        <v>301</v>
      </c>
      <c r="F425" s="2" t="s">
        <v>875</v>
      </c>
      <c r="G425" s="2" t="s">
        <v>1272</v>
      </c>
      <c r="H425" s="2">
        <v>12</v>
      </c>
      <c r="I425" s="2" t="s">
        <v>497</v>
      </c>
      <c r="J425" s="2"/>
    </row>
    <row r="426" spans="1:10" ht="30" customHeight="1" x14ac:dyDescent="0.25">
      <c r="A426" s="6" t="s">
        <v>1292</v>
      </c>
      <c r="B426" s="3" t="s">
        <v>10</v>
      </c>
      <c r="C426" s="3"/>
      <c r="D426" s="3"/>
      <c r="E426" s="3" t="s">
        <v>301</v>
      </c>
      <c r="F426" s="3" t="s">
        <v>875</v>
      </c>
      <c r="G426" s="3" t="s">
        <v>1272</v>
      </c>
      <c r="H426" s="3">
        <v>12</v>
      </c>
      <c r="I426" s="3" t="s">
        <v>497</v>
      </c>
      <c r="J426" s="3"/>
    </row>
    <row r="427" spans="1:10" ht="30" customHeight="1" x14ac:dyDescent="0.25">
      <c r="A427" s="5" t="s">
        <v>1293</v>
      </c>
      <c r="B427" s="2" t="s">
        <v>10</v>
      </c>
      <c r="C427" s="2"/>
      <c r="D427" s="2"/>
      <c r="E427" s="2" t="s">
        <v>301</v>
      </c>
      <c r="F427" s="2" t="s">
        <v>875</v>
      </c>
      <c r="G427" s="2" t="s">
        <v>1272</v>
      </c>
      <c r="H427" s="2">
        <v>12</v>
      </c>
      <c r="I427" s="2" t="s">
        <v>497</v>
      </c>
      <c r="J427" s="2"/>
    </row>
    <row r="428" spans="1:10" ht="30" customHeight="1" x14ac:dyDescent="0.25">
      <c r="A428" s="6" t="s">
        <v>1294</v>
      </c>
      <c r="B428" s="3" t="s">
        <v>10</v>
      </c>
      <c r="C428" s="3"/>
      <c r="D428" s="3"/>
      <c r="E428" s="3" t="s">
        <v>301</v>
      </c>
      <c r="F428" s="3" t="s">
        <v>875</v>
      </c>
      <c r="G428" s="3" t="s">
        <v>1272</v>
      </c>
      <c r="H428" s="3">
        <v>12</v>
      </c>
      <c r="I428" s="3" t="s">
        <v>497</v>
      </c>
      <c r="J428" s="3"/>
    </row>
    <row r="429" spans="1:10" ht="30" customHeight="1" x14ac:dyDescent="0.25">
      <c r="A429" s="5" t="s">
        <v>1295</v>
      </c>
      <c r="B429" s="2" t="s">
        <v>10</v>
      </c>
      <c r="C429" s="2"/>
      <c r="D429" s="2"/>
      <c r="E429" s="2" t="s">
        <v>301</v>
      </c>
      <c r="F429" s="2" t="s">
        <v>875</v>
      </c>
      <c r="G429" s="2" t="s">
        <v>1272</v>
      </c>
      <c r="H429" s="2">
        <v>12</v>
      </c>
      <c r="I429" s="2" t="s">
        <v>497</v>
      </c>
      <c r="J429" s="2"/>
    </row>
    <row r="430" spans="1:10" ht="30" customHeight="1" x14ac:dyDescent="0.25">
      <c r="A430" s="6" t="s">
        <v>1296</v>
      </c>
      <c r="B430" s="3" t="s">
        <v>10</v>
      </c>
      <c r="C430" s="3"/>
      <c r="D430" s="3"/>
      <c r="E430" s="3" t="s">
        <v>301</v>
      </c>
      <c r="F430" s="3" t="s">
        <v>875</v>
      </c>
      <c r="G430" s="3" t="s">
        <v>1272</v>
      </c>
      <c r="H430" s="3">
        <v>12</v>
      </c>
      <c r="I430" s="3" t="s">
        <v>497</v>
      </c>
      <c r="J430" s="3"/>
    </row>
    <row r="431" spans="1:10" ht="30" customHeight="1" x14ac:dyDescent="0.25">
      <c r="A431" s="5" t="s">
        <v>1297</v>
      </c>
      <c r="B431" s="2" t="s">
        <v>10</v>
      </c>
      <c r="C431" s="2"/>
      <c r="D431" s="2"/>
      <c r="E431" s="2" t="s">
        <v>301</v>
      </c>
      <c r="F431" s="2" t="s">
        <v>875</v>
      </c>
      <c r="G431" s="2" t="s">
        <v>1272</v>
      </c>
      <c r="H431" s="2">
        <v>12</v>
      </c>
      <c r="I431" s="2" t="s">
        <v>497</v>
      </c>
      <c r="J431" s="2"/>
    </row>
    <row r="432" spans="1:10" ht="30" customHeight="1" x14ac:dyDescent="0.25">
      <c r="A432" s="6" t="s">
        <v>1298</v>
      </c>
      <c r="B432" s="3" t="s">
        <v>10</v>
      </c>
      <c r="C432" s="3"/>
      <c r="D432" s="3"/>
      <c r="E432" s="3" t="s">
        <v>301</v>
      </c>
      <c r="F432" s="3" t="s">
        <v>875</v>
      </c>
      <c r="G432" s="3" t="s">
        <v>1272</v>
      </c>
      <c r="H432" s="3">
        <v>12</v>
      </c>
      <c r="I432" s="3" t="s">
        <v>497</v>
      </c>
      <c r="J432" s="3"/>
    </row>
    <row r="433" spans="1:10" ht="30" customHeight="1" x14ac:dyDescent="0.25">
      <c r="A433" s="5" t="s">
        <v>1299</v>
      </c>
      <c r="B433" s="2" t="s">
        <v>10</v>
      </c>
      <c r="C433" s="2"/>
      <c r="D433" s="2"/>
      <c r="E433" s="2" t="s">
        <v>301</v>
      </c>
      <c r="F433" s="2" t="s">
        <v>875</v>
      </c>
      <c r="G433" s="2" t="s">
        <v>1272</v>
      </c>
      <c r="H433" s="2">
        <v>12</v>
      </c>
      <c r="I433" s="2" t="s">
        <v>497</v>
      </c>
      <c r="J433" s="2"/>
    </row>
    <row r="434" spans="1:10" ht="30" customHeight="1" x14ac:dyDescent="0.25">
      <c r="A434" s="6" t="s">
        <v>1300</v>
      </c>
      <c r="B434" s="3" t="s">
        <v>10</v>
      </c>
      <c r="C434" s="3"/>
      <c r="D434" s="3"/>
      <c r="E434" s="3" t="s">
        <v>301</v>
      </c>
      <c r="F434" s="3" t="s">
        <v>875</v>
      </c>
      <c r="G434" s="3" t="s">
        <v>1272</v>
      </c>
      <c r="H434" s="3">
        <v>12</v>
      </c>
      <c r="I434" s="3" t="s">
        <v>497</v>
      </c>
      <c r="J434" s="3"/>
    </row>
    <row r="435" spans="1:10" ht="30" customHeight="1" x14ac:dyDescent="0.25">
      <c r="A435" s="5" t="s">
        <v>1301</v>
      </c>
      <c r="B435" s="2" t="s">
        <v>10</v>
      </c>
      <c r="C435" s="2"/>
      <c r="D435" s="2"/>
      <c r="E435" s="2" t="s">
        <v>301</v>
      </c>
      <c r="F435" s="2" t="s">
        <v>875</v>
      </c>
      <c r="G435" s="2" t="s">
        <v>1272</v>
      </c>
      <c r="H435" s="2">
        <v>12</v>
      </c>
      <c r="I435" s="2" t="s">
        <v>497</v>
      </c>
      <c r="J435" s="2"/>
    </row>
    <row r="436" spans="1:10" ht="30" customHeight="1" x14ac:dyDescent="0.25">
      <c r="A436" s="6" t="s">
        <v>1302</v>
      </c>
      <c r="B436" s="3" t="s">
        <v>10</v>
      </c>
      <c r="C436" s="3"/>
      <c r="D436" s="3"/>
      <c r="E436" s="3" t="s">
        <v>301</v>
      </c>
      <c r="F436" s="3" t="s">
        <v>875</v>
      </c>
      <c r="G436" s="3" t="s">
        <v>1272</v>
      </c>
      <c r="H436" s="3">
        <v>12</v>
      </c>
      <c r="I436" s="3" t="s">
        <v>497</v>
      </c>
      <c r="J436" s="3"/>
    </row>
    <row r="437" spans="1:10" ht="30" customHeight="1" x14ac:dyDescent="0.25">
      <c r="A437" s="5" t="s">
        <v>1303</v>
      </c>
      <c r="B437" s="2" t="s">
        <v>17</v>
      </c>
      <c r="C437" s="2"/>
      <c r="D437" s="2"/>
      <c r="E437" s="2" t="s">
        <v>301</v>
      </c>
      <c r="F437" s="2" t="s">
        <v>875</v>
      </c>
      <c r="G437" s="2" t="s">
        <v>1272</v>
      </c>
      <c r="H437" s="2">
        <v>12</v>
      </c>
      <c r="I437" s="2" t="s">
        <v>497</v>
      </c>
      <c r="J437" s="2"/>
    </row>
    <row r="438" spans="1:10" ht="30" customHeight="1" x14ac:dyDescent="0.25">
      <c r="A438" s="6" t="s">
        <v>1304</v>
      </c>
      <c r="B438" s="3" t="s">
        <v>10</v>
      </c>
      <c r="C438" s="3"/>
      <c r="D438" s="3"/>
      <c r="E438" s="3" t="s">
        <v>301</v>
      </c>
      <c r="F438" s="3" t="s">
        <v>875</v>
      </c>
      <c r="G438" s="3" t="s">
        <v>1272</v>
      </c>
      <c r="H438" s="3">
        <v>12</v>
      </c>
      <c r="I438" s="3" t="s">
        <v>497</v>
      </c>
      <c r="J438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D9C7-0819-40AD-A76A-ED624616D2EA}">
  <dimension ref="A1:J451"/>
  <sheetViews>
    <sheetView topLeftCell="A427" workbookViewId="0">
      <selection activeCell="A433" sqref="A433:XFD433"/>
    </sheetView>
  </sheetViews>
  <sheetFormatPr defaultRowHeight="15" x14ac:dyDescent="0.25"/>
  <cols>
    <col min="1" max="1" width="85.7109375" bestFit="1" customWidth="1"/>
    <col min="2" max="2" width="14.42578125" bestFit="1" customWidth="1"/>
    <col min="3" max="3" width="15.42578125" bestFit="1" customWidth="1"/>
    <col min="4" max="4" width="9" bestFit="1" customWidth="1"/>
    <col min="5" max="5" width="40" bestFit="1" customWidth="1"/>
    <col min="6" max="6" width="18.7109375" bestFit="1" customWidth="1"/>
    <col min="7" max="7" width="17" bestFit="1" customWidth="1"/>
    <col min="8" max="8" width="18.7109375" bestFit="1" customWidth="1"/>
    <col min="9" max="9" width="18.140625" bestFit="1" customWidth="1"/>
    <col min="10" max="10" width="28.7109375" bestFit="1" customWidth="1"/>
  </cols>
  <sheetData>
    <row r="1" spans="1:10" ht="30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30" customHeight="1" x14ac:dyDescent="0.25">
      <c r="A2" s="5" t="s">
        <v>1305</v>
      </c>
      <c r="B2" s="2" t="s">
        <v>17</v>
      </c>
      <c r="C2" s="2"/>
      <c r="D2" s="2"/>
      <c r="E2" s="2" t="s">
        <v>11</v>
      </c>
      <c r="F2" s="2" t="s">
        <v>1306</v>
      </c>
      <c r="G2" s="2" t="s">
        <v>13</v>
      </c>
      <c r="H2" s="2" t="s">
        <v>812</v>
      </c>
      <c r="I2" s="2" t="s">
        <v>14</v>
      </c>
      <c r="J2" s="2"/>
    </row>
    <row r="3" spans="1:10" ht="30" customHeight="1" x14ac:dyDescent="0.25">
      <c r="A3" s="6" t="s">
        <v>1307</v>
      </c>
      <c r="B3" s="3" t="s">
        <v>17</v>
      </c>
      <c r="C3" s="3"/>
      <c r="D3" s="3"/>
      <c r="E3" s="3" t="s">
        <v>11</v>
      </c>
      <c r="F3" s="3" t="s">
        <v>1306</v>
      </c>
      <c r="G3" s="3" t="s">
        <v>13</v>
      </c>
      <c r="H3" s="3" t="s">
        <v>812</v>
      </c>
      <c r="I3" s="3" t="s">
        <v>14</v>
      </c>
      <c r="J3" s="3"/>
    </row>
    <row r="4" spans="1:10" ht="30" customHeight="1" x14ac:dyDescent="0.25">
      <c r="A4" s="5" t="s">
        <v>1308</v>
      </c>
      <c r="B4" s="2" t="s">
        <v>17</v>
      </c>
      <c r="C4" s="2"/>
      <c r="D4" s="2"/>
      <c r="E4" s="2" t="s">
        <v>11</v>
      </c>
      <c r="F4" s="2" t="s">
        <v>1306</v>
      </c>
      <c r="G4" s="2" t="s">
        <v>13</v>
      </c>
      <c r="H4" s="2" t="s">
        <v>812</v>
      </c>
      <c r="I4" s="2" t="s">
        <v>14</v>
      </c>
      <c r="J4" s="2"/>
    </row>
    <row r="5" spans="1:10" ht="30" customHeight="1" x14ac:dyDescent="0.25">
      <c r="A5" s="6" t="s">
        <v>1309</v>
      </c>
      <c r="B5" s="3" t="s">
        <v>10</v>
      </c>
      <c r="C5" s="3"/>
      <c r="D5" s="3"/>
      <c r="E5" s="3" t="s">
        <v>11</v>
      </c>
      <c r="F5" s="3" t="s">
        <v>1306</v>
      </c>
      <c r="G5" s="3" t="s">
        <v>13</v>
      </c>
      <c r="H5" s="3" t="s">
        <v>812</v>
      </c>
      <c r="I5" s="3" t="s">
        <v>14</v>
      </c>
      <c r="J5" s="3"/>
    </row>
    <row r="6" spans="1:10" ht="30" customHeight="1" x14ac:dyDescent="0.25">
      <c r="A6" s="5" t="s">
        <v>1310</v>
      </c>
      <c r="B6" s="2" t="s">
        <v>10</v>
      </c>
      <c r="C6" s="2"/>
      <c r="D6" s="2"/>
      <c r="E6" s="2" t="s">
        <v>11</v>
      </c>
      <c r="F6" s="2" t="s">
        <v>1306</v>
      </c>
      <c r="G6" s="2" t="s">
        <v>13</v>
      </c>
      <c r="H6" s="2" t="s">
        <v>812</v>
      </c>
      <c r="I6" s="2" t="s">
        <v>14</v>
      </c>
      <c r="J6" s="2"/>
    </row>
    <row r="7" spans="1:10" ht="30" customHeight="1" x14ac:dyDescent="0.25">
      <c r="A7" s="6" t="s">
        <v>1311</v>
      </c>
      <c r="B7" s="3" t="s">
        <v>10</v>
      </c>
      <c r="C7" s="3"/>
      <c r="D7" s="3"/>
      <c r="E7" s="3" t="s">
        <v>11</v>
      </c>
      <c r="F7" s="3" t="s">
        <v>1306</v>
      </c>
      <c r="G7" s="3" t="s">
        <v>13</v>
      </c>
      <c r="H7" s="3" t="s">
        <v>812</v>
      </c>
      <c r="I7" s="3" t="s">
        <v>14</v>
      </c>
      <c r="J7" s="3"/>
    </row>
    <row r="8" spans="1:10" ht="30" customHeight="1" x14ac:dyDescent="0.25">
      <c r="A8" s="5" t="s">
        <v>1312</v>
      </c>
      <c r="B8" s="2" t="s">
        <v>10</v>
      </c>
      <c r="C8" s="2"/>
      <c r="D8" s="2"/>
      <c r="E8" s="2" t="s">
        <v>11</v>
      </c>
      <c r="F8" s="2" t="s">
        <v>1306</v>
      </c>
      <c r="G8" s="2" t="s">
        <v>13</v>
      </c>
      <c r="H8" s="2" t="s">
        <v>812</v>
      </c>
      <c r="I8" s="2" t="s">
        <v>14</v>
      </c>
      <c r="J8" s="2"/>
    </row>
    <row r="9" spans="1:10" ht="30" customHeight="1" x14ac:dyDescent="0.25">
      <c r="A9" s="6" t="s">
        <v>1313</v>
      </c>
      <c r="B9" s="3" t="s">
        <v>17</v>
      </c>
      <c r="C9" s="3"/>
      <c r="D9" s="3"/>
      <c r="E9" s="3" t="s">
        <v>11</v>
      </c>
      <c r="F9" s="3" t="s">
        <v>1306</v>
      </c>
      <c r="G9" s="3" t="s">
        <v>13</v>
      </c>
      <c r="H9" s="3" t="s">
        <v>812</v>
      </c>
      <c r="I9" s="3" t="s">
        <v>14</v>
      </c>
      <c r="J9" s="3"/>
    </row>
    <row r="10" spans="1:10" ht="30" customHeight="1" x14ac:dyDescent="0.25">
      <c r="A10" s="5" t="s">
        <v>1314</v>
      </c>
      <c r="B10" s="2" t="s">
        <v>17</v>
      </c>
      <c r="C10" s="2"/>
      <c r="D10" s="2"/>
      <c r="E10" s="2" t="s">
        <v>11</v>
      </c>
      <c r="F10" s="2" t="s">
        <v>1306</v>
      </c>
      <c r="G10" s="2" t="s">
        <v>13</v>
      </c>
      <c r="H10" s="2" t="s">
        <v>812</v>
      </c>
      <c r="I10" s="2" t="s">
        <v>14</v>
      </c>
      <c r="J10" s="2"/>
    </row>
    <row r="11" spans="1:10" ht="30" customHeight="1" x14ac:dyDescent="0.25">
      <c r="A11" s="6" t="s">
        <v>1315</v>
      </c>
      <c r="B11" s="3" t="s">
        <v>10</v>
      </c>
      <c r="C11" s="3"/>
      <c r="D11" s="3"/>
      <c r="E11" s="3" t="s">
        <v>11</v>
      </c>
      <c r="F11" s="3" t="s">
        <v>1306</v>
      </c>
      <c r="G11" s="3" t="s">
        <v>13</v>
      </c>
      <c r="H11" s="3" t="s">
        <v>812</v>
      </c>
      <c r="I11" s="3" t="s">
        <v>14</v>
      </c>
      <c r="J11" s="3"/>
    </row>
    <row r="12" spans="1:10" ht="30" customHeight="1" x14ac:dyDescent="0.25">
      <c r="A12" s="5" t="s">
        <v>1316</v>
      </c>
      <c r="B12" s="2" t="s">
        <v>10</v>
      </c>
      <c r="C12" s="2"/>
      <c r="D12" s="2"/>
      <c r="E12" s="2" t="s">
        <v>11</v>
      </c>
      <c r="F12" s="2" t="s">
        <v>1306</v>
      </c>
      <c r="G12" s="2" t="s">
        <v>13</v>
      </c>
      <c r="H12" s="2" t="s">
        <v>812</v>
      </c>
      <c r="I12" s="2" t="s">
        <v>14</v>
      </c>
      <c r="J12" s="2"/>
    </row>
    <row r="13" spans="1:10" ht="30" customHeight="1" x14ac:dyDescent="0.25">
      <c r="A13" s="6" t="s">
        <v>1317</v>
      </c>
      <c r="B13" s="3" t="s">
        <v>17</v>
      </c>
      <c r="C13" s="3"/>
      <c r="D13" s="3"/>
      <c r="E13" s="3" t="s">
        <v>11</v>
      </c>
      <c r="F13" s="3" t="s">
        <v>1306</v>
      </c>
      <c r="G13" s="3" t="s">
        <v>13</v>
      </c>
      <c r="H13" s="3" t="s">
        <v>812</v>
      </c>
      <c r="I13" s="3" t="s">
        <v>14</v>
      </c>
      <c r="J13" s="3"/>
    </row>
    <row r="14" spans="1:10" ht="30" customHeight="1" x14ac:dyDescent="0.25">
      <c r="A14" s="5" t="s">
        <v>1318</v>
      </c>
      <c r="B14" s="2" t="s">
        <v>10</v>
      </c>
      <c r="C14" s="2"/>
      <c r="D14" s="2"/>
      <c r="E14" s="2" t="s">
        <v>11</v>
      </c>
      <c r="F14" s="2" t="s">
        <v>1306</v>
      </c>
      <c r="G14" s="2" t="s">
        <v>13</v>
      </c>
      <c r="H14" s="2" t="s">
        <v>812</v>
      </c>
      <c r="I14" s="2" t="s">
        <v>14</v>
      </c>
      <c r="J14" s="2"/>
    </row>
    <row r="15" spans="1:10" ht="30" customHeight="1" x14ac:dyDescent="0.25">
      <c r="A15" s="6" t="s">
        <v>1319</v>
      </c>
      <c r="B15" s="3" t="s">
        <v>10</v>
      </c>
      <c r="C15" s="3"/>
      <c r="D15" s="3"/>
      <c r="E15" s="3" t="s">
        <v>11</v>
      </c>
      <c r="F15" s="3" t="s">
        <v>1306</v>
      </c>
      <c r="G15" s="3" t="s">
        <v>13</v>
      </c>
      <c r="H15" s="3" t="s">
        <v>812</v>
      </c>
      <c r="I15" s="3" t="s">
        <v>14</v>
      </c>
      <c r="J15" s="3"/>
    </row>
    <row r="16" spans="1:10" ht="30" customHeight="1" x14ac:dyDescent="0.25">
      <c r="A16" s="5" t="s">
        <v>1320</v>
      </c>
      <c r="B16" s="2" t="s">
        <v>10</v>
      </c>
      <c r="C16" s="2"/>
      <c r="D16" s="2"/>
      <c r="E16" s="2" t="s">
        <v>11</v>
      </c>
      <c r="F16" s="2" t="s">
        <v>1306</v>
      </c>
      <c r="G16" s="2" t="s">
        <v>13</v>
      </c>
      <c r="H16" s="2" t="s">
        <v>812</v>
      </c>
      <c r="I16" s="2" t="s">
        <v>14</v>
      </c>
      <c r="J16" s="2"/>
    </row>
    <row r="17" spans="1:10" ht="30" customHeight="1" x14ac:dyDescent="0.25">
      <c r="A17" s="6" t="s">
        <v>1321</v>
      </c>
      <c r="B17" s="3" t="s">
        <v>10</v>
      </c>
      <c r="C17" s="3"/>
      <c r="D17" s="3"/>
      <c r="E17" s="3" t="s">
        <v>11</v>
      </c>
      <c r="F17" s="3" t="s">
        <v>1306</v>
      </c>
      <c r="G17" s="3" t="s">
        <v>13</v>
      </c>
      <c r="H17" s="3" t="s">
        <v>812</v>
      </c>
      <c r="I17" s="3" t="s">
        <v>14</v>
      </c>
      <c r="J17" s="3"/>
    </row>
    <row r="18" spans="1:10" ht="30" customHeight="1" x14ac:dyDescent="0.25">
      <c r="A18" s="5" t="s">
        <v>1322</v>
      </c>
      <c r="B18" s="2" t="s">
        <v>10</v>
      </c>
      <c r="C18" s="2"/>
      <c r="D18" s="2"/>
      <c r="E18" s="2" t="s">
        <v>11</v>
      </c>
      <c r="F18" s="2" t="s">
        <v>1306</v>
      </c>
      <c r="G18" s="2" t="s">
        <v>13</v>
      </c>
      <c r="H18" s="2" t="s">
        <v>812</v>
      </c>
      <c r="I18" s="2" t="s">
        <v>14</v>
      </c>
      <c r="J18" s="2"/>
    </row>
    <row r="19" spans="1:10" ht="30" customHeight="1" x14ac:dyDescent="0.25">
      <c r="A19" s="6" t="s">
        <v>1323</v>
      </c>
      <c r="B19" s="3" t="s">
        <v>10</v>
      </c>
      <c r="C19" s="3"/>
      <c r="D19" s="3"/>
      <c r="E19" s="3" t="s">
        <v>11</v>
      </c>
      <c r="F19" s="3" t="s">
        <v>1306</v>
      </c>
      <c r="G19" s="3" t="s">
        <v>13</v>
      </c>
      <c r="H19" s="3" t="s">
        <v>812</v>
      </c>
      <c r="I19" s="3" t="s">
        <v>14</v>
      </c>
      <c r="J19" s="3"/>
    </row>
    <row r="20" spans="1:10" ht="30" customHeight="1" x14ac:dyDescent="0.25">
      <c r="A20" s="5" t="s">
        <v>1324</v>
      </c>
      <c r="B20" s="2" t="s">
        <v>17</v>
      </c>
      <c r="C20" s="2"/>
      <c r="D20" s="2"/>
      <c r="E20" s="2" t="s">
        <v>11</v>
      </c>
      <c r="F20" s="2" t="s">
        <v>1306</v>
      </c>
      <c r="G20" s="2" t="s">
        <v>13</v>
      </c>
      <c r="H20" s="2" t="s">
        <v>812</v>
      </c>
      <c r="I20" s="2" t="s">
        <v>14</v>
      </c>
      <c r="J20" s="2"/>
    </row>
    <row r="21" spans="1:10" ht="30" customHeight="1" x14ac:dyDescent="0.25">
      <c r="A21" s="6" t="s">
        <v>1325</v>
      </c>
      <c r="B21" s="3" t="s">
        <v>17</v>
      </c>
      <c r="C21" s="3"/>
      <c r="D21" s="3"/>
      <c r="E21" s="3" t="s">
        <v>11</v>
      </c>
      <c r="F21" s="3" t="s">
        <v>1306</v>
      </c>
      <c r="G21" s="3" t="s">
        <v>13</v>
      </c>
      <c r="H21" s="3" t="s">
        <v>812</v>
      </c>
      <c r="I21" s="3" t="s">
        <v>14</v>
      </c>
      <c r="J21" s="3"/>
    </row>
    <row r="22" spans="1:10" ht="30" customHeight="1" x14ac:dyDescent="0.25">
      <c r="A22" s="5" t="s">
        <v>1326</v>
      </c>
      <c r="B22" s="2" t="s">
        <v>10</v>
      </c>
      <c r="C22" s="2"/>
      <c r="D22" s="2"/>
      <c r="E22" s="2" t="s">
        <v>11</v>
      </c>
      <c r="F22" s="2" t="s">
        <v>1306</v>
      </c>
      <c r="G22" s="2" t="s">
        <v>13</v>
      </c>
      <c r="H22" s="2" t="s">
        <v>812</v>
      </c>
      <c r="I22" s="2" t="s">
        <v>14</v>
      </c>
      <c r="J22" s="2"/>
    </row>
    <row r="23" spans="1:10" ht="30" customHeight="1" x14ac:dyDescent="0.25">
      <c r="A23" s="6" t="s">
        <v>1327</v>
      </c>
      <c r="B23" s="3" t="s">
        <v>17</v>
      </c>
      <c r="C23" s="3"/>
      <c r="D23" s="3"/>
      <c r="E23" s="3" t="s">
        <v>11</v>
      </c>
      <c r="F23" s="3" t="s">
        <v>1306</v>
      </c>
      <c r="G23" s="3" t="s">
        <v>13</v>
      </c>
      <c r="H23" s="3" t="s">
        <v>812</v>
      </c>
      <c r="I23" s="3" t="s">
        <v>14</v>
      </c>
      <c r="J23" s="3"/>
    </row>
    <row r="24" spans="1:10" ht="30" customHeight="1" x14ac:dyDescent="0.25">
      <c r="A24" s="5" t="s">
        <v>1328</v>
      </c>
      <c r="B24" s="2" t="s">
        <v>10</v>
      </c>
      <c r="C24" s="2"/>
      <c r="D24" s="2"/>
      <c r="E24" s="2" t="s">
        <v>11</v>
      </c>
      <c r="F24" s="2" t="s">
        <v>1306</v>
      </c>
      <c r="G24" s="2" t="s">
        <v>13</v>
      </c>
      <c r="H24" s="2" t="s">
        <v>812</v>
      </c>
      <c r="I24" s="2" t="s">
        <v>14</v>
      </c>
      <c r="J24" s="2"/>
    </row>
    <row r="25" spans="1:10" ht="30" customHeight="1" x14ac:dyDescent="0.25">
      <c r="A25" s="6" t="s">
        <v>1329</v>
      </c>
      <c r="B25" s="3" t="s">
        <v>10</v>
      </c>
      <c r="C25" s="3"/>
      <c r="D25" s="3"/>
      <c r="E25" s="3" t="s">
        <v>11</v>
      </c>
      <c r="F25" s="3" t="s">
        <v>1306</v>
      </c>
      <c r="G25" s="3" t="s">
        <v>13</v>
      </c>
      <c r="H25" s="3" t="s">
        <v>812</v>
      </c>
      <c r="I25" s="3" t="s">
        <v>14</v>
      </c>
      <c r="J25" s="3"/>
    </row>
    <row r="26" spans="1:10" ht="30" customHeight="1" x14ac:dyDescent="0.25">
      <c r="A26" s="5" t="s">
        <v>1330</v>
      </c>
      <c r="B26" s="2" t="s">
        <v>10</v>
      </c>
      <c r="C26" s="2"/>
      <c r="D26" s="2"/>
      <c r="E26" s="2" t="s">
        <v>11</v>
      </c>
      <c r="F26" s="2" t="s">
        <v>1306</v>
      </c>
      <c r="G26" s="2" t="s">
        <v>13</v>
      </c>
      <c r="H26" s="2" t="s">
        <v>812</v>
      </c>
      <c r="I26" s="2" t="s">
        <v>14</v>
      </c>
      <c r="J26" s="2"/>
    </row>
    <row r="27" spans="1:10" ht="30" customHeight="1" x14ac:dyDescent="0.25">
      <c r="A27" s="6" t="s">
        <v>1331</v>
      </c>
      <c r="B27" s="3" t="s">
        <v>10</v>
      </c>
      <c r="C27" s="3"/>
      <c r="D27" s="3"/>
      <c r="E27" s="3" t="s">
        <v>11</v>
      </c>
      <c r="F27" s="3" t="s">
        <v>1306</v>
      </c>
      <c r="G27" s="3" t="s">
        <v>13</v>
      </c>
      <c r="H27" s="3" t="s">
        <v>812</v>
      </c>
      <c r="I27" s="3" t="s">
        <v>14</v>
      </c>
      <c r="J27" s="3"/>
    </row>
    <row r="28" spans="1:10" ht="30" customHeight="1" x14ac:dyDescent="0.25">
      <c r="A28" s="5" t="s">
        <v>1332</v>
      </c>
      <c r="B28" s="2" t="s">
        <v>10</v>
      </c>
      <c r="C28" s="2"/>
      <c r="D28" s="2"/>
      <c r="E28" s="2" t="s">
        <v>11</v>
      </c>
      <c r="F28" s="2" t="s">
        <v>1306</v>
      </c>
      <c r="G28" s="2" t="s">
        <v>13</v>
      </c>
      <c r="H28" s="2" t="s">
        <v>812</v>
      </c>
      <c r="I28" s="2" t="s">
        <v>14</v>
      </c>
      <c r="J28" s="2"/>
    </row>
    <row r="29" spans="1:10" ht="30" customHeight="1" x14ac:dyDescent="0.25">
      <c r="A29" s="6" t="s">
        <v>1333</v>
      </c>
      <c r="B29" s="3" t="s">
        <v>10</v>
      </c>
      <c r="C29" s="3"/>
      <c r="D29" s="3"/>
      <c r="E29" s="3" t="s">
        <v>11</v>
      </c>
      <c r="F29" s="3" t="s">
        <v>1306</v>
      </c>
      <c r="G29" s="3" t="s">
        <v>13</v>
      </c>
      <c r="H29" s="3" t="s">
        <v>812</v>
      </c>
      <c r="I29" s="3" t="s">
        <v>14</v>
      </c>
      <c r="J29" s="3"/>
    </row>
    <row r="30" spans="1:10" ht="30" customHeight="1" x14ac:dyDescent="0.25">
      <c r="A30" s="5" t="s">
        <v>1334</v>
      </c>
      <c r="B30" s="2" t="s">
        <v>10</v>
      </c>
      <c r="C30" s="2"/>
      <c r="D30" s="2"/>
      <c r="E30" s="2" t="s">
        <v>11</v>
      </c>
      <c r="F30" s="2" t="s">
        <v>1306</v>
      </c>
      <c r="G30" s="2" t="s">
        <v>13</v>
      </c>
      <c r="H30" s="2" t="s">
        <v>812</v>
      </c>
      <c r="I30" s="2" t="s">
        <v>14</v>
      </c>
      <c r="J30" s="2"/>
    </row>
    <row r="31" spans="1:10" ht="30" customHeight="1" x14ac:dyDescent="0.25">
      <c r="A31" s="6" t="s">
        <v>1335</v>
      </c>
      <c r="B31" s="3" t="s">
        <v>10</v>
      </c>
      <c r="C31" s="3"/>
      <c r="D31" s="3"/>
      <c r="E31" s="3" t="s">
        <v>11</v>
      </c>
      <c r="F31" s="3" t="s">
        <v>1306</v>
      </c>
      <c r="G31" s="3" t="s">
        <v>13</v>
      </c>
      <c r="H31" s="3" t="s">
        <v>812</v>
      </c>
      <c r="I31" s="3" t="s">
        <v>14</v>
      </c>
      <c r="J31" s="3"/>
    </row>
    <row r="32" spans="1:10" ht="30" customHeight="1" x14ac:dyDescent="0.25">
      <c r="A32" s="5" t="s">
        <v>1336</v>
      </c>
      <c r="B32" s="2" t="s">
        <v>10</v>
      </c>
      <c r="C32" s="2"/>
      <c r="D32" s="2"/>
      <c r="E32" s="2" t="s">
        <v>11</v>
      </c>
      <c r="F32" s="2" t="s">
        <v>1306</v>
      </c>
      <c r="G32" s="2" t="s">
        <v>13</v>
      </c>
      <c r="H32" s="2" t="s">
        <v>812</v>
      </c>
      <c r="I32" s="2" t="s">
        <v>14</v>
      </c>
      <c r="J32" s="2"/>
    </row>
    <row r="33" spans="1:10" ht="30" customHeight="1" x14ac:dyDescent="0.25">
      <c r="A33" s="6" t="s">
        <v>1337</v>
      </c>
      <c r="B33" s="3" t="s">
        <v>10</v>
      </c>
      <c r="C33" s="3"/>
      <c r="D33" s="3"/>
      <c r="E33" s="3" t="s">
        <v>11</v>
      </c>
      <c r="F33" s="3" t="s">
        <v>1306</v>
      </c>
      <c r="G33" s="3" t="s">
        <v>13</v>
      </c>
      <c r="H33" s="3" t="s">
        <v>812</v>
      </c>
      <c r="I33" s="3" t="s">
        <v>14</v>
      </c>
      <c r="J33" s="3"/>
    </row>
    <row r="34" spans="1:10" ht="30" customHeight="1" x14ac:dyDescent="0.25">
      <c r="A34" s="5" t="s">
        <v>1338</v>
      </c>
      <c r="B34" s="2" t="s">
        <v>10</v>
      </c>
      <c r="C34" s="2"/>
      <c r="D34" s="2"/>
      <c r="E34" s="2" t="s">
        <v>11</v>
      </c>
      <c r="F34" s="2" t="s">
        <v>1306</v>
      </c>
      <c r="G34" s="2" t="s">
        <v>13</v>
      </c>
      <c r="H34" s="2" t="s">
        <v>812</v>
      </c>
      <c r="I34" s="2" t="s">
        <v>14</v>
      </c>
      <c r="J34" s="2"/>
    </row>
    <row r="35" spans="1:10" ht="30" customHeight="1" x14ac:dyDescent="0.25">
      <c r="A35" s="6" t="s">
        <v>1339</v>
      </c>
      <c r="B35" s="3" t="s">
        <v>17</v>
      </c>
      <c r="C35" s="3"/>
      <c r="D35" s="3"/>
      <c r="E35" s="3" t="s">
        <v>11</v>
      </c>
      <c r="F35" s="3" t="s">
        <v>1306</v>
      </c>
      <c r="G35" s="3" t="s">
        <v>13</v>
      </c>
      <c r="H35" s="3" t="s">
        <v>812</v>
      </c>
      <c r="I35" s="3" t="s">
        <v>14</v>
      </c>
      <c r="J35" s="3"/>
    </row>
    <row r="36" spans="1:10" ht="30" customHeight="1" x14ac:dyDescent="0.25">
      <c r="A36" s="5" t="s">
        <v>1340</v>
      </c>
      <c r="B36" s="2" t="s">
        <v>10</v>
      </c>
      <c r="C36" s="2"/>
      <c r="D36" s="2"/>
      <c r="E36" s="2" t="s">
        <v>11</v>
      </c>
      <c r="F36" s="2" t="s">
        <v>1306</v>
      </c>
      <c r="G36" s="2" t="s">
        <v>13</v>
      </c>
      <c r="H36" s="2" t="s">
        <v>812</v>
      </c>
      <c r="I36" s="2" t="s">
        <v>14</v>
      </c>
      <c r="J36" s="2"/>
    </row>
    <row r="37" spans="1:10" ht="30" customHeight="1" x14ac:dyDescent="0.25">
      <c r="A37" s="6" t="s">
        <v>1341</v>
      </c>
      <c r="B37" s="3" t="s">
        <v>10</v>
      </c>
      <c r="C37" s="3"/>
      <c r="D37" s="3"/>
      <c r="E37" s="3" t="s">
        <v>11</v>
      </c>
      <c r="F37" s="3" t="s">
        <v>1306</v>
      </c>
      <c r="G37" s="3" t="s">
        <v>13</v>
      </c>
      <c r="H37" s="3" t="s">
        <v>812</v>
      </c>
      <c r="I37" s="3" t="s">
        <v>14</v>
      </c>
      <c r="J37" s="3"/>
    </row>
    <row r="38" spans="1:10" ht="30" customHeight="1" x14ac:dyDescent="0.25">
      <c r="A38" s="5" t="s">
        <v>1342</v>
      </c>
      <c r="B38" s="2" t="s">
        <v>10</v>
      </c>
      <c r="C38" s="2"/>
      <c r="D38" s="2"/>
      <c r="E38" s="2" t="s">
        <v>11</v>
      </c>
      <c r="F38" s="2" t="s">
        <v>1306</v>
      </c>
      <c r="G38" s="2" t="s">
        <v>13</v>
      </c>
      <c r="H38" s="2" t="s">
        <v>812</v>
      </c>
      <c r="I38" s="2" t="s">
        <v>14</v>
      </c>
      <c r="J38" s="2"/>
    </row>
    <row r="39" spans="1:10" ht="30" customHeight="1" x14ac:dyDescent="0.25">
      <c r="A39" s="6" t="s">
        <v>1343</v>
      </c>
      <c r="B39" s="3" t="s">
        <v>10</v>
      </c>
      <c r="C39" s="3"/>
      <c r="D39" s="3"/>
      <c r="E39" s="3" t="s">
        <v>11</v>
      </c>
      <c r="F39" s="3" t="s">
        <v>1306</v>
      </c>
      <c r="G39" s="3" t="s">
        <v>13</v>
      </c>
      <c r="H39" s="3" t="s">
        <v>812</v>
      </c>
      <c r="I39" s="3" t="s">
        <v>14</v>
      </c>
      <c r="J39" s="3"/>
    </row>
    <row r="40" spans="1:10" ht="30" customHeight="1" x14ac:dyDescent="0.25">
      <c r="A40" s="5" t="s">
        <v>1344</v>
      </c>
      <c r="B40" s="2" t="s">
        <v>10</v>
      </c>
      <c r="C40" s="2"/>
      <c r="D40" s="2"/>
      <c r="E40" s="2" t="s">
        <v>11</v>
      </c>
      <c r="F40" s="2" t="s">
        <v>1306</v>
      </c>
      <c r="G40" s="2" t="s">
        <v>13</v>
      </c>
      <c r="H40" s="2" t="s">
        <v>812</v>
      </c>
      <c r="I40" s="2" t="s">
        <v>14</v>
      </c>
      <c r="J40" s="2"/>
    </row>
    <row r="41" spans="1:10" ht="30" customHeight="1" x14ac:dyDescent="0.25">
      <c r="A41" s="6" t="s">
        <v>1345</v>
      </c>
      <c r="B41" s="3" t="s">
        <v>17</v>
      </c>
      <c r="C41" s="3"/>
      <c r="D41" s="3"/>
      <c r="E41" s="3" t="s">
        <v>11</v>
      </c>
      <c r="F41" s="3" t="s">
        <v>1306</v>
      </c>
      <c r="G41" s="3" t="s">
        <v>13</v>
      </c>
      <c r="H41" s="3" t="s">
        <v>812</v>
      </c>
      <c r="I41" s="3" t="s">
        <v>14</v>
      </c>
      <c r="J41" s="3"/>
    </row>
    <row r="42" spans="1:10" ht="30" customHeight="1" x14ac:dyDescent="0.25">
      <c r="A42" s="5" t="s">
        <v>1346</v>
      </c>
      <c r="B42" s="2" t="s">
        <v>10</v>
      </c>
      <c r="C42" s="2"/>
      <c r="D42" s="2"/>
      <c r="E42" s="2" t="s">
        <v>11</v>
      </c>
      <c r="F42" s="2" t="s">
        <v>1306</v>
      </c>
      <c r="G42" s="2" t="s">
        <v>13</v>
      </c>
      <c r="H42" s="2" t="s">
        <v>812</v>
      </c>
      <c r="I42" s="2" t="s">
        <v>14</v>
      </c>
      <c r="J42" s="2"/>
    </row>
    <row r="43" spans="1:10" ht="30" customHeight="1" x14ac:dyDescent="0.25">
      <c r="A43" s="6" t="s">
        <v>1347</v>
      </c>
      <c r="B43" s="3" t="s">
        <v>17</v>
      </c>
      <c r="C43" s="3"/>
      <c r="D43" s="3"/>
      <c r="E43" s="3" t="s">
        <v>11</v>
      </c>
      <c r="F43" s="3" t="s">
        <v>1306</v>
      </c>
      <c r="G43" s="3" t="s">
        <v>13</v>
      </c>
      <c r="H43" s="3" t="s">
        <v>812</v>
      </c>
      <c r="I43" s="3" t="s">
        <v>14</v>
      </c>
      <c r="J43" s="3"/>
    </row>
    <row r="44" spans="1:10" ht="30" customHeight="1" x14ac:dyDescent="0.25">
      <c r="A44" s="5" t="s">
        <v>1348</v>
      </c>
      <c r="B44" s="2" t="s">
        <v>17</v>
      </c>
      <c r="C44" s="2"/>
      <c r="D44" s="2"/>
      <c r="E44" s="2" t="s">
        <v>11</v>
      </c>
      <c r="F44" s="2" t="s">
        <v>1306</v>
      </c>
      <c r="G44" s="2" t="s">
        <v>13</v>
      </c>
      <c r="H44" s="2" t="s">
        <v>812</v>
      </c>
      <c r="I44" s="2" t="s">
        <v>14</v>
      </c>
      <c r="J44" s="2"/>
    </row>
    <row r="45" spans="1:10" ht="30" customHeight="1" x14ac:dyDescent="0.25">
      <c r="A45" s="6" t="s">
        <v>1349</v>
      </c>
      <c r="B45" s="3" t="s">
        <v>10</v>
      </c>
      <c r="C45" s="3"/>
      <c r="D45" s="3"/>
      <c r="E45" s="3" t="s">
        <v>11</v>
      </c>
      <c r="F45" s="3" t="s">
        <v>1306</v>
      </c>
      <c r="G45" s="3" t="s">
        <v>13</v>
      </c>
      <c r="H45" s="3" t="s">
        <v>812</v>
      </c>
      <c r="I45" s="3" t="s">
        <v>14</v>
      </c>
      <c r="J45" s="3"/>
    </row>
    <row r="46" spans="1:10" ht="30" customHeight="1" x14ac:dyDescent="0.25">
      <c r="A46" s="5" t="s">
        <v>1350</v>
      </c>
      <c r="B46" s="2" t="s">
        <v>10</v>
      </c>
      <c r="C46" s="2"/>
      <c r="D46" s="2"/>
      <c r="E46" s="2" t="s">
        <v>11</v>
      </c>
      <c r="F46" s="2" t="s">
        <v>1306</v>
      </c>
      <c r="G46" s="2" t="s">
        <v>13</v>
      </c>
      <c r="H46" s="2" t="s">
        <v>812</v>
      </c>
      <c r="I46" s="2" t="s">
        <v>14</v>
      </c>
      <c r="J46" s="2"/>
    </row>
    <row r="47" spans="1:10" ht="30" customHeight="1" x14ac:dyDescent="0.25">
      <c r="A47" s="6" t="s">
        <v>1351</v>
      </c>
      <c r="B47" s="3" t="s">
        <v>10</v>
      </c>
      <c r="C47" s="3"/>
      <c r="D47" s="3"/>
      <c r="E47" s="3" t="s">
        <v>11</v>
      </c>
      <c r="F47" s="3" t="s">
        <v>1306</v>
      </c>
      <c r="G47" s="3" t="s">
        <v>13</v>
      </c>
      <c r="H47" s="3" t="s">
        <v>812</v>
      </c>
      <c r="I47" s="3" t="s">
        <v>14</v>
      </c>
      <c r="J47" s="3"/>
    </row>
    <row r="48" spans="1:10" ht="30" customHeight="1" x14ac:dyDescent="0.25">
      <c r="A48" s="5" t="s">
        <v>1352</v>
      </c>
      <c r="B48" s="2" t="s">
        <v>10</v>
      </c>
      <c r="C48" s="2"/>
      <c r="D48" s="2"/>
      <c r="E48" s="2" t="s">
        <v>11</v>
      </c>
      <c r="F48" s="2" t="s">
        <v>1306</v>
      </c>
      <c r="G48" s="2" t="s">
        <v>13</v>
      </c>
      <c r="H48" s="2" t="s">
        <v>812</v>
      </c>
      <c r="I48" s="2" t="s">
        <v>14</v>
      </c>
      <c r="J48" s="2"/>
    </row>
    <row r="49" spans="1:10" ht="30" customHeight="1" x14ac:dyDescent="0.25">
      <c r="A49" s="6" t="s">
        <v>1353</v>
      </c>
      <c r="B49" s="3" t="s">
        <v>10</v>
      </c>
      <c r="C49" s="3"/>
      <c r="D49" s="3"/>
      <c r="E49" s="3" t="s">
        <v>11</v>
      </c>
      <c r="F49" s="3" t="s">
        <v>1306</v>
      </c>
      <c r="G49" s="3" t="s">
        <v>13</v>
      </c>
      <c r="H49" s="3" t="s">
        <v>812</v>
      </c>
      <c r="I49" s="3" t="s">
        <v>14</v>
      </c>
      <c r="J49" s="3"/>
    </row>
    <row r="50" spans="1:10" ht="30" customHeight="1" x14ac:dyDescent="0.25">
      <c r="A50" s="5" t="s">
        <v>1354</v>
      </c>
      <c r="B50" s="2" t="s">
        <v>10</v>
      </c>
      <c r="C50" s="2"/>
      <c r="D50" s="2"/>
      <c r="E50" s="2" t="s">
        <v>11</v>
      </c>
      <c r="F50" s="2" t="s">
        <v>1306</v>
      </c>
      <c r="G50" s="2" t="s">
        <v>13</v>
      </c>
      <c r="H50" s="2" t="s">
        <v>812</v>
      </c>
      <c r="I50" s="2" t="s">
        <v>14</v>
      </c>
      <c r="J50" s="2"/>
    </row>
    <row r="51" spans="1:10" ht="30" customHeight="1" x14ac:dyDescent="0.25">
      <c r="A51" s="6" t="s">
        <v>1355</v>
      </c>
      <c r="B51" s="3" t="s">
        <v>10</v>
      </c>
      <c r="C51" s="3"/>
      <c r="D51" s="3"/>
      <c r="E51" s="3" t="s">
        <v>11</v>
      </c>
      <c r="F51" s="3" t="s">
        <v>1306</v>
      </c>
      <c r="G51" s="3" t="s">
        <v>13</v>
      </c>
      <c r="H51" s="3" t="s">
        <v>812</v>
      </c>
      <c r="I51" s="3" t="s">
        <v>14</v>
      </c>
      <c r="J51" s="3"/>
    </row>
    <row r="52" spans="1:10" ht="30" customHeight="1" x14ac:dyDescent="0.25">
      <c r="A52" s="5" t="s">
        <v>1356</v>
      </c>
      <c r="B52" s="2" t="s">
        <v>10</v>
      </c>
      <c r="C52" s="2"/>
      <c r="D52" s="2"/>
      <c r="E52" s="2" t="s">
        <v>11</v>
      </c>
      <c r="F52" s="2" t="s">
        <v>1306</v>
      </c>
      <c r="G52" s="2" t="s">
        <v>13</v>
      </c>
      <c r="H52" s="2" t="s">
        <v>812</v>
      </c>
      <c r="I52" s="2" t="s">
        <v>14</v>
      </c>
      <c r="J52" s="2"/>
    </row>
    <row r="53" spans="1:10" ht="30" customHeight="1" x14ac:dyDescent="0.25">
      <c r="A53" s="6" t="s">
        <v>1357</v>
      </c>
      <c r="B53" s="3" t="s">
        <v>10</v>
      </c>
      <c r="C53" s="3"/>
      <c r="D53" s="3"/>
      <c r="E53" s="3" t="s">
        <v>11</v>
      </c>
      <c r="F53" s="3" t="s">
        <v>1306</v>
      </c>
      <c r="G53" s="3" t="s">
        <v>13</v>
      </c>
      <c r="H53" s="3" t="s">
        <v>812</v>
      </c>
      <c r="I53" s="3" t="s">
        <v>14</v>
      </c>
      <c r="J53" s="3"/>
    </row>
    <row r="54" spans="1:10" ht="30" customHeight="1" x14ac:dyDescent="0.25">
      <c r="A54" s="5" t="s">
        <v>1358</v>
      </c>
      <c r="B54" s="2" t="s">
        <v>10</v>
      </c>
      <c r="C54" s="2"/>
      <c r="D54" s="2"/>
      <c r="E54" s="2" t="s">
        <v>11</v>
      </c>
      <c r="F54" s="2" t="s">
        <v>1306</v>
      </c>
      <c r="G54" s="2" t="s">
        <v>13</v>
      </c>
      <c r="H54" s="2" t="s">
        <v>812</v>
      </c>
      <c r="I54" s="2" t="s">
        <v>14</v>
      </c>
      <c r="J54" s="2"/>
    </row>
    <row r="55" spans="1:10" ht="30" customHeight="1" x14ac:dyDescent="0.25">
      <c r="A55" s="6" t="s">
        <v>1359</v>
      </c>
      <c r="B55" s="3" t="s">
        <v>10</v>
      </c>
      <c r="C55" s="3"/>
      <c r="D55" s="3"/>
      <c r="E55" s="3" t="s">
        <v>11</v>
      </c>
      <c r="F55" s="3" t="s">
        <v>1306</v>
      </c>
      <c r="G55" s="3" t="s">
        <v>13</v>
      </c>
      <c r="H55" s="3" t="s">
        <v>812</v>
      </c>
      <c r="I55" s="3" t="s">
        <v>14</v>
      </c>
      <c r="J55" s="3"/>
    </row>
    <row r="56" spans="1:10" ht="30" customHeight="1" x14ac:dyDescent="0.25">
      <c r="A56" s="5" t="s">
        <v>1360</v>
      </c>
      <c r="B56" s="2" t="s">
        <v>10</v>
      </c>
      <c r="C56" s="2"/>
      <c r="D56" s="2"/>
      <c r="E56" s="2" t="s">
        <v>11</v>
      </c>
      <c r="F56" s="2" t="s">
        <v>1306</v>
      </c>
      <c r="G56" s="2" t="s">
        <v>13</v>
      </c>
      <c r="H56" s="2" t="s">
        <v>812</v>
      </c>
      <c r="I56" s="2" t="s">
        <v>14</v>
      </c>
      <c r="J56" s="2"/>
    </row>
    <row r="57" spans="1:10" ht="30" customHeight="1" x14ac:dyDescent="0.25">
      <c r="A57" s="6" t="s">
        <v>1361</v>
      </c>
      <c r="B57" s="3" t="s">
        <v>10</v>
      </c>
      <c r="C57" s="3"/>
      <c r="D57" s="3"/>
      <c r="E57" s="3" t="s">
        <v>11</v>
      </c>
      <c r="F57" s="3" t="s">
        <v>1306</v>
      </c>
      <c r="G57" s="3" t="s">
        <v>13</v>
      </c>
      <c r="H57" s="3" t="s">
        <v>812</v>
      </c>
      <c r="I57" s="3" t="s">
        <v>14</v>
      </c>
      <c r="J57" s="3"/>
    </row>
    <row r="58" spans="1:10" ht="30" customHeight="1" x14ac:dyDescent="0.25">
      <c r="A58" s="5" t="s">
        <v>1362</v>
      </c>
      <c r="B58" s="2" t="s">
        <v>10</v>
      </c>
      <c r="C58" s="2"/>
      <c r="D58" s="2"/>
      <c r="E58" s="2" t="s">
        <v>11</v>
      </c>
      <c r="F58" s="2" t="s">
        <v>1306</v>
      </c>
      <c r="G58" s="2" t="s">
        <v>13</v>
      </c>
      <c r="H58" s="2" t="s">
        <v>812</v>
      </c>
      <c r="I58" s="2" t="s">
        <v>14</v>
      </c>
      <c r="J58" s="2"/>
    </row>
    <row r="59" spans="1:10" ht="30" customHeight="1" x14ac:dyDescent="0.25">
      <c r="A59" s="6" t="s">
        <v>1363</v>
      </c>
      <c r="B59" s="3" t="s">
        <v>10</v>
      </c>
      <c r="C59" s="3"/>
      <c r="D59" s="3"/>
      <c r="E59" s="3" t="s">
        <v>11</v>
      </c>
      <c r="F59" s="3" t="s">
        <v>1306</v>
      </c>
      <c r="G59" s="3" t="s">
        <v>13</v>
      </c>
      <c r="H59" s="3" t="s">
        <v>812</v>
      </c>
      <c r="I59" s="3" t="s">
        <v>14</v>
      </c>
      <c r="J59" s="3"/>
    </row>
    <row r="60" spans="1:10" ht="30" customHeight="1" x14ac:dyDescent="0.25">
      <c r="A60" s="5" t="s">
        <v>1364</v>
      </c>
      <c r="B60" s="2" t="s">
        <v>10</v>
      </c>
      <c r="C60" s="2"/>
      <c r="D60" s="2"/>
      <c r="E60" s="2" t="s">
        <v>11</v>
      </c>
      <c r="F60" s="2" t="s">
        <v>1306</v>
      </c>
      <c r="G60" s="2" t="s">
        <v>13</v>
      </c>
      <c r="H60" s="2" t="s">
        <v>812</v>
      </c>
      <c r="I60" s="2" t="s">
        <v>14</v>
      </c>
      <c r="J60" s="2"/>
    </row>
    <row r="61" spans="1:10" ht="30" customHeight="1" x14ac:dyDescent="0.25">
      <c r="A61" s="6" t="s">
        <v>1365</v>
      </c>
      <c r="B61" s="3" t="s">
        <v>10</v>
      </c>
      <c r="C61" s="3"/>
      <c r="D61" s="3"/>
      <c r="E61" s="3" t="s">
        <v>11</v>
      </c>
      <c r="F61" s="3" t="s">
        <v>1306</v>
      </c>
      <c r="G61" s="3" t="s">
        <v>13</v>
      </c>
      <c r="H61" s="3" t="s">
        <v>812</v>
      </c>
      <c r="I61" s="3" t="s">
        <v>14</v>
      </c>
      <c r="J61" s="3"/>
    </row>
    <row r="62" spans="1:10" ht="30" customHeight="1" x14ac:dyDescent="0.25">
      <c r="A62" s="5" t="s">
        <v>1366</v>
      </c>
      <c r="B62" s="2" t="s">
        <v>10</v>
      </c>
      <c r="C62" s="2"/>
      <c r="D62" s="2"/>
      <c r="E62" s="2" t="s">
        <v>11</v>
      </c>
      <c r="F62" s="2" t="s">
        <v>1306</v>
      </c>
      <c r="G62" s="2" t="s">
        <v>13</v>
      </c>
      <c r="H62" s="2" t="s">
        <v>812</v>
      </c>
      <c r="I62" s="2" t="s">
        <v>14</v>
      </c>
      <c r="J62" s="2"/>
    </row>
    <row r="63" spans="1:10" ht="30" customHeight="1" x14ac:dyDescent="0.25">
      <c r="A63" s="6" t="s">
        <v>1367</v>
      </c>
      <c r="B63" s="3" t="s">
        <v>10</v>
      </c>
      <c r="C63" s="3"/>
      <c r="D63" s="3"/>
      <c r="E63" s="3" t="s">
        <v>11</v>
      </c>
      <c r="F63" s="3" t="s">
        <v>1306</v>
      </c>
      <c r="G63" s="3" t="s">
        <v>13</v>
      </c>
      <c r="H63" s="3" t="s">
        <v>812</v>
      </c>
      <c r="I63" s="3" t="s">
        <v>14</v>
      </c>
      <c r="J63" s="3"/>
    </row>
    <row r="64" spans="1:10" ht="30" customHeight="1" x14ac:dyDescent="0.25">
      <c r="A64" s="5" t="s">
        <v>1368</v>
      </c>
      <c r="B64" s="2" t="s">
        <v>10</v>
      </c>
      <c r="C64" s="2"/>
      <c r="D64" s="2"/>
      <c r="E64" s="2" t="s">
        <v>11</v>
      </c>
      <c r="F64" s="2" t="s">
        <v>1306</v>
      </c>
      <c r="G64" s="2" t="s">
        <v>13</v>
      </c>
      <c r="H64" s="2" t="s">
        <v>812</v>
      </c>
      <c r="I64" s="2" t="s">
        <v>14</v>
      </c>
      <c r="J64" s="2"/>
    </row>
    <row r="65" spans="1:10" ht="30" customHeight="1" x14ac:dyDescent="0.25">
      <c r="A65" s="6" t="s">
        <v>1369</v>
      </c>
      <c r="B65" s="3" t="s">
        <v>10</v>
      </c>
      <c r="C65" s="3"/>
      <c r="D65" s="3"/>
      <c r="E65" s="3" t="s">
        <v>11</v>
      </c>
      <c r="F65" s="3" t="s">
        <v>1306</v>
      </c>
      <c r="G65" s="3" t="s">
        <v>13</v>
      </c>
      <c r="H65" s="3" t="s">
        <v>812</v>
      </c>
      <c r="I65" s="3" t="s">
        <v>14</v>
      </c>
      <c r="J65" s="3"/>
    </row>
    <row r="66" spans="1:10" ht="30" customHeight="1" x14ac:dyDescent="0.25">
      <c r="A66" s="5" t="s">
        <v>1370</v>
      </c>
      <c r="B66" s="2" t="s">
        <v>10</v>
      </c>
      <c r="C66" s="2"/>
      <c r="D66" s="2"/>
      <c r="E66" s="2" t="s">
        <v>11</v>
      </c>
      <c r="F66" s="2" t="s">
        <v>1306</v>
      </c>
      <c r="G66" s="2" t="s">
        <v>13</v>
      </c>
      <c r="H66" s="2" t="s">
        <v>812</v>
      </c>
      <c r="I66" s="2" t="s">
        <v>14</v>
      </c>
      <c r="J66" s="2"/>
    </row>
    <row r="67" spans="1:10" ht="30" customHeight="1" x14ac:dyDescent="0.25">
      <c r="A67" s="6" t="s">
        <v>1371</v>
      </c>
      <c r="B67" s="3" t="s">
        <v>10</v>
      </c>
      <c r="C67" s="3"/>
      <c r="D67" s="3"/>
      <c r="E67" s="3" t="s">
        <v>11</v>
      </c>
      <c r="F67" s="3" t="s">
        <v>1306</v>
      </c>
      <c r="G67" s="3" t="s">
        <v>13</v>
      </c>
      <c r="H67" s="3" t="s">
        <v>812</v>
      </c>
      <c r="I67" s="3" t="s">
        <v>14</v>
      </c>
      <c r="J67" s="3"/>
    </row>
    <row r="68" spans="1:10" ht="30" customHeight="1" x14ac:dyDescent="0.25">
      <c r="A68" s="5" t="s">
        <v>1372</v>
      </c>
      <c r="B68" s="2" t="s">
        <v>17</v>
      </c>
      <c r="C68" s="2"/>
      <c r="D68" s="2"/>
      <c r="E68" s="2" t="s">
        <v>11</v>
      </c>
      <c r="F68" s="2" t="s">
        <v>1306</v>
      </c>
      <c r="G68" s="2" t="s">
        <v>13</v>
      </c>
      <c r="H68" s="2" t="s">
        <v>812</v>
      </c>
      <c r="I68" s="2" t="s">
        <v>14</v>
      </c>
      <c r="J68" s="2"/>
    </row>
    <row r="69" spans="1:10" ht="30" customHeight="1" x14ac:dyDescent="0.25">
      <c r="A69" s="6" t="s">
        <v>1373</v>
      </c>
      <c r="B69" s="3" t="s">
        <v>10</v>
      </c>
      <c r="C69" s="3"/>
      <c r="D69" s="3"/>
      <c r="E69" s="3" t="s">
        <v>55</v>
      </c>
      <c r="F69" s="3" t="s">
        <v>1306</v>
      </c>
      <c r="G69" s="3" t="s">
        <v>56</v>
      </c>
      <c r="H69" s="3">
        <v>3</v>
      </c>
      <c r="I69" s="3" t="s">
        <v>1374</v>
      </c>
      <c r="J69" s="3"/>
    </row>
    <row r="70" spans="1:10" ht="30" customHeight="1" x14ac:dyDescent="0.25">
      <c r="A70" s="5" t="s">
        <v>1375</v>
      </c>
      <c r="B70" s="2" t="s">
        <v>10</v>
      </c>
      <c r="C70" s="2"/>
      <c r="D70" s="2"/>
      <c r="E70" s="2" t="s">
        <v>55</v>
      </c>
      <c r="F70" s="2" t="s">
        <v>1306</v>
      </c>
      <c r="G70" s="2" t="s">
        <v>56</v>
      </c>
      <c r="H70" s="2">
        <v>3</v>
      </c>
      <c r="I70" s="2" t="s">
        <v>1374</v>
      </c>
      <c r="J70" s="2"/>
    </row>
    <row r="71" spans="1:10" ht="30" customHeight="1" x14ac:dyDescent="0.25">
      <c r="A71" s="6" t="s">
        <v>1376</v>
      </c>
      <c r="B71" s="3" t="s">
        <v>17</v>
      </c>
      <c r="C71" s="3"/>
      <c r="D71" s="3"/>
      <c r="E71" s="3" t="s">
        <v>55</v>
      </c>
      <c r="F71" s="3" t="s">
        <v>1306</v>
      </c>
      <c r="G71" s="3" t="s">
        <v>56</v>
      </c>
      <c r="H71" s="3">
        <v>3</v>
      </c>
      <c r="I71" s="3" t="s">
        <v>1374</v>
      </c>
      <c r="J71" s="3"/>
    </row>
    <row r="72" spans="1:10" ht="30" customHeight="1" x14ac:dyDescent="0.25">
      <c r="A72" s="5" t="s">
        <v>1377</v>
      </c>
      <c r="B72" s="2" t="s">
        <v>10</v>
      </c>
      <c r="C72" s="2"/>
      <c r="D72" s="2"/>
      <c r="E72" s="2" t="s">
        <v>55</v>
      </c>
      <c r="F72" s="2" t="s">
        <v>1306</v>
      </c>
      <c r="G72" s="2" t="s">
        <v>56</v>
      </c>
      <c r="H72" s="2">
        <v>3</v>
      </c>
      <c r="I72" s="2" t="s">
        <v>1374</v>
      </c>
      <c r="J72" s="2"/>
    </row>
    <row r="73" spans="1:10" ht="30" customHeight="1" x14ac:dyDescent="0.25">
      <c r="A73" s="6" t="s">
        <v>1378</v>
      </c>
      <c r="B73" s="3" t="s">
        <v>10</v>
      </c>
      <c r="C73" s="3"/>
      <c r="D73" s="3"/>
      <c r="E73" s="3" t="s">
        <v>55</v>
      </c>
      <c r="F73" s="3" t="s">
        <v>1306</v>
      </c>
      <c r="G73" s="3" t="s">
        <v>56</v>
      </c>
      <c r="H73" s="3">
        <v>3</v>
      </c>
      <c r="I73" s="3" t="s">
        <v>1374</v>
      </c>
      <c r="J73" s="3"/>
    </row>
    <row r="74" spans="1:10" ht="30" customHeight="1" x14ac:dyDescent="0.25">
      <c r="A74" s="5" t="s">
        <v>1379</v>
      </c>
      <c r="B74" s="2" t="s">
        <v>17</v>
      </c>
      <c r="C74" s="2"/>
      <c r="D74" s="2"/>
      <c r="E74" s="2" t="s">
        <v>55</v>
      </c>
      <c r="F74" s="2" t="s">
        <v>1306</v>
      </c>
      <c r="G74" s="2" t="s">
        <v>56</v>
      </c>
      <c r="H74" s="2">
        <v>3</v>
      </c>
      <c r="I74" s="2" t="s">
        <v>1374</v>
      </c>
      <c r="J74" s="2"/>
    </row>
    <row r="75" spans="1:10" ht="30" customHeight="1" x14ac:dyDescent="0.25">
      <c r="A75" s="6" t="s">
        <v>1380</v>
      </c>
      <c r="B75" s="3" t="s">
        <v>17</v>
      </c>
      <c r="C75" s="3"/>
      <c r="D75" s="3"/>
      <c r="E75" s="3" t="s">
        <v>55</v>
      </c>
      <c r="F75" s="3" t="s">
        <v>1306</v>
      </c>
      <c r="G75" s="3" t="s">
        <v>56</v>
      </c>
      <c r="H75" s="3">
        <v>3</v>
      </c>
      <c r="I75" s="3" t="s">
        <v>1374</v>
      </c>
      <c r="J75" s="3"/>
    </row>
    <row r="76" spans="1:10" ht="30" customHeight="1" x14ac:dyDescent="0.25">
      <c r="A76" s="5" t="s">
        <v>1381</v>
      </c>
      <c r="B76" s="2" t="s">
        <v>10</v>
      </c>
      <c r="C76" s="2"/>
      <c r="D76" s="2"/>
      <c r="E76" s="2" t="s">
        <v>55</v>
      </c>
      <c r="F76" s="2" t="s">
        <v>1306</v>
      </c>
      <c r="G76" s="2" t="s">
        <v>56</v>
      </c>
      <c r="H76" s="2">
        <v>3</v>
      </c>
      <c r="I76" s="2" t="s">
        <v>1374</v>
      </c>
      <c r="J76" s="2"/>
    </row>
    <row r="77" spans="1:10" ht="30" customHeight="1" x14ac:dyDescent="0.25">
      <c r="A77" s="6" t="s">
        <v>1382</v>
      </c>
      <c r="B77" s="3" t="s">
        <v>17</v>
      </c>
      <c r="C77" s="3"/>
      <c r="D77" s="3"/>
      <c r="E77" s="3" t="s">
        <v>55</v>
      </c>
      <c r="F77" s="3" t="s">
        <v>1306</v>
      </c>
      <c r="G77" s="3" t="s">
        <v>56</v>
      </c>
      <c r="H77" s="3">
        <v>3</v>
      </c>
      <c r="I77" s="3" t="s">
        <v>1374</v>
      </c>
      <c r="J77" s="3"/>
    </row>
    <row r="78" spans="1:10" ht="30" customHeight="1" x14ac:dyDescent="0.25">
      <c r="A78" s="5" t="s">
        <v>1383</v>
      </c>
      <c r="B78" s="2" t="s">
        <v>10</v>
      </c>
      <c r="C78" s="2"/>
      <c r="D78" s="2"/>
      <c r="E78" s="2" t="s">
        <v>55</v>
      </c>
      <c r="F78" s="2" t="s">
        <v>1306</v>
      </c>
      <c r="G78" s="2" t="s">
        <v>56</v>
      </c>
      <c r="H78" s="2">
        <v>3</v>
      </c>
      <c r="I78" s="2" t="s">
        <v>1374</v>
      </c>
      <c r="J78" s="2"/>
    </row>
    <row r="79" spans="1:10" ht="30" customHeight="1" x14ac:dyDescent="0.25">
      <c r="A79" s="6" t="s">
        <v>1384</v>
      </c>
      <c r="B79" s="3" t="s">
        <v>10</v>
      </c>
      <c r="C79" s="3"/>
      <c r="D79" s="3"/>
      <c r="E79" s="3" t="s">
        <v>55</v>
      </c>
      <c r="F79" s="3" t="s">
        <v>1306</v>
      </c>
      <c r="G79" s="3" t="s">
        <v>56</v>
      </c>
      <c r="H79" s="3">
        <v>3</v>
      </c>
      <c r="I79" s="3" t="s">
        <v>1374</v>
      </c>
      <c r="J79" s="3"/>
    </row>
    <row r="80" spans="1:10" ht="30" customHeight="1" x14ac:dyDescent="0.25">
      <c r="A80" s="5" t="s">
        <v>1385</v>
      </c>
      <c r="B80" s="2" t="s">
        <v>10</v>
      </c>
      <c r="C80" s="2"/>
      <c r="D80" s="2"/>
      <c r="E80" s="2" t="s">
        <v>55</v>
      </c>
      <c r="F80" s="2" t="s">
        <v>1306</v>
      </c>
      <c r="G80" s="2" t="s">
        <v>56</v>
      </c>
      <c r="H80" s="2">
        <v>3</v>
      </c>
      <c r="I80" s="2" t="s">
        <v>1374</v>
      </c>
      <c r="J80" s="2"/>
    </row>
    <row r="81" spans="1:10" ht="30" customHeight="1" x14ac:dyDescent="0.25">
      <c r="A81" s="6" t="s">
        <v>1386</v>
      </c>
      <c r="B81" s="3" t="s">
        <v>10</v>
      </c>
      <c r="C81" s="3"/>
      <c r="D81" s="3"/>
      <c r="E81" s="3" t="s">
        <v>55</v>
      </c>
      <c r="F81" s="3" t="s">
        <v>1306</v>
      </c>
      <c r="G81" s="3" t="s">
        <v>56</v>
      </c>
      <c r="H81" s="3">
        <v>3</v>
      </c>
      <c r="I81" s="3" t="s">
        <v>1374</v>
      </c>
      <c r="J81" s="3"/>
    </row>
    <row r="82" spans="1:10" ht="30" customHeight="1" x14ac:dyDescent="0.25">
      <c r="A82" s="5" t="s">
        <v>1387</v>
      </c>
      <c r="B82" s="2" t="s">
        <v>17</v>
      </c>
      <c r="C82" s="2"/>
      <c r="D82" s="2"/>
      <c r="E82" s="2" t="s">
        <v>55</v>
      </c>
      <c r="F82" s="2" t="s">
        <v>1306</v>
      </c>
      <c r="G82" s="2" t="s">
        <v>56</v>
      </c>
      <c r="H82" s="2">
        <v>3</v>
      </c>
      <c r="I82" s="2" t="s">
        <v>1374</v>
      </c>
      <c r="J82" s="2"/>
    </row>
    <row r="83" spans="1:10" ht="30" customHeight="1" x14ac:dyDescent="0.25">
      <c r="A83" s="6" t="s">
        <v>1388</v>
      </c>
      <c r="B83" s="3" t="s">
        <v>17</v>
      </c>
      <c r="C83" s="3"/>
      <c r="D83" s="3"/>
      <c r="E83" s="3" t="s">
        <v>55</v>
      </c>
      <c r="F83" s="3" t="s">
        <v>1306</v>
      </c>
      <c r="G83" s="3" t="s">
        <v>56</v>
      </c>
      <c r="H83" s="3">
        <v>3</v>
      </c>
      <c r="I83" s="3" t="s">
        <v>1374</v>
      </c>
      <c r="J83" s="3"/>
    </row>
    <row r="84" spans="1:10" ht="30" customHeight="1" x14ac:dyDescent="0.25">
      <c r="A84" s="5" t="s">
        <v>1389</v>
      </c>
      <c r="B84" s="2" t="s">
        <v>10</v>
      </c>
      <c r="C84" s="2"/>
      <c r="D84" s="2"/>
      <c r="E84" s="2" t="s">
        <v>55</v>
      </c>
      <c r="F84" s="2" t="s">
        <v>1306</v>
      </c>
      <c r="G84" s="2" t="s">
        <v>56</v>
      </c>
      <c r="H84" s="2">
        <v>3</v>
      </c>
      <c r="I84" s="2" t="s">
        <v>1374</v>
      </c>
      <c r="J84" s="2"/>
    </row>
    <row r="85" spans="1:10" ht="30" customHeight="1" x14ac:dyDescent="0.25">
      <c r="A85" s="6" t="s">
        <v>1390</v>
      </c>
      <c r="B85" s="3" t="s">
        <v>17</v>
      </c>
      <c r="C85" s="3"/>
      <c r="D85" s="3"/>
      <c r="E85" s="3" t="s">
        <v>55</v>
      </c>
      <c r="F85" s="3" t="s">
        <v>1306</v>
      </c>
      <c r="G85" s="3" t="s">
        <v>56</v>
      </c>
      <c r="H85" s="3">
        <v>3</v>
      </c>
      <c r="I85" s="3" t="s">
        <v>1374</v>
      </c>
      <c r="J85" s="3"/>
    </row>
    <row r="86" spans="1:10" ht="30" customHeight="1" x14ac:dyDescent="0.25">
      <c r="A86" s="5" t="s">
        <v>1391</v>
      </c>
      <c r="B86" s="2" t="s">
        <v>10</v>
      </c>
      <c r="C86" s="2"/>
      <c r="D86" s="2"/>
      <c r="E86" s="2" t="s">
        <v>55</v>
      </c>
      <c r="F86" s="2" t="s">
        <v>1306</v>
      </c>
      <c r="G86" s="2" t="s">
        <v>56</v>
      </c>
      <c r="H86" s="2">
        <v>3</v>
      </c>
      <c r="I86" s="2" t="s">
        <v>1374</v>
      </c>
      <c r="J86" s="2"/>
    </row>
    <row r="87" spans="1:10" ht="30" customHeight="1" x14ac:dyDescent="0.25">
      <c r="A87" s="6" t="s">
        <v>1392</v>
      </c>
      <c r="B87" s="3" t="s">
        <v>17</v>
      </c>
      <c r="C87" s="3"/>
      <c r="D87" s="3"/>
      <c r="E87" s="3" t="s">
        <v>55</v>
      </c>
      <c r="F87" s="3" t="s">
        <v>1306</v>
      </c>
      <c r="G87" s="3" t="s">
        <v>56</v>
      </c>
      <c r="H87" s="3">
        <v>3</v>
      </c>
      <c r="I87" s="3" t="s">
        <v>1374</v>
      </c>
      <c r="J87" s="3"/>
    </row>
    <row r="88" spans="1:10" ht="30" customHeight="1" x14ac:dyDescent="0.25">
      <c r="A88" s="5" t="s">
        <v>1393</v>
      </c>
      <c r="B88" s="2" t="s">
        <v>10</v>
      </c>
      <c r="C88" s="2"/>
      <c r="D88" s="2"/>
      <c r="E88" s="2" t="s">
        <v>55</v>
      </c>
      <c r="F88" s="2" t="s">
        <v>1306</v>
      </c>
      <c r="G88" s="2" t="s">
        <v>56</v>
      </c>
      <c r="H88" s="2">
        <v>3</v>
      </c>
      <c r="I88" s="2" t="s">
        <v>1374</v>
      </c>
      <c r="J88" s="2"/>
    </row>
    <row r="89" spans="1:10" ht="30" customHeight="1" x14ac:dyDescent="0.25">
      <c r="A89" s="6" t="s">
        <v>1394</v>
      </c>
      <c r="B89" s="3" t="s">
        <v>17</v>
      </c>
      <c r="C89" s="3"/>
      <c r="D89" s="3"/>
      <c r="E89" s="3" t="s">
        <v>55</v>
      </c>
      <c r="F89" s="3" t="s">
        <v>1306</v>
      </c>
      <c r="G89" s="3" t="s">
        <v>56</v>
      </c>
      <c r="H89" s="3">
        <v>3</v>
      </c>
      <c r="I89" s="3" t="s">
        <v>1374</v>
      </c>
      <c r="J89" s="3"/>
    </row>
    <row r="90" spans="1:10" ht="30" customHeight="1" x14ac:dyDescent="0.25">
      <c r="A90" s="5" t="s">
        <v>1395</v>
      </c>
      <c r="B90" s="2" t="s">
        <v>17</v>
      </c>
      <c r="C90" s="2"/>
      <c r="D90" s="2"/>
      <c r="E90" s="2" t="s">
        <v>55</v>
      </c>
      <c r="F90" s="2" t="s">
        <v>1306</v>
      </c>
      <c r="G90" s="2" t="s">
        <v>56</v>
      </c>
      <c r="H90" s="2">
        <v>3</v>
      </c>
      <c r="I90" s="2" t="s">
        <v>1374</v>
      </c>
      <c r="J90" s="2"/>
    </row>
    <row r="91" spans="1:10" ht="30" customHeight="1" x14ac:dyDescent="0.25">
      <c r="A91" s="6" t="s">
        <v>1396</v>
      </c>
      <c r="B91" s="3" t="s">
        <v>17</v>
      </c>
      <c r="C91" s="3"/>
      <c r="D91" s="3"/>
      <c r="E91" s="3" t="s">
        <v>55</v>
      </c>
      <c r="F91" s="3" t="s">
        <v>1306</v>
      </c>
      <c r="G91" s="3" t="s">
        <v>56</v>
      </c>
      <c r="H91" s="3">
        <v>3</v>
      </c>
      <c r="I91" s="3" t="s">
        <v>1374</v>
      </c>
      <c r="J91" s="3"/>
    </row>
    <row r="92" spans="1:10" ht="30" customHeight="1" x14ac:dyDescent="0.25">
      <c r="A92" s="5" t="s">
        <v>1397</v>
      </c>
      <c r="B92" s="2" t="s">
        <v>10</v>
      </c>
      <c r="C92" s="2"/>
      <c r="D92" s="2"/>
      <c r="E92" s="2" t="s">
        <v>55</v>
      </c>
      <c r="F92" s="2" t="s">
        <v>1306</v>
      </c>
      <c r="G92" s="2" t="s">
        <v>56</v>
      </c>
      <c r="H92" s="2">
        <v>3</v>
      </c>
      <c r="I92" s="2" t="s">
        <v>1374</v>
      </c>
      <c r="J92" s="2"/>
    </row>
    <row r="93" spans="1:10" ht="30" customHeight="1" x14ac:dyDescent="0.25">
      <c r="A93" s="6" t="s">
        <v>1398</v>
      </c>
      <c r="B93" s="3" t="s">
        <v>17</v>
      </c>
      <c r="C93" s="3"/>
      <c r="D93" s="3"/>
      <c r="E93" s="3" t="s">
        <v>55</v>
      </c>
      <c r="F93" s="3" t="s">
        <v>1306</v>
      </c>
      <c r="G93" s="3" t="s">
        <v>56</v>
      </c>
      <c r="H93" s="3">
        <v>3</v>
      </c>
      <c r="I93" s="3" t="s">
        <v>1374</v>
      </c>
      <c r="J93" s="3"/>
    </row>
    <row r="94" spans="1:10" ht="30" customHeight="1" x14ac:dyDescent="0.25">
      <c r="A94" s="5" t="s">
        <v>1399</v>
      </c>
      <c r="B94" s="2" t="s">
        <v>17</v>
      </c>
      <c r="C94" s="2"/>
      <c r="D94" s="2"/>
      <c r="E94" s="2" t="s">
        <v>55</v>
      </c>
      <c r="F94" s="2" t="s">
        <v>1306</v>
      </c>
      <c r="G94" s="2" t="s">
        <v>56</v>
      </c>
      <c r="H94" s="2">
        <v>3</v>
      </c>
      <c r="I94" s="2" t="s">
        <v>1374</v>
      </c>
      <c r="J94" s="2"/>
    </row>
    <row r="95" spans="1:10" ht="30" customHeight="1" x14ac:dyDescent="0.25">
      <c r="A95" s="6" t="s">
        <v>1400</v>
      </c>
      <c r="B95" s="3" t="s">
        <v>10</v>
      </c>
      <c r="C95" s="3"/>
      <c r="D95" s="3"/>
      <c r="E95" s="3" t="s">
        <v>55</v>
      </c>
      <c r="F95" s="3" t="s">
        <v>1306</v>
      </c>
      <c r="G95" s="3" t="s">
        <v>56</v>
      </c>
      <c r="H95" s="3">
        <v>3</v>
      </c>
      <c r="I95" s="3" t="s">
        <v>1374</v>
      </c>
      <c r="J95" s="3"/>
    </row>
    <row r="96" spans="1:10" ht="30" customHeight="1" x14ac:dyDescent="0.25">
      <c r="A96" s="5" t="s">
        <v>1401</v>
      </c>
      <c r="B96" s="2" t="s">
        <v>17</v>
      </c>
      <c r="C96" s="2"/>
      <c r="D96" s="2"/>
      <c r="E96" s="2" t="s">
        <v>55</v>
      </c>
      <c r="F96" s="2" t="s">
        <v>1306</v>
      </c>
      <c r="G96" s="2" t="s">
        <v>56</v>
      </c>
      <c r="H96" s="2">
        <v>3</v>
      </c>
      <c r="I96" s="2" t="s">
        <v>1374</v>
      </c>
      <c r="J96" s="2"/>
    </row>
    <row r="97" spans="1:10" ht="30" customHeight="1" x14ac:dyDescent="0.25">
      <c r="A97" s="6" t="s">
        <v>1402</v>
      </c>
      <c r="B97" s="3" t="s">
        <v>10</v>
      </c>
      <c r="C97" s="3"/>
      <c r="D97" s="3"/>
      <c r="E97" s="3" t="s">
        <v>55</v>
      </c>
      <c r="F97" s="3" t="s">
        <v>1306</v>
      </c>
      <c r="G97" s="3" t="s">
        <v>56</v>
      </c>
      <c r="H97" s="3">
        <v>3</v>
      </c>
      <c r="I97" s="3" t="s">
        <v>1374</v>
      </c>
      <c r="J97" s="3"/>
    </row>
    <row r="98" spans="1:10" ht="30" customHeight="1" x14ac:dyDescent="0.25">
      <c r="A98" s="5" t="s">
        <v>1403</v>
      </c>
      <c r="B98" s="2" t="s">
        <v>10</v>
      </c>
      <c r="C98" s="2"/>
      <c r="D98" s="2"/>
      <c r="E98" s="2" t="s">
        <v>55</v>
      </c>
      <c r="F98" s="2" t="s">
        <v>1306</v>
      </c>
      <c r="G98" s="2" t="s">
        <v>56</v>
      </c>
      <c r="H98" s="2">
        <v>3</v>
      </c>
      <c r="I98" s="2" t="s">
        <v>1374</v>
      </c>
      <c r="J98" s="2"/>
    </row>
    <row r="99" spans="1:10" ht="30" customHeight="1" x14ac:dyDescent="0.25">
      <c r="A99" s="6" t="s">
        <v>1404</v>
      </c>
      <c r="B99" s="3" t="s">
        <v>10</v>
      </c>
      <c r="C99" s="3"/>
      <c r="D99" s="3"/>
      <c r="E99" s="3" t="s">
        <v>55</v>
      </c>
      <c r="F99" s="3" t="s">
        <v>1306</v>
      </c>
      <c r="G99" s="3" t="s">
        <v>56</v>
      </c>
      <c r="H99" s="3">
        <v>3</v>
      </c>
      <c r="I99" s="3" t="s">
        <v>1374</v>
      </c>
      <c r="J99" s="3"/>
    </row>
    <row r="100" spans="1:10" ht="30" customHeight="1" x14ac:dyDescent="0.25">
      <c r="A100" s="5" t="s">
        <v>1405</v>
      </c>
      <c r="B100" s="2" t="s">
        <v>10</v>
      </c>
      <c r="C100" s="2"/>
      <c r="D100" s="2"/>
      <c r="E100" s="2" t="s">
        <v>55</v>
      </c>
      <c r="F100" s="2" t="s">
        <v>1306</v>
      </c>
      <c r="G100" s="2" t="s">
        <v>56</v>
      </c>
      <c r="H100" s="2">
        <v>3</v>
      </c>
      <c r="I100" s="2" t="s">
        <v>1374</v>
      </c>
      <c r="J100" s="2"/>
    </row>
    <row r="101" spans="1:10" ht="30" customHeight="1" x14ac:dyDescent="0.25">
      <c r="A101" s="6" t="s">
        <v>1406</v>
      </c>
      <c r="B101" s="3" t="s">
        <v>10</v>
      </c>
      <c r="C101" s="3"/>
      <c r="D101" s="3"/>
      <c r="E101" s="3" t="s">
        <v>55</v>
      </c>
      <c r="F101" s="3" t="s">
        <v>1306</v>
      </c>
      <c r="G101" s="3" t="s">
        <v>56</v>
      </c>
      <c r="H101" s="3">
        <v>3</v>
      </c>
      <c r="I101" s="3" t="s">
        <v>1374</v>
      </c>
      <c r="J101" s="3"/>
    </row>
    <row r="102" spans="1:10" ht="30" customHeight="1" x14ac:dyDescent="0.25">
      <c r="A102" s="5" t="s">
        <v>1407</v>
      </c>
      <c r="B102" s="2" t="s">
        <v>10</v>
      </c>
      <c r="C102" s="2"/>
      <c r="D102" s="2"/>
      <c r="E102" s="2" t="s">
        <v>55</v>
      </c>
      <c r="F102" s="2" t="s">
        <v>1306</v>
      </c>
      <c r="G102" s="2" t="s">
        <v>56</v>
      </c>
      <c r="H102" s="2">
        <v>3</v>
      </c>
      <c r="I102" s="2" t="s">
        <v>1374</v>
      </c>
      <c r="J102" s="2"/>
    </row>
    <row r="103" spans="1:10" ht="30" customHeight="1" x14ac:dyDescent="0.25">
      <c r="A103" s="6" t="s">
        <v>1408</v>
      </c>
      <c r="B103" s="3" t="s">
        <v>17</v>
      </c>
      <c r="C103" s="3"/>
      <c r="D103" s="3"/>
      <c r="E103" s="3" t="s">
        <v>55</v>
      </c>
      <c r="F103" s="3" t="s">
        <v>1306</v>
      </c>
      <c r="G103" s="3" t="s">
        <v>56</v>
      </c>
      <c r="H103" s="3">
        <v>3</v>
      </c>
      <c r="I103" s="3" t="s">
        <v>1374</v>
      </c>
      <c r="J103" s="3"/>
    </row>
    <row r="104" spans="1:10" ht="30" customHeight="1" x14ac:dyDescent="0.25">
      <c r="A104" s="5" t="s">
        <v>1409</v>
      </c>
      <c r="B104" s="2" t="s">
        <v>10</v>
      </c>
      <c r="C104" s="2"/>
      <c r="D104" s="2"/>
      <c r="E104" s="2" t="s">
        <v>55</v>
      </c>
      <c r="F104" s="2" t="s">
        <v>1306</v>
      </c>
      <c r="G104" s="2" t="s">
        <v>56</v>
      </c>
      <c r="H104" s="2">
        <v>3</v>
      </c>
      <c r="I104" s="2" t="s">
        <v>1374</v>
      </c>
      <c r="J104" s="2"/>
    </row>
    <row r="105" spans="1:10" ht="30" customHeight="1" x14ac:dyDescent="0.25">
      <c r="A105" s="6" t="s">
        <v>1410</v>
      </c>
      <c r="B105" s="3" t="s">
        <v>10</v>
      </c>
      <c r="C105" s="3"/>
      <c r="D105" s="3"/>
      <c r="E105" s="3" t="s">
        <v>55</v>
      </c>
      <c r="F105" s="3" t="s">
        <v>1306</v>
      </c>
      <c r="G105" s="3" t="s">
        <v>56</v>
      </c>
      <c r="H105" s="3">
        <v>3</v>
      </c>
      <c r="I105" s="3" t="s">
        <v>1374</v>
      </c>
      <c r="J105" s="3"/>
    </row>
    <row r="106" spans="1:10" ht="30" customHeight="1" x14ac:dyDescent="0.25">
      <c r="A106" s="5" t="s">
        <v>1411</v>
      </c>
      <c r="B106" s="2" t="s">
        <v>10</v>
      </c>
      <c r="C106" s="2"/>
      <c r="D106" s="2"/>
      <c r="E106" s="2" t="s">
        <v>55</v>
      </c>
      <c r="F106" s="2" t="s">
        <v>1306</v>
      </c>
      <c r="G106" s="2" t="s">
        <v>56</v>
      </c>
      <c r="H106" s="2">
        <v>3</v>
      </c>
      <c r="I106" s="2" t="s">
        <v>1374</v>
      </c>
      <c r="J106" s="2"/>
    </row>
    <row r="107" spans="1:10" ht="30" customHeight="1" x14ac:dyDescent="0.25">
      <c r="A107" s="6" t="s">
        <v>1412</v>
      </c>
      <c r="B107" s="3" t="s">
        <v>10</v>
      </c>
      <c r="C107" s="3"/>
      <c r="D107" s="3"/>
      <c r="E107" s="3" t="s">
        <v>55</v>
      </c>
      <c r="F107" s="3" t="s">
        <v>1306</v>
      </c>
      <c r="G107" s="3" t="s">
        <v>56</v>
      </c>
      <c r="H107" s="3">
        <v>3</v>
      </c>
      <c r="I107" s="3" t="s">
        <v>1374</v>
      </c>
      <c r="J107" s="3"/>
    </row>
    <row r="108" spans="1:10" ht="30" customHeight="1" x14ac:dyDescent="0.25">
      <c r="A108" s="5" t="s">
        <v>1413</v>
      </c>
      <c r="B108" s="2" t="s">
        <v>10</v>
      </c>
      <c r="C108" s="2"/>
      <c r="D108" s="2"/>
      <c r="E108" s="2" t="s">
        <v>55</v>
      </c>
      <c r="F108" s="2" t="s">
        <v>1306</v>
      </c>
      <c r="G108" s="2" t="s">
        <v>56</v>
      </c>
      <c r="H108" s="2">
        <v>3</v>
      </c>
      <c r="I108" s="2" t="s">
        <v>1374</v>
      </c>
      <c r="J108" s="2"/>
    </row>
    <row r="109" spans="1:10" ht="30" customHeight="1" x14ac:dyDescent="0.25">
      <c r="A109" s="6" t="s">
        <v>1414</v>
      </c>
      <c r="B109" s="3" t="s">
        <v>10</v>
      </c>
      <c r="C109" s="3"/>
      <c r="D109" s="3"/>
      <c r="E109" s="3" t="s">
        <v>55</v>
      </c>
      <c r="F109" s="3" t="s">
        <v>1306</v>
      </c>
      <c r="G109" s="3" t="s">
        <v>56</v>
      </c>
      <c r="H109" s="3">
        <v>3</v>
      </c>
      <c r="I109" s="3" t="s">
        <v>1374</v>
      </c>
      <c r="J109" s="3"/>
    </row>
    <row r="110" spans="1:10" ht="30" customHeight="1" x14ac:dyDescent="0.25">
      <c r="A110" s="5" t="s">
        <v>1415</v>
      </c>
      <c r="B110" s="2" t="s">
        <v>17</v>
      </c>
      <c r="C110" s="2"/>
      <c r="D110" s="2"/>
      <c r="E110" s="2" t="s">
        <v>55</v>
      </c>
      <c r="F110" s="2" t="s">
        <v>1306</v>
      </c>
      <c r="G110" s="2" t="s">
        <v>56</v>
      </c>
      <c r="H110" s="2">
        <v>3</v>
      </c>
      <c r="I110" s="2" t="s">
        <v>1374</v>
      </c>
      <c r="J110" s="2"/>
    </row>
    <row r="111" spans="1:10" ht="30" customHeight="1" x14ac:dyDescent="0.25">
      <c r="A111" s="6" t="s">
        <v>1416</v>
      </c>
      <c r="B111" s="3" t="s">
        <v>10</v>
      </c>
      <c r="C111" s="3"/>
      <c r="D111" s="3"/>
      <c r="E111" s="3" t="s">
        <v>55</v>
      </c>
      <c r="F111" s="3" t="s">
        <v>1306</v>
      </c>
      <c r="G111" s="3" t="s">
        <v>56</v>
      </c>
      <c r="H111" s="3">
        <v>3</v>
      </c>
      <c r="I111" s="3" t="s">
        <v>1374</v>
      </c>
      <c r="J111" s="3"/>
    </row>
    <row r="112" spans="1:10" ht="30" customHeight="1" x14ac:dyDescent="0.25">
      <c r="A112" s="5" t="s">
        <v>1417</v>
      </c>
      <c r="B112" s="2" t="s">
        <v>17</v>
      </c>
      <c r="C112" s="2"/>
      <c r="D112" s="2"/>
      <c r="E112" s="2" t="s">
        <v>95</v>
      </c>
      <c r="F112" s="2" t="s">
        <v>1306</v>
      </c>
      <c r="G112" s="2" t="s">
        <v>96</v>
      </c>
      <c r="H112" s="2">
        <v>2</v>
      </c>
      <c r="I112" s="2" t="s">
        <v>497</v>
      </c>
      <c r="J112" s="2"/>
    </row>
    <row r="113" spans="1:10" ht="30" customHeight="1" x14ac:dyDescent="0.25">
      <c r="A113" s="6" t="s">
        <v>1418</v>
      </c>
      <c r="B113" s="3" t="s">
        <v>17</v>
      </c>
      <c r="C113" s="3"/>
      <c r="D113" s="3"/>
      <c r="E113" s="3" t="s">
        <v>95</v>
      </c>
      <c r="F113" s="3" t="s">
        <v>1306</v>
      </c>
      <c r="G113" s="3" t="s">
        <v>96</v>
      </c>
      <c r="H113" s="3">
        <v>2</v>
      </c>
      <c r="I113" s="3" t="s">
        <v>497</v>
      </c>
      <c r="J113" s="3"/>
    </row>
    <row r="114" spans="1:10" ht="30" customHeight="1" x14ac:dyDescent="0.25">
      <c r="A114" s="5" t="s">
        <v>1419</v>
      </c>
      <c r="B114" s="2" t="s">
        <v>17</v>
      </c>
      <c r="C114" s="2"/>
      <c r="D114" s="2"/>
      <c r="E114" s="2" t="s">
        <v>95</v>
      </c>
      <c r="F114" s="2" t="s">
        <v>1306</v>
      </c>
      <c r="G114" s="2" t="s">
        <v>96</v>
      </c>
      <c r="H114" s="2">
        <v>2</v>
      </c>
      <c r="I114" s="2" t="s">
        <v>497</v>
      </c>
      <c r="J114" s="2"/>
    </row>
    <row r="115" spans="1:10" ht="30" customHeight="1" x14ac:dyDescent="0.25">
      <c r="A115" s="6" t="s">
        <v>1420</v>
      </c>
      <c r="B115" s="3" t="s">
        <v>17</v>
      </c>
      <c r="C115" s="3"/>
      <c r="D115" s="3"/>
      <c r="E115" s="3" t="s">
        <v>95</v>
      </c>
      <c r="F115" s="3" t="s">
        <v>1306</v>
      </c>
      <c r="G115" s="3" t="s">
        <v>96</v>
      </c>
      <c r="H115" s="3">
        <v>2</v>
      </c>
      <c r="I115" s="3" t="s">
        <v>497</v>
      </c>
      <c r="J115" s="3"/>
    </row>
    <row r="116" spans="1:10" ht="30" customHeight="1" x14ac:dyDescent="0.25">
      <c r="A116" s="5" t="s">
        <v>1421</v>
      </c>
      <c r="B116" s="2" t="s">
        <v>17</v>
      </c>
      <c r="C116" s="2"/>
      <c r="D116" s="2"/>
      <c r="E116" s="2" t="s">
        <v>95</v>
      </c>
      <c r="F116" s="2" t="s">
        <v>1306</v>
      </c>
      <c r="G116" s="2" t="s">
        <v>96</v>
      </c>
      <c r="H116" s="2">
        <v>2</v>
      </c>
      <c r="I116" s="2" t="s">
        <v>497</v>
      </c>
      <c r="J116" s="2"/>
    </row>
    <row r="117" spans="1:10" ht="30" customHeight="1" x14ac:dyDescent="0.25">
      <c r="A117" s="6" t="s">
        <v>1422</v>
      </c>
      <c r="B117" s="3" t="s">
        <v>17</v>
      </c>
      <c r="C117" s="3"/>
      <c r="D117" s="3"/>
      <c r="E117" s="3" t="s">
        <v>95</v>
      </c>
      <c r="F117" s="3" t="s">
        <v>1306</v>
      </c>
      <c r="G117" s="3" t="s">
        <v>96</v>
      </c>
      <c r="H117" s="3">
        <v>2</v>
      </c>
      <c r="I117" s="3" t="s">
        <v>497</v>
      </c>
      <c r="J117" s="3"/>
    </row>
    <row r="118" spans="1:10" ht="30" customHeight="1" x14ac:dyDescent="0.25">
      <c r="A118" s="5" t="s">
        <v>1423</v>
      </c>
      <c r="B118" s="2" t="s">
        <v>10</v>
      </c>
      <c r="C118" s="2"/>
      <c r="D118" s="2"/>
      <c r="E118" s="2" t="s">
        <v>95</v>
      </c>
      <c r="F118" s="2" t="s">
        <v>1306</v>
      </c>
      <c r="G118" s="2" t="s">
        <v>96</v>
      </c>
      <c r="H118" s="2">
        <v>2</v>
      </c>
      <c r="I118" s="2" t="s">
        <v>497</v>
      </c>
      <c r="J118" s="2"/>
    </row>
    <row r="119" spans="1:10" ht="30" customHeight="1" x14ac:dyDescent="0.25">
      <c r="A119" s="6" t="s">
        <v>1424</v>
      </c>
      <c r="B119" s="3" t="s">
        <v>17</v>
      </c>
      <c r="C119" s="3"/>
      <c r="D119" s="3"/>
      <c r="E119" s="3" t="s">
        <v>95</v>
      </c>
      <c r="F119" s="3" t="s">
        <v>1306</v>
      </c>
      <c r="G119" s="3" t="s">
        <v>96</v>
      </c>
      <c r="H119" s="3">
        <v>2</v>
      </c>
      <c r="I119" s="3" t="s">
        <v>497</v>
      </c>
      <c r="J119" s="3"/>
    </row>
    <row r="120" spans="1:10" ht="30" customHeight="1" x14ac:dyDescent="0.25">
      <c r="A120" s="5" t="s">
        <v>1425</v>
      </c>
      <c r="B120" s="2" t="s">
        <v>17</v>
      </c>
      <c r="C120" s="2"/>
      <c r="D120" s="2"/>
      <c r="E120" s="2" t="s">
        <v>95</v>
      </c>
      <c r="F120" s="2" t="s">
        <v>1306</v>
      </c>
      <c r="G120" s="2" t="s">
        <v>96</v>
      </c>
      <c r="H120" s="2">
        <v>2</v>
      </c>
      <c r="I120" s="2" t="s">
        <v>497</v>
      </c>
      <c r="J120" s="2"/>
    </row>
    <row r="121" spans="1:10" ht="30" customHeight="1" x14ac:dyDescent="0.25">
      <c r="A121" s="6" t="s">
        <v>1426</v>
      </c>
      <c r="B121" s="3" t="s">
        <v>10</v>
      </c>
      <c r="C121" s="3"/>
      <c r="D121" s="3"/>
      <c r="E121" s="3" t="s">
        <v>95</v>
      </c>
      <c r="F121" s="3" t="s">
        <v>1306</v>
      </c>
      <c r="G121" s="3" t="s">
        <v>96</v>
      </c>
      <c r="H121" s="3">
        <v>2</v>
      </c>
      <c r="I121" s="3" t="s">
        <v>497</v>
      </c>
      <c r="J121" s="3"/>
    </row>
    <row r="122" spans="1:10" ht="30" customHeight="1" x14ac:dyDescent="0.25">
      <c r="A122" s="5" t="s">
        <v>1427</v>
      </c>
      <c r="B122" s="2" t="s">
        <v>17</v>
      </c>
      <c r="C122" s="2"/>
      <c r="D122" s="2"/>
      <c r="E122" s="2" t="s">
        <v>95</v>
      </c>
      <c r="F122" s="2" t="s">
        <v>1306</v>
      </c>
      <c r="G122" s="2" t="s">
        <v>96</v>
      </c>
      <c r="H122" s="2">
        <v>2</v>
      </c>
      <c r="I122" s="2" t="s">
        <v>497</v>
      </c>
      <c r="J122" s="2"/>
    </row>
    <row r="123" spans="1:10" ht="30" customHeight="1" x14ac:dyDescent="0.25">
      <c r="A123" s="6" t="s">
        <v>1428</v>
      </c>
      <c r="B123" s="3" t="s">
        <v>10</v>
      </c>
      <c r="C123" s="3"/>
      <c r="D123" s="3"/>
      <c r="E123" s="3" t="s">
        <v>95</v>
      </c>
      <c r="F123" s="3" t="s">
        <v>1306</v>
      </c>
      <c r="G123" s="3" t="s">
        <v>96</v>
      </c>
      <c r="H123" s="3">
        <v>2</v>
      </c>
      <c r="I123" s="3" t="s">
        <v>497</v>
      </c>
      <c r="J123" s="3"/>
    </row>
    <row r="124" spans="1:10" ht="30" customHeight="1" x14ac:dyDescent="0.25">
      <c r="A124" s="5" t="s">
        <v>1429</v>
      </c>
      <c r="B124" s="2" t="s">
        <v>17</v>
      </c>
      <c r="C124" s="2"/>
      <c r="D124" s="2"/>
      <c r="E124" s="2" t="s">
        <v>95</v>
      </c>
      <c r="F124" s="2" t="s">
        <v>1306</v>
      </c>
      <c r="G124" s="2" t="s">
        <v>96</v>
      </c>
      <c r="H124" s="2">
        <v>2</v>
      </c>
      <c r="I124" s="2" t="s">
        <v>497</v>
      </c>
      <c r="J124" s="2"/>
    </row>
    <row r="125" spans="1:10" ht="30" customHeight="1" x14ac:dyDescent="0.25">
      <c r="A125" s="6" t="s">
        <v>1430</v>
      </c>
      <c r="B125" s="3" t="s">
        <v>10</v>
      </c>
      <c r="C125" s="3"/>
      <c r="D125" s="3"/>
      <c r="E125" s="3" t="s">
        <v>95</v>
      </c>
      <c r="F125" s="3" t="s">
        <v>1306</v>
      </c>
      <c r="G125" s="3" t="s">
        <v>96</v>
      </c>
      <c r="H125" s="3">
        <v>2</v>
      </c>
      <c r="I125" s="3" t="s">
        <v>497</v>
      </c>
      <c r="J125" s="3"/>
    </row>
    <row r="126" spans="1:10" ht="30" customHeight="1" x14ac:dyDescent="0.25">
      <c r="A126" s="5" t="s">
        <v>1431</v>
      </c>
      <c r="B126" s="2" t="s">
        <v>10</v>
      </c>
      <c r="C126" s="2"/>
      <c r="D126" s="2"/>
      <c r="E126" s="2" t="s">
        <v>95</v>
      </c>
      <c r="F126" s="2" t="s">
        <v>1306</v>
      </c>
      <c r="G126" s="2" t="s">
        <v>96</v>
      </c>
      <c r="H126" s="2">
        <v>2</v>
      </c>
      <c r="I126" s="2" t="s">
        <v>497</v>
      </c>
      <c r="J126" s="2"/>
    </row>
    <row r="127" spans="1:10" ht="30" customHeight="1" x14ac:dyDescent="0.25">
      <c r="A127" s="6" t="s">
        <v>1432</v>
      </c>
      <c r="B127" s="3" t="s">
        <v>10</v>
      </c>
      <c r="C127" s="3"/>
      <c r="D127" s="3"/>
      <c r="E127" s="3" t="s">
        <v>95</v>
      </c>
      <c r="F127" s="3" t="s">
        <v>1306</v>
      </c>
      <c r="G127" s="3" t="s">
        <v>96</v>
      </c>
      <c r="H127" s="3">
        <v>2</v>
      </c>
      <c r="I127" s="3" t="s">
        <v>497</v>
      </c>
      <c r="J127" s="3"/>
    </row>
    <row r="128" spans="1:10" ht="30" customHeight="1" x14ac:dyDescent="0.25">
      <c r="A128" s="5" t="s">
        <v>1433</v>
      </c>
      <c r="B128" s="2" t="s">
        <v>10</v>
      </c>
      <c r="C128" s="2"/>
      <c r="D128" s="2"/>
      <c r="E128" s="2" t="s">
        <v>95</v>
      </c>
      <c r="F128" s="2" t="s">
        <v>1306</v>
      </c>
      <c r="G128" s="2" t="s">
        <v>96</v>
      </c>
      <c r="H128" s="2">
        <v>2</v>
      </c>
      <c r="I128" s="2" t="s">
        <v>497</v>
      </c>
      <c r="J128" s="2"/>
    </row>
    <row r="129" spans="1:10" ht="30" customHeight="1" x14ac:dyDescent="0.25">
      <c r="A129" s="6" t="s">
        <v>1434</v>
      </c>
      <c r="B129" s="3" t="s">
        <v>17</v>
      </c>
      <c r="C129" s="3"/>
      <c r="D129" s="3"/>
      <c r="E129" s="3" t="s">
        <v>95</v>
      </c>
      <c r="F129" s="3" t="s">
        <v>1306</v>
      </c>
      <c r="G129" s="3" t="s">
        <v>96</v>
      </c>
      <c r="H129" s="3">
        <v>2</v>
      </c>
      <c r="I129" s="3" t="s">
        <v>497</v>
      </c>
      <c r="J129" s="3"/>
    </row>
    <row r="130" spans="1:10" ht="30" customHeight="1" x14ac:dyDescent="0.25">
      <c r="A130" s="5" t="s">
        <v>1435</v>
      </c>
      <c r="B130" s="2" t="s">
        <v>17</v>
      </c>
      <c r="C130" s="2"/>
      <c r="D130" s="2"/>
      <c r="E130" s="2" t="s">
        <v>95</v>
      </c>
      <c r="F130" s="2" t="s">
        <v>1306</v>
      </c>
      <c r="G130" s="2" t="s">
        <v>96</v>
      </c>
      <c r="H130" s="2">
        <v>2</v>
      </c>
      <c r="I130" s="2" t="s">
        <v>497</v>
      </c>
      <c r="J130" s="2"/>
    </row>
    <row r="131" spans="1:10" ht="30" customHeight="1" x14ac:dyDescent="0.25">
      <c r="A131" s="6" t="s">
        <v>1436</v>
      </c>
      <c r="B131" s="3" t="s">
        <v>10</v>
      </c>
      <c r="C131" s="3"/>
      <c r="D131" s="3"/>
      <c r="E131" s="3" t="s">
        <v>95</v>
      </c>
      <c r="F131" s="3" t="s">
        <v>1306</v>
      </c>
      <c r="G131" s="3" t="s">
        <v>96</v>
      </c>
      <c r="H131" s="3">
        <v>2</v>
      </c>
      <c r="I131" s="3" t="s">
        <v>497</v>
      </c>
      <c r="J131" s="3"/>
    </row>
    <row r="132" spans="1:10" ht="30" customHeight="1" x14ac:dyDescent="0.25">
      <c r="A132" s="5" t="s">
        <v>1437</v>
      </c>
      <c r="B132" s="2" t="s">
        <v>17</v>
      </c>
      <c r="C132" s="2"/>
      <c r="D132" s="2"/>
      <c r="E132" s="2" t="s">
        <v>95</v>
      </c>
      <c r="F132" s="2" t="s">
        <v>1306</v>
      </c>
      <c r="G132" s="2" t="s">
        <v>96</v>
      </c>
      <c r="H132" s="2">
        <v>2</v>
      </c>
      <c r="I132" s="2" t="s">
        <v>497</v>
      </c>
      <c r="J132" s="2"/>
    </row>
    <row r="133" spans="1:10" ht="30" customHeight="1" x14ac:dyDescent="0.25">
      <c r="A133" s="6" t="s">
        <v>1438</v>
      </c>
      <c r="B133" s="3" t="s">
        <v>17</v>
      </c>
      <c r="C133" s="3"/>
      <c r="D133" s="3"/>
      <c r="E133" s="3" t="s">
        <v>95</v>
      </c>
      <c r="F133" s="3" t="s">
        <v>1306</v>
      </c>
      <c r="G133" s="3" t="s">
        <v>96</v>
      </c>
      <c r="H133" s="3">
        <v>2</v>
      </c>
      <c r="I133" s="3" t="s">
        <v>497</v>
      </c>
      <c r="J133" s="3"/>
    </row>
    <row r="134" spans="1:10" ht="30" customHeight="1" x14ac:dyDescent="0.25">
      <c r="A134" s="5" t="s">
        <v>1439</v>
      </c>
      <c r="B134" s="2" t="s">
        <v>17</v>
      </c>
      <c r="C134" s="2"/>
      <c r="D134" s="2"/>
      <c r="E134" s="2" t="s">
        <v>95</v>
      </c>
      <c r="F134" s="2" t="s">
        <v>1306</v>
      </c>
      <c r="G134" s="2" t="s">
        <v>96</v>
      </c>
      <c r="H134" s="2">
        <v>2</v>
      </c>
      <c r="I134" s="2" t="s">
        <v>497</v>
      </c>
      <c r="J134" s="2"/>
    </row>
    <row r="135" spans="1:10" ht="30" customHeight="1" x14ac:dyDescent="0.25">
      <c r="A135" s="6" t="s">
        <v>1440</v>
      </c>
      <c r="B135" s="3" t="s">
        <v>17</v>
      </c>
      <c r="C135" s="3"/>
      <c r="D135" s="3"/>
      <c r="E135" s="3" t="s">
        <v>95</v>
      </c>
      <c r="F135" s="3" t="s">
        <v>1306</v>
      </c>
      <c r="G135" s="3" t="s">
        <v>96</v>
      </c>
      <c r="H135" s="3">
        <v>2</v>
      </c>
      <c r="I135" s="3" t="s">
        <v>497</v>
      </c>
      <c r="J135" s="3"/>
    </row>
    <row r="136" spans="1:10" ht="30" customHeight="1" x14ac:dyDescent="0.25">
      <c r="A136" s="5" t="s">
        <v>1441</v>
      </c>
      <c r="B136" s="2" t="s">
        <v>10</v>
      </c>
      <c r="C136" s="2"/>
      <c r="D136" s="2"/>
      <c r="E136" s="2" t="s">
        <v>95</v>
      </c>
      <c r="F136" s="2" t="s">
        <v>1306</v>
      </c>
      <c r="G136" s="2" t="s">
        <v>96</v>
      </c>
      <c r="H136" s="2">
        <v>2</v>
      </c>
      <c r="I136" s="2" t="s">
        <v>497</v>
      </c>
      <c r="J136" s="2"/>
    </row>
    <row r="137" spans="1:10" ht="30" customHeight="1" x14ac:dyDescent="0.25">
      <c r="A137" s="6" t="s">
        <v>1442</v>
      </c>
      <c r="B137" s="3" t="s">
        <v>17</v>
      </c>
      <c r="C137" s="3"/>
      <c r="D137" s="3"/>
      <c r="E137" s="3" t="s">
        <v>95</v>
      </c>
      <c r="F137" s="3" t="s">
        <v>1306</v>
      </c>
      <c r="G137" s="3" t="s">
        <v>96</v>
      </c>
      <c r="H137" s="3">
        <v>2</v>
      </c>
      <c r="I137" s="3" t="s">
        <v>497</v>
      </c>
      <c r="J137" s="3"/>
    </row>
    <row r="138" spans="1:10" ht="30" customHeight="1" x14ac:dyDescent="0.25">
      <c r="A138" s="5" t="s">
        <v>1443</v>
      </c>
      <c r="B138" s="2" t="s">
        <v>17</v>
      </c>
      <c r="C138" s="2"/>
      <c r="D138" s="2"/>
      <c r="E138" s="2" t="s">
        <v>95</v>
      </c>
      <c r="F138" s="2" t="s">
        <v>1306</v>
      </c>
      <c r="G138" s="2" t="s">
        <v>96</v>
      </c>
      <c r="H138" s="2">
        <v>2</v>
      </c>
      <c r="I138" s="2" t="s">
        <v>497</v>
      </c>
      <c r="J138" s="2"/>
    </row>
    <row r="139" spans="1:10" ht="30" customHeight="1" x14ac:dyDescent="0.25">
      <c r="A139" s="6" t="s">
        <v>1444</v>
      </c>
      <c r="B139" s="3" t="s">
        <v>17</v>
      </c>
      <c r="C139" s="3"/>
      <c r="D139" s="3"/>
      <c r="E139" s="3" t="s">
        <v>95</v>
      </c>
      <c r="F139" s="3" t="s">
        <v>1306</v>
      </c>
      <c r="G139" s="3" t="s">
        <v>96</v>
      </c>
      <c r="H139" s="3">
        <v>2</v>
      </c>
      <c r="I139" s="3" t="s">
        <v>497</v>
      </c>
      <c r="J139" s="3"/>
    </row>
    <row r="140" spans="1:10" ht="30" customHeight="1" x14ac:dyDescent="0.25">
      <c r="A140" s="5" t="s">
        <v>1445</v>
      </c>
      <c r="B140" s="2" t="s">
        <v>17</v>
      </c>
      <c r="C140" s="2"/>
      <c r="D140" s="2"/>
      <c r="E140" s="2" t="s">
        <v>95</v>
      </c>
      <c r="F140" s="2" t="s">
        <v>1306</v>
      </c>
      <c r="G140" s="2" t="s">
        <v>96</v>
      </c>
      <c r="H140" s="2">
        <v>2</v>
      </c>
      <c r="I140" s="2" t="s">
        <v>497</v>
      </c>
      <c r="J140" s="2"/>
    </row>
    <row r="141" spans="1:10" ht="30" customHeight="1" x14ac:dyDescent="0.25">
      <c r="A141" s="6" t="s">
        <v>1446</v>
      </c>
      <c r="B141" s="3" t="s">
        <v>10</v>
      </c>
      <c r="C141" s="3"/>
      <c r="D141" s="3"/>
      <c r="E141" s="3" t="s">
        <v>95</v>
      </c>
      <c r="F141" s="3" t="s">
        <v>1306</v>
      </c>
      <c r="G141" s="3" t="s">
        <v>96</v>
      </c>
      <c r="H141" s="3">
        <v>2</v>
      </c>
      <c r="I141" s="3" t="s">
        <v>497</v>
      </c>
      <c r="J141" s="3"/>
    </row>
    <row r="142" spans="1:10" ht="30" customHeight="1" x14ac:dyDescent="0.25">
      <c r="A142" s="5" t="s">
        <v>1447</v>
      </c>
      <c r="B142" s="2" t="s">
        <v>17</v>
      </c>
      <c r="C142" s="2"/>
      <c r="D142" s="2"/>
      <c r="E142" s="2" t="s">
        <v>95</v>
      </c>
      <c r="F142" s="2" t="s">
        <v>1306</v>
      </c>
      <c r="G142" s="2" t="s">
        <v>96</v>
      </c>
      <c r="H142" s="2">
        <v>2</v>
      </c>
      <c r="I142" s="2" t="s">
        <v>497</v>
      </c>
      <c r="J142" s="2"/>
    </row>
    <row r="143" spans="1:10" ht="30" customHeight="1" x14ac:dyDescent="0.25">
      <c r="A143" s="6" t="s">
        <v>1448</v>
      </c>
      <c r="B143" s="3" t="s">
        <v>17</v>
      </c>
      <c r="C143" s="3"/>
      <c r="D143" s="3"/>
      <c r="E143" s="3" t="s">
        <v>95</v>
      </c>
      <c r="F143" s="3" t="s">
        <v>1306</v>
      </c>
      <c r="G143" s="3" t="s">
        <v>96</v>
      </c>
      <c r="H143" s="3">
        <v>2</v>
      </c>
      <c r="I143" s="3" t="s">
        <v>497</v>
      </c>
      <c r="J143" s="3"/>
    </row>
    <row r="144" spans="1:10" ht="30" customHeight="1" x14ac:dyDescent="0.25">
      <c r="A144" s="5" t="s">
        <v>1449</v>
      </c>
      <c r="B144" s="2" t="s">
        <v>17</v>
      </c>
      <c r="C144" s="2"/>
      <c r="D144" s="2"/>
      <c r="E144" s="2" t="s">
        <v>95</v>
      </c>
      <c r="F144" s="2" t="s">
        <v>1306</v>
      </c>
      <c r="G144" s="2" t="s">
        <v>96</v>
      </c>
      <c r="H144" s="2">
        <v>2</v>
      </c>
      <c r="I144" s="2" t="s">
        <v>497</v>
      </c>
      <c r="J144" s="2"/>
    </row>
    <row r="145" spans="1:10" ht="30" customHeight="1" x14ac:dyDescent="0.25">
      <c r="A145" s="6" t="s">
        <v>1450</v>
      </c>
      <c r="B145" s="3" t="s">
        <v>10</v>
      </c>
      <c r="C145" s="3"/>
      <c r="D145" s="3"/>
      <c r="E145" s="3" t="s">
        <v>95</v>
      </c>
      <c r="F145" s="3" t="s">
        <v>1306</v>
      </c>
      <c r="G145" s="3" t="s">
        <v>96</v>
      </c>
      <c r="H145" s="3">
        <v>2</v>
      </c>
      <c r="I145" s="3" t="s">
        <v>497</v>
      </c>
      <c r="J145" s="3"/>
    </row>
    <row r="146" spans="1:10" ht="30" customHeight="1" x14ac:dyDescent="0.25">
      <c r="A146" s="5" t="s">
        <v>1451</v>
      </c>
      <c r="B146" s="2" t="s">
        <v>10</v>
      </c>
      <c r="C146" s="2"/>
      <c r="D146" s="2"/>
      <c r="E146" s="2" t="s">
        <v>95</v>
      </c>
      <c r="F146" s="2" t="s">
        <v>1306</v>
      </c>
      <c r="G146" s="2" t="s">
        <v>96</v>
      </c>
      <c r="H146" s="2">
        <v>2</v>
      </c>
      <c r="I146" s="2" t="s">
        <v>497</v>
      </c>
      <c r="J146" s="2"/>
    </row>
    <row r="147" spans="1:10" ht="30" customHeight="1" x14ac:dyDescent="0.25">
      <c r="A147" s="6" t="s">
        <v>1452</v>
      </c>
      <c r="B147" s="3" t="s">
        <v>17</v>
      </c>
      <c r="C147" s="3"/>
      <c r="D147" s="3"/>
      <c r="E147" s="3" t="s">
        <v>95</v>
      </c>
      <c r="F147" s="3" t="s">
        <v>1306</v>
      </c>
      <c r="G147" s="3" t="s">
        <v>96</v>
      </c>
      <c r="H147" s="3">
        <v>2</v>
      </c>
      <c r="I147" s="3" t="s">
        <v>497</v>
      </c>
      <c r="J147" s="3"/>
    </row>
    <row r="148" spans="1:10" ht="30" customHeight="1" x14ac:dyDescent="0.25">
      <c r="A148" s="5" t="s">
        <v>1453</v>
      </c>
      <c r="B148" s="2" t="s">
        <v>17</v>
      </c>
      <c r="C148" s="2"/>
      <c r="D148" s="2"/>
      <c r="E148" s="2" t="s">
        <v>95</v>
      </c>
      <c r="F148" s="2" t="s">
        <v>1306</v>
      </c>
      <c r="G148" s="2" t="s">
        <v>96</v>
      </c>
      <c r="H148" s="2">
        <v>2</v>
      </c>
      <c r="I148" s="2" t="s">
        <v>497</v>
      </c>
      <c r="J148" s="2"/>
    </row>
    <row r="149" spans="1:10" ht="30" customHeight="1" x14ac:dyDescent="0.25">
      <c r="A149" s="6" t="s">
        <v>1454</v>
      </c>
      <c r="B149" s="3" t="s">
        <v>17</v>
      </c>
      <c r="C149" s="3"/>
      <c r="D149" s="3"/>
      <c r="E149" s="3" t="s">
        <v>95</v>
      </c>
      <c r="F149" s="3" t="s">
        <v>1306</v>
      </c>
      <c r="G149" s="3" t="s">
        <v>96</v>
      </c>
      <c r="H149" s="3">
        <v>2</v>
      </c>
      <c r="I149" s="3" t="s">
        <v>497</v>
      </c>
      <c r="J149" s="3"/>
    </row>
    <row r="150" spans="1:10" ht="30" customHeight="1" x14ac:dyDescent="0.25">
      <c r="A150" s="5" t="s">
        <v>1455</v>
      </c>
      <c r="B150" s="2" t="s">
        <v>17</v>
      </c>
      <c r="C150" s="2"/>
      <c r="D150" s="2"/>
      <c r="E150" s="2" t="s">
        <v>95</v>
      </c>
      <c r="F150" s="2" t="s">
        <v>1306</v>
      </c>
      <c r="G150" s="2" t="s">
        <v>96</v>
      </c>
      <c r="H150" s="2">
        <v>2</v>
      </c>
      <c r="I150" s="2" t="s">
        <v>497</v>
      </c>
      <c r="J150" s="2"/>
    </row>
    <row r="151" spans="1:10" ht="30" customHeight="1" x14ac:dyDescent="0.25">
      <c r="A151" s="6" t="s">
        <v>1456</v>
      </c>
      <c r="B151" s="3" t="s">
        <v>17</v>
      </c>
      <c r="C151" s="3"/>
      <c r="D151" s="3"/>
      <c r="E151" s="3" t="s">
        <v>95</v>
      </c>
      <c r="F151" s="3" t="s">
        <v>1306</v>
      </c>
      <c r="G151" s="3" t="s">
        <v>96</v>
      </c>
      <c r="H151" s="3">
        <v>2</v>
      </c>
      <c r="I151" s="3" t="s">
        <v>497</v>
      </c>
      <c r="J151" s="3"/>
    </row>
    <row r="152" spans="1:10" ht="30" customHeight="1" x14ac:dyDescent="0.25">
      <c r="A152" s="5" t="s">
        <v>1457</v>
      </c>
      <c r="B152" s="2" t="s">
        <v>17</v>
      </c>
      <c r="C152" s="2"/>
      <c r="D152" s="2"/>
      <c r="E152" s="2" t="s">
        <v>95</v>
      </c>
      <c r="F152" s="2" t="s">
        <v>1306</v>
      </c>
      <c r="G152" s="2" t="s">
        <v>96</v>
      </c>
      <c r="H152" s="2">
        <v>2</v>
      </c>
      <c r="I152" s="2" t="s">
        <v>497</v>
      </c>
      <c r="J152" s="2"/>
    </row>
    <row r="153" spans="1:10" ht="30" customHeight="1" x14ac:dyDescent="0.25">
      <c r="A153" s="6" t="s">
        <v>1458</v>
      </c>
      <c r="B153" s="3" t="s">
        <v>10</v>
      </c>
      <c r="C153" s="3"/>
      <c r="D153" s="3"/>
      <c r="E153" s="3" t="s">
        <v>95</v>
      </c>
      <c r="F153" s="3" t="s">
        <v>1306</v>
      </c>
      <c r="G153" s="3" t="s">
        <v>96</v>
      </c>
      <c r="H153" s="3">
        <v>2</v>
      </c>
      <c r="I153" s="3" t="s">
        <v>497</v>
      </c>
      <c r="J153" s="3"/>
    </row>
    <row r="154" spans="1:10" ht="30" customHeight="1" x14ac:dyDescent="0.25">
      <c r="A154" s="5" t="s">
        <v>1459</v>
      </c>
      <c r="B154" s="2" t="s">
        <v>10</v>
      </c>
      <c r="C154" s="2"/>
      <c r="D154" s="2"/>
      <c r="E154" s="2" t="s">
        <v>95</v>
      </c>
      <c r="F154" s="2" t="s">
        <v>1306</v>
      </c>
      <c r="G154" s="2" t="s">
        <v>96</v>
      </c>
      <c r="H154" s="2">
        <v>2</v>
      </c>
      <c r="I154" s="2" t="s">
        <v>497</v>
      </c>
      <c r="J154" s="2"/>
    </row>
    <row r="155" spans="1:10" ht="30" customHeight="1" x14ac:dyDescent="0.25">
      <c r="A155" s="6" t="s">
        <v>1460</v>
      </c>
      <c r="B155" s="3" t="s">
        <v>10</v>
      </c>
      <c r="C155" s="3"/>
      <c r="D155" s="3"/>
      <c r="E155" s="3" t="s">
        <v>95</v>
      </c>
      <c r="F155" s="3" t="s">
        <v>1306</v>
      </c>
      <c r="G155" s="3" t="s">
        <v>96</v>
      </c>
      <c r="H155" s="3">
        <v>2</v>
      </c>
      <c r="I155" s="3" t="s">
        <v>497</v>
      </c>
      <c r="J155" s="3"/>
    </row>
    <row r="156" spans="1:10" ht="30" customHeight="1" x14ac:dyDescent="0.25">
      <c r="A156" s="5" t="s">
        <v>1461</v>
      </c>
      <c r="B156" s="2" t="s">
        <v>17</v>
      </c>
      <c r="C156" s="2"/>
      <c r="D156" s="2"/>
      <c r="E156" s="2" t="s">
        <v>95</v>
      </c>
      <c r="F156" s="2" t="s">
        <v>1306</v>
      </c>
      <c r="G156" s="2" t="s">
        <v>96</v>
      </c>
      <c r="H156" s="2">
        <v>2</v>
      </c>
      <c r="I156" s="2" t="s">
        <v>497</v>
      </c>
      <c r="J156" s="2"/>
    </row>
    <row r="157" spans="1:10" ht="30" customHeight="1" x14ac:dyDescent="0.25">
      <c r="A157" s="6" t="s">
        <v>1462</v>
      </c>
      <c r="B157" s="3" t="s">
        <v>17</v>
      </c>
      <c r="C157" s="3"/>
      <c r="D157" s="3"/>
      <c r="E157" s="3" t="s">
        <v>137</v>
      </c>
      <c r="F157" s="3" t="s">
        <v>1306</v>
      </c>
      <c r="G157" s="3" t="s">
        <v>138</v>
      </c>
      <c r="H157" s="3">
        <v>12</v>
      </c>
      <c r="I157" s="3" t="s">
        <v>1374</v>
      </c>
      <c r="J157" s="3"/>
    </row>
    <row r="158" spans="1:10" ht="30" customHeight="1" x14ac:dyDescent="0.25">
      <c r="A158" s="5" t="s">
        <v>1463</v>
      </c>
      <c r="B158" s="2" t="s">
        <v>10</v>
      </c>
      <c r="C158" s="2"/>
      <c r="D158" s="2"/>
      <c r="E158" s="2" t="s">
        <v>137</v>
      </c>
      <c r="F158" s="2" t="s">
        <v>1306</v>
      </c>
      <c r="G158" s="2" t="s">
        <v>138</v>
      </c>
      <c r="H158" s="2">
        <v>12</v>
      </c>
      <c r="I158" s="2" t="s">
        <v>1374</v>
      </c>
      <c r="J158" s="2"/>
    </row>
    <row r="159" spans="1:10" ht="30" customHeight="1" x14ac:dyDescent="0.25">
      <c r="A159" s="6" t="s">
        <v>1820</v>
      </c>
      <c r="B159" s="3" t="s">
        <v>17</v>
      </c>
      <c r="C159" s="3"/>
      <c r="D159" s="3"/>
      <c r="E159" s="3" t="s">
        <v>137</v>
      </c>
      <c r="F159" s="3" t="s">
        <v>1306</v>
      </c>
      <c r="G159" s="3" t="s">
        <v>138</v>
      </c>
      <c r="H159" s="3">
        <v>12</v>
      </c>
      <c r="I159" s="3" t="s">
        <v>1374</v>
      </c>
      <c r="J159" s="3"/>
    </row>
    <row r="160" spans="1:10" ht="30" customHeight="1" x14ac:dyDescent="0.25">
      <c r="A160" s="6" t="s">
        <v>1465</v>
      </c>
      <c r="B160" s="3" t="s">
        <v>17</v>
      </c>
      <c r="C160" s="3"/>
      <c r="D160" s="3"/>
      <c r="E160" s="3" t="s">
        <v>137</v>
      </c>
      <c r="F160" s="3" t="s">
        <v>1306</v>
      </c>
      <c r="G160" s="3" t="s">
        <v>138</v>
      </c>
      <c r="H160" s="3">
        <v>12</v>
      </c>
      <c r="I160" s="3" t="s">
        <v>1374</v>
      </c>
      <c r="J160" s="3"/>
    </row>
    <row r="161" spans="1:10" ht="30" customHeight="1" x14ac:dyDescent="0.25">
      <c r="A161" s="5" t="s">
        <v>1466</v>
      </c>
      <c r="B161" s="2" t="s">
        <v>17</v>
      </c>
      <c r="C161" s="2"/>
      <c r="D161" s="2"/>
      <c r="E161" s="2" t="s">
        <v>137</v>
      </c>
      <c r="F161" s="2" t="s">
        <v>1306</v>
      </c>
      <c r="G161" s="2" t="s">
        <v>138</v>
      </c>
      <c r="H161" s="2">
        <v>12</v>
      </c>
      <c r="I161" s="2" t="s">
        <v>1374</v>
      </c>
      <c r="J161" s="2"/>
    </row>
    <row r="162" spans="1:10" ht="30" customHeight="1" x14ac:dyDescent="0.25">
      <c r="A162" s="6" t="s">
        <v>1467</v>
      </c>
      <c r="B162" s="3" t="s">
        <v>10</v>
      </c>
      <c r="C162" s="3"/>
      <c r="D162" s="3"/>
      <c r="E162" s="3" t="s">
        <v>137</v>
      </c>
      <c r="F162" s="3" t="s">
        <v>1306</v>
      </c>
      <c r="G162" s="3" t="s">
        <v>138</v>
      </c>
      <c r="H162" s="3">
        <v>12</v>
      </c>
      <c r="I162" s="3" t="s">
        <v>1374</v>
      </c>
      <c r="J162" s="3"/>
    </row>
    <row r="163" spans="1:10" ht="30" customHeight="1" x14ac:dyDescent="0.25">
      <c r="A163" s="5" t="s">
        <v>1468</v>
      </c>
      <c r="B163" s="2" t="s">
        <v>17</v>
      </c>
      <c r="C163" s="2"/>
      <c r="D163" s="2"/>
      <c r="E163" s="2" t="s">
        <v>137</v>
      </c>
      <c r="F163" s="2" t="s">
        <v>1306</v>
      </c>
      <c r="G163" s="2" t="s">
        <v>138</v>
      </c>
      <c r="H163" s="2">
        <v>12</v>
      </c>
      <c r="I163" s="2" t="s">
        <v>1374</v>
      </c>
      <c r="J163" s="2"/>
    </row>
    <row r="164" spans="1:10" ht="30" customHeight="1" x14ac:dyDescent="0.25">
      <c r="A164" s="5" t="s">
        <v>1470</v>
      </c>
      <c r="B164" s="2" t="s">
        <v>17</v>
      </c>
      <c r="C164" s="2"/>
      <c r="D164" s="2"/>
      <c r="E164" s="2" t="s">
        <v>137</v>
      </c>
      <c r="F164" s="2" t="s">
        <v>1306</v>
      </c>
      <c r="G164" s="2" t="s">
        <v>138</v>
      </c>
      <c r="H164" s="2">
        <v>12</v>
      </c>
      <c r="I164" s="2" t="s">
        <v>1374</v>
      </c>
      <c r="J164" s="2"/>
    </row>
    <row r="165" spans="1:10" ht="30" customHeight="1" x14ac:dyDescent="0.25">
      <c r="A165" s="6" t="s">
        <v>1471</v>
      </c>
      <c r="B165" s="3" t="s">
        <v>17</v>
      </c>
      <c r="C165" s="3"/>
      <c r="D165" s="3"/>
      <c r="E165" s="3" t="s">
        <v>137</v>
      </c>
      <c r="F165" s="3" t="s">
        <v>1306</v>
      </c>
      <c r="G165" s="3" t="s">
        <v>138</v>
      </c>
      <c r="H165" s="3">
        <v>12</v>
      </c>
      <c r="I165" s="3" t="s">
        <v>1374</v>
      </c>
      <c r="J165" s="3"/>
    </row>
    <row r="166" spans="1:10" ht="30" customHeight="1" x14ac:dyDescent="0.25">
      <c r="A166" s="5" t="s">
        <v>1472</v>
      </c>
      <c r="B166" s="2" t="s">
        <v>17</v>
      </c>
      <c r="C166" s="2"/>
      <c r="D166" s="2"/>
      <c r="E166" s="2" t="s">
        <v>137</v>
      </c>
      <c r="F166" s="2" t="s">
        <v>1306</v>
      </c>
      <c r="G166" s="2" t="s">
        <v>138</v>
      </c>
      <c r="H166" s="2">
        <v>12</v>
      </c>
      <c r="I166" s="2" t="s">
        <v>1374</v>
      </c>
      <c r="J166" s="2"/>
    </row>
    <row r="167" spans="1:10" ht="30" customHeight="1" x14ac:dyDescent="0.25">
      <c r="A167" s="6" t="s">
        <v>1473</v>
      </c>
      <c r="B167" s="3" t="s">
        <v>10</v>
      </c>
      <c r="C167" s="3"/>
      <c r="D167" s="3"/>
      <c r="E167" s="3" t="s">
        <v>137</v>
      </c>
      <c r="F167" s="3" t="s">
        <v>1306</v>
      </c>
      <c r="G167" s="3" t="s">
        <v>138</v>
      </c>
      <c r="H167" s="3">
        <v>12</v>
      </c>
      <c r="I167" s="3" t="s">
        <v>1374</v>
      </c>
      <c r="J167" s="3"/>
    </row>
    <row r="168" spans="1:10" ht="30" customHeight="1" x14ac:dyDescent="0.25">
      <c r="A168" s="5" t="s">
        <v>1474</v>
      </c>
      <c r="B168" s="2" t="s">
        <v>10</v>
      </c>
      <c r="C168" s="2"/>
      <c r="D168" s="2"/>
      <c r="E168" s="2" t="s">
        <v>137</v>
      </c>
      <c r="F168" s="2" t="s">
        <v>1306</v>
      </c>
      <c r="G168" s="2" t="s">
        <v>138</v>
      </c>
      <c r="H168" s="2">
        <v>12</v>
      </c>
      <c r="I168" s="2" t="s">
        <v>1374</v>
      </c>
      <c r="J168" s="2"/>
    </row>
    <row r="169" spans="1:10" ht="30" customHeight="1" x14ac:dyDescent="0.25">
      <c r="A169" s="6" t="s">
        <v>1475</v>
      </c>
      <c r="B169" s="3" t="s">
        <v>17</v>
      </c>
      <c r="C169" s="3"/>
      <c r="D169" s="3"/>
      <c r="E169" s="3" t="s">
        <v>137</v>
      </c>
      <c r="F169" s="3" t="s">
        <v>1306</v>
      </c>
      <c r="G169" s="3" t="s">
        <v>138</v>
      </c>
      <c r="H169" s="3">
        <v>12</v>
      </c>
      <c r="I169" s="3" t="s">
        <v>1374</v>
      </c>
      <c r="J169" s="3"/>
    </row>
    <row r="170" spans="1:10" ht="30" customHeight="1" x14ac:dyDescent="0.25">
      <c r="A170" s="5" t="s">
        <v>1476</v>
      </c>
      <c r="B170" s="2" t="s">
        <v>17</v>
      </c>
      <c r="C170" s="2"/>
      <c r="D170" s="2"/>
      <c r="E170" s="2" t="s">
        <v>137</v>
      </c>
      <c r="F170" s="2" t="s">
        <v>1306</v>
      </c>
      <c r="G170" s="2" t="s">
        <v>138</v>
      </c>
      <c r="H170" s="2">
        <v>12</v>
      </c>
      <c r="I170" s="2" t="s">
        <v>1374</v>
      </c>
      <c r="J170" s="2"/>
    </row>
    <row r="171" spans="1:10" ht="30" customHeight="1" x14ac:dyDescent="0.25">
      <c r="A171" s="6" t="s">
        <v>1477</v>
      </c>
      <c r="B171" s="3" t="s">
        <v>17</v>
      </c>
      <c r="C171" s="3"/>
      <c r="D171" s="3"/>
      <c r="E171" s="3" t="s">
        <v>137</v>
      </c>
      <c r="F171" s="3" t="s">
        <v>1306</v>
      </c>
      <c r="G171" s="3" t="s">
        <v>138</v>
      </c>
      <c r="H171" s="3">
        <v>12</v>
      </c>
      <c r="I171" s="3" t="s">
        <v>1374</v>
      </c>
      <c r="J171" s="3"/>
    </row>
    <row r="172" spans="1:10" ht="30" customHeight="1" x14ac:dyDescent="0.25">
      <c r="A172" s="5" t="s">
        <v>1478</v>
      </c>
      <c r="B172" s="2" t="s">
        <v>17</v>
      </c>
      <c r="C172" s="2"/>
      <c r="D172" s="2"/>
      <c r="E172" s="2" t="s">
        <v>137</v>
      </c>
      <c r="F172" s="2" t="s">
        <v>1306</v>
      </c>
      <c r="G172" s="2" t="s">
        <v>138</v>
      </c>
      <c r="H172" s="2">
        <v>12</v>
      </c>
      <c r="I172" s="2" t="s">
        <v>1374</v>
      </c>
      <c r="J172" s="2"/>
    </row>
    <row r="173" spans="1:10" ht="30" customHeight="1" x14ac:dyDescent="0.25">
      <c r="A173" s="6" t="s">
        <v>1479</v>
      </c>
      <c r="B173" s="3" t="s">
        <v>17</v>
      </c>
      <c r="C173" s="3"/>
      <c r="D173" s="3"/>
      <c r="E173" s="3" t="s">
        <v>137</v>
      </c>
      <c r="F173" s="3" t="s">
        <v>1306</v>
      </c>
      <c r="G173" s="3" t="s">
        <v>138</v>
      </c>
      <c r="H173" s="3">
        <v>12</v>
      </c>
      <c r="I173" s="3" t="s">
        <v>1374</v>
      </c>
      <c r="J173" s="3"/>
    </row>
    <row r="174" spans="1:10" ht="30" customHeight="1" x14ac:dyDescent="0.25">
      <c r="A174" s="5" t="s">
        <v>1480</v>
      </c>
      <c r="B174" s="2" t="s">
        <v>17</v>
      </c>
      <c r="C174" s="2"/>
      <c r="D174" s="2"/>
      <c r="E174" s="2" t="s">
        <v>137</v>
      </c>
      <c r="F174" s="2" t="s">
        <v>1306</v>
      </c>
      <c r="G174" s="2" t="s">
        <v>138</v>
      </c>
      <c r="H174" s="2">
        <v>12</v>
      </c>
      <c r="I174" s="2" t="s">
        <v>1374</v>
      </c>
      <c r="J174" s="2"/>
    </row>
    <row r="175" spans="1:10" ht="30" customHeight="1" x14ac:dyDescent="0.25">
      <c r="A175" s="5" t="s">
        <v>1482</v>
      </c>
      <c r="B175" s="2" t="s">
        <v>17</v>
      </c>
      <c r="C175" s="2"/>
      <c r="D175" s="2"/>
      <c r="E175" s="2" t="s">
        <v>137</v>
      </c>
      <c r="F175" s="2" t="s">
        <v>1306</v>
      </c>
      <c r="G175" s="2" t="s">
        <v>138</v>
      </c>
      <c r="H175" s="2">
        <v>12</v>
      </c>
      <c r="I175" s="2" t="s">
        <v>1374</v>
      </c>
      <c r="J175" s="2"/>
    </row>
    <row r="176" spans="1:10" ht="30" customHeight="1" x14ac:dyDescent="0.25">
      <c r="A176" s="6" t="s">
        <v>1483</v>
      </c>
      <c r="B176" s="3" t="s">
        <v>17</v>
      </c>
      <c r="C176" s="3"/>
      <c r="D176" s="3"/>
      <c r="E176" s="3" t="s">
        <v>137</v>
      </c>
      <c r="F176" s="3" t="s">
        <v>1306</v>
      </c>
      <c r="G176" s="3" t="s">
        <v>138</v>
      </c>
      <c r="H176" s="3">
        <v>12</v>
      </c>
      <c r="I176" s="3" t="s">
        <v>1374</v>
      </c>
      <c r="J176" s="3"/>
    </row>
    <row r="177" spans="1:10" ht="30" customHeight="1" x14ac:dyDescent="0.25">
      <c r="A177" s="5" t="s">
        <v>1484</v>
      </c>
      <c r="B177" s="2" t="s">
        <v>17</v>
      </c>
      <c r="C177" s="2"/>
      <c r="D177" s="2"/>
      <c r="E177" s="2" t="s">
        <v>137</v>
      </c>
      <c r="F177" s="2" t="s">
        <v>1306</v>
      </c>
      <c r="G177" s="2" t="s">
        <v>138</v>
      </c>
      <c r="H177" s="2">
        <v>12</v>
      </c>
      <c r="I177" s="2" t="s">
        <v>1374</v>
      </c>
      <c r="J177" s="2"/>
    </row>
    <row r="178" spans="1:10" ht="30" customHeight="1" x14ac:dyDescent="0.25">
      <c r="A178" s="6" t="s">
        <v>1485</v>
      </c>
      <c r="B178" s="3" t="s">
        <v>10</v>
      </c>
      <c r="C178" s="3"/>
      <c r="D178" s="3"/>
      <c r="E178" s="3" t="s">
        <v>137</v>
      </c>
      <c r="F178" s="3" t="s">
        <v>1306</v>
      </c>
      <c r="G178" s="3" t="s">
        <v>138</v>
      </c>
      <c r="H178" s="3">
        <v>12</v>
      </c>
      <c r="I178" s="3" t="s">
        <v>1374</v>
      </c>
      <c r="J178" s="3"/>
    </row>
    <row r="179" spans="1:10" ht="30" customHeight="1" x14ac:dyDescent="0.25">
      <c r="A179" s="6" t="s">
        <v>1487</v>
      </c>
      <c r="B179" s="3" t="s">
        <v>17</v>
      </c>
      <c r="C179" s="3"/>
      <c r="D179" s="3"/>
      <c r="E179" s="3" t="s">
        <v>137</v>
      </c>
      <c r="F179" s="3" t="s">
        <v>1306</v>
      </c>
      <c r="G179" s="3" t="s">
        <v>138</v>
      </c>
      <c r="H179" s="3">
        <v>12</v>
      </c>
      <c r="I179" s="3" t="s">
        <v>1374</v>
      </c>
      <c r="J179" s="3"/>
    </row>
    <row r="180" spans="1:10" ht="30" customHeight="1" x14ac:dyDescent="0.25">
      <c r="A180" s="6" t="s">
        <v>1489</v>
      </c>
      <c r="B180" s="3" t="s">
        <v>17</v>
      </c>
      <c r="C180" s="3"/>
      <c r="D180" s="3"/>
      <c r="E180" s="3" t="s">
        <v>137</v>
      </c>
      <c r="F180" s="3" t="s">
        <v>1306</v>
      </c>
      <c r="G180" s="3" t="s">
        <v>138</v>
      </c>
      <c r="H180" s="3">
        <v>12</v>
      </c>
      <c r="I180" s="3" t="s">
        <v>1374</v>
      </c>
      <c r="J180" s="3"/>
    </row>
    <row r="181" spans="1:10" ht="30" customHeight="1" x14ac:dyDescent="0.25">
      <c r="A181" s="5" t="s">
        <v>1490</v>
      </c>
      <c r="B181" s="2" t="s">
        <v>17</v>
      </c>
      <c r="C181" s="2"/>
      <c r="D181" s="2"/>
      <c r="E181" s="2" t="s">
        <v>137</v>
      </c>
      <c r="F181" s="2" t="s">
        <v>1306</v>
      </c>
      <c r="G181" s="2" t="s">
        <v>138</v>
      </c>
      <c r="H181" s="2">
        <v>12</v>
      </c>
      <c r="I181" s="2" t="s">
        <v>1374</v>
      </c>
      <c r="J181" s="2"/>
    </row>
    <row r="182" spans="1:10" ht="30" customHeight="1" x14ac:dyDescent="0.25">
      <c r="A182" s="5" t="s">
        <v>1492</v>
      </c>
      <c r="B182" s="2" t="s">
        <v>17</v>
      </c>
      <c r="C182" s="2"/>
      <c r="D182" s="2"/>
      <c r="E182" s="2" t="s">
        <v>137</v>
      </c>
      <c r="F182" s="2" t="s">
        <v>1306</v>
      </c>
      <c r="G182" s="2" t="s">
        <v>138</v>
      </c>
      <c r="H182" s="2">
        <v>12</v>
      </c>
      <c r="I182" s="2" t="s">
        <v>1374</v>
      </c>
      <c r="J182" s="2"/>
    </row>
    <row r="183" spans="1:10" ht="30" customHeight="1" x14ac:dyDescent="0.25">
      <c r="A183" s="5" t="s">
        <v>1494</v>
      </c>
      <c r="B183" s="2" t="s">
        <v>17</v>
      </c>
      <c r="C183" s="2"/>
      <c r="D183" s="2"/>
      <c r="E183" s="2" t="s">
        <v>137</v>
      </c>
      <c r="F183" s="2" t="s">
        <v>1306</v>
      </c>
      <c r="G183" s="2" t="s">
        <v>138</v>
      </c>
      <c r="H183" s="2">
        <v>12</v>
      </c>
      <c r="I183" s="2" t="s">
        <v>1374</v>
      </c>
      <c r="J183" s="2"/>
    </row>
    <row r="184" spans="1:10" ht="30" customHeight="1" x14ac:dyDescent="0.25">
      <c r="A184" s="5" t="s">
        <v>1496</v>
      </c>
      <c r="B184" s="2" t="s">
        <v>17</v>
      </c>
      <c r="C184" s="2"/>
      <c r="D184" s="2"/>
      <c r="E184" s="2" t="s">
        <v>137</v>
      </c>
      <c r="F184" s="2" t="s">
        <v>1306</v>
      </c>
      <c r="G184" s="2" t="s">
        <v>138</v>
      </c>
      <c r="H184" s="2">
        <v>12</v>
      </c>
      <c r="I184" s="2" t="s">
        <v>1374</v>
      </c>
      <c r="J184" s="2"/>
    </row>
    <row r="185" spans="1:10" ht="30" customHeight="1" x14ac:dyDescent="0.25">
      <c r="A185" s="6" t="s">
        <v>1497</v>
      </c>
      <c r="B185" s="3" t="s">
        <v>10</v>
      </c>
      <c r="C185" s="3"/>
      <c r="D185" s="3"/>
      <c r="E185" s="3" t="s">
        <v>137</v>
      </c>
      <c r="F185" s="3" t="s">
        <v>1306</v>
      </c>
      <c r="G185" s="3" t="s">
        <v>138</v>
      </c>
      <c r="H185" s="3">
        <v>12</v>
      </c>
      <c r="I185" s="3" t="s">
        <v>1374</v>
      </c>
      <c r="J185" s="3"/>
    </row>
    <row r="186" spans="1:10" ht="30" customHeight="1" x14ac:dyDescent="0.25">
      <c r="A186" s="5" t="s">
        <v>1498</v>
      </c>
      <c r="B186" s="2" t="s">
        <v>17</v>
      </c>
      <c r="C186" s="2"/>
      <c r="D186" s="2"/>
      <c r="E186" s="2" t="s">
        <v>137</v>
      </c>
      <c r="F186" s="2" t="s">
        <v>1306</v>
      </c>
      <c r="G186" s="2" t="s">
        <v>138</v>
      </c>
      <c r="H186" s="2">
        <v>12</v>
      </c>
      <c r="I186" s="2" t="s">
        <v>1374</v>
      </c>
      <c r="J186" s="2"/>
    </row>
    <row r="187" spans="1:10" ht="30" customHeight="1" x14ac:dyDescent="0.25">
      <c r="A187" s="6" t="s">
        <v>1499</v>
      </c>
      <c r="B187" s="3" t="s">
        <v>10</v>
      </c>
      <c r="C187" s="3"/>
      <c r="D187" s="3"/>
      <c r="E187" s="3" t="s">
        <v>137</v>
      </c>
      <c r="F187" s="3" t="s">
        <v>1306</v>
      </c>
      <c r="G187" s="3" t="s">
        <v>138</v>
      </c>
      <c r="H187" s="3">
        <v>12</v>
      </c>
      <c r="I187" s="3" t="s">
        <v>1374</v>
      </c>
      <c r="J187" s="3"/>
    </row>
    <row r="188" spans="1:10" ht="30" customHeight="1" x14ac:dyDescent="0.25">
      <c r="A188" s="5" t="s">
        <v>1500</v>
      </c>
      <c r="B188" s="2" t="s">
        <v>10</v>
      </c>
      <c r="C188" s="2"/>
      <c r="D188" s="2"/>
      <c r="E188" s="2" t="s">
        <v>137</v>
      </c>
      <c r="F188" s="2" t="s">
        <v>1306</v>
      </c>
      <c r="G188" s="2" t="s">
        <v>138</v>
      </c>
      <c r="H188" s="2">
        <v>12</v>
      </c>
      <c r="I188" s="2" t="s">
        <v>1374</v>
      </c>
      <c r="J188" s="2"/>
    </row>
    <row r="189" spans="1:10" ht="30" customHeight="1" x14ac:dyDescent="0.25">
      <c r="A189" s="6" t="s">
        <v>1501</v>
      </c>
      <c r="B189" s="3" t="s">
        <v>17</v>
      </c>
      <c r="C189" s="3"/>
      <c r="D189" s="3"/>
      <c r="E189" s="3" t="s">
        <v>137</v>
      </c>
      <c r="F189" s="3" t="s">
        <v>1306</v>
      </c>
      <c r="G189" s="3" t="s">
        <v>138</v>
      </c>
      <c r="H189" s="3">
        <v>12</v>
      </c>
      <c r="I189" s="3" t="s">
        <v>1374</v>
      </c>
      <c r="J189" s="3"/>
    </row>
    <row r="190" spans="1:10" ht="30" customHeight="1" x14ac:dyDescent="0.25">
      <c r="A190" s="5" t="s">
        <v>1502</v>
      </c>
      <c r="B190" s="2" t="s">
        <v>17</v>
      </c>
      <c r="C190" s="2"/>
      <c r="D190" s="2"/>
      <c r="E190" s="2" t="s">
        <v>137</v>
      </c>
      <c r="F190" s="2" t="s">
        <v>1306</v>
      </c>
      <c r="G190" s="2" t="s">
        <v>138</v>
      </c>
      <c r="H190" s="2">
        <v>12</v>
      </c>
      <c r="I190" s="2" t="s">
        <v>1374</v>
      </c>
      <c r="J190" s="2"/>
    </row>
    <row r="191" spans="1:10" ht="30" customHeight="1" x14ac:dyDescent="0.25">
      <c r="A191" s="6" t="s">
        <v>1503</v>
      </c>
      <c r="B191" s="3" t="s">
        <v>10</v>
      </c>
      <c r="C191" s="3"/>
      <c r="D191" s="3"/>
      <c r="E191" s="3" t="s">
        <v>178</v>
      </c>
      <c r="F191" s="3" t="s">
        <v>1306</v>
      </c>
      <c r="G191" s="3" t="s">
        <v>179</v>
      </c>
      <c r="H191" s="3">
        <v>10</v>
      </c>
      <c r="I191" s="3" t="s">
        <v>1374</v>
      </c>
      <c r="J191" s="3"/>
    </row>
    <row r="192" spans="1:10" ht="30" customHeight="1" x14ac:dyDescent="0.25">
      <c r="A192" s="5" t="s">
        <v>1504</v>
      </c>
      <c r="B192" s="2" t="s">
        <v>10</v>
      </c>
      <c r="C192" s="2"/>
      <c r="D192" s="2"/>
      <c r="E192" s="2" t="s">
        <v>178</v>
      </c>
      <c r="F192" s="2" t="s">
        <v>1306</v>
      </c>
      <c r="G192" s="2" t="s">
        <v>179</v>
      </c>
      <c r="H192" s="2">
        <v>10</v>
      </c>
      <c r="I192" s="2" t="s">
        <v>1374</v>
      </c>
      <c r="J192" s="2"/>
    </row>
    <row r="193" spans="1:10" ht="30" customHeight="1" x14ac:dyDescent="0.25">
      <c r="A193" s="6" t="s">
        <v>1505</v>
      </c>
      <c r="B193" s="3" t="s">
        <v>10</v>
      </c>
      <c r="C193" s="3"/>
      <c r="D193" s="3"/>
      <c r="E193" s="3" t="s">
        <v>178</v>
      </c>
      <c r="F193" s="3" t="s">
        <v>1306</v>
      </c>
      <c r="G193" s="3" t="s">
        <v>179</v>
      </c>
      <c r="H193" s="3">
        <v>10</v>
      </c>
      <c r="I193" s="3" t="s">
        <v>1374</v>
      </c>
      <c r="J193" s="3"/>
    </row>
    <row r="194" spans="1:10" ht="30" customHeight="1" x14ac:dyDescent="0.25">
      <c r="A194" s="5" t="s">
        <v>1506</v>
      </c>
      <c r="B194" s="2" t="s">
        <v>10</v>
      </c>
      <c r="C194" s="2"/>
      <c r="D194" s="2"/>
      <c r="E194" s="2" t="s">
        <v>178</v>
      </c>
      <c r="F194" s="2" t="s">
        <v>1306</v>
      </c>
      <c r="G194" s="2" t="s">
        <v>179</v>
      </c>
      <c r="H194" s="2">
        <v>10</v>
      </c>
      <c r="I194" s="2" t="s">
        <v>1374</v>
      </c>
      <c r="J194" s="2"/>
    </row>
    <row r="195" spans="1:10" ht="30" customHeight="1" x14ac:dyDescent="0.25">
      <c r="A195" s="6" t="s">
        <v>1507</v>
      </c>
      <c r="B195" s="3" t="s">
        <v>10</v>
      </c>
      <c r="C195" s="3"/>
      <c r="D195" s="3"/>
      <c r="E195" s="3" t="s">
        <v>178</v>
      </c>
      <c r="F195" s="3" t="s">
        <v>1306</v>
      </c>
      <c r="G195" s="3" t="s">
        <v>179</v>
      </c>
      <c r="H195" s="3">
        <v>10</v>
      </c>
      <c r="I195" s="3" t="s">
        <v>1374</v>
      </c>
      <c r="J195" s="3"/>
    </row>
    <row r="196" spans="1:10" ht="30" customHeight="1" x14ac:dyDescent="0.25">
      <c r="A196" s="5" t="s">
        <v>1508</v>
      </c>
      <c r="B196" s="2" t="s">
        <v>10</v>
      </c>
      <c r="C196" s="2"/>
      <c r="D196" s="2"/>
      <c r="E196" s="2" t="s">
        <v>178</v>
      </c>
      <c r="F196" s="2" t="s">
        <v>1306</v>
      </c>
      <c r="G196" s="2" t="s">
        <v>179</v>
      </c>
      <c r="H196" s="2">
        <v>10</v>
      </c>
      <c r="I196" s="2" t="s">
        <v>1374</v>
      </c>
      <c r="J196" s="2"/>
    </row>
    <row r="197" spans="1:10" ht="30" customHeight="1" x14ac:dyDescent="0.25">
      <c r="A197" s="6" t="s">
        <v>1509</v>
      </c>
      <c r="B197" s="3" t="s">
        <v>10</v>
      </c>
      <c r="C197" s="3"/>
      <c r="D197" s="3"/>
      <c r="E197" s="3" t="s">
        <v>178</v>
      </c>
      <c r="F197" s="3" t="s">
        <v>1306</v>
      </c>
      <c r="G197" s="3" t="s">
        <v>179</v>
      </c>
      <c r="H197" s="3">
        <v>10</v>
      </c>
      <c r="I197" s="3" t="s">
        <v>1374</v>
      </c>
      <c r="J197" s="3"/>
    </row>
    <row r="198" spans="1:10" ht="30" customHeight="1" x14ac:dyDescent="0.25">
      <c r="A198" s="5" t="s">
        <v>1510</v>
      </c>
      <c r="B198" s="2" t="s">
        <v>17</v>
      </c>
      <c r="C198" s="2"/>
      <c r="D198" s="2"/>
      <c r="E198" s="2" t="s">
        <v>178</v>
      </c>
      <c r="F198" s="2" t="s">
        <v>1306</v>
      </c>
      <c r="G198" s="2" t="s">
        <v>179</v>
      </c>
      <c r="H198" s="2">
        <v>10</v>
      </c>
      <c r="I198" s="2" t="s">
        <v>1374</v>
      </c>
      <c r="J198" s="2"/>
    </row>
    <row r="199" spans="1:10" ht="30" customHeight="1" x14ac:dyDescent="0.25">
      <c r="A199" s="6" t="s">
        <v>1511</v>
      </c>
      <c r="B199" s="3" t="s">
        <v>17</v>
      </c>
      <c r="C199" s="3"/>
      <c r="D199" s="3"/>
      <c r="E199" s="3" t="s">
        <v>178</v>
      </c>
      <c r="F199" s="3" t="s">
        <v>1306</v>
      </c>
      <c r="G199" s="3" t="s">
        <v>179</v>
      </c>
      <c r="H199" s="3">
        <v>10</v>
      </c>
      <c r="I199" s="3" t="s">
        <v>1374</v>
      </c>
      <c r="J199" s="3"/>
    </row>
    <row r="200" spans="1:10" ht="30" customHeight="1" x14ac:dyDescent="0.25">
      <c r="A200" s="5" t="s">
        <v>1512</v>
      </c>
      <c r="B200" s="2" t="s">
        <v>17</v>
      </c>
      <c r="C200" s="2"/>
      <c r="D200" s="2"/>
      <c r="E200" s="2" t="s">
        <v>178</v>
      </c>
      <c r="F200" s="2" t="s">
        <v>1306</v>
      </c>
      <c r="G200" s="2" t="s">
        <v>179</v>
      </c>
      <c r="H200" s="2">
        <v>10</v>
      </c>
      <c r="I200" s="2" t="s">
        <v>1374</v>
      </c>
      <c r="J200" s="2"/>
    </row>
    <row r="201" spans="1:10" ht="30" customHeight="1" x14ac:dyDescent="0.25">
      <c r="A201" s="6" t="s">
        <v>1513</v>
      </c>
      <c r="B201" s="3" t="s">
        <v>10</v>
      </c>
      <c r="C201" s="3"/>
      <c r="D201" s="3"/>
      <c r="E201" s="3" t="s">
        <v>178</v>
      </c>
      <c r="F201" s="3" t="s">
        <v>1306</v>
      </c>
      <c r="G201" s="3" t="s">
        <v>179</v>
      </c>
      <c r="H201" s="3">
        <v>10</v>
      </c>
      <c r="I201" s="3" t="s">
        <v>1374</v>
      </c>
      <c r="J201" s="3"/>
    </row>
    <row r="202" spans="1:10" ht="30" customHeight="1" x14ac:dyDescent="0.25">
      <c r="A202" s="5" t="s">
        <v>1514</v>
      </c>
      <c r="B202" s="2" t="s">
        <v>17</v>
      </c>
      <c r="C202" s="2"/>
      <c r="D202" s="2"/>
      <c r="E202" s="2" t="s">
        <v>178</v>
      </c>
      <c r="F202" s="2" t="s">
        <v>1306</v>
      </c>
      <c r="G202" s="2" t="s">
        <v>179</v>
      </c>
      <c r="H202" s="2">
        <v>10</v>
      </c>
      <c r="I202" s="2" t="s">
        <v>1374</v>
      </c>
      <c r="J202" s="2"/>
    </row>
    <row r="203" spans="1:10" ht="30" customHeight="1" x14ac:dyDescent="0.25">
      <c r="A203" s="6" t="s">
        <v>1515</v>
      </c>
      <c r="B203" s="3" t="s">
        <v>10</v>
      </c>
      <c r="C203" s="3"/>
      <c r="D203" s="3"/>
      <c r="E203" s="3" t="s">
        <v>178</v>
      </c>
      <c r="F203" s="3" t="s">
        <v>1306</v>
      </c>
      <c r="G203" s="3" t="s">
        <v>179</v>
      </c>
      <c r="H203" s="3">
        <v>10</v>
      </c>
      <c r="I203" s="3" t="s">
        <v>1374</v>
      </c>
      <c r="J203" s="3"/>
    </row>
    <row r="204" spans="1:10" ht="30" customHeight="1" x14ac:dyDescent="0.25">
      <c r="A204" s="5" t="s">
        <v>1516</v>
      </c>
      <c r="B204" s="2" t="s">
        <v>17</v>
      </c>
      <c r="C204" s="2"/>
      <c r="D204" s="2"/>
      <c r="E204" s="2" t="s">
        <v>178</v>
      </c>
      <c r="F204" s="2" t="s">
        <v>1306</v>
      </c>
      <c r="G204" s="2" t="s">
        <v>179</v>
      </c>
      <c r="H204" s="2">
        <v>10</v>
      </c>
      <c r="I204" s="2" t="s">
        <v>1374</v>
      </c>
      <c r="J204" s="2"/>
    </row>
    <row r="205" spans="1:10" ht="30" customHeight="1" x14ac:dyDescent="0.25">
      <c r="A205" s="6" t="s">
        <v>1517</v>
      </c>
      <c r="B205" s="3" t="s">
        <v>10</v>
      </c>
      <c r="C205" s="3"/>
      <c r="D205" s="3"/>
      <c r="E205" s="3" t="s">
        <v>178</v>
      </c>
      <c r="F205" s="3" t="s">
        <v>1306</v>
      </c>
      <c r="G205" s="3" t="s">
        <v>179</v>
      </c>
      <c r="H205" s="3">
        <v>10</v>
      </c>
      <c r="I205" s="3" t="s">
        <v>1374</v>
      </c>
      <c r="J205" s="3"/>
    </row>
    <row r="206" spans="1:10" ht="30" customHeight="1" x14ac:dyDescent="0.25">
      <c r="A206" s="5" t="s">
        <v>1518</v>
      </c>
      <c r="B206" s="2" t="s">
        <v>10</v>
      </c>
      <c r="C206" s="2"/>
      <c r="D206" s="2"/>
      <c r="E206" s="2" t="s">
        <v>178</v>
      </c>
      <c r="F206" s="2" t="s">
        <v>1306</v>
      </c>
      <c r="G206" s="2" t="s">
        <v>179</v>
      </c>
      <c r="H206" s="2">
        <v>10</v>
      </c>
      <c r="I206" s="2" t="s">
        <v>1374</v>
      </c>
      <c r="J206" s="2"/>
    </row>
    <row r="207" spans="1:10" ht="30" customHeight="1" x14ac:dyDescent="0.25">
      <c r="A207" s="6" t="s">
        <v>1519</v>
      </c>
      <c r="B207" s="3" t="s">
        <v>17</v>
      </c>
      <c r="C207" s="3"/>
      <c r="D207" s="3"/>
      <c r="E207" s="3" t="s">
        <v>178</v>
      </c>
      <c r="F207" s="3" t="s">
        <v>1306</v>
      </c>
      <c r="G207" s="3" t="s">
        <v>179</v>
      </c>
      <c r="H207" s="3">
        <v>10</v>
      </c>
      <c r="I207" s="3" t="s">
        <v>1374</v>
      </c>
      <c r="J207" s="3"/>
    </row>
    <row r="208" spans="1:10" ht="30" customHeight="1" x14ac:dyDescent="0.25">
      <c r="A208" s="5" t="s">
        <v>1520</v>
      </c>
      <c r="B208" s="2" t="s">
        <v>10</v>
      </c>
      <c r="C208" s="2"/>
      <c r="D208" s="2"/>
      <c r="E208" s="2" t="s">
        <v>178</v>
      </c>
      <c r="F208" s="2" t="s">
        <v>1306</v>
      </c>
      <c r="G208" s="2" t="s">
        <v>179</v>
      </c>
      <c r="H208" s="2">
        <v>10</v>
      </c>
      <c r="I208" s="2" t="s">
        <v>1374</v>
      </c>
      <c r="J208" s="2"/>
    </row>
    <row r="209" spans="1:10" ht="30" customHeight="1" x14ac:dyDescent="0.25">
      <c r="A209" s="6" t="s">
        <v>1521</v>
      </c>
      <c r="B209" s="3" t="s">
        <v>10</v>
      </c>
      <c r="C209" s="3"/>
      <c r="D209" s="3"/>
      <c r="E209" s="3" t="s">
        <v>178</v>
      </c>
      <c r="F209" s="3" t="s">
        <v>1306</v>
      </c>
      <c r="G209" s="3" t="s">
        <v>179</v>
      </c>
      <c r="H209" s="3">
        <v>10</v>
      </c>
      <c r="I209" s="3" t="s">
        <v>1374</v>
      </c>
      <c r="J209" s="3"/>
    </row>
    <row r="210" spans="1:10" ht="30" customHeight="1" x14ac:dyDescent="0.25">
      <c r="A210" s="5" t="s">
        <v>1522</v>
      </c>
      <c r="B210" s="2" t="s">
        <v>10</v>
      </c>
      <c r="C210" s="2"/>
      <c r="D210" s="2"/>
      <c r="E210" s="2" t="s">
        <v>178</v>
      </c>
      <c r="F210" s="2" t="s">
        <v>1306</v>
      </c>
      <c r="G210" s="2" t="s">
        <v>179</v>
      </c>
      <c r="H210" s="2">
        <v>10</v>
      </c>
      <c r="I210" s="2" t="s">
        <v>1374</v>
      </c>
      <c r="J210" s="2"/>
    </row>
    <row r="211" spans="1:10" ht="30" customHeight="1" x14ac:dyDescent="0.25">
      <c r="A211" s="6" t="s">
        <v>1523</v>
      </c>
      <c r="B211" s="3" t="s">
        <v>10</v>
      </c>
      <c r="C211" s="3"/>
      <c r="D211" s="3"/>
      <c r="E211" s="3" t="s">
        <v>178</v>
      </c>
      <c r="F211" s="3" t="s">
        <v>1306</v>
      </c>
      <c r="G211" s="3" t="s">
        <v>179</v>
      </c>
      <c r="H211" s="3">
        <v>10</v>
      </c>
      <c r="I211" s="3" t="s">
        <v>1374</v>
      </c>
      <c r="J211" s="3"/>
    </row>
    <row r="212" spans="1:10" ht="30" customHeight="1" x14ac:dyDescent="0.25">
      <c r="A212" s="5" t="s">
        <v>1524</v>
      </c>
      <c r="B212" s="2" t="s">
        <v>10</v>
      </c>
      <c r="C212" s="2"/>
      <c r="D212" s="2"/>
      <c r="E212" s="2" t="s">
        <v>178</v>
      </c>
      <c r="F212" s="2" t="s">
        <v>1306</v>
      </c>
      <c r="G212" s="2" t="s">
        <v>179</v>
      </c>
      <c r="H212" s="2">
        <v>10</v>
      </c>
      <c r="I212" s="2" t="s">
        <v>1374</v>
      </c>
      <c r="J212" s="2"/>
    </row>
    <row r="213" spans="1:10" ht="30" customHeight="1" x14ac:dyDescent="0.25">
      <c r="A213" s="6" t="s">
        <v>1525</v>
      </c>
      <c r="B213" s="3" t="s">
        <v>10</v>
      </c>
      <c r="C213" s="3"/>
      <c r="D213" s="3"/>
      <c r="E213" s="3" t="s">
        <v>178</v>
      </c>
      <c r="F213" s="3" t="s">
        <v>1306</v>
      </c>
      <c r="G213" s="3" t="s">
        <v>179</v>
      </c>
      <c r="H213" s="3">
        <v>10</v>
      </c>
      <c r="I213" s="3" t="s">
        <v>1374</v>
      </c>
      <c r="J213" s="3"/>
    </row>
    <row r="214" spans="1:10" ht="30" customHeight="1" x14ac:dyDescent="0.25">
      <c r="A214" s="5" t="s">
        <v>1526</v>
      </c>
      <c r="B214" s="2" t="s">
        <v>10</v>
      </c>
      <c r="C214" s="2"/>
      <c r="D214" s="2"/>
      <c r="E214" s="2" t="s">
        <v>178</v>
      </c>
      <c r="F214" s="2" t="s">
        <v>1306</v>
      </c>
      <c r="G214" s="2" t="s">
        <v>179</v>
      </c>
      <c r="H214" s="2">
        <v>10</v>
      </c>
      <c r="I214" s="2" t="s">
        <v>1374</v>
      </c>
      <c r="J214" s="2"/>
    </row>
    <row r="215" spans="1:10" ht="30" customHeight="1" x14ac:dyDescent="0.25">
      <c r="A215" s="6" t="s">
        <v>1527</v>
      </c>
      <c r="B215" s="3" t="s">
        <v>10</v>
      </c>
      <c r="C215" s="3"/>
      <c r="D215" s="3"/>
      <c r="E215" s="3" t="s">
        <v>178</v>
      </c>
      <c r="F215" s="3" t="s">
        <v>1306</v>
      </c>
      <c r="G215" s="3" t="s">
        <v>179</v>
      </c>
      <c r="H215" s="3">
        <v>10</v>
      </c>
      <c r="I215" s="3" t="s">
        <v>1374</v>
      </c>
      <c r="J215" s="3"/>
    </row>
    <row r="216" spans="1:10" ht="30" customHeight="1" x14ac:dyDescent="0.25">
      <c r="A216" s="5" t="s">
        <v>1528</v>
      </c>
      <c r="B216" s="2" t="s">
        <v>10</v>
      </c>
      <c r="C216" s="2"/>
      <c r="D216" s="2"/>
      <c r="E216" s="2" t="s">
        <v>178</v>
      </c>
      <c r="F216" s="2" t="s">
        <v>1306</v>
      </c>
      <c r="G216" s="2" t="s">
        <v>179</v>
      </c>
      <c r="H216" s="2">
        <v>10</v>
      </c>
      <c r="I216" s="2" t="s">
        <v>1374</v>
      </c>
      <c r="J216" s="2"/>
    </row>
    <row r="217" spans="1:10" ht="30" customHeight="1" x14ac:dyDescent="0.25">
      <c r="A217" s="6" t="s">
        <v>1529</v>
      </c>
      <c r="B217" s="3" t="s">
        <v>10</v>
      </c>
      <c r="C217" s="3"/>
      <c r="D217" s="3"/>
      <c r="E217" s="3" t="s">
        <v>178</v>
      </c>
      <c r="F217" s="3" t="s">
        <v>1306</v>
      </c>
      <c r="G217" s="3" t="s">
        <v>179</v>
      </c>
      <c r="H217" s="3">
        <v>10</v>
      </c>
      <c r="I217" s="3" t="s">
        <v>1374</v>
      </c>
      <c r="J217" s="3"/>
    </row>
    <row r="218" spans="1:10" ht="30" customHeight="1" x14ac:dyDescent="0.25">
      <c r="A218" s="5" t="s">
        <v>1530</v>
      </c>
      <c r="B218" s="2" t="s">
        <v>10</v>
      </c>
      <c r="C218" s="2"/>
      <c r="D218" s="2"/>
      <c r="E218" s="2" t="s">
        <v>178</v>
      </c>
      <c r="F218" s="2" t="s">
        <v>1306</v>
      </c>
      <c r="G218" s="2" t="s">
        <v>179</v>
      </c>
      <c r="H218" s="2">
        <v>10</v>
      </c>
      <c r="I218" s="2" t="s">
        <v>1374</v>
      </c>
      <c r="J218" s="2"/>
    </row>
    <row r="219" spans="1:10" ht="30" customHeight="1" x14ac:dyDescent="0.25">
      <c r="A219" s="6" t="s">
        <v>1531</v>
      </c>
      <c r="B219" s="3" t="s">
        <v>17</v>
      </c>
      <c r="C219" s="3"/>
      <c r="D219" s="3"/>
      <c r="E219" s="3" t="s">
        <v>178</v>
      </c>
      <c r="F219" s="3" t="s">
        <v>1306</v>
      </c>
      <c r="G219" s="3" t="s">
        <v>179</v>
      </c>
      <c r="H219" s="3">
        <v>10</v>
      </c>
      <c r="I219" s="3" t="s">
        <v>1374</v>
      </c>
      <c r="J219" s="3"/>
    </row>
    <row r="220" spans="1:10" ht="30" customHeight="1" x14ac:dyDescent="0.25">
      <c r="A220" s="5" t="s">
        <v>1532</v>
      </c>
      <c r="B220" s="2" t="s">
        <v>10</v>
      </c>
      <c r="C220" s="2"/>
      <c r="D220" s="2"/>
      <c r="E220" s="2" t="s">
        <v>178</v>
      </c>
      <c r="F220" s="2" t="s">
        <v>1306</v>
      </c>
      <c r="G220" s="2" t="s">
        <v>179</v>
      </c>
      <c r="H220" s="2">
        <v>10</v>
      </c>
      <c r="I220" s="2" t="s">
        <v>1374</v>
      </c>
      <c r="J220" s="2"/>
    </row>
    <row r="221" spans="1:10" ht="30" customHeight="1" x14ac:dyDescent="0.25">
      <c r="A221" s="6" t="s">
        <v>1533</v>
      </c>
      <c r="B221" s="3" t="s">
        <v>10</v>
      </c>
      <c r="C221" s="3"/>
      <c r="D221" s="3"/>
      <c r="E221" s="3" t="s">
        <v>178</v>
      </c>
      <c r="F221" s="3" t="s">
        <v>1306</v>
      </c>
      <c r="G221" s="3" t="s">
        <v>179</v>
      </c>
      <c r="H221" s="3">
        <v>10</v>
      </c>
      <c r="I221" s="3" t="s">
        <v>1374</v>
      </c>
      <c r="J221" s="3"/>
    </row>
    <row r="222" spans="1:10" ht="30" customHeight="1" x14ac:dyDescent="0.25">
      <c r="A222" s="5" t="s">
        <v>1534</v>
      </c>
      <c r="B222" s="2" t="s">
        <v>10</v>
      </c>
      <c r="C222" s="2"/>
      <c r="D222" s="2"/>
      <c r="E222" s="2" t="s">
        <v>178</v>
      </c>
      <c r="F222" s="2" t="s">
        <v>1306</v>
      </c>
      <c r="G222" s="2" t="s">
        <v>179</v>
      </c>
      <c r="H222" s="2">
        <v>10</v>
      </c>
      <c r="I222" s="2" t="s">
        <v>1374</v>
      </c>
      <c r="J222" s="2"/>
    </row>
    <row r="223" spans="1:10" ht="30" customHeight="1" x14ac:dyDescent="0.25">
      <c r="A223" s="6" t="s">
        <v>1535</v>
      </c>
      <c r="B223" s="3" t="s">
        <v>17</v>
      </c>
      <c r="C223" s="3"/>
      <c r="D223" s="3"/>
      <c r="E223" s="3" t="s">
        <v>178</v>
      </c>
      <c r="F223" s="3" t="s">
        <v>1306</v>
      </c>
      <c r="G223" s="3" t="s">
        <v>179</v>
      </c>
      <c r="H223" s="3">
        <v>10</v>
      </c>
      <c r="I223" s="3" t="s">
        <v>1374</v>
      </c>
      <c r="J223" s="3"/>
    </row>
    <row r="224" spans="1:10" ht="30" customHeight="1" x14ac:dyDescent="0.25">
      <c r="A224" s="5" t="s">
        <v>1536</v>
      </c>
      <c r="B224" s="2" t="s">
        <v>10</v>
      </c>
      <c r="C224" s="2"/>
      <c r="D224" s="2"/>
      <c r="E224" s="2" t="s">
        <v>178</v>
      </c>
      <c r="F224" s="2" t="s">
        <v>1306</v>
      </c>
      <c r="G224" s="2" t="s">
        <v>179</v>
      </c>
      <c r="H224" s="2">
        <v>10</v>
      </c>
      <c r="I224" s="2" t="s">
        <v>1374</v>
      </c>
      <c r="J224" s="2"/>
    </row>
    <row r="225" spans="1:10" ht="30" customHeight="1" x14ac:dyDescent="0.25">
      <c r="A225" s="6" t="s">
        <v>1537</v>
      </c>
      <c r="B225" s="3" t="s">
        <v>10</v>
      </c>
      <c r="C225" s="3"/>
      <c r="D225" s="3"/>
      <c r="E225" s="3" t="s">
        <v>178</v>
      </c>
      <c r="F225" s="3" t="s">
        <v>1306</v>
      </c>
      <c r="G225" s="3" t="s">
        <v>179</v>
      </c>
      <c r="H225" s="3">
        <v>10</v>
      </c>
      <c r="I225" s="3" t="s">
        <v>1374</v>
      </c>
      <c r="J225" s="3"/>
    </row>
    <row r="226" spans="1:10" ht="30" customHeight="1" x14ac:dyDescent="0.25">
      <c r="A226" s="5" t="s">
        <v>1538</v>
      </c>
      <c r="B226" s="2" t="s">
        <v>10</v>
      </c>
      <c r="C226" s="2"/>
      <c r="D226" s="2"/>
      <c r="E226" s="2" t="s">
        <v>178</v>
      </c>
      <c r="F226" s="2" t="s">
        <v>1306</v>
      </c>
      <c r="G226" s="2" t="s">
        <v>179</v>
      </c>
      <c r="H226" s="2">
        <v>10</v>
      </c>
      <c r="I226" s="2" t="s">
        <v>1374</v>
      </c>
      <c r="J226" s="2"/>
    </row>
    <row r="227" spans="1:10" ht="30" customHeight="1" x14ac:dyDescent="0.25">
      <c r="A227" s="6" t="s">
        <v>1539</v>
      </c>
      <c r="B227" s="3" t="s">
        <v>10</v>
      </c>
      <c r="C227" s="3"/>
      <c r="D227" s="3"/>
      <c r="E227" s="3" t="s">
        <v>178</v>
      </c>
      <c r="F227" s="3" t="s">
        <v>1306</v>
      </c>
      <c r="G227" s="3" t="s">
        <v>179</v>
      </c>
      <c r="H227" s="3">
        <v>10</v>
      </c>
      <c r="I227" s="3" t="s">
        <v>1374</v>
      </c>
      <c r="J227" s="3"/>
    </row>
    <row r="228" spans="1:10" ht="30" customHeight="1" x14ac:dyDescent="0.25">
      <c r="A228" s="5" t="s">
        <v>1540</v>
      </c>
      <c r="B228" s="2" t="s">
        <v>10</v>
      </c>
      <c r="C228" s="2"/>
      <c r="D228" s="2"/>
      <c r="E228" s="2" t="s">
        <v>178</v>
      </c>
      <c r="F228" s="2" t="s">
        <v>1306</v>
      </c>
      <c r="G228" s="2" t="s">
        <v>179</v>
      </c>
      <c r="H228" s="2">
        <v>10</v>
      </c>
      <c r="I228" s="2" t="s">
        <v>1374</v>
      </c>
      <c r="J228" s="2"/>
    </row>
    <row r="229" spans="1:10" ht="30" customHeight="1" x14ac:dyDescent="0.25">
      <c r="A229" s="6" t="s">
        <v>1541</v>
      </c>
      <c r="B229" s="3" t="s">
        <v>10</v>
      </c>
      <c r="C229" s="3"/>
      <c r="D229" s="3"/>
      <c r="E229" s="3" t="s">
        <v>178</v>
      </c>
      <c r="F229" s="3" t="s">
        <v>1306</v>
      </c>
      <c r="G229" s="3" t="s">
        <v>179</v>
      </c>
      <c r="H229" s="3">
        <v>10</v>
      </c>
      <c r="I229" s="3" t="s">
        <v>1374</v>
      </c>
      <c r="J229" s="3"/>
    </row>
    <row r="230" spans="1:10" ht="30" customHeight="1" x14ac:dyDescent="0.25">
      <c r="A230" s="5" t="s">
        <v>1542</v>
      </c>
      <c r="B230" s="2" t="s">
        <v>10</v>
      </c>
      <c r="C230" s="2"/>
      <c r="D230" s="2"/>
      <c r="E230" s="2" t="s">
        <v>178</v>
      </c>
      <c r="F230" s="2" t="s">
        <v>1306</v>
      </c>
      <c r="G230" s="2" t="s">
        <v>10</v>
      </c>
      <c r="H230" s="2">
        <v>16</v>
      </c>
      <c r="I230" s="2" t="s">
        <v>1374</v>
      </c>
      <c r="J230" s="2"/>
    </row>
    <row r="231" spans="1:10" ht="30" customHeight="1" x14ac:dyDescent="0.25">
      <c r="A231" s="6" t="s">
        <v>1543</v>
      </c>
      <c r="B231" s="3" t="s">
        <v>10</v>
      </c>
      <c r="C231" s="3"/>
      <c r="D231" s="3"/>
      <c r="E231" s="3" t="s">
        <v>178</v>
      </c>
      <c r="F231" s="3" t="s">
        <v>1306</v>
      </c>
      <c r="G231" s="3" t="s">
        <v>10</v>
      </c>
      <c r="H231" s="2">
        <v>16</v>
      </c>
      <c r="I231" s="3" t="s">
        <v>1374</v>
      </c>
      <c r="J231" s="3"/>
    </row>
    <row r="232" spans="1:10" ht="30" customHeight="1" x14ac:dyDescent="0.25">
      <c r="A232" s="5" t="s">
        <v>1544</v>
      </c>
      <c r="B232" s="2" t="s">
        <v>10</v>
      </c>
      <c r="C232" s="2"/>
      <c r="D232" s="2"/>
      <c r="E232" s="2" t="s">
        <v>178</v>
      </c>
      <c r="F232" s="2" t="s">
        <v>1306</v>
      </c>
      <c r="G232" s="2" t="s">
        <v>10</v>
      </c>
      <c r="H232" s="2">
        <v>16</v>
      </c>
      <c r="I232" s="2" t="s">
        <v>1374</v>
      </c>
      <c r="J232" s="2"/>
    </row>
    <row r="233" spans="1:10" ht="30" customHeight="1" x14ac:dyDescent="0.25">
      <c r="A233" s="6" t="s">
        <v>1545</v>
      </c>
      <c r="B233" s="3" t="s">
        <v>10</v>
      </c>
      <c r="C233" s="3"/>
      <c r="D233" s="3"/>
      <c r="E233" s="3" t="s">
        <v>178</v>
      </c>
      <c r="F233" s="3" t="s">
        <v>1306</v>
      </c>
      <c r="G233" s="3" t="s">
        <v>10</v>
      </c>
      <c r="H233" s="2">
        <v>16</v>
      </c>
      <c r="I233" s="3" t="s">
        <v>1374</v>
      </c>
      <c r="J233" s="3"/>
    </row>
    <row r="234" spans="1:10" ht="30" customHeight="1" x14ac:dyDescent="0.25">
      <c r="A234" s="5" t="s">
        <v>1546</v>
      </c>
      <c r="B234" s="2" t="s">
        <v>17</v>
      </c>
      <c r="C234" s="2"/>
      <c r="D234" s="2"/>
      <c r="E234" s="2" t="s">
        <v>178</v>
      </c>
      <c r="F234" s="2" t="s">
        <v>1306</v>
      </c>
      <c r="G234" s="2" t="s">
        <v>10</v>
      </c>
      <c r="H234" s="2">
        <v>16</v>
      </c>
      <c r="I234" s="2" t="s">
        <v>1374</v>
      </c>
      <c r="J234" s="2"/>
    </row>
    <row r="235" spans="1:10" ht="30" customHeight="1" x14ac:dyDescent="0.25">
      <c r="A235" s="6" t="s">
        <v>1547</v>
      </c>
      <c r="B235" s="3" t="s">
        <v>10</v>
      </c>
      <c r="C235" s="3"/>
      <c r="D235" s="3"/>
      <c r="E235" s="3" t="s">
        <v>178</v>
      </c>
      <c r="F235" s="3" t="s">
        <v>1306</v>
      </c>
      <c r="G235" s="3" t="s">
        <v>10</v>
      </c>
      <c r="H235" s="2">
        <v>16</v>
      </c>
      <c r="I235" s="3" t="s">
        <v>1374</v>
      </c>
      <c r="J235" s="3"/>
    </row>
    <row r="236" spans="1:10" ht="30" customHeight="1" x14ac:dyDescent="0.25">
      <c r="A236" s="5" t="s">
        <v>1548</v>
      </c>
      <c r="B236" s="2" t="s">
        <v>10</v>
      </c>
      <c r="C236" s="2"/>
      <c r="D236" s="2"/>
      <c r="E236" s="2" t="s">
        <v>178</v>
      </c>
      <c r="F236" s="2" t="s">
        <v>1306</v>
      </c>
      <c r="G236" s="2" t="s">
        <v>10</v>
      </c>
      <c r="H236" s="2">
        <v>16</v>
      </c>
      <c r="I236" s="2" t="s">
        <v>1374</v>
      </c>
      <c r="J236" s="2"/>
    </row>
    <row r="237" spans="1:10" ht="30" customHeight="1" x14ac:dyDescent="0.25">
      <c r="A237" s="6" t="s">
        <v>1549</v>
      </c>
      <c r="B237" s="3" t="s">
        <v>10</v>
      </c>
      <c r="C237" s="3"/>
      <c r="D237" s="3"/>
      <c r="E237" s="3" t="s">
        <v>178</v>
      </c>
      <c r="F237" s="3" t="s">
        <v>1306</v>
      </c>
      <c r="G237" s="3" t="s">
        <v>10</v>
      </c>
      <c r="H237" s="2">
        <v>16</v>
      </c>
      <c r="I237" s="3" t="s">
        <v>1374</v>
      </c>
      <c r="J237" s="3"/>
    </row>
    <row r="238" spans="1:10" ht="30" customHeight="1" x14ac:dyDescent="0.25">
      <c r="A238" s="5" t="s">
        <v>1550</v>
      </c>
      <c r="B238" s="2" t="s">
        <v>10</v>
      </c>
      <c r="C238" s="2"/>
      <c r="D238" s="2"/>
      <c r="E238" s="2" t="s">
        <v>178</v>
      </c>
      <c r="F238" s="2" t="s">
        <v>1306</v>
      </c>
      <c r="G238" s="2" t="s">
        <v>10</v>
      </c>
      <c r="H238" s="2">
        <v>16</v>
      </c>
      <c r="I238" s="2" t="s">
        <v>1374</v>
      </c>
      <c r="J238" s="2"/>
    </row>
    <row r="239" spans="1:10" ht="30" customHeight="1" x14ac:dyDescent="0.25">
      <c r="A239" s="6" t="s">
        <v>1551</v>
      </c>
      <c r="B239" s="3" t="s">
        <v>17</v>
      </c>
      <c r="C239" s="3"/>
      <c r="D239" s="3"/>
      <c r="E239" s="3" t="s">
        <v>178</v>
      </c>
      <c r="F239" s="3" t="s">
        <v>1306</v>
      </c>
      <c r="G239" s="3" t="s">
        <v>10</v>
      </c>
      <c r="H239" s="2">
        <v>16</v>
      </c>
      <c r="I239" s="3" t="s">
        <v>1374</v>
      </c>
      <c r="J239" s="3"/>
    </row>
    <row r="240" spans="1:10" ht="30" customHeight="1" x14ac:dyDescent="0.25">
      <c r="A240" s="5" t="s">
        <v>1552</v>
      </c>
      <c r="B240" s="2" t="s">
        <v>10</v>
      </c>
      <c r="C240" s="2"/>
      <c r="D240" s="2"/>
      <c r="E240" s="2" t="s">
        <v>178</v>
      </c>
      <c r="F240" s="2" t="s">
        <v>1306</v>
      </c>
      <c r="G240" s="2" t="s">
        <v>10</v>
      </c>
      <c r="H240" s="2">
        <v>16</v>
      </c>
      <c r="I240" s="2" t="s">
        <v>1374</v>
      </c>
      <c r="J240" s="2"/>
    </row>
    <row r="241" spans="1:10" ht="30" customHeight="1" x14ac:dyDescent="0.25">
      <c r="A241" s="5" t="s">
        <v>1094</v>
      </c>
      <c r="B241" s="2" t="s">
        <v>17</v>
      </c>
      <c r="C241" s="2"/>
      <c r="D241" s="2"/>
      <c r="E241" s="2" t="s">
        <v>178</v>
      </c>
      <c r="F241" s="2" t="s">
        <v>1306</v>
      </c>
      <c r="G241" s="2" t="s">
        <v>10</v>
      </c>
      <c r="H241" s="2">
        <v>16</v>
      </c>
      <c r="I241" s="2" t="s">
        <v>1374</v>
      </c>
      <c r="J241" s="2"/>
    </row>
    <row r="242" spans="1:10" ht="30" customHeight="1" x14ac:dyDescent="0.25">
      <c r="A242" s="6" t="s">
        <v>1553</v>
      </c>
      <c r="B242" s="3" t="s">
        <v>10</v>
      </c>
      <c r="C242" s="3"/>
      <c r="D242" s="3"/>
      <c r="E242" s="3" t="s">
        <v>178</v>
      </c>
      <c r="F242" s="3" t="s">
        <v>1306</v>
      </c>
      <c r="G242" s="3" t="s">
        <v>10</v>
      </c>
      <c r="H242" s="2">
        <v>16</v>
      </c>
      <c r="I242" s="3" t="s">
        <v>1374</v>
      </c>
      <c r="J242" s="3"/>
    </row>
    <row r="243" spans="1:10" ht="30" customHeight="1" x14ac:dyDescent="0.25">
      <c r="A243" s="5" t="s">
        <v>1554</v>
      </c>
      <c r="B243" s="2" t="s">
        <v>10</v>
      </c>
      <c r="C243" s="2"/>
      <c r="D243" s="2"/>
      <c r="E243" s="2" t="s">
        <v>178</v>
      </c>
      <c r="F243" s="2" t="s">
        <v>1306</v>
      </c>
      <c r="G243" s="2" t="s">
        <v>10</v>
      </c>
      <c r="H243" s="2">
        <v>16</v>
      </c>
      <c r="I243" s="2" t="s">
        <v>1374</v>
      </c>
      <c r="J243" s="2"/>
    </row>
    <row r="244" spans="1:10" ht="30" customHeight="1" x14ac:dyDescent="0.25">
      <c r="A244" s="6" t="s">
        <v>1555</v>
      </c>
      <c r="B244" s="3" t="s">
        <v>10</v>
      </c>
      <c r="C244" s="3"/>
      <c r="D244" s="3"/>
      <c r="E244" s="3" t="s">
        <v>178</v>
      </c>
      <c r="F244" s="3" t="s">
        <v>1306</v>
      </c>
      <c r="G244" s="3" t="s">
        <v>10</v>
      </c>
      <c r="H244" s="2">
        <v>16</v>
      </c>
      <c r="I244" s="3" t="s">
        <v>1374</v>
      </c>
      <c r="J244" s="3"/>
    </row>
    <row r="245" spans="1:10" ht="30" customHeight="1" x14ac:dyDescent="0.25">
      <c r="A245" s="5" t="s">
        <v>1556</v>
      </c>
      <c r="B245" s="2" t="s">
        <v>17</v>
      </c>
      <c r="C245" s="2"/>
      <c r="D245" s="2"/>
      <c r="E245" s="2" t="s">
        <v>178</v>
      </c>
      <c r="F245" s="2" t="s">
        <v>1306</v>
      </c>
      <c r="G245" s="2" t="s">
        <v>10</v>
      </c>
      <c r="H245" s="2">
        <v>16</v>
      </c>
      <c r="I245" s="2" t="s">
        <v>1374</v>
      </c>
      <c r="J245" s="2"/>
    </row>
    <row r="246" spans="1:10" ht="30" customHeight="1" x14ac:dyDescent="0.25">
      <c r="A246" s="6" t="s">
        <v>1557</v>
      </c>
      <c r="B246" s="3" t="s">
        <v>10</v>
      </c>
      <c r="C246" s="3"/>
      <c r="D246" s="3"/>
      <c r="E246" s="3" t="s">
        <v>178</v>
      </c>
      <c r="F246" s="3" t="s">
        <v>1306</v>
      </c>
      <c r="G246" s="3" t="s">
        <v>10</v>
      </c>
      <c r="H246" s="2">
        <v>16</v>
      </c>
      <c r="I246" s="3" t="s">
        <v>1374</v>
      </c>
      <c r="J246" s="3"/>
    </row>
    <row r="247" spans="1:10" ht="30" customHeight="1" x14ac:dyDescent="0.25">
      <c r="A247" s="5" t="s">
        <v>1558</v>
      </c>
      <c r="B247" s="2" t="s">
        <v>17</v>
      </c>
      <c r="C247" s="2"/>
      <c r="D247" s="2"/>
      <c r="E247" s="2" t="s">
        <v>178</v>
      </c>
      <c r="F247" s="2" t="s">
        <v>1306</v>
      </c>
      <c r="G247" s="2" t="s">
        <v>10</v>
      </c>
      <c r="H247" s="2">
        <v>16</v>
      </c>
      <c r="I247" s="2" t="s">
        <v>1374</v>
      </c>
      <c r="J247" s="2"/>
    </row>
    <row r="248" spans="1:10" ht="30" customHeight="1" x14ac:dyDescent="0.25">
      <c r="A248" s="6" t="s">
        <v>1559</v>
      </c>
      <c r="B248" s="3" t="s">
        <v>10</v>
      </c>
      <c r="C248" s="3"/>
      <c r="D248" s="3"/>
      <c r="E248" s="3" t="s">
        <v>178</v>
      </c>
      <c r="F248" s="3" t="s">
        <v>1306</v>
      </c>
      <c r="G248" s="3" t="s">
        <v>10</v>
      </c>
      <c r="H248" s="2">
        <v>16</v>
      </c>
      <c r="I248" s="3" t="s">
        <v>1374</v>
      </c>
      <c r="J248" s="3"/>
    </row>
    <row r="249" spans="1:10" ht="30" customHeight="1" x14ac:dyDescent="0.25">
      <c r="A249" s="5" t="s">
        <v>1560</v>
      </c>
      <c r="B249" s="2" t="s">
        <v>10</v>
      </c>
      <c r="C249" s="2"/>
      <c r="D249" s="2"/>
      <c r="E249" s="2" t="s">
        <v>178</v>
      </c>
      <c r="F249" s="2" t="s">
        <v>1306</v>
      </c>
      <c r="G249" s="2" t="s">
        <v>10</v>
      </c>
      <c r="H249" s="2">
        <v>16</v>
      </c>
      <c r="I249" s="2" t="s">
        <v>1374</v>
      </c>
      <c r="J249" s="2"/>
    </row>
    <row r="250" spans="1:10" ht="30" customHeight="1" x14ac:dyDescent="0.25">
      <c r="A250" s="6" t="s">
        <v>1561</v>
      </c>
      <c r="B250" s="3" t="s">
        <v>10</v>
      </c>
      <c r="C250" s="3"/>
      <c r="D250" s="3"/>
      <c r="E250" s="3" t="s">
        <v>178</v>
      </c>
      <c r="F250" s="3" t="s">
        <v>1306</v>
      </c>
      <c r="G250" s="3" t="s">
        <v>10</v>
      </c>
      <c r="H250" s="2">
        <v>16</v>
      </c>
      <c r="I250" s="3" t="s">
        <v>1374</v>
      </c>
      <c r="J250" s="3"/>
    </row>
    <row r="251" spans="1:10" ht="30" customHeight="1" x14ac:dyDescent="0.25">
      <c r="A251" s="5" t="s">
        <v>1562</v>
      </c>
      <c r="B251" s="2" t="s">
        <v>17</v>
      </c>
      <c r="C251" s="2"/>
      <c r="D251" s="2"/>
      <c r="E251" s="2" t="s">
        <v>178</v>
      </c>
      <c r="F251" s="2" t="s">
        <v>1306</v>
      </c>
      <c r="G251" s="2" t="s">
        <v>10</v>
      </c>
      <c r="H251" s="2">
        <v>16</v>
      </c>
      <c r="I251" s="2" t="s">
        <v>1374</v>
      </c>
      <c r="J251" s="2"/>
    </row>
    <row r="252" spans="1:10" ht="30" customHeight="1" x14ac:dyDescent="0.25">
      <c r="A252" s="6" t="s">
        <v>1563</v>
      </c>
      <c r="B252" s="3" t="s">
        <v>17</v>
      </c>
      <c r="C252" s="3"/>
      <c r="D252" s="3"/>
      <c r="E252" s="3" t="s">
        <v>178</v>
      </c>
      <c r="F252" s="3" t="s">
        <v>1306</v>
      </c>
      <c r="G252" s="3" t="s">
        <v>10</v>
      </c>
      <c r="H252" s="2">
        <v>16</v>
      </c>
      <c r="I252" s="3" t="s">
        <v>1374</v>
      </c>
      <c r="J252" s="3"/>
    </row>
    <row r="253" spans="1:10" ht="30" customHeight="1" x14ac:dyDescent="0.25">
      <c r="A253" s="5" t="s">
        <v>1564</v>
      </c>
      <c r="B253" s="2" t="s">
        <v>17</v>
      </c>
      <c r="C253" s="2"/>
      <c r="D253" s="2"/>
      <c r="E253" s="2" t="s">
        <v>178</v>
      </c>
      <c r="F253" s="2" t="s">
        <v>1306</v>
      </c>
      <c r="G253" s="2" t="s">
        <v>10</v>
      </c>
      <c r="H253" s="2">
        <v>16</v>
      </c>
      <c r="I253" s="2" t="s">
        <v>1374</v>
      </c>
      <c r="J253" s="2"/>
    </row>
    <row r="254" spans="1:10" ht="30" customHeight="1" x14ac:dyDescent="0.25">
      <c r="A254" s="6" t="s">
        <v>1565</v>
      </c>
      <c r="B254" s="3" t="s">
        <v>10</v>
      </c>
      <c r="C254" s="3"/>
      <c r="D254" s="3"/>
      <c r="E254" s="3" t="s">
        <v>178</v>
      </c>
      <c r="F254" s="3" t="s">
        <v>1306</v>
      </c>
      <c r="G254" s="3" t="s">
        <v>10</v>
      </c>
      <c r="H254" s="2">
        <v>16</v>
      </c>
      <c r="I254" s="3" t="s">
        <v>1374</v>
      </c>
      <c r="J254" s="3"/>
    </row>
    <row r="255" spans="1:10" ht="30" customHeight="1" x14ac:dyDescent="0.25">
      <c r="A255" s="5" t="s">
        <v>1566</v>
      </c>
      <c r="B255" s="2" t="s">
        <v>17</v>
      </c>
      <c r="C255" s="2"/>
      <c r="D255" s="2"/>
      <c r="E255" s="2" t="s">
        <v>178</v>
      </c>
      <c r="F255" s="2" t="s">
        <v>1306</v>
      </c>
      <c r="G255" s="2" t="s">
        <v>10</v>
      </c>
      <c r="H255" s="2">
        <v>16</v>
      </c>
      <c r="I255" s="2" t="s">
        <v>1374</v>
      </c>
      <c r="J255" s="2"/>
    </row>
    <row r="256" spans="1:10" ht="30" customHeight="1" x14ac:dyDescent="0.25">
      <c r="A256" s="6" t="s">
        <v>1567</v>
      </c>
      <c r="B256" s="3" t="s">
        <v>10</v>
      </c>
      <c r="C256" s="3"/>
      <c r="D256" s="3"/>
      <c r="E256" s="3" t="s">
        <v>178</v>
      </c>
      <c r="F256" s="3" t="s">
        <v>1306</v>
      </c>
      <c r="G256" s="3" t="s">
        <v>10</v>
      </c>
      <c r="H256" s="2">
        <v>16</v>
      </c>
      <c r="I256" s="3" t="s">
        <v>1374</v>
      </c>
      <c r="J256" s="3"/>
    </row>
    <row r="257" spans="1:10" ht="30" customHeight="1" x14ac:dyDescent="0.25">
      <c r="A257" s="5" t="s">
        <v>1568</v>
      </c>
      <c r="B257" s="2" t="s">
        <v>10</v>
      </c>
      <c r="C257" s="2"/>
      <c r="D257" s="2"/>
      <c r="E257" s="2" t="s">
        <v>178</v>
      </c>
      <c r="F257" s="2" t="s">
        <v>1306</v>
      </c>
      <c r="G257" s="2" t="s">
        <v>10</v>
      </c>
      <c r="H257" s="2">
        <v>16</v>
      </c>
      <c r="I257" s="2" t="s">
        <v>1374</v>
      </c>
      <c r="J257" s="2"/>
    </row>
    <row r="258" spans="1:10" ht="30" customHeight="1" x14ac:dyDescent="0.25">
      <c r="A258" s="6" t="s">
        <v>1569</v>
      </c>
      <c r="B258" s="3" t="s">
        <v>10</v>
      </c>
      <c r="C258" s="3"/>
      <c r="D258" s="3"/>
      <c r="E258" s="3" t="s">
        <v>178</v>
      </c>
      <c r="F258" s="3" t="s">
        <v>1306</v>
      </c>
      <c r="G258" s="3" t="s">
        <v>10</v>
      </c>
      <c r="H258" s="2">
        <v>16</v>
      </c>
      <c r="I258" s="3" t="s">
        <v>1374</v>
      </c>
      <c r="J258" s="3"/>
    </row>
    <row r="259" spans="1:10" ht="30" customHeight="1" x14ac:dyDescent="0.25">
      <c r="A259" s="5" t="s">
        <v>1570</v>
      </c>
      <c r="B259" s="2" t="s">
        <v>10</v>
      </c>
      <c r="C259" s="2"/>
      <c r="D259" s="2"/>
      <c r="E259" s="2" t="s">
        <v>178</v>
      </c>
      <c r="F259" s="2" t="s">
        <v>1306</v>
      </c>
      <c r="G259" s="2" t="s">
        <v>10</v>
      </c>
      <c r="H259" s="2">
        <v>16</v>
      </c>
      <c r="I259" s="2" t="s">
        <v>1374</v>
      </c>
      <c r="J259" s="2"/>
    </row>
    <row r="260" spans="1:10" ht="30" customHeight="1" x14ac:dyDescent="0.25">
      <c r="A260" s="6" t="s">
        <v>1571</v>
      </c>
      <c r="B260" s="3" t="s">
        <v>17</v>
      </c>
      <c r="C260" s="3"/>
      <c r="D260" s="3"/>
      <c r="E260" s="3" t="s">
        <v>178</v>
      </c>
      <c r="F260" s="3" t="s">
        <v>1306</v>
      </c>
      <c r="G260" s="3" t="s">
        <v>10</v>
      </c>
      <c r="H260" s="2">
        <v>16</v>
      </c>
      <c r="I260" s="3" t="s">
        <v>1374</v>
      </c>
      <c r="J260" s="3"/>
    </row>
    <row r="261" spans="1:10" ht="30" customHeight="1" x14ac:dyDescent="0.25">
      <c r="A261" s="5" t="s">
        <v>1572</v>
      </c>
      <c r="B261" s="2" t="s">
        <v>10</v>
      </c>
      <c r="C261" s="2"/>
      <c r="D261" s="2"/>
      <c r="E261" s="2" t="s">
        <v>178</v>
      </c>
      <c r="F261" s="2" t="s">
        <v>1306</v>
      </c>
      <c r="G261" s="2" t="s">
        <v>10</v>
      </c>
      <c r="H261" s="2">
        <v>16</v>
      </c>
      <c r="I261" s="2" t="s">
        <v>1374</v>
      </c>
      <c r="J261" s="2"/>
    </row>
    <row r="262" spans="1:10" ht="30" customHeight="1" x14ac:dyDescent="0.25">
      <c r="A262" s="6" t="s">
        <v>1573</v>
      </c>
      <c r="B262" s="3" t="s">
        <v>10</v>
      </c>
      <c r="C262" s="3"/>
      <c r="D262" s="3"/>
      <c r="E262" s="3" t="s">
        <v>178</v>
      </c>
      <c r="F262" s="3" t="s">
        <v>1306</v>
      </c>
      <c r="G262" s="3" t="s">
        <v>10</v>
      </c>
      <c r="H262" s="2">
        <v>16</v>
      </c>
      <c r="I262" s="3" t="s">
        <v>1374</v>
      </c>
      <c r="J262" s="3"/>
    </row>
    <row r="263" spans="1:10" ht="30" customHeight="1" x14ac:dyDescent="0.25">
      <c r="A263" s="5" t="s">
        <v>1574</v>
      </c>
      <c r="B263" s="2" t="s">
        <v>10</v>
      </c>
      <c r="C263" s="2"/>
      <c r="D263" s="2"/>
      <c r="E263" s="2" t="s">
        <v>178</v>
      </c>
      <c r="F263" s="2" t="s">
        <v>1306</v>
      </c>
      <c r="G263" s="2" t="s">
        <v>10</v>
      </c>
      <c r="H263" s="2">
        <v>16</v>
      </c>
      <c r="I263" s="2" t="s">
        <v>1374</v>
      </c>
      <c r="J263" s="2"/>
    </row>
    <row r="264" spans="1:10" ht="30" customHeight="1" x14ac:dyDescent="0.25">
      <c r="A264" s="6" t="s">
        <v>1575</v>
      </c>
      <c r="B264" s="3" t="s">
        <v>10</v>
      </c>
      <c r="C264" s="3"/>
      <c r="D264" s="3"/>
      <c r="E264" s="3" t="s">
        <v>178</v>
      </c>
      <c r="F264" s="3" t="s">
        <v>1306</v>
      </c>
      <c r="G264" s="3" t="s">
        <v>10</v>
      </c>
      <c r="H264" s="2">
        <v>16</v>
      </c>
      <c r="I264" s="3" t="s">
        <v>1374</v>
      </c>
      <c r="J264" s="3"/>
    </row>
    <row r="265" spans="1:10" ht="30" customHeight="1" x14ac:dyDescent="0.25">
      <c r="A265" s="5" t="s">
        <v>1576</v>
      </c>
      <c r="B265" s="2" t="s">
        <v>10</v>
      </c>
      <c r="C265" s="2"/>
      <c r="D265" s="2"/>
      <c r="E265" s="2" t="s">
        <v>178</v>
      </c>
      <c r="F265" s="2" t="s">
        <v>1306</v>
      </c>
      <c r="G265" s="2" t="s">
        <v>10</v>
      </c>
      <c r="H265" s="2">
        <v>16</v>
      </c>
      <c r="I265" s="2" t="s">
        <v>1374</v>
      </c>
      <c r="J265" s="2"/>
    </row>
    <row r="266" spans="1:10" ht="30" customHeight="1" x14ac:dyDescent="0.25">
      <c r="A266" s="6" t="s">
        <v>1577</v>
      </c>
      <c r="B266" s="3" t="s">
        <v>17</v>
      </c>
      <c r="C266" s="3"/>
      <c r="D266" s="3"/>
      <c r="E266" s="3" t="s">
        <v>178</v>
      </c>
      <c r="F266" s="3" t="s">
        <v>1306</v>
      </c>
      <c r="G266" s="3" t="s">
        <v>261</v>
      </c>
      <c r="H266" s="3">
        <v>15</v>
      </c>
      <c r="I266" s="3" t="s">
        <v>1374</v>
      </c>
      <c r="J266" s="3"/>
    </row>
    <row r="267" spans="1:10" ht="30" customHeight="1" x14ac:dyDescent="0.25">
      <c r="A267" s="5" t="s">
        <v>1578</v>
      </c>
      <c r="B267" s="2" t="s">
        <v>17</v>
      </c>
      <c r="C267" s="2"/>
      <c r="D267" s="2"/>
      <c r="E267" s="2" t="s">
        <v>178</v>
      </c>
      <c r="F267" s="2" t="s">
        <v>1306</v>
      </c>
      <c r="G267" s="2" t="s">
        <v>261</v>
      </c>
      <c r="H267" s="2">
        <v>15</v>
      </c>
      <c r="I267" s="2" t="s">
        <v>1374</v>
      </c>
      <c r="J267" s="2"/>
    </row>
    <row r="268" spans="1:10" ht="30" customHeight="1" x14ac:dyDescent="0.25">
      <c r="A268" s="6" t="s">
        <v>1579</v>
      </c>
      <c r="B268" s="3" t="s">
        <v>10</v>
      </c>
      <c r="C268" s="3"/>
      <c r="D268" s="3"/>
      <c r="E268" s="3" t="s">
        <v>178</v>
      </c>
      <c r="F268" s="3" t="s">
        <v>1306</v>
      </c>
      <c r="G268" s="3" t="s">
        <v>261</v>
      </c>
      <c r="H268" s="3">
        <v>15</v>
      </c>
      <c r="I268" s="3" t="s">
        <v>1374</v>
      </c>
      <c r="J268" s="3"/>
    </row>
    <row r="269" spans="1:10" ht="30" customHeight="1" x14ac:dyDescent="0.25">
      <c r="A269" s="5" t="s">
        <v>1580</v>
      </c>
      <c r="B269" s="2" t="s">
        <v>17</v>
      </c>
      <c r="C269" s="2"/>
      <c r="D269" s="2"/>
      <c r="E269" s="2" t="s">
        <v>178</v>
      </c>
      <c r="F269" s="2" t="s">
        <v>1306</v>
      </c>
      <c r="G269" s="2" t="s">
        <v>261</v>
      </c>
      <c r="H269" s="2">
        <v>15</v>
      </c>
      <c r="I269" s="2" t="s">
        <v>1374</v>
      </c>
      <c r="J269" s="2"/>
    </row>
    <row r="270" spans="1:10" ht="30" customHeight="1" x14ac:dyDescent="0.25">
      <c r="A270" s="6" t="s">
        <v>1581</v>
      </c>
      <c r="B270" s="3" t="s">
        <v>17</v>
      </c>
      <c r="C270" s="3"/>
      <c r="D270" s="3"/>
      <c r="E270" s="3" t="s">
        <v>178</v>
      </c>
      <c r="F270" s="3" t="s">
        <v>1306</v>
      </c>
      <c r="G270" s="3" t="s">
        <v>261</v>
      </c>
      <c r="H270" s="3">
        <v>15</v>
      </c>
      <c r="I270" s="3" t="s">
        <v>1374</v>
      </c>
      <c r="J270" s="3"/>
    </row>
    <row r="271" spans="1:10" ht="30" customHeight="1" x14ac:dyDescent="0.25">
      <c r="A271" s="5" t="s">
        <v>1582</v>
      </c>
      <c r="B271" s="2" t="s">
        <v>10</v>
      </c>
      <c r="C271" s="2"/>
      <c r="D271" s="2"/>
      <c r="E271" s="2" t="s">
        <v>178</v>
      </c>
      <c r="F271" s="2" t="s">
        <v>1306</v>
      </c>
      <c r="G271" s="2" t="s">
        <v>261</v>
      </c>
      <c r="H271" s="2">
        <v>15</v>
      </c>
      <c r="I271" s="2" t="s">
        <v>1374</v>
      </c>
      <c r="J271" s="2"/>
    </row>
    <row r="272" spans="1:10" ht="30" customHeight="1" x14ac:dyDescent="0.25">
      <c r="A272" s="6" t="s">
        <v>1583</v>
      </c>
      <c r="B272" s="3" t="s">
        <v>10</v>
      </c>
      <c r="C272" s="3"/>
      <c r="D272" s="3"/>
      <c r="E272" s="3" t="s">
        <v>178</v>
      </c>
      <c r="F272" s="3" t="s">
        <v>1306</v>
      </c>
      <c r="G272" s="3" t="s">
        <v>261</v>
      </c>
      <c r="H272" s="3">
        <v>15</v>
      </c>
      <c r="I272" s="3" t="s">
        <v>1374</v>
      </c>
      <c r="J272" s="3"/>
    </row>
    <row r="273" spans="1:10" ht="30" customHeight="1" x14ac:dyDescent="0.25">
      <c r="A273" s="5" t="s">
        <v>1584</v>
      </c>
      <c r="B273" s="2" t="s">
        <v>10</v>
      </c>
      <c r="C273" s="2"/>
      <c r="D273" s="2"/>
      <c r="E273" s="2" t="s">
        <v>178</v>
      </c>
      <c r="F273" s="2" t="s">
        <v>1306</v>
      </c>
      <c r="G273" s="2" t="s">
        <v>261</v>
      </c>
      <c r="H273" s="2">
        <v>15</v>
      </c>
      <c r="I273" s="2" t="s">
        <v>1374</v>
      </c>
      <c r="J273" s="2"/>
    </row>
    <row r="274" spans="1:10" ht="30" customHeight="1" x14ac:dyDescent="0.25">
      <c r="A274" s="6" t="s">
        <v>1585</v>
      </c>
      <c r="B274" s="3" t="s">
        <v>10</v>
      </c>
      <c r="C274" s="3"/>
      <c r="D274" s="3"/>
      <c r="E274" s="3" t="s">
        <v>178</v>
      </c>
      <c r="F274" s="3" t="s">
        <v>1306</v>
      </c>
      <c r="G274" s="3" t="s">
        <v>261</v>
      </c>
      <c r="H274" s="3">
        <v>15</v>
      </c>
      <c r="I274" s="3" t="s">
        <v>1374</v>
      </c>
      <c r="J274" s="3"/>
    </row>
    <row r="275" spans="1:10" ht="30" customHeight="1" x14ac:dyDescent="0.25">
      <c r="A275" s="5" t="s">
        <v>1586</v>
      </c>
      <c r="B275" s="2" t="s">
        <v>10</v>
      </c>
      <c r="C275" s="2"/>
      <c r="D275" s="2"/>
      <c r="E275" s="2" t="s">
        <v>178</v>
      </c>
      <c r="F275" s="2" t="s">
        <v>1306</v>
      </c>
      <c r="G275" s="2" t="s">
        <v>261</v>
      </c>
      <c r="H275" s="2">
        <v>15</v>
      </c>
      <c r="I275" s="2" t="s">
        <v>1374</v>
      </c>
      <c r="J275" s="2"/>
    </row>
    <row r="276" spans="1:10" ht="30" customHeight="1" x14ac:dyDescent="0.25">
      <c r="A276" s="6" t="s">
        <v>1587</v>
      </c>
      <c r="B276" s="3" t="s">
        <v>10</v>
      </c>
      <c r="C276" s="3"/>
      <c r="D276" s="3"/>
      <c r="E276" s="3" t="s">
        <v>178</v>
      </c>
      <c r="F276" s="3" t="s">
        <v>1306</v>
      </c>
      <c r="G276" s="3" t="s">
        <v>261</v>
      </c>
      <c r="H276" s="3">
        <v>15</v>
      </c>
      <c r="I276" s="3" t="s">
        <v>1374</v>
      </c>
      <c r="J276" s="3"/>
    </row>
    <row r="277" spans="1:10" ht="30" customHeight="1" x14ac:dyDescent="0.25">
      <c r="A277" s="5" t="s">
        <v>1588</v>
      </c>
      <c r="B277" s="2" t="s">
        <v>10</v>
      </c>
      <c r="C277" s="2"/>
      <c r="D277" s="2"/>
      <c r="E277" s="2" t="s">
        <v>178</v>
      </c>
      <c r="F277" s="2" t="s">
        <v>1306</v>
      </c>
      <c r="G277" s="2" t="s">
        <v>261</v>
      </c>
      <c r="H277" s="2">
        <v>15</v>
      </c>
      <c r="I277" s="2" t="s">
        <v>1374</v>
      </c>
      <c r="J277" s="2"/>
    </row>
    <row r="278" spans="1:10" ht="30" customHeight="1" x14ac:dyDescent="0.25">
      <c r="A278" s="6" t="s">
        <v>1589</v>
      </c>
      <c r="B278" s="3" t="s">
        <v>10</v>
      </c>
      <c r="C278" s="3"/>
      <c r="D278" s="3"/>
      <c r="E278" s="3" t="s">
        <v>178</v>
      </c>
      <c r="F278" s="3" t="s">
        <v>1306</v>
      </c>
      <c r="G278" s="3" t="s">
        <v>261</v>
      </c>
      <c r="H278" s="3">
        <v>15</v>
      </c>
      <c r="I278" s="3" t="s">
        <v>1374</v>
      </c>
      <c r="J278" s="3"/>
    </row>
    <row r="279" spans="1:10" ht="30" customHeight="1" x14ac:dyDescent="0.25">
      <c r="A279" s="5" t="s">
        <v>1590</v>
      </c>
      <c r="B279" s="2" t="s">
        <v>10</v>
      </c>
      <c r="C279" s="2"/>
      <c r="D279" s="2"/>
      <c r="E279" s="2" t="s">
        <v>178</v>
      </c>
      <c r="F279" s="2" t="s">
        <v>1306</v>
      </c>
      <c r="G279" s="2" t="s">
        <v>261</v>
      </c>
      <c r="H279" s="2">
        <v>15</v>
      </c>
      <c r="I279" s="2" t="s">
        <v>1374</v>
      </c>
      <c r="J279" s="2"/>
    </row>
    <row r="280" spans="1:10" ht="30" customHeight="1" x14ac:dyDescent="0.25">
      <c r="A280" s="6" t="s">
        <v>1591</v>
      </c>
      <c r="B280" s="3" t="s">
        <v>17</v>
      </c>
      <c r="C280" s="3"/>
      <c r="D280" s="3"/>
      <c r="E280" s="3" t="s">
        <v>178</v>
      </c>
      <c r="F280" s="3" t="s">
        <v>1306</v>
      </c>
      <c r="G280" s="3" t="s">
        <v>261</v>
      </c>
      <c r="H280" s="3">
        <v>15</v>
      </c>
      <c r="I280" s="3" t="s">
        <v>1374</v>
      </c>
      <c r="J280" s="3"/>
    </row>
    <row r="281" spans="1:10" ht="30" customHeight="1" x14ac:dyDescent="0.25">
      <c r="A281" s="5" t="s">
        <v>1592</v>
      </c>
      <c r="B281" s="2" t="s">
        <v>10</v>
      </c>
      <c r="C281" s="2"/>
      <c r="D281" s="2"/>
      <c r="E281" s="2" t="s">
        <v>178</v>
      </c>
      <c r="F281" s="2" t="s">
        <v>1306</v>
      </c>
      <c r="G281" s="2" t="s">
        <v>261</v>
      </c>
      <c r="H281" s="2">
        <v>15</v>
      </c>
      <c r="I281" s="2" t="s">
        <v>1374</v>
      </c>
      <c r="J281" s="2"/>
    </row>
    <row r="282" spans="1:10" ht="30" customHeight="1" x14ac:dyDescent="0.25">
      <c r="A282" s="6" t="s">
        <v>1593</v>
      </c>
      <c r="B282" s="3" t="s">
        <v>17</v>
      </c>
      <c r="C282" s="3"/>
      <c r="D282" s="3"/>
      <c r="E282" s="3" t="s">
        <v>178</v>
      </c>
      <c r="F282" s="3" t="s">
        <v>1306</v>
      </c>
      <c r="G282" s="3" t="s">
        <v>261</v>
      </c>
      <c r="H282" s="3">
        <v>15</v>
      </c>
      <c r="I282" s="3" t="s">
        <v>1374</v>
      </c>
      <c r="J282" s="3"/>
    </row>
    <row r="283" spans="1:10" ht="30" customHeight="1" x14ac:dyDescent="0.25">
      <c r="A283" s="5" t="s">
        <v>1594</v>
      </c>
      <c r="B283" s="2" t="s">
        <v>10</v>
      </c>
      <c r="C283" s="2"/>
      <c r="D283" s="2"/>
      <c r="E283" s="2" t="s">
        <v>178</v>
      </c>
      <c r="F283" s="2" t="s">
        <v>1306</v>
      </c>
      <c r="G283" s="2" t="s">
        <v>261</v>
      </c>
      <c r="H283" s="2">
        <v>15</v>
      </c>
      <c r="I283" s="2" t="s">
        <v>1374</v>
      </c>
      <c r="J283" s="2"/>
    </row>
    <row r="284" spans="1:10" ht="30" customHeight="1" x14ac:dyDescent="0.25">
      <c r="A284" s="6" t="s">
        <v>1595</v>
      </c>
      <c r="B284" s="3" t="s">
        <v>10</v>
      </c>
      <c r="C284" s="3"/>
      <c r="D284" s="3"/>
      <c r="E284" s="3" t="s">
        <v>178</v>
      </c>
      <c r="F284" s="3" t="s">
        <v>1306</v>
      </c>
      <c r="G284" s="3" t="s">
        <v>261</v>
      </c>
      <c r="H284" s="3">
        <v>15</v>
      </c>
      <c r="I284" s="3" t="s">
        <v>1374</v>
      </c>
      <c r="J284" s="3"/>
    </row>
    <row r="285" spans="1:10" ht="30" customHeight="1" x14ac:dyDescent="0.25">
      <c r="A285" s="5" t="s">
        <v>1596</v>
      </c>
      <c r="B285" s="2" t="s">
        <v>10</v>
      </c>
      <c r="C285" s="2"/>
      <c r="D285" s="2"/>
      <c r="E285" s="2" t="s">
        <v>178</v>
      </c>
      <c r="F285" s="2" t="s">
        <v>1306</v>
      </c>
      <c r="G285" s="2" t="s">
        <v>261</v>
      </c>
      <c r="H285" s="2">
        <v>15</v>
      </c>
      <c r="I285" s="2" t="s">
        <v>1374</v>
      </c>
      <c r="J285" s="2"/>
    </row>
    <row r="286" spans="1:10" ht="30" customHeight="1" x14ac:dyDescent="0.25">
      <c r="A286" s="6" t="s">
        <v>1597</v>
      </c>
      <c r="B286" s="3" t="s">
        <v>10</v>
      </c>
      <c r="C286" s="3"/>
      <c r="D286" s="3"/>
      <c r="E286" s="3" t="s">
        <v>178</v>
      </c>
      <c r="F286" s="3" t="s">
        <v>1306</v>
      </c>
      <c r="G286" s="3" t="s">
        <v>261</v>
      </c>
      <c r="H286" s="3">
        <v>15</v>
      </c>
      <c r="I286" s="3" t="s">
        <v>1374</v>
      </c>
      <c r="J286" s="3"/>
    </row>
    <row r="287" spans="1:10" ht="30" customHeight="1" x14ac:dyDescent="0.25">
      <c r="A287" s="5" t="s">
        <v>1598</v>
      </c>
      <c r="B287" s="2" t="s">
        <v>10</v>
      </c>
      <c r="C287" s="2"/>
      <c r="D287" s="2"/>
      <c r="E287" s="2" t="s">
        <v>178</v>
      </c>
      <c r="F287" s="2" t="s">
        <v>1306</v>
      </c>
      <c r="G287" s="2" t="s">
        <v>261</v>
      </c>
      <c r="H287" s="2">
        <v>15</v>
      </c>
      <c r="I287" s="2" t="s">
        <v>1374</v>
      </c>
      <c r="J287" s="2"/>
    </row>
    <row r="288" spans="1:10" ht="30" customHeight="1" x14ac:dyDescent="0.25">
      <c r="A288" s="6" t="s">
        <v>1599</v>
      </c>
      <c r="B288" s="3" t="s">
        <v>17</v>
      </c>
      <c r="C288" s="3"/>
      <c r="D288" s="3"/>
      <c r="E288" s="3" t="s">
        <v>178</v>
      </c>
      <c r="F288" s="3" t="s">
        <v>1306</v>
      </c>
      <c r="G288" s="3" t="s">
        <v>261</v>
      </c>
      <c r="H288" s="3">
        <v>15</v>
      </c>
      <c r="I288" s="3" t="s">
        <v>1374</v>
      </c>
      <c r="J288" s="3"/>
    </row>
    <row r="289" spans="1:10" ht="30" customHeight="1" x14ac:dyDescent="0.25">
      <c r="A289" s="5" t="s">
        <v>1600</v>
      </c>
      <c r="B289" s="2" t="s">
        <v>10</v>
      </c>
      <c r="C289" s="2"/>
      <c r="D289" s="2"/>
      <c r="E289" s="2" t="s">
        <v>178</v>
      </c>
      <c r="F289" s="2" t="s">
        <v>1306</v>
      </c>
      <c r="G289" s="2" t="s">
        <v>261</v>
      </c>
      <c r="H289" s="2">
        <v>15</v>
      </c>
      <c r="I289" s="2" t="s">
        <v>1374</v>
      </c>
      <c r="J289" s="2"/>
    </row>
    <row r="290" spans="1:10" ht="30" customHeight="1" x14ac:dyDescent="0.25">
      <c r="A290" s="6" t="s">
        <v>1601</v>
      </c>
      <c r="B290" s="3" t="s">
        <v>10</v>
      </c>
      <c r="C290" s="3"/>
      <c r="D290" s="3"/>
      <c r="E290" s="3" t="s">
        <v>178</v>
      </c>
      <c r="F290" s="3" t="s">
        <v>1306</v>
      </c>
      <c r="G290" s="3" t="s">
        <v>261</v>
      </c>
      <c r="H290" s="3">
        <v>15</v>
      </c>
      <c r="I290" s="3" t="s">
        <v>1374</v>
      </c>
      <c r="J290" s="3"/>
    </row>
    <row r="291" spans="1:10" ht="30" customHeight="1" x14ac:dyDescent="0.25">
      <c r="A291" s="5" t="s">
        <v>1602</v>
      </c>
      <c r="B291" s="2" t="s">
        <v>10</v>
      </c>
      <c r="C291" s="2"/>
      <c r="D291" s="2"/>
      <c r="E291" s="2" t="s">
        <v>178</v>
      </c>
      <c r="F291" s="2" t="s">
        <v>1306</v>
      </c>
      <c r="G291" s="2" t="s">
        <v>261</v>
      </c>
      <c r="H291" s="2">
        <v>15</v>
      </c>
      <c r="I291" s="2" t="s">
        <v>1374</v>
      </c>
      <c r="J291" s="2"/>
    </row>
    <row r="292" spans="1:10" ht="30" customHeight="1" x14ac:dyDescent="0.25">
      <c r="A292" s="6" t="s">
        <v>1603</v>
      </c>
      <c r="B292" s="3" t="s">
        <v>10</v>
      </c>
      <c r="C292" s="3"/>
      <c r="D292" s="3"/>
      <c r="E292" s="3" t="s">
        <v>178</v>
      </c>
      <c r="F292" s="3" t="s">
        <v>1306</v>
      </c>
      <c r="G292" s="3" t="s">
        <v>261</v>
      </c>
      <c r="H292" s="3">
        <v>15</v>
      </c>
      <c r="I292" s="3" t="s">
        <v>1374</v>
      </c>
      <c r="J292" s="3"/>
    </row>
    <row r="293" spans="1:10" ht="30" customHeight="1" x14ac:dyDescent="0.25">
      <c r="A293" s="5" t="s">
        <v>1604</v>
      </c>
      <c r="B293" s="2" t="s">
        <v>10</v>
      </c>
      <c r="C293" s="2"/>
      <c r="D293" s="2"/>
      <c r="E293" s="2" t="s">
        <v>178</v>
      </c>
      <c r="F293" s="2" t="s">
        <v>1306</v>
      </c>
      <c r="G293" s="2" t="s">
        <v>261</v>
      </c>
      <c r="H293" s="2">
        <v>15</v>
      </c>
      <c r="I293" s="2" t="s">
        <v>1374</v>
      </c>
      <c r="J293" s="2"/>
    </row>
    <row r="294" spans="1:10" ht="30" customHeight="1" x14ac:dyDescent="0.25">
      <c r="A294" s="6" t="s">
        <v>1605</v>
      </c>
      <c r="B294" s="3" t="s">
        <v>10</v>
      </c>
      <c r="C294" s="3"/>
      <c r="D294" s="3"/>
      <c r="E294" s="3" t="s">
        <v>178</v>
      </c>
      <c r="F294" s="3" t="s">
        <v>1306</v>
      </c>
      <c r="G294" s="3" t="s">
        <v>261</v>
      </c>
      <c r="H294" s="3">
        <v>15</v>
      </c>
      <c r="I294" s="3" t="s">
        <v>1374</v>
      </c>
      <c r="J294" s="3"/>
    </row>
    <row r="295" spans="1:10" ht="30" customHeight="1" x14ac:dyDescent="0.25">
      <c r="A295" s="5" t="s">
        <v>1606</v>
      </c>
      <c r="B295" s="2" t="s">
        <v>10</v>
      </c>
      <c r="C295" s="2"/>
      <c r="D295" s="2"/>
      <c r="E295" s="2" t="s">
        <v>178</v>
      </c>
      <c r="F295" s="2" t="s">
        <v>1306</v>
      </c>
      <c r="G295" s="2" t="s">
        <v>261</v>
      </c>
      <c r="H295" s="2">
        <v>15</v>
      </c>
      <c r="I295" s="2" t="s">
        <v>1374</v>
      </c>
      <c r="J295" s="2"/>
    </row>
    <row r="296" spans="1:10" ht="30" customHeight="1" x14ac:dyDescent="0.25">
      <c r="A296" s="6" t="s">
        <v>1607</v>
      </c>
      <c r="B296" s="3" t="s">
        <v>10</v>
      </c>
      <c r="C296" s="3"/>
      <c r="D296" s="3"/>
      <c r="E296" s="3" t="s">
        <v>178</v>
      </c>
      <c r="F296" s="3" t="s">
        <v>1306</v>
      </c>
      <c r="G296" s="3" t="s">
        <v>261</v>
      </c>
      <c r="H296" s="3">
        <v>15</v>
      </c>
      <c r="I296" s="3" t="s">
        <v>1374</v>
      </c>
      <c r="J296" s="3"/>
    </row>
    <row r="297" spans="1:10" ht="30" customHeight="1" x14ac:dyDescent="0.25">
      <c r="A297" s="5" t="s">
        <v>1608</v>
      </c>
      <c r="B297" s="2" t="s">
        <v>10</v>
      </c>
      <c r="C297" s="2"/>
      <c r="D297" s="2"/>
      <c r="E297" s="2" t="s">
        <v>178</v>
      </c>
      <c r="F297" s="2" t="s">
        <v>1306</v>
      </c>
      <c r="G297" s="2" t="s">
        <v>261</v>
      </c>
      <c r="H297" s="2">
        <v>15</v>
      </c>
      <c r="I297" s="2" t="s">
        <v>1374</v>
      </c>
      <c r="J297" s="2"/>
    </row>
    <row r="298" spans="1:10" ht="30" customHeight="1" x14ac:dyDescent="0.25">
      <c r="A298" s="6" t="s">
        <v>1609</v>
      </c>
      <c r="B298" s="3" t="s">
        <v>10</v>
      </c>
      <c r="C298" s="3"/>
      <c r="D298" s="3"/>
      <c r="E298" s="3" t="s">
        <v>178</v>
      </c>
      <c r="F298" s="3" t="s">
        <v>1306</v>
      </c>
      <c r="G298" s="3" t="s">
        <v>261</v>
      </c>
      <c r="H298" s="3">
        <v>15</v>
      </c>
      <c r="I298" s="3" t="s">
        <v>1374</v>
      </c>
      <c r="J298" s="3"/>
    </row>
    <row r="299" spans="1:10" ht="30" customHeight="1" x14ac:dyDescent="0.25">
      <c r="A299" s="5" t="s">
        <v>1610</v>
      </c>
      <c r="B299" s="2" t="s">
        <v>10</v>
      </c>
      <c r="C299" s="2"/>
      <c r="D299" s="2"/>
      <c r="E299" s="2" t="s">
        <v>178</v>
      </c>
      <c r="F299" s="2" t="s">
        <v>1306</v>
      </c>
      <c r="G299" s="2" t="s">
        <v>261</v>
      </c>
      <c r="H299" s="2">
        <v>15</v>
      </c>
      <c r="I299" s="2" t="s">
        <v>1374</v>
      </c>
      <c r="J299" s="2"/>
    </row>
    <row r="300" spans="1:10" ht="30" customHeight="1" x14ac:dyDescent="0.25">
      <c r="A300" s="6" t="s">
        <v>1611</v>
      </c>
      <c r="B300" s="3" t="s">
        <v>10</v>
      </c>
      <c r="C300" s="3"/>
      <c r="D300" s="3"/>
      <c r="E300" s="3" t="s">
        <v>178</v>
      </c>
      <c r="F300" s="3" t="s">
        <v>1306</v>
      </c>
      <c r="G300" s="3" t="s">
        <v>261</v>
      </c>
      <c r="H300" s="3">
        <v>15</v>
      </c>
      <c r="I300" s="3" t="s">
        <v>1374</v>
      </c>
      <c r="J300" s="3"/>
    </row>
    <row r="301" spans="1:10" ht="30" customHeight="1" x14ac:dyDescent="0.25">
      <c r="A301" s="5" t="s">
        <v>1612</v>
      </c>
      <c r="B301" s="2" t="s">
        <v>17</v>
      </c>
      <c r="C301" s="2"/>
      <c r="D301" s="2"/>
      <c r="E301" s="2" t="s">
        <v>178</v>
      </c>
      <c r="F301" s="2" t="s">
        <v>1306</v>
      </c>
      <c r="G301" s="2" t="s">
        <v>261</v>
      </c>
      <c r="H301" s="2">
        <v>15</v>
      </c>
      <c r="I301" s="2" t="s">
        <v>1374</v>
      </c>
      <c r="J301" s="2"/>
    </row>
    <row r="302" spans="1:10" ht="30" customHeight="1" x14ac:dyDescent="0.25">
      <c r="A302" s="6" t="s">
        <v>1613</v>
      </c>
      <c r="B302" s="3" t="s">
        <v>10</v>
      </c>
      <c r="C302" s="3"/>
      <c r="D302" s="3"/>
      <c r="E302" s="3" t="s">
        <v>178</v>
      </c>
      <c r="F302" s="3" t="s">
        <v>1306</v>
      </c>
      <c r="G302" s="3" t="s">
        <v>261</v>
      </c>
      <c r="H302" s="3">
        <v>15</v>
      </c>
      <c r="I302" s="3" t="s">
        <v>1374</v>
      </c>
      <c r="J302" s="3"/>
    </row>
    <row r="303" spans="1:10" ht="30" customHeight="1" x14ac:dyDescent="0.25">
      <c r="A303" s="5" t="s">
        <v>1614</v>
      </c>
      <c r="B303" s="2" t="s">
        <v>10</v>
      </c>
      <c r="C303" s="2"/>
      <c r="D303" s="2"/>
      <c r="E303" s="2" t="s">
        <v>220</v>
      </c>
      <c r="F303" s="2" t="s">
        <v>1306</v>
      </c>
      <c r="G303" s="2" t="s">
        <v>261</v>
      </c>
      <c r="H303" s="2">
        <v>15</v>
      </c>
      <c r="I303" s="2" t="s">
        <v>1374</v>
      </c>
      <c r="J303" s="2"/>
    </row>
    <row r="304" spans="1:10" ht="30" customHeight="1" x14ac:dyDescent="0.25">
      <c r="A304" s="6" t="s">
        <v>1615</v>
      </c>
      <c r="B304" s="3" t="s">
        <v>10</v>
      </c>
      <c r="C304" s="3"/>
      <c r="D304" s="3"/>
      <c r="E304" s="3" t="s">
        <v>220</v>
      </c>
      <c r="F304" s="3" t="s">
        <v>1306</v>
      </c>
      <c r="G304" s="3" t="s">
        <v>261</v>
      </c>
      <c r="H304" s="3">
        <v>15</v>
      </c>
      <c r="I304" s="3" t="s">
        <v>1374</v>
      </c>
      <c r="J304" s="3"/>
    </row>
    <row r="305" spans="1:10" ht="30" customHeight="1" x14ac:dyDescent="0.25">
      <c r="A305" s="5" t="s">
        <v>1616</v>
      </c>
      <c r="B305" s="2" t="s">
        <v>10</v>
      </c>
      <c r="C305" s="2"/>
      <c r="D305" s="2"/>
      <c r="E305" s="2" t="s">
        <v>220</v>
      </c>
      <c r="F305" s="2" t="s">
        <v>1306</v>
      </c>
      <c r="G305" s="2" t="s">
        <v>302</v>
      </c>
      <c r="H305" s="2">
        <v>8</v>
      </c>
      <c r="I305" s="2" t="s">
        <v>1374</v>
      </c>
      <c r="J305" s="2"/>
    </row>
    <row r="306" spans="1:10" ht="30" customHeight="1" x14ac:dyDescent="0.25">
      <c r="A306" s="6" t="s">
        <v>1617</v>
      </c>
      <c r="B306" s="3" t="s">
        <v>17</v>
      </c>
      <c r="C306" s="3"/>
      <c r="D306" s="3"/>
      <c r="E306" s="3" t="s">
        <v>220</v>
      </c>
      <c r="F306" s="3" t="s">
        <v>1306</v>
      </c>
      <c r="G306" s="3" t="s">
        <v>302</v>
      </c>
      <c r="H306" s="3">
        <v>8</v>
      </c>
      <c r="I306" s="3" t="s">
        <v>1374</v>
      </c>
      <c r="J306" s="3"/>
    </row>
    <row r="307" spans="1:10" ht="30" customHeight="1" x14ac:dyDescent="0.25">
      <c r="A307" s="5" t="s">
        <v>1618</v>
      </c>
      <c r="B307" s="2" t="s">
        <v>17</v>
      </c>
      <c r="C307" s="2"/>
      <c r="D307" s="2"/>
      <c r="E307" s="2" t="s">
        <v>220</v>
      </c>
      <c r="F307" s="2" t="s">
        <v>1306</v>
      </c>
      <c r="G307" s="2" t="s">
        <v>302</v>
      </c>
      <c r="H307" s="2">
        <v>8</v>
      </c>
      <c r="I307" s="2" t="s">
        <v>1374</v>
      </c>
      <c r="J307" s="2"/>
    </row>
    <row r="308" spans="1:10" ht="30" customHeight="1" x14ac:dyDescent="0.25">
      <c r="A308" s="6" t="s">
        <v>1619</v>
      </c>
      <c r="B308" s="3" t="s">
        <v>10</v>
      </c>
      <c r="C308" s="3"/>
      <c r="D308" s="3"/>
      <c r="E308" s="3" t="s">
        <v>220</v>
      </c>
      <c r="F308" s="3" t="s">
        <v>1306</v>
      </c>
      <c r="G308" s="3" t="s">
        <v>302</v>
      </c>
      <c r="H308" s="3">
        <v>8</v>
      </c>
      <c r="I308" s="3" t="s">
        <v>1374</v>
      </c>
      <c r="J308" s="3"/>
    </row>
    <row r="309" spans="1:10" ht="30" customHeight="1" x14ac:dyDescent="0.25">
      <c r="A309" s="5" t="s">
        <v>1620</v>
      </c>
      <c r="B309" s="2" t="s">
        <v>10</v>
      </c>
      <c r="C309" s="2"/>
      <c r="D309" s="2"/>
      <c r="E309" s="2" t="s">
        <v>220</v>
      </c>
      <c r="F309" s="2" t="s">
        <v>1306</v>
      </c>
      <c r="G309" s="2" t="s">
        <v>302</v>
      </c>
      <c r="H309" s="2">
        <v>8</v>
      </c>
      <c r="I309" s="2" t="s">
        <v>1374</v>
      </c>
      <c r="J309" s="2"/>
    </row>
    <row r="310" spans="1:10" ht="30" customHeight="1" x14ac:dyDescent="0.25">
      <c r="A310" s="6" t="s">
        <v>1621</v>
      </c>
      <c r="B310" s="3" t="s">
        <v>17</v>
      </c>
      <c r="C310" s="3"/>
      <c r="D310" s="3"/>
      <c r="E310" s="3" t="s">
        <v>220</v>
      </c>
      <c r="F310" s="3" t="s">
        <v>1306</v>
      </c>
      <c r="G310" s="3" t="s">
        <v>302</v>
      </c>
      <c r="H310" s="3">
        <v>8</v>
      </c>
      <c r="I310" s="3" t="s">
        <v>1374</v>
      </c>
      <c r="J310" s="3"/>
    </row>
    <row r="311" spans="1:10" ht="30" customHeight="1" x14ac:dyDescent="0.25">
      <c r="A311" s="5" t="s">
        <v>1622</v>
      </c>
      <c r="B311" s="2" t="s">
        <v>17</v>
      </c>
      <c r="C311" s="2"/>
      <c r="D311" s="2"/>
      <c r="E311" s="2" t="s">
        <v>220</v>
      </c>
      <c r="F311" s="2" t="s">
        <v>1306</v>
      </c>
      <c r="G311" s="2" t="s">
        <v>302</v>
      </c>
      <c r="H311" s="2">
        <v>8</v>
      </c>
      <c r="I311" s="2" t="s">
        <v>1374</v>
      </c>
      <c r="J311" s="2"/>
    </row>
    <row r="312" spans="1:10" ht="30" customHeight="1" x14ac:dyDescent="0.25">
      <c r="A312" s="6" t="s">
        <v>1623</v>
      </c>
      <c r="B312" s="3" t="s">
        <v>17</v>
      </c>
      <c r="C312" s="3"/>
      <c r="D312" s="3"/>
      <c r="E312" s="3" t="s">
        <v>220</v>
      </c>
      <c r="F312" s="3" t="s">
        <v>1306</v>
      </c>
      <c r="G312" s="3" t="s">
        <v>302</v>
      </c>
      <c r="H312" s="3">
        <v>8</v>
      </c>
      <c r="I312" s="3" t="s">
        <v>1374</v>
      </c>
      <c r="J312" s="3"/>
    </row>
    <row r="313" spans="1:10" ht="30" customHeight="1" x14ac:dyDescent="0.25">
      <c r="A313" s="5" t="s">
        <v>1624</v>
      </c>
      <c r="B313" s="2" t="s">
        <v>17</v>
      </c>
      <c r="C313" s="2"/>
      <c r="D313" s="2"/>
      <c r="E313" s="2" t="s">
        <v>220</v>
      </c>
      <c r="F313" s="2" t="s">
        <v>1306</v>
      </c>
      <c r="G313" s="2" t="s">
        <v>302</v>
      </c>
      <c r="H313" s="2">
        <v>8</v>
      </c>
      <c r="I313" s="2" t="s">
        <v>1374</v>
      </c>
      <c r="J313" s="2"/>
    </row>
    <row r="314" spans="1:10" ht="30" customHeight="1" x14ac:dyDescent="0.25">
      <c r="A314" s="6" t="s">
        <v>1625</v>
      </c>
      <c r="B314" s="3" t="s">
        <v>17</v>
      </c>
      <c r="C314" s="3"/>
      <c r="D314" s="3"/>
      <c r="E314" s="3" t="s">
        <v>220</v>
      </c>
      <c r="F314" s="3" t="s">
        <v>1306</v>
      </c>
      <c r="G314" s="3" t="s">
        <v>302</v>
      </c>
      <c r="H314" s="3">
        <v>8</v>
      </c>
      <c r="I314" s="3" t="s">
        <v>1374</v>
      </c>
      <c r="J314" s="3"/>
    </row>
    <row r="315" spans="1:10" ht="30" customHeight="1" x14ac:dyDescent="0.25">
      <c r="A315" s="5" t="s">
        <v>1626</v>
      </c>
      <c r="B315" s="2" t="s">
        <v>17</v>
      </c>
      <c r="C315" s="2"/>
      <c r="D315" s="2"/>
      <c r="E315" s="2" t="s">
        <v>220</v>
      </c>
      <c r="F315" s="2" t="s">
        <v>1306</v>
      </c>
      <c r="G315" s="2" t="s">
        <v>302</v>
      </c>
      <c r="H315" s="2">
        <v>8</v>
      </c>
      <c r="I315" s="2" t="s">
        <v>1374</v>
      </c>
      <c r="J315" s="2"/>
    </row>
    <row r="316" spans="1:10" ht="30" customHeight="1" x14ac:dyDescent="0.25">
      <c r="A316" s="6" t="s">
        <v>1627</v>
      </c>
      <c r="B316" s="3" t="s">
        <v>10</v>
      </c>
      <c r="C316" s="3"/>
      <c r="D316" s="3"/>
      <c r="E316" s="3" t="s">
        <v>220</v>
      </c>
      <c r="F316" s="3" t="s">
        <v>1306</v>
      </c>
      <c r="G316" s="3" t="s">
        <v>302</v>
      </c>
      <c r="H316" s="3">
        <v>8</v>
      </c>
      <c r="I316" s="3" t="s">
        <v>1374</v>
      </c>
      <c r="J316" s="3"/>
    </row>
    <row r="317" spans="1:10" ht="30" customHeight="1" x14ac:dyDescent="0.25">
      <c r="A317" s="5" t="s">
        <v>1628</v>
      </c>
      <c r="B317" s="2" t="s">
        <v>10</v>
      </c>
      <c r="C317" s="2"/>
      <c r="D317" s="2"/>
      <c r="E317" s="2" t="s">
        <v>220</v>
      </c>
      <c r="F317" s="2" t="s">
        <v>1306</v>
      </c>
      <c r="G317" s="2" t="s">
        <v>302</v>
      </c>
      <c r="H317" s="2">
        <v>8</v>
      </c>
      <c r="I317" s="2" t="s">
        <v>1374</v>
      </c>
      <c r="J317" s="2"/>
    </row>
    <row r="318" spans="1:10" ht="30" customHeight="1" x14ac:dyDescent="0.25">
      <c r="A318" s="6" t="s">
        <v>1629</v>
      </c>
      <c r="B318" s="3" t="s">
        <v>17</v>
      </c>
      <c r="C318" s="3"/>
      <c r="D318" s="3"/>
      <c r="E318" s="3" t="s">
        <v>220</v>
      </c>
      <c r="F318" s="3" t="s">
        <v>1306</v>
      </c>
      <c r="G318" s="3" t="s">
        <v>302</v>
      </c>
      <c r="H318" s="3">
        <v>8</v>
      </c>
      <c r="I318" s="3" t="s">
        <v>1374</v>
      </c>
      <c r="J318" s="3"/>
    </row>
    <row r="319" spans="1:10" ht="30" customHeight="1" x14ac:dyDescent="0.25">
      <c r="A319" s="5" t="s">
        <v>1630</v>
      </c>
      <c r="B319" s="2" t="s">
        <v>10</v>
      </c>
      <c r="C319" s="2"/>
      <c r="D319" s="2"/>
      <c r="E319" s="2" t="s">
        <v>220</v>
      </c>
      <c r="F319" s="2" t="s">
        <v>1306</v>
      </c>
      <c r="G319" s="2" t="s">
        <v>302</v>
      </c>
      <c r="H319" s="2">
        <v>8</v>
      </c>
      <c r="I319" s="2" t="s">
        <v>1374</v>
      </c>
      <c r="J319" s="2"/>
    </row>
    <row r="320" spans="1:10" ht="30" customHeight="1" x14ac:dyDescent="0.25">
      <c r="A320" s="6" t="s">
        <v>1631</v>
      </c>
      <c r="B320" s="3" t="s">
        <v>10</v>
      </c>
      <c r="C320" s="3"/>
      <c r="D320" s="3"/>
      <c r="E320" s="3" t="s">
        <v>220</v>
      </c>
      <c r="F320" s="3" t="s">
        <v>1306</v>
      </c>
      <c r="G320" s="3" t="s">
        <v>302</v>
      </c>
      <c r="H320" s="3">
        <v>8</v>
      </c>
      <c r="I320" s="3" t="s">
        <v>1374</v>
      </c>
      <c r="J320" s="3"/>
    </row>
    <row r="321" spans="1:10" ht="30" customHeight="1" x14ac:dyDescent="0.25">
      <c r="A321" s="5" t="s">
        <v>1632</v>
      </c>
      <c r="B321" s="2" t="s">
        <v>17</v>
      </c>
      <c r="C321" s="2"/>
      <c r="D321" s="2"/>
      <c r="E321" s="2" t="s">
        <v>220</v>
      </c>
      <c r="F321" s="2" t="s">
        <v>1306</v>
      </c>
      <c r="G321" s="2" t="s">
        <v>302</v>
      </c>
      <c r="H321" s="2">
        <v>8</v>
      </c>
      <c r="I321" s="2" t="s">
        <v>1374</v>
      </c>
      <c r="J321" s="2"/>
    </row>
    <row r="322" spans="1:10" ht="30" customHeight="1" x14ac:dyDescent="0.25">
      <c r="A322" s="6" t="s">
        <v>1633</v>
      </c>
      <c r="B322" s="3" t="s">
        <v>17</v>
      </c>
      <c r="C322" s="3"/>
      <c r="D322" s="3"/>
      <c r="E322" s="3" t="s">
        <v>220</v>
      </c>
      <c r="F322" s="3" t="s">
        <v>1306</v>
      </c>
      <c r="G322" s="3" t="s">
        <v>302</v>
      </c>
      <c r="H322" s="3">
        <v>8</v>
      </c>
      <c r="I322" s="3" t="s">
        <v>1374</v>
      </c>
      <c r="J322" s="3"/>
    </row>
    <row r="323" spans="1:10" ht="30" customHeight="1" x14ac:dyDescent="0.25">
      <c r="A323" s="5" t="s">
        <v>1634</v>
      </c>
      <c r="B323" s="2" t="s">
        <v>10</v>
      </c>
      <c r="C323" s="2"/>
      <c r="D323" s="2"/>
      <c r="E323" s="2" t="s">
        <v>220</v>
      </c>
      <c r="F323" s="2" t="s">
        <v>1306</v>
      </c>
      <c r="G323" s="2" t="s">
        <v>302</v>
      </c>
      <c r="H323" s="2">
        <v>8</v>
      </c>
      <c r="I323" s="2" t="s">
        <v>1374</v>
      </c>
      <c r="J323" s="2"/>
    </row>
    <row r="324" spans="1:10" ht="30" customHeight="1" x14ac:dyDescent="0.25">
      <c r="A324" s="6" t="s">
        <v>1635</v>
      </c>
      <c r="B324" s="3" t="s">
        <v>17</v>
      </c>
      <c r="C324" s="3"/>
      <c r="D324" s="3"/>
      <c r="E324" s="3" t="s">
        <v>220</v>
      </c>
      <c r="F324" s="3" t="s">
        <v>1306</v>
      </c>
      <c r="G324" s="3" t="s">
        <v>302</v>
      </c>
      <c r="H324" s="3">
        <v>8</v>
      </c>
      <c r="I324" s="3" t="s">
        <v>1374</v>
      </c>
      <c r="J324" s="3"/>
    </row>
    <row r="325" spans="1:10" ht="30" customHeight="1" x14ac:dyDescent="0.25">
      <c r="A325" s="5" t="s">
        <v>1636</v>
      </c>
      <c r="B325" s="2" t="s">
        <v>17</v>
      </c>
      <c r="C325" s="2"/>
      <c r="D325" s="2"/>
      <c r="E325" s="2" t="s">
        <v>220</v>
      </c>
      <c r="F325" s="2" t="s">
        <v>1306</v>
      </c>
      <c r="G325" s="2" t="s">
        <v>302</v>
      </c>
      <c r="H325" s="2">
        <v>8</v>
      </c>
      <c r="I325" s="2" t="s">
        <v>1374</v>
      </c>
      <c r="J325" s="2"/>
    </row>
    <row r="326" spans="1:10" ht="30" customHeight="1" x14ac:dyDescent="0.25">
      <c r="A326" s="6" t="s">
        <v>1637</v>
      </c>
      <c r="B326" s="3" t="s">
        <v>10</v>
      </c>
      <c r="C326" s="3"/>
      <c r="D326" s="3"/>
      <c r="E326" s="3" t="s">
        <v>220</v>
      </c>
      <c r="F326" s="3" t="s">
        <v>1306</v>
      </c>
      <c r="G326" s="3" t="s">
        <v>302</v>
      </c>
      <c r="H326" s="3">
        <v>8</v>
      </c>
      <c r="I326" s="3" t="s">
        <v>1374</v>
      </c>
      <c r="J326" s="3"/>
    </row>
    <row r="327" spans="1:10" ht="30" customHeight="1" x14ac:dyDescent="0.25">
      <c r="A327" s="5" t="s">
        <v>1638</v>
      </c>
      <c r="B327" s="2" t="s">
        <v>17</v>
      </c>
      <c r="C327" s="2"/>
      <c r="D327" s="2"/>
      <c r="E327" s="2" t="s">
        <v>220</v>
      </c>
      <c r="F327" s="2" t="s">
        <v>1306</v>
      </c>
      <c r="G327" s="2" t="s">
        <v>302</v>
      </c>
      <c r="H327" s="2">
        <v>8</v>
      </c>
      <c r="I327" s="2" t="s">
        <v>1374</v>
      </c>
      <c r="J327" s="2"/>
    </row>
    <row r="328" spans="1:10" ht="30" customHeight="1" x14ac:dyDescent="0.25">
      <c r="A328" s="6" t="s">
        <v>1639</v>
      </c>
      <c r="B328" s="3" t="s">
        <v>10</v>
      </c>
      <c r="C328" s="3"/>
      <c r="D328" s="3"/>
      <c r="E328" s="3" t="s">
        <v>220</v>
      </c>
      <c r="F328" s="3" t="s">
        <v>1306</v>
      </c>
      <c r="G328" s="3" t="s">
        <v>302</v>
      </c>
      <c r="H328" s="3">
        <v>8</v>
      </c>
      <c r="I328" s="3" t="s">
        <v>1374</v>
      </c>
      <c r="J328" s="3"/>
    </row>
    <row r="329" spans="1:10" ht="30" customHeight="1" x14ac:dyDescent="0.25">
      <c r="A329" s="5" t="s">
        <v>1640</v>
      </c>
      <c r="B329" s="2" t="s">
        <v>10</v>
      </c>
      <c r="C329" s="2"/>
      <c r="D329" s="2"/>
      <c r="E329" s="2" t="s">
        <v>220</v>
      </c>
      <c r="F329" s="2" t="s">
        <v>1306</v>
      </c>
      <c r="G329" s="2" t="s">
        <v>302</v>
      </c>
      <c r="H329" s="2">
        <v>8</v>
      </c>
      <c r="I329" s="2" t="s">
        <v>1374</v>
      </c>
      <c r="J329" s="2"/>
    </row>
    <row r="330" spans="1:10" ht="30" customHeight="1" x14ac:dyDescent="0.25">
      <c r="A330" s="6" t="s">
        <v>1641</v>
      </c>
      <c r="B330" s="3" t="s">
        <v>17</v>
      </c>
      <c r="C330" s="3"/>
      <c r="D330" s="3"/>
      <c r="E330" s="3" t="s">
        <v>220</v>
      </c>
      <c r="F330" s="3" t="s">
        <v>1306</v>
      </c>
      <c r="G330" s="3" t="s">
        <v>302</v>
      </c>
      <c r="H330" s="3">
        <v>8</v>
      </c>
      <c r="I330" s="3" t="s">
        <v>1374</v>
      </c>
      <c r="J330" s="3"/>
    </row>
    <row r="331" spans="1:10" ht="30" customHeight="1" x14ac:dyDescent="0.25">
      <c r="A331" s="5" t="s">
        <v>1642</v>
      </c>
      <c r="B331" s="2" t="s">
        <v>17</v>
      </c>
      <c r="C331" s="2"/>
      <c r="D331" s="2"/>
      <c r="E331" s="2" t="s">
        <v>220</v>
      </c>
      <c r="F331" s="2" t="s">
        <v>1306</v>
      </c>
      <c r="G331" s="2" t="s">
        <v>302</v>
      </c>
      <c r="H331" s="2">
        <v>8</v>
      </c>
      <c r="I331" s="2" t="s">
        <v>1374</v>
      </c>
      <c r="J331" s="2"/>
    </row>
    <row r="332" spans="1:10" ht="30" customHeight="1" x14ac:dyDescent="0.25">
      <c r="A332" s="6" t="s">
        <v>1643</v>
      </c>
      <c r="B332" s="3" t="s">
        <v>17</v>
      </c>
      <c r="C332" s="3"/>
      <c r="D332" s="3"/>
      <c r="E332" s="3" t="s">
        <v>220</v>
      </c>
      <c r="F332" s="3" t="s">
        <v>1306</v>
      </c>
      <c r="G332" s="3" t="s">
        <v>302</v>
      </c>
      <c r="H332" s="3">
        <v>8</v>
      </c>
      <c r="I332" s="3" t="s">
        <v>1374</v>
      </c>
      <c r="J332" s="3"/>
    </row>
    <row r="333" spans="1:10" ht="30" customHeight="1" x14ac:dyDescent="0.25">
      <c r="A333" s="5" t="s">
        <v>1644</v>
      </c>
      <c r="B333" s="2" t="s">
        <v>10</v>
      </c>
      <c r="C333" s="2"/>
      <c r="D333" s="2"/>
      <c r="E333" s="2" t="s">
        <v>220</v>
      </c>
      <c r="F333" s="2" t="s">
        <v>1306</v>
      </c>
      <c r="G333" s="2" t="s">
        <v>302</v>
      </c>
      <c r="H333" s="2">
        <v>8</v>
      </c>
      <c r="I333" s="2" t="s">
        <v>1374</v>
      </c>
      <c r="J333" s="2"/>
    </row>
    <row r="334" spans="1:10" ht="30" customHeight="1" x14ac:dyDescent="0.25">
      <c r="A334" s="6" t="s">
        <v>1645</v>
      </c>
      <c r="B334" s="3" t="s">
        <v>17</v>
      </c>
      <c r="C334" s="3"/>
      <c r="D334" s="3"/>
      <c r="E334" s="3" t="s">
        <v>220</v>
      </c>
      <c r="F334" s="3" t="s">
        <v>1306</v>
      </c>
      <c r="G334" s="3" t="s">
        <v>302</v>
      </c>
      <c r="H334" s="3">
        <v>8</v>
      </c>
      <c r="I334" s="3" t="s">
        <v>1374</v>
      </c>
      <c r="J334" s="3"/>
    </row>
    <row r="335" spans="1:10" ht="30" customHeight="1" x14ac:dyDescent="0.25">
      <c r="A335" s="5" t="s">
        <v>1646</v>
      </c>
      <c r="B335" s="2" t="s">
        <v>10</v>
      </c>
      <c r="C335" s="2"/>
      <c r="D335" s="2"/>
      <c r="E335" s="2" t="s">
        <v>220</v>
      </c>
      <c r="F335" s="2" t="s">
        <v>1306</v>
      </c>
      <c r="G335" s="2" t="s">
        <v>302</v>
      </c>
      <c r="H335" s="2">
        <v>8</v>
      </c>
      <c r="I335" s="2" t="s">
        <v>1374</v>
      </c>
      <c r="J335" s="2"/>
    </row>
    <row r="336" spans="1:10" ht="30" customHeight="1" x14ac:dyDescent="0.25">
      <c r="A336" s="6" t="s">
        <v>1647</v>
      </c>
      <c r="B336" s="3" t="s">
        <v>10</v>
      </c>
      <c r="C336" s="3"/>
      <c r="D336" s="3"/>
      <c r="E336" s="3" t="s">
        <v>220</v>
      </c>
      <c r="F336" s="3" t="s">
        <v>1306</v>
      </c>
      <c r="G336" s="3" t="s">
        <v>302</v>
      </c>
      <c r="H336" s="3">
        <v>8</v>
      </c>
      <c r="I336" s="3" t="s">
        <v>1374</v>
      </c>
      <c r="J336" s="3"/>
    </row>
    <row r="337" spans="1:10" ht="30" customHeight="1" x14ac:dyDescent="0.25">
      <c r="A337" s="5" t="s">
        <v>1648</v>
      </c>
      <c r="B337" s="2" t="s">
        <v>10</v>
      </c>
      <c r="C337" s="2"/>
      <c r="D337" s="2"/>
      <c r="E337" s="2" t="s">
        <v>220</v>
      </c>
      <c r="F337" s="2" t="s">
        <v>1306</v>
      </c>
      <c r="G337" s="2" t="s">
        <v>302</v>
      </c>
      <c r="H337" s="2">
        <v>8</v>
      </c>
      <c r="I337" s="2" t="s">
        <v>1374</v>
      </c>
      <c r="J337" s="2"/>
    </row>
    <row r="338" spans="1:10" ht="30" customHeight="1" x14ac:dyDescent="0.25">
      <c r="A338" s="6" t="s">
        <v>1649</v>
      </c>
      <c r="B338" s="3" t="s">
        <v>17</v>
      </c>
      <c r="C338" s="3"/>
      <c r="D338" s="3"/>
      <c r="E338" s="3" t="s">
        <v>220</v>
      </c>
      <c r="F338" s="3" t="s">
        <v>1306</v>
      </c>
      <c r="G338" s="3" t="s">
        <v>302</v>
      </c>
      <c r="H338" s="3">
        <v>8</v>
      </c>
      <c r="I338" s="3" t="s">
        <v>1374</v>
      </c>
      <c r="J338" s="3"/>
    </row>
    <row r="339" spans="1:10" ht="30" customHeight="1" x14ac:dyDescent="0.25">
      <c r="A339" s="5" t="s">
        <v>1650</v>
      </c>
      <c r="B339" s="2" t="s">
        <v>10</v>
      </c>
      <c r="C339" s="2"/>
      <c r="D339" s="2"/>
      <c r="E339" s="2" t="s">
        <v>220</v>
      </c>
      <c r="F339" s="2" t="s">
        <v>1306</v>
      </c>
      <c r="G339" s="2" t="s">
        <v>302</v>
      </c>
      <c r="H339" s="2">
        <v>8</v>
      </c>
      <c r="I339" s="2" t="s">
        <v>1374</v>
      </c>
      <c r="J339" s="2"/>
    </row>
    <row r="340" spans="1:10" ht="30" customHeight="1" x14ac:dyDescent="0.25">
      <c r="A340" s="6" t="s">
        <v>1651</v>
      </c>
      <c r="B340" s="3" t="s">
        <v>10</v>
      </c>
      <c r="C340" s="3"/>
      <c r="D340" s="3"/>
      <c r="E340" s="3" t="s">
        <v>220</v>
      </c>
      <c r="F340" s="3" t="s">
        <v>1306</v>
      </c>
      <c r="G340" s="3" t="s">
        <v>302</v>
      </c>
      <c r="H340" s="3">
        <v>8</v>
      </c>
      <c r="I340" s="3" t="s">
        <v>1374</v>
      </c>
      <c r="J340" s="3"/>
    </row>
    <row r="341" spans="1:10" ht="30" customHeight="1" x14ac:dyDescent="0.25">
      <c r="A341" s="5" t="s">
        <v>1652</v>
      </c>
      <c r="B341" s="2" t="s">
        <v>10</v>
      </c>
      <c r="C341" s="2"/>
      <c r="D341" s="2"/>
      <c r="E341" s="2" t="s">
        <v>220</v>
      </c>
      <c r="F341" s="2" t="s">
        <v>1306</v>
      </c>
      <c r="G341" s="2" t="s">
        <v>302</v>
      </c>
      <c r="H341" s="2">
        <v>8</v>
      </c>
      <c r="I341" s="2" t="s">
        <v>1374</v>
      </c>
      <c r="J341" s="2"/>
    </row>
    <row r="342" spans="1:10" ht="30" customHeight="1" x14ac:dyDescent="0.25">
      <c r="A342" s="6" t="s">
        <v>1653</v>
      </c>
      <c r="B342" s="3" t="s">
        <v>10</v>
      </c>
      <c r="C342" s="3"/>
      <c r="D342" s="3"/>
      <c r="E342" s="3" t="s">
        <v>220</v>
      </c>
      <c r="F342" s="3" t="s">
        <v>1306</v>
      </c>
      <c r="G342" s="3" t="s">
        <v>302</v>
      </c>
      <c r="H342" s="3">
        <v>8</v>
      </c>
      <c r="I342" s="3" t="s">
        <v>1374</v>
      </c>
      <c r="J342" s="3"/>
    </row>
    <row r="343" spans="1:10" ht="30" customHeight="1" x14ac:dyDescent="0.25">
      <c r="A343" s="5" t="s">
        <v>1654</v>
      </c>
      <c r="B343" s="2" t="s">
        <v>17</v>
      </c>
      <c r="C343" s="2"/>
      <c r="D343" s="2"/>
      <c r="E343" s="2" t="s">
        <v>220</v>
      </c>
      <c r="F343" s="2" t="s">
        <v>1306</v>
      </c>
      <c r="G343" s="2" t="s">
        <v>302</v>
      </c>
      <c r="H343" s="2">
        <v>8</v>
      </c>
      <c r="I343" s="2" t="s">
        <v>1374</v>
      </c>
      <c r="J343" s="2"/>
    </row>
    <row r="344" spans="1:10" ht="30" customHeight="1" x14ac:dyDescent="0.25">
      <c r="A344" s="6" t="s">
        <v>1655</v>
      </c>
      <c r="B344" s="3" t="s">
        <v>17</v>
      </c>
      <c r="C344" s="3"/>
      <c r="D344" s="3"/>
      <c r="E344" s="3" t="s">
        <v>220</v>
      </c>
      <c r="F344" s="3" t="s">
        <v>1306</v>
      </c>
      <c r="G344" s="3" t="s">
        <v>302</v>
      </c>
      <c r="H344" s="3">
        <v>8</v>
      </c>
      <c r="I344" s="3" t="s">
        <v>1374</v>
      </c>
      <c r="J344" s="3"/>
    </row>
    <row r="345" spans="1:10" ht="30" customHeight="1" x14ac:dyDescent="0.25">
      <c r="A345" s="5" t="s">
        <v>1656</v>
      </c>
      <c r="B345" s="2" t="s">
        <v>10</v>
      </c>
      <c r="C345" s="2"/>
      <c r="D345" s="2"/>
      <c r="E345" s="2" t="s">
        <v>220</v>
      </c>
      <c r="F345" s="2" t="s">
        <v>1306</v>
      </c>
      <c r="G345" s="2" t="s">
        <v>302</v>
      </c>
      <c r="H345" s="2">
        <v>8</v>
      </c>
      <c r="I345" s="2" t="s">
        <v>1374</v>
      </c>
      <c r="J345" s="2"/>
    </row>
    <row r="346" spans="1:10" ht="30" customHeight="1" x14ac:dyDescent="0.25">
      <c r="A346" s="6" t="s">
        <v>1657</v>
      </c>
      <c r="B346" s="3" t="s">
        <v>10</v>
      </c>
      <c r="C346" s="3"/>
      <c r="D346" s="3"/>
      <c r="E346" s="3" t="s">
        <v>220</v>
      </c>
      <c r="F346" s="3" t="s">
        <v>1306</v>
      </c>
      <c r="G346" s="3" t="s">
        <v>302</v>
      </c>
      <c r="H346" s="3">
        <v>8</v>
      </c>
      <c r="I346" s="3" t="s">
        <v>1374</v>
      </c>
      <c r="J346" s="3"/>
    </row>
    <row r="347" spans="1:10" ht="30" customHeight="1" x14ac:dyDescent="0.25">
      <c r="A347" s="5" t="s">
        <v>1658</v>
      </c>
      <c r="B347" s="2" t="s">
        <v>10</v>
      </c>
      <c r="C347" s="2"/>
      <c r="D347" s="2"/>
      <c r="E347" s="2" t="s">
        <v>220</v>
      </c>
      <c r="F347" s="2" t="s">
        <v>1306</v>
      </c>
      <c r="G347" s="2" t="s">
        <v>302</v>
      </c>
      <c r="H347" s="2">
        <v>8</v>
      </c>
      <c r="I347" s="2" t="s">
        <v>1374</v>
      </c>
      <c r="J347" s="2"/>
    </row>
    <row r="348" spans="1:10" ht="30" customHeight="1" x14ac:dyDescent="0.25">
      <c r="A348" s="6" t="s">
        <v>1659</v>
      </c>
      <c r="B348" s="3" t="s">
        <v>17</v>
      </c>
      <c r="C348" s="3"/>
      <c r="D348" s="3"/>
      <c r="E348" s="3" t="s">
        <v>220</v>
      </c>
      <c r="F348" s="3" t="s">
        <v>1306</v>
      </c>
      <c r="G348" s="3" t="s">
        <v>302</v>
      </c>
      <c r="H348" s="3">
        <v>8</v>
      </c>
      <c r="I348" s="3" t="s">
        <v>1374</v>
      </c>
      <c r="J348" s="3"/>
    </row>
    <row r="349" spans="1:10" ht="30" customHeight="1" x14ac:dyDescent="0.25">
      <c r="A349" s="5" t="s">
        <v>1660</v>
      </c>
      <c r="B349" s="2" t="s">
        <v>10</v>
      </c>
      <c r="C349" s="2"/>
      <c r="D349" s="2"/>
      <c r="E349" s="2" t="s">
        <v>220</v>
      </c>
      <c r="F349" s="2" t="s">
        <v>1306</v>
      </c>
      <c r="G349" s="2" t="s">
        <v>302</v>
      </c>
      <c r="H349" s="2">
        <v>8</v>
      </c>
      <c r="I349" s="2" t="s">
        <v>1374</v>
      </c>
      <c r="J349" s="2"/>
    </row>
    <row r="350" spans="1:10" ht="30" customHeight="1" x14ac:dyDescent="0.25">
      <c r="A350" s="6" t="s">
        <v>1661</v>
      </c>
      <c r="B350" s="3" t="s">
        <v>10</v>
      </c>
      <c r="C350" s="3"/>
      <c r="D350" s="3"/>
      <c r="E350" s="3" t="s">
        <v>220</v>
      </c>
      <c r="F350" s="3" t="s">
        <v>1306</v>
      </c>
      <c r="G350" s="3" t="s">
        <v>302</v>
      </c>
      <c r="H350" s="3">
        <v>8</v>
      </c>
      <c r="I350" s="3" t="s">
        <v>1374</v>
      </c>
      <c r="J350" s="3"/>
    </row>
    <row r="351" spans="1:10" ht="30" customHeight="1" x14ac:dyDescent="0.25">
      <c r="A351" s="5" t="s">
        <v>1662</v>
      </c>
      <c r="B351" s="2" t="s">
        <v>17</v>
      </c>
      <c r="C351" s="2"/>
      <c r="D351" s="2"/>
      <c r="E351" s="2" t="s">
        <v>220</v>
      </c>
      <c r="F351" s="2" t="s">
        <v>1306</v>
      </c>
      <c r="G351" s="2" t="s">
        <v>302</v>
      </c>
      <c r="H351" s="2">
        <v>8</v>
      </c>
      <c r="I351" s="2" t="s">
        <v>1374</v>
      </c>
      <c r="J351" s="2"/>
    </row>
    <row r="352" spans="1:10" ht="30" customHeight="1" x14ac:dyDescent="0.25">
      <c r="A352" s="6" t="s">
        <v>1663</v>
      </c>
      <c r="B352" s="3" t="s">
        <v>17</v>
      </c>
      <c r="C352" s="3"/>
      <c r="D352" s="3"/>
      <c r="E352" s="3" t="s">
        <v>220</v>
      </c>
      <c r="F352" s="3" t="s">
        <v>1306</v>
      </c>
      <c r="G352" s="3" t="s">
        <v>302</v>
      </c>
      <c r="H352" s="3">
        <v>8</v>
      </c>
      <c r="I352" s="3" t="s">
        <v>1374</v>
      </c>
      <c r="J352" s="3"/>
    </row>
    <row r="353" spans="1:10" ht="30" customHeight="1" x14ac:dyDescent="0.25">
      <c r="A353" s="5" t="s">
        <v>1664</v>
      </c>
      <c r="B353" s="2" t="s">
        <v>10</v>
      </c>
      <c r="C353" s="2"/>
      <c r="D353" s="2"/>
      <c r="E353" s="2" t="s">
        <v>220</v>
      </c>
      <c r="F353" s="2" t="s">
        <v>1306</v>
      </c>
      <c r="G353" s="2" t="s">
        <v>302</v>
      </c>
      <c r="H353" s="2">
        <v>8</v>
      </c>
      <c r="I353" s="2" t="s">
        <v>1374</v>
      </c>
      <c r="J353" s="2"/>
    </row>
    <row r="354" spans="1:10" ht="30" customHeight="1" x14ac:dyDescent="0.25">
      <c r="A354" s="6" t="s">
        <v>1665</v>
      </c>
      <c r="B354" s="3" t="s">
        <v>10</v>
      </c>
      <c r="C354" s="3"/>
      <c r="D354" s="3"/>
      <c r="E354" s="3" t="s">
        <v>220</v>
      </c>
      <c r="F354" s="3" t="s">
        <v>1306</v>
      </c>
      <c r="G354" s="3" t="s">
        <v>302</v>
      </c>
      <c r="H354" s="3">
        <v>8</v>
      </c>
      <c r="I354" s="3" t="s">
        <v>1374</v>
      </c>
      <c r="J354" s="3"/>
    </row>
    <row r="355" spans="1:10" ht="30" customHeight="1" x14ac:dyDescent="0.25">
      <c r="A355" s="5" t="s">
        <v>1666</v>
      </c>
      <c r="B355" s="2" t="s">
        <v>17</v>
      </c>
      <c r="C355" s="2"/>
      <c r="D355" s="2"/>
      <c r="E355" s="2" t="s">
        <v>260</v>
      </c>
      <c r="F355" s="2" t="s">
        <v>1306</v>
      </c>
      <c r="G355" s="2" t="s">
        <v>342</v>
      </c>
      <c r="H355" s="2">
        <v>18</v>
      </c>
      <c r="I355" s="2" t="s">
        <v>1374</v>
      </c>
      <c r="J355" s="2"/>
    </row>
    <row r="356" spans="1:10" ht="30" customHeight="1" x14ac:dyDescent="0.25">
      <c r="A356" s="6" t="s">
        <v>1667</v>
      </c>
      <c r="B356" s="3" t="s">
        <v>17</v>
      </c>
      <c r="C356" s="3"/>
      <c r="D356" s="3"/>
      <c r="E356" s="3" t="s">
        <v>260</v>
      </c>
      <c r="F356" s="3" t="s">
        <v>1306</v>
      </c>
      <c r="G356" s="3" t="s">
        <v>342</v>
      </c>
      <c r="H356" s="3">
        <v>18</v>
      </c>
      <c r="I356" s="3" t="s">
        <v>1374</v>
      </c>
      <c r="J356" s="3"/>
    </row>
    <row r="357" spans="1:10" ht="30" customHeight="1" x14ac:dyDescent="0.25">
      <c r="A357" s="5" t="s">
        <v>1668</v>
      </c>
      <c r="B357" s="2" t="s">
        <v>17</v>
      </c>
      <c r="C357" s="2"/>
      <c r="D357" s="2"/>
      <c r="E357" s="2" t="s">
        <v>260</v>
      </c>
      <c r="F357" s="2" t="s">
        <v>1306</v>
      </c>
      <c r="G357" s="2" t="s">
        <v>342</v>
      </c>
      <c r="H357" s="2">
        <v>18</v>
      </c>
      <c r="I357" s="2" t="s">
        <v>1374</v>
      </c>
      <c r="J357" s="2"/>
    </row>
    <row r="358" spans="1:10" ht="30" customHeight="1" x14ac:dyDescent="0.25">
      <c r="A358" s="6" t="s">
        <v>1669</v>
      </c>
      <c r="B358" s="3" t="s">
        <v>10</v>
      </c>
      <c r="C358" s="3"/>
      <c r="D358" s="3"/>
      <c r="E358" s="3" t="s">
        <v>260</v>
      </c>
      <c r="F358" s="3" t="s">
        <v>1306</v>
      </c>
      <c r="G358" s="3" t="s">
        <v>342</v>
      </c>
      <c r="H358" s="3">
        <v>18</v>
      </c>
      <c r="I358" s="3" t="s">
        <v>1374</v>
      </c>
      <c r="J358" s="3"/>
    </row>
    <row r="359" spans="1:10" ht="30" customHeight="1" x14ac:dyDescent="0.25">
      <c r="A359" s="5" t="s">
        <v>1670</v>
      </c>
      <c r="B359" s="2" t="s">
        <v>17</v>
      </c>
      <c r="C359" s="2"/>
      <c r="D359" s="2"/>
      <c r="E359" s="2" t="s">
        <v>260</v>
      </c>
      <c r="F359" s="2" t="s">
        <v>1306</v>
      </c>
      <c r="G359" s="2" t="s">
        <v>342</v>
      </c>
      <c r="H359" s="2">
        <v>18</v>
      </c>
      <c r="I359" s="2" t="s">
        <v>1374</v>
      </c>
      <c r="J359" s="2"/>
    </row>
    <row r="360" spans="1:10" ht="30" customHeight="1" x14ac:dyDescent="0.25">
      <c r="A360" s="6" t="s">
        <v>1671</v>
      </c>
      <c r="B360" s="3" t="s">
        <v>17</v>
      </c>
      <c r="C360" s="3"/>
      <c r="D360" s="3"/>
      <c r="E360" s="3" t="s">
        <v>260</v>
      </c>
      <c r="F360" s="3" t="s">
        <v>1306</v>
      </c>
      <c r="G360" s="3" t="s">
        <v>342</v>
      </c>
      <c r="H360" s="3">
        <v>18</v>
      </c>
      <c r="I360" s="3" t="s">
        <v>1374</v>
      </c>
      <c r="J360" s="3"/>
    </row>
    <row r="361" spans="1:10" ht="30" customHeight="1" x14ac:dyDescent="0.25">
      <c r="A361" s="5" t="s">
        <v>1672</v>
      </c>
      <c r="B361" s="2" t="s">
        <v>17</v>
      </c>
      <c r="C361" s="2"/>
      <c r="D361" s="2"/>
      <c r="E361" s="2" t="s">
        <v>260</v>
      </c>
      <c r="F361" s="2" t="s">
        <v>1306</v>
      </c>
      <c r="G361" s="2" t="s">
        <v>342</v>
      </c>
      <c r="H361" s="2">
        <v>18</v>
      </c>
      <c r="I361" s="2" t="s">
        <v>1374</v>
      </c>
      <c r="J361" s="2"/>
    </row>
    <row r="362" spans="1:10" ht="30" customHeight="1" x14ac:dyDescent="0.25">
      <c r="A362" s="6" t="s">
        <v>1673</v>
      </c>
      <c r="B362" s="3" t="s">
        <v>10</v>
      </c>
      <c r="C362" s="3"/>
      <c r="D362" s="3"/>
      <c r="E362" s="3" t="s">
        <v>260</v>
      </c>
      <c r="F362" s="3" t="s">
        <v>1306</v>
      </c>
      <c r="G362" s="3" t="s">
        <v>342</v>
      </c>
      <c r="H362" s="3">
        <v>18</v>
      </c>
      <c r="I362" s="3" t="s">
        <v>1374</v>
      </c>
      <c r="J362" s="3"/>
    </row>
    <row r="363" spans="1:10" ht="30" customHeight="1" x14ac:dyDescent="0.25">
      <c r="A363" s="5" t="s">
        <v>1674</v>
      </c>
      <c r="B363" s="2" t="s">
        <v>17</v>
      </c>
      <c r="C363" s="2"/>
      <c r="D363" s="2"/>
      <c r="E363" s="2" t="s">
        <v>260</v>
      </c>
      <c r="F363" s="2" t="s">
        <v>1306</v>
      </c>
      <c r="G363" s="2" t="s">
        <v>342</v>
      </c>
      <c r="H363" s="2">
        <v>18</v>
      </c>
      <c r="I363" s="2" t="s">
        <v>1374</v>
      </c>
      <c r="J363" s="2"/>
    </row>
    <row r="364" spans="1:10" ht="30" customHeight="1" x14ac:dyDescent="0.25">
      <c r="A364" s="6" t="s">
        <v>1675</v>
      </c>
      <c r="B364" s="3" t="s">
        <v>17</v>
      </c>
      <c r="C364" s="3"/>
      <c r="D364" s="3"/>
      <c r="E364" s="3" t="s">
        <v>260</v>
      </c>
      <c r="F364" s="3" t="s">
        <v>1306</v>
      </c>
      <c r="G364" s="3" t="s">
        <v>342</v>
      </c>
      <c r="H364" s="3">
        <v>18</v>
      </c>
      <c r="I364" s="3" t="s">
        <v>1374</v>
      </c>
      <c r="J364" s="3"/>
    </row>
    <row r="365" spans="1:10" ht="30" customHeight="1" x14ac:dyDescent="0.25">
      <c r="A365" s="5" t="s">
        <v>1676</v>
      </c>
      <c r="B365" s="2" t="s">
        <v>17</v>
      </c>
      <c r="C365" s="2"/>
      <c r="D365" s="2"/>
      <c r="E365" s="2" t="s">
        <v>260</v>
      </c>
      <c r="F365" s="2" t="s">
        <v>1306</v>
      </c>
      <c r="G365" s="2" t="s">
        <v>342</v>
      </c>
      <c r="H365" s="2">
        <v>18</v>
      </c>
      <c r="I365" s="2" t="s">
        <v>1374</v>
      </c>
      <c r="J365" s="2"/>
    </row>
    <row r="366" spans="1:10" ht="30" customHeight="1" x14ac:dyDescent="0.25">
      <c r="A366" s="6" t="s">
        <v>1677</v>
      </c>
      <c r="B366" s="3" t="s">
        <v>17</v>
      </c>
      <c r="C366" s="3"/>
      <c r="D366" s="3"/>
      <c r="E366" s="3" t="s">
        <v>260</v>
      </c>
      <c r="F366" s="3" t="s">
        <v>1306</v>
      </c>
      <c r="G366" s="3" t="s">
        <v>342</v>
      </c>
      <c r="H366" s="3">
        <v>18</v>
      </c>
      <c r="I366" s="3" t="s">
        <v>1374</v>
      </c>
      <c r="J366" s="3"/>
    </row>
    <row r="367" spans="1:10" ht="30" customHeight="1" x14ac:dyDescent="0.25">
      <c r="A367" s="5" t="s">
        <v>1678</v>
      </c>
      <c r="B367" s="2" t="s">
        <v>10</v>
      </c>
      <c r="C367" s="2"/>
      <c r="D367" s="2"/>
      <c r="E367" s="2" t="s">
        <v>260</v>
      </c>
      <c r="F367" s="2" t="s">
        <v>1306</v>
      </c>
      <c r="G367" s="2" t="s">
        <v>342</v>
      </c>
      <c r="H367" s="2">
        <v>18</v>
      </c>
      <c r="I367" s="2" t="s">
        <v>1374</v>
      </c>
      <c r="J367" s="2"/>
    </row>
    <row r="368" spans="1:10" ht="30" customHeight="1" x14ac:dyDescent="0.25">
      <c r="A368" s="6" t="s">
        <v>1679</v>
      </c>
      <c r="B368" s="3" t="s">
        <v>17</v>
      </c>
      <c r="C368" s="3"/>
      <c r="D368" s="3"/>
      <c r="E368" s="3" t="s">
        <v>260</v>
      </c>
      <c r="F368" s="3" t="s">
        <v>1306</v>
      </c>
      <c r="G368" s="3" t="s">
        <v>342</v>
      </c>
      <c r="H368" s="3">
        <v>18</v>
      </c>
      <c r="I368" s="3" t="s">
        <v>1374</v>
      </c>
      <c r="J368" s="3"/>
    </row>
    <row r="369" spans="1:10" ht="30" customHeight="1" x14ac:dyDescent="0.25">
      <c r="A369" s="5" t="s">
        <v>1680</v>
      </c>
      <c r="B369" s="2" t="s">
        <v>17</v>
      </c>
      <c r="C369" s="2"/>
      <c r="D369" s="2"/>
      <c r="E369" s="2" t="s">
        <v>260</v>
      </c>
      <c r="F369" s="2" t="s">
        <v>1306</v>
      </c>
      <c r="G369" s="2" t="s">
        <v>342</v>
      </c>
      <c r="H369" s="2">
        <v>18</v>
      </c>
      <c r="I369" s="2" t="s">
        <v>1374</v>
      </c>
      <c r="J369" s="2"/>
    </row>
    <row r="370" spans="1:10" ht="30" customHeight="1" x14ac:dyDescent="0.25">
      <c r="A370" s="6" t="s">
        <v>1681</v>
      </c>
      <c r="B370" s="3" t="s">
        <v>17</v>
      </c>
      <c r="C370" s="3"/>
      <c r="D370" s="3"/>
      <c r="E370" s="3" t="s">
        <v>260</v>
      </c>
      <c r="F370" s="3" t="s">
        <v>1306</v>
      </c>
      <c r="G370" s="3" t="s">
        <v>342</v>
      </c>
      <c r="H370" s="3">
        <v>18</v>
      </c>
      <c r="I370" s="3" t="s">
        <v>1374</v>
      </c>
      <c r="J370" s="3"/>
    </row>
    <row r="371" spans="1:10" ht="30" customHeight="1" x14ac:dyDescent="0.25">
      <c r="A371" s="5" t="s">
        <v>1682</v>
      </c>
      <c r="B371" s="2" t="s">
        <v>17</v>
      </c>
      <c r="C371" s="2"/>
      <c r="D371" s="2"/>
      <c r="E371" s="2" t="s">
        <v>260</v>
      </c>
      <c r="F371" s="2" t="s">
        <v>1306</v>
      </c>
      <c r="G371" s="2" t="s">
        <v>342</v>
      </c>
      <c r="H371" s="2">
        <v>18</v>
      </c>
      <c r="I371" s="2" t="s">
        <v>1374</v>
      </c>
      <c r="J371" s="2"/>
    </row>
    <row r="372" spans="1:10" ht="30" customHeight="1" x14ac:dyDescent="0.25">
      <c r="A372" s="6" t="s">
        <v>1683</v>
      </c>
      <c r="B372" s="3" t="s">
        <v>17</v>
      </c>
      <c r="C372" s="3"/>
      <c r="D372" s="3"/>
      <c r="E372" s="3" t="s">
        <v>260</v>
      </c>
      <c r="F372" s="3" t="s">
        <v>1306</v>
      </c>
      <c r="G372" s="3" t="s">
        <v>342</v>
      </c>
      <c r="H372" s="3">
        <v>18</v>
      </c>
      <c r="I372" s="3" t="s">
        <v>1374</v>
      </c>
      <c r="J372" s="3"/>
    </row>
    <row r="373" spans="1:10" ht="30" customHeight="1" x14ac:dyDescent="0.25">
      <c r="A373" s="5" t="s">
        <v>1684</v>
      </c>
      <c r="B373" s="2" t="s">
        <v>10</v>
      </c>
      <c r="C373" s="2"/>
      <c r="D373" s="2"/>
      <c r="E373" s="2" t="s">
        <v>260</v>
      </c>
      <c r="F373" s="2" t="s">
        <v>1306</v>
      </c>
      <c r="G373" s="2" t="s">
        <v>342</v>
      </c>
      <c r="H373" s="2">
        <v>18</v>
      </c>
      <c r="I373" s="2" t="s">
        <v>1374</v>
      </c>
      <c r="J373" s="2"/>
    </row>
    <row r="374" spans="1:10" ht="30" customHeight="1" x14ac:dyDescent="0.25">
      <c r="A374" s="6" t="s">
        <v>1685</v>
      </c>
      <c r="B374" s="3" t="s">
        <v>10</v>
      </c>
      <c r="C374" s="3"/>
      <c r="D374" s="3"/>
      <c r="E374" s="3" t="s">
        <v>260</v>
      </c>
      <c r="F374" s="3" t="s">
        <v>1306</v>
      </c>
      <c r="G374" s="3" t="s">
        <v>342</v>
      </c>
      <c r="H374" s="3">
        <v>18</v>
      </c>
      <c r="I374" s="3" t="s">
        <v>1374</v>
      </c>
      <c r="J374" s="3"/>
    </row>
    <row r="375" spans="1:10" ht="30" customHeight="1" x14ac:dyDescent="0.25">
      <c r="A375" s="5" t="s">
        <v>1686</v>
      </c>
      <c r="B375" s="2" t="s">
        <v>10</v>
      </c>
      <c r="C375" s="2"/>
      <c r="D375" s="2"/>
      <c r="E375" s="2" t="s">
        <v>260</v>
      </c>
      <c r="F375" s="2" t="s">
        <v>1306</v>
      </c>
      <c r="G375" s="2" t="s">
        <v>342</v>
      </c>
      <c r="H375" s="2">
        <v>18</v>
      </c>
      <c r="I375" s="2" t="s">
        <v>1374</v>
      </c>
      <c r="J375" s="2"/>
    </row>
    <row r="376" spans="1:10" ht="30" customHeight="1" x14ac:dyDescent="0.25">
      <c r="A376" s="6" t="s">
        <v>1687</v>
      </c>
      <c r="B376" s="3" t="s">
        <v>10</v>
      </c>
      <c r="C376" s="3"/>
      <c r="D376" s="3"/>
      <c r="E376" s="3" t="s">
        <v>260</v>
      </c>
      <c r="F376" s="3" t="s">
        <v>1306</v>
      </c>
      <c r="G376" s="3" t="s">
        <v>342</v>
      </c>
      <c r="H376" s="3">
        <v>18</v>
      </c>
      <c r="I376" s="3" t="s">
        <v>1374</v>
      </c>
      <c r="J376" s="3"/>
    </row>
    <row r="377" spans="1:10" ht="30" customHeight="1" x14ac:dyDescent="0.25">
      <c r="A377" s="5" t="s">
        <v>1688</v>
      </c>
      <c r="B377" s="2" t="s">
        <v>17</v>
      </c>
      <c r="C377" s="2"/>
      <c r="D377" s="2"/>
      <c r="E377" s="2" t="s">
        <v>260</v>
      </c>
      <c r="F377" s="2" t="s">
        <v>1306</v>
      </c>
      <c r="G377" s="2" t="s">
        <v>342</v>
      </c>
      <c r="H377" s="2">
        <v>18</v>
      </c>
      <c r="I377" s="2" t="s">
        <v>1374</v>
      </c>
      <c r="J377" s="2"/>
    </row>
    <row r="378" spans="1:10" ht="30" customHeight="1" x14ac:dyDescent="0.25">
      <c r="A378" s="6" t="s">
        <v>1689</v>
      </c>
      <c r="B378" s="3" t="s">
        <v>17</v>
      </c>
      <c r="C378" s="3"/>
      <c r="D378" s="3"/>
      <c r="E378" s="3" t="s">
        <v>260</v>
      </c>
      <c r="F378" s="3" t="s">
        <v>1306</v>
      </c>
      <c r="G378" s="3" t="s">
        <v>342</v>
      </c>
      <c r="H378" s="3">
        <v>18</v>
      </c>
      <c r="I378" s="3" t="s">
        <v>1374</v>
      </c>
      <c r="J378" s="3"/>
    </row>
    <row r="379" spans="1:10" ht="30" customHeight="1" x14ac:dyDescent="0.25">
      <c r="A379" s="5" t="s">
        <v>1690</v>
      </c>
      <c r="B379" s="2" t="s">
        <v>17</v>
      </c>
      <c r="C379" s="2"/>
      <c r="D379" s="2"/>
      <c r="E379" s="2" t="s">
        <v>260</v>
      </c>
      <c r="F379" s="2" t="s">
        <v>1306</v>
      </c>
      <c r="G379" s="2" t="s">
        <v>342</v>
      </c>
      <c r="H379" s="2">
        <v>18</v>
      </c>
      <c r="I379" s="2" t="s">
        <v>1374</v>
      </c>
      <c r="J379" s="2"/>
    </row>
    <row r="380" spans="1:10" ht="30" customHeight="1" x14ac:dyDescent="0.25">
      <c r="A380" s="6" t="s">
        <v>1691</v>
      </c>
      <c r="B380" s="3" t="s">
        <v>17</v>
      </c>
      <c r="C380" s="3"/>
      <c r="D380" s="3"/>
      <c r="E380" s="3" t="s">
        <v>260</v>
      </c>
      <c r="F380" s="3" t="s">
        <v>1306</v>
      </c>
      <c r="G380" s="3" t="s">
        <v>342</v>
      </c>
      <c r="H380" s="3">
        <v>18</v>
      </c>
      <c r="I380" s="3" t="s">
        <v>1374</v>
      </c>
      <c r="J380" s="3"/>
    </row>
    <row r="381" spans="1:10" ht="30" customHeight="1" x14ac:dyDescent="0.25">
      <c r="A381" s="5" t="s">
        <v>1692</v>
      </c>
      <c r="B381" s="2" t="s">
        <v>10</v>
      </c>
      <c r="C381" s="2"/>
      <c r="D381" s="2"/>
      <c r="E381" s="2" t="s">
        <v>260</v>
      </c>
      <c r="F381" s="2" t="s">
        <v>1306</v>
      </c>
      <c r="G381" s="2" t="s">
        <v>342</v>
      </c>
      <c r="H381" s="2">
        <v>18</v>
      </c>
      <c r="I381" s="2" t="s">
        <v>1374</v>
      </c>
      <c r="J381" s="2"/>
    </row>
    <row r="382" spans="1:10" ht="30" customHeight="1" x14ac:dyDescent="0.25">
      <c r="A382" s="6" t="s">
        <v>1693</v>
      </c>
      <c r="B382" s="3" t="s">
        <v>17</v>
      </c>
      <c r="C382" s="3"/>
      <c r="D382" s="3"/>
      <c r="E382" s="3" t="s">
        <v>260</v>
      </c>
      <c r="F382" s="3" t="s">
        <v>1306</v>
      </c>
      <c r="G382" s="3" t="s">
        <v>342</v>
      </c>
      <c r="H382" s="3">
        <v>18</v>
      </c>
      <c r="I382" s="3" t="s">
        <v>1374</v>
      </c>
      <c r="J382" s="3"/>
    </row>
    <row r="383" spans="1:10" ht="30" customHeight="1" x14ac:dyDescent="0.25">
      <c r="A383" s="5" t="s">
        <v>1694</v>
      </c>
      <c r="B383" s="2" t="s">
        <v>17</v>
      </c>
      <c r="C383" s="2"/>
      <c r="D383" s="2"/>
      <c r="E383" s="2" t="s">
        <v>260</v>
      </c>
      <c r="F383" s="2" t="s">
        <v>1306</v>
      </c>
      <c r="G383" s="2" t="s">
        <v>342</v>
      </c>
      <c r="H383" s="2">
        <v>18</v>
      </c>
      <c r="I383" s="2" t="s">
        <v>1374</v>
      </c>
      <c r="J383" s="2"/>
    </row>
    <row r="384" spans="1:10" ht="30" customHeight="1" x14ac:dyDescent="0.25">
      <c r="A384" s="6" t="s">
        <v>1695</v>
      </c>
      <c r="B384" s="3" t="s">
        <v>10</v>
      </c>
      <c r="C384" s="3"/>
      <c r="D384" s="3"/>
      <c r="E384" s="3" t="s">
        <v>301</v>
      </c>
      <c r="F384" s="3" t="s">
        <v>1306</v>
      </c>
      <c r="G384" s="3" t="s">
        <v>1243</v>
      </c>
      <c r="H384" s="3">
        <v>13</v>
      </c>
      <c r="I384" s="3" t="s">
        <v>1374</v>
      </c>
      <c r="J384" s="3"/>
    </row>
    <row r="385" spans="1:10" ht="30" customHeight="1" x14ac:dyDescent="0.25">
      <c r="A385" s="5" t="s">
        <v>1696</v>
      </c>
      <c r="B385" s="2" t="s">
        <v>17</v>
      </c>
      <c r="C385" s="2"/>
      <c r="D385" s="2"/>
      <c r="E385" s="2" t="s">
        <v>301</v>
      </c>
      <c r="F385" s="2" t="s">
        <v>1306</v>
      </c>
      <c r="G385" s="2" t="s">
        <v>1243</v>
      </c>
      <c r="H385" s="2">
        <v>13</v>
      </c>
      <c r="I385" s="2" t="s">
        <v>1374</v>
      </c>
      <c r="J385" s="2"/>
    </row>
    <row r="386" spans="1:10" ht="30" customHeight="1" x14ac:dyDescent="0.25">
      <c r="A386" s="6" t="s">
        <v>1697</v>
      </c>
      <c r="B386" s="3" t="s">
        <v>10</v>
      </c>
      <c r="C386" s="3"/>
      <c r="D386" s="3"/>
      <c r="E386" s="3" t="s">
        <v>301</v>
      </c>
      <c r="F386" s="3" t="s">
        <v>1306</v>
      </c>
      <c r="G386" s="3" t="s">
        <v>1243</v>
      </c>
      <c r="H386" s="3">
        <v>13</v>
      </c>
      <c r="I386" s="3" t="s">
        <v>1374</v>
      </c>
      <c r="J386" s="3"/>
    </row>
    <row r="387" spans="1:10" ht="30" customHeight="1" x14ac:dyDescent="0.25">
      <c r="A387" s="5" t="s">
        <v>1698</v>
      </c>
      <c r="B387" s="2" t="s">
        <v>10</v>
      </c>
      <c r="C387" s="2"/>
      <c r="D387" s="2"/>
      <c r="E387" s="2" t="s">
        <v>301</v>
      </c>
      <c r="F387" s="2" t="s">
        <v>1306</v>
      </c>
      <c r="G387" s="2" t="s">
        <v>1243</v>
      </c>
      <c r="H387" s="2">
        <v>13</v>
      </c>
      <c r="I387" s="2" t="s">
        <v>1374</v>
      </c>
      <c r="J387" s="2"/>
    </row>
    <row r="388" spans="1:10" ht="30" customHeight="1" x14ac:dyDescent="0.25">
      <c r="A388" s="6" t="s">
        <v>1699</v>
      </c>
      <c r="B388" s="3" t="s">
        <v>10</v>
      </c>
      <c r="C388" s="3"/>
      <c r="D388" s="3"/>
      <c r="E388" s="3" t="s">
        <v>301</v>
      </c>
      <c r="F388" s="3" t="s">
        <v>1306</v>
      </c>
      <c r="G388" s="3" t="s">
        <v>1243</v>
      </c>
      <c r="H388" s="3">
        <v>13</v>
      </c>
      <c r="I388" s="3" t="s">
        <v>1374</v>
      </c>
      <c r="J388" s="3"/>
    </row>
    <row r="389" spans="1:10" ht="30" customHeight="1" x14ac:dyDescent="0.25">
      <c r="A389" s="5" t="s">
        <v>1700</v>
      </c>
      <c r="B389" s="2" t="s">
        <v>10</v>
      </c>
      <c r="C389" s="2"/>
      <c r="D389" s="2"/>
      <c r="E389" s="2" t="s">
        <v>301</v>
      </c>
      <c r="F389" s="2" t="s">
        <v>1306</v>
      </c>
      <c r="G389" s="2" t="s">
        <v>1243</v>
      </c>
      <c r="H389" s="2">
        <v>13</v>
      </c>
      <c r="I389" s="2" t="s">
        <v>1374</v>
      </c>
      <c r="J389" s="2"/>
    </row>
    <row r="390" spans="1:10" ht="30" customHeight="1" x14ac:dyDescent="0.25">
      <c r="A390" s="6" t="s">
        <v>1701</v>
      </c>
      <c r="B390" s="3" t="s">
        <v>10</v>
      </c>
      <c r="C390" s="3"/>
      <c r="D390" s="3"/>
      <c r="E390" s="3" t="s">
        <v>301</v>
      </c>
      <c r="F390" s="3" t="s">
        <v>1306</v>
      </c>
      <c r="G390" s="3" t="s">
        <v>1243</v>
      </c>
      <c r="H390" s="3">
        <v>13</v>
      </c>
      <c r="I390" s="3" t="s">
        <v>1374</v>
      </c>
      <c r="J390" s="3"/>
    </row>
    <row r="391" spans="1:10" ht="30" customHeight="1" x14ac:dyDescent="0.25">
      <c r="A391" s="5" t="s">
        <v>1702</v>
      </c>
      <c r="B391" s="2" t="s">
        <v>10</v>
      </c>
      <c r="C391" s="2"/>
      <c r="D391" s="2"/>
      <c r="E391" s="2" t="s">
        <v>301</v>
      </c>
      <c r="F391" s="2" t="s">
        <v>1306</v>
      </c>
      <c r="G391" s="2" t="s">
        <v>1243</v>
      </c>
      <c r="H391" s="2">
        <v>13</v>
      </c>
      <c r="I391" s="2" t="s">
        <v>1374</v>
      </c>
      <c r="J391" s="2"/>
    </row>
    <row r="392" spans="1:10" ht="30" customHeight="1" x14ac:dyDescent="0.25">
      <c r="A392" s="6" t="s">
        <v>1703</v>
      </c>
      <c r="B392" s="3" t="s">
        <v>10</v>
      </c>
      <c r="C392" s="3"/>
      <c r="D392" s="3"/>
      <c r="E392" s="3" t="s">
        <v>301</v>
      </c>
      <c r="F392" s="3" t="s">
        <v>1306</v>
      </c>
      <c r="G392" s="3" t="s">
        <v>1243</v>
      </c>
      <c r="H392" s="3">
        <v>13</v>
      </c>
      <c r="I392" s="3" t="s">
        <v>1374</v>
      </c>
      <c r="J392" s="3"/>
    </row>
    <row r="393" spans="1:10" ht="30" customHeight="1" x14ac:dyDescent="0.25">
      <c r="A393" s="5" t="s">
        <v>1704</v>
      </c>
      <c r="B393" s="2" t="s">
        <v>10</v>
      </c>
      <c r="C393" s="2"/>
      <c r="D393" s="2"/>
      <c r="E393" s="2" t="s">
        <v>301</v>
      </c>
      <c r="F393" s="2" t="s">
        <v>1306</v>
      </c>
      <c r="G393" s="2" t="s">
        <v>1243</v>
      </c>
      <c r="H393" s="2">
        <v>13</v>
      </c>
      <c r="I393" s="2" t="s">
        <v>1374</v>
      </c>
      <c r="J393" s="2"/>
    </row>
    <row r="394" spans="1:10" ht="30" customHeight="1" x14ac:dyDescent="0.25">
      <c r="A394" s="6" t="s">
        <v>1705</v>
      </c>
      <c r="B394" s="3" t="s">
        <v>10</v>
      </c>
      <c r="C394" s="3"/>
      <c r="D394" s="3"/>
      <c r="E394" s="3" t="s">
        <v>301</v>
      </c>
      <c r="F394" s="3" t="s">
        <v>1306</v>
      </c>
      <c r="G394" s="3" t="s">
        <v>1243</v>
      </c>
      <c r="H394" s="3">
        <v>13</v>
      </c>
      <c r="I394" s="3" t="s">
        <v>1374</v>
      </c>
      <c r="J394" s="3"/>
    </row>
    <row r="395" spans="1:10" ht="30" customHeight="1" x14ac:dyDescent="0.25">
      <c r="A395" s="5" t="s">
        <v>1706</v>
      </c>
      <c r="B395" s="2" t="s">
        <v>17</v>
      </c>
      <c r="C395" s="2"/>
      <c r="D395" s="2"/>
      <c r="E395" s="2" t="s">
        <v>301</v>
      </c>
      <c r="F395" s="2" t="s">
        <v>1306</v>
      </c>
      <c r="G395" s="2" t="s">
        <v>1243</v>
      </c>
      <c r="H395" s="2">
        <v>13</v>
      </c>
      <c r="I395" s="2" t="s">
        <v>1374</v>
      </c>
      <c r="J395" s="2"/>
    </row>
    <row r="396" spans="1:10" ht="30" customHeight="1" x14ac:dyDescent="0.25">
      <c r="A396" s="6" t="s">
        <v>1707</v>
      </c>
      <c r="B396" s="3" t="s">
        <v>10</v>
      </c>
      <c r="C396" s="3"/>
      <c r="D396" s="3"/>
      <c r="E396" s="3" t="s">
        <v>301</v>
      </c>
      <c r="F396" s="3" t="s">
        <v>1306</v>
      </c>
      <c r="G396" s="3" t="s">
        <v>1243</v>
      </c>
      <c r="H396" s="3">
        <v>13</v>
      </c>
      <c r="I396" s="3" t="s">
        <v>1374</v>
      </c>
      <c r="J396" s="3"/>
    </row>
    <row r="397" spans="1:10" ht="30" customHeight="1" x14ac:dyDescent="0.25">
      <c r="A397" s="5" t="s">
        <v>1708</v>
      </c>
      <c r="B397" s="2" t="s">
        <v>10</v>
      </c>
      <c r="C397" s="2"/>
      <c r="D397" s="2"/>
      <c r="E397" s="2" t="s">
        <v>301</v>
      </c>
      <c r="F397" s="2" t="s">
        <v>1306</v>
      </c>
      <c r="G397" s="2" t="s">
        <v>1243</v>
      </c>
      <c r="H397" s="2">
        <v>13</v>
      </c>
      <c r="I397" s="2" t="s">
        <v>1374</v>
      </c>
      <c r="J397" s="2"/>
    </row>
    <row r="398" spans="1:10" ht="30" customHeight="1" x14ac:dyDescent="0.25">
      <c r="A398" s="6" t="s">
        <v>1709</v>
      </c>
      <c r="B398" s="3" t="s">
        <v>10</v>
      </c>
      <c r="C398" s="3"/>
      <c r="D398" s="3"/>
      <c r="E398" s="3" t="s">
        <v>301</v>
      </c>
      <c r="F398" s="3" t="s">
        <v>1306</v>
      </c>
      <c r="G398" s="3" t="s">
        <v>1243</v>
      </c>
      <c r="H398" s="3">
        <v>13</v>
      </c>
      <c r="I398" s="3" t="s">
        <v>1374</v>
      </c>
      <c r="J398" s="3"/>
    </row>
    <row r="399" spans="1:10" ht="30" customHeight="1" x14ac:dyDescent="0.25">
      <c r="A399" s="5" t="s">
        <v>1710</v>
      </c>
      <c r="B399" s="2" t="s">
        <v>10</v>
      </c>
      <c r="C399" s="2"/>
      <c r="D399" s="2"/>
      <c r="E399" s="2" t="s">
        <v>301</v>
      </c>
      <c r="F399" s="2" t="s">
        <v>1306</v>
      </c>
      <c r="G399" s="2" t="s">
        <v>1243</v>
      </c>
      <c r="H399" s="2">
        <v>13</v>
      </c>
      <c r="I399" s="2" t="s">
        <v>1374</v>
      </c>
      <c r="J399" s="2"/>
    </row>
    <row r="400" spans="1:10" ht="30" customHeight="1" x14ac:dyDescent="0.25">
      <c r="A400" s="6" t="s">
        <v>1711</v>
      </c>
      <c r="B400" s="3" t="s">
        <v>10</v>
      </c>
      <c r="C400" s="3"/>
      <c r="D400" s="3"/>
      <c r="E400" s="3" t="s">
        <v>301</v>
      </c>
      <c r="F400" s="3" t="s">
        <v>1306</v>
      </c>
      <c r="G400" s="3" t="s">
        <v>1243</v>
      </c>
      <c r="H400" s="3">
        <v>13</v>
      </c>
      <c r="I400" s="3" t="s">
        <v>1374</v>
      </c>
      <c r="J400" s="3"/>
    </row>
    <row r="401" spans="1:10" ht="30" customHeight="1" x14ac:dyDescent="0.25">
      <c r="A401" s="5" t="s">
        <v>1712</v>
      </c>
      <c r="B401" s="2" t="s">
        <v>10</v>
      </c>
      <c r="C401" s="2"/>
      <c r="D401" s="2"/>
      <c r="E401" s="2" t="s">
        <v>301</v>
      </c>
      <c r="F401" s="2" t="s">
        <v>1306</v>
      </c>
      <c r="G401" s="2" t="s">
        <v>1243</v>
      </c>
      <c r="H401" s="2">
        <v>13</v>
      </c>
      <c r="I401" s="2" t="s">
        <v>1374</v>
      </c>
      <c r="J401" s="2"/>
    </row>
    <row r="402" spans="1:10" ht="30" customHeight="1" x14ac:dyDescent="0.25">
      <c r="A402" s="6" t="s">
        <v>1713</v>
      </c>
      <c r="B402" s="3" t="s">
        <v>17</v>
      </c>
      <c r="C402" s="3"/>
      <c r="D402" s="3"/>
      <c r="E402" s="3" t="s">
        <v>301</v>
      </c>
      <c r="F402" s="3" t="s">
        <v>1306</v>
      </c>
      <c r="G402" s="3" t="s">
        <v>1243</v>
      </c>
      <c r="H402" s="3">
        <v>13</v>
      </c>
      <c r="I402" s="3" t="s">
        <v>1374</v>
      </c>
      <c r="J402" s="3"/>
    </row>
    <row r="403" spans="1:10" ht="30" customHeight="1" x14ac:dyDescent="0.25">
      <c r="A403" s="5" t="s">
        <v>1714</v>
      </c>
      <c r="B403" s="2" t="s">
        <v>17</v>
      </c>
      <c r="C403" s="2"/>
      <c r="D403" s="2"/>
      <c r="E403" s="2" t="s">
        <v>301</v>
      </c>
      <c r="F403" s="2" t="s">
        <v>1306</v>
      </c>
      <c r="G403" s="2" t="s">
        <v>1243</v>
      </c>
      <c r="H403" s="2">
        <v>13</v>
      </c>
      <c r="I403" s="2" t="s">
        <v>1374</v>
      </c>
      <c r="J403" s="2"/>
    </row>
    <row r="404" spans="1:10" ht="30" customHeight="1" x14ac:dyDescent="0.25">
      <c r="A404" s="6" t="s">
        <v>1715</v>
      </c>
      <c r="B404" s="3" t="s">
        <v>10</v>
      </c>
      <c r="C404" s="3"/>
      <c r="D404" s="3"/>
      <c r="E404" s="3" t="s">
        <v>301</v>
      </c>
      <c r="F404" s="3" t="s">
        <v>1306</v>
      </c>
      <c r="G404" s="3" t="s">
        <v>1243</v>
      </c>
      <c r="H404" s="3">
        <v>13</v>
      </c>
      <c r="I404" s="3" t="s">
        <v>1374</v>
      </c>
      <c r="J404" s="3"/>
    </row>
    <row r="405" spans="1:10" ht="30" customHeight="1" x14ac:dyDescent="0.25">
      <c r="A405" s="5" t="s">
        <v>1716</v>
      </c>
      <c r="B405" s="2" t="s">
        <v>10</v>
      </c>
      <c r="C405" s="2"/>
      <c r="D405" s="2"/>
      <c r="E405" s="2" t="s">
        <v>301</v>
      </c>
      <c r="F405" s="2" t="s">
        <v>1306</v>
      </c>
      <c r="G405" s="2" t="s">
        <v>1243</v>
      </c>
      <c r="H405" s="2">
        <v>13</v>
      </c>
      <c r="I405" s="2" t="s">
        <v>1374</v>
      </c>
      <c r="J405" s="2"/>
    </row>
    <row r="406" spans="1:10" ht="30" customHeight="1" x14ac:dyDescent="0.25">
      <c r="A406" s="6" t="s">
        <v>1717</v>
      </c>
      <c r="B406" s="3" t="s">
        <v>17</v>
      </c>
      <c r="C406" s="3"/>
      <c r="D406" s="3"/>
      <c r="E406" s="3" t="s">
        <v>301</v>
      </c>
      <c r="F406" s="3" t="s">
        <v>1306</v>
      </c>
      <c r="G406" s="3" t="s">
        <v>1243</v>
      </c>
      <c r="H406" s="3">
        <v>13</v>
      </c>
      <c r="I406" s="3" t="s">
        <v>1374</v>
      </c>
      <c r="J406" s="3"/>
    </row>
    <row r="407" spans="1:10" ht="30" customHeight="1" x14ac:dyDescent="0.25">
      <c r="A407" s="5" t="s">
        <v>1718</v>
      </c>
      <c r="B407" s="2" t="s">
        <v>17</v>
      </c>
      <c r="C407" s="2"/>
      <c r="D407" s="2"/>
      <c r="E407" s="2" t="s">
        <v>301</v>
      </c>
      <c r="F407" s="2" t="s">
        <v>1306</v>
      </c>
      <c r="G407" s="2" t="s">
        <v>1243</v>
      </c>
      <c r="H407" s="2">
        <v>13</v>
      </c>
      <c r="I407" s="2" t="s">
        <v>1374</v>
      </c>
      <c r="J407" s="2"/>
    </row>
    <row r="408" spans="1:10" ht="30" customHeight="1" x14ac:dyDescent="0.25">
      <c r="A408" s="6" t="s">
        <v>1719</v>
      </c>
      <c r="B408" s="3" t="s">
        <v>10</v>
      </c>
      <c r="C408" s="3"/>
      <c r="D408" s="3"/>
      <c r="E408" s="3" t="s">
        <v>301</v>
      </c>
      <c r="F408" s="3" t="s">
        <v>1306</v>
      </c>
      <c r="G408" s="3" t="s">
        <v>1243</v>
      </c>
      <c r="H408" s="3">
        <v>13</v>
      </c>
      <c r="I408" s="3" t="s">
        <v>1374</v>
      </c>
      <c r="J408" s="3"/>
    </row>
    <row r="409" spans="1:10" ht="30" customHeight="1" x14ac:dyDescent="0.25">
      <c r="A409" s="5" t="s">
        <v>1720</v>
      </c>
      <c r="B409" s="2" t="s">
        <v>10</v>
      </c>
      <c r="C409" s="2"/>
      <c r="D409" s="2"/>
      <c r="E409" s="2" t="s">
        <v>301</v>
      </c>
      <c r="F409" s="2" t="s">
        <v>1306</v>
      </c>
      <c r="G409" s="2" t="s">
        <v>1243</v>
      </c>
      <c r="H409" s="2">
        <v>13</v>
      </c>
      <c r="I409" s="2" t="s">
        <v>1374</v>
      </c>
      <c r="J409" s="2"/>
    </row>
    <row r="410" spans="1:10" ht="30" customHeight="1" x14ac:dyDescent="0.25">
      <c r="A410" s="6" t="s">
        <v>1721</v>
      </c>
      <c r="B410" s="3" t="s">
        <v>10</v>
      </c>
      <c r="C410" s="3"/>
      <c r="D410" s="3"/>
      <c r="E410" s="3" t="s">
        <v>301</v>
      </c>
      <c r="F410" s="3" t="s">
        <v>1306</v>
      </c>
      <c r="G410" s="3" t="s">
        <v>1243</v>
      </c>
      <c r="H410" s="3">
        <v>13</v>
      </c>
      <c r="I410" s="3" t="s">
        <v>1374</v>
      </c>
      <c r="J410" s="3"/>
    </row>
    <row r="411" spans="1:10" ht="30" customHeight="1" x14ac:dyDescent="0.25">
      <c r="A411" s="5" t="s">
        <v>1722</v>
      </c>
      <c r="B411" s="2" t="s">
        <v>10</v>
      </c>
      <c r="C411" s="2"/>
      <c r="D411" s="2"/>
      <c r="E411" s="2" t="s">
        <v>301</v>
      </c>
      <c r="F411" s="2" t="s">
        <v>1306</v>
      </c>
      <c r="G411" s="2" t="s">
        <v>1243</v>
      </c>
      <c r="H411" s="2">
        <v>13</v>
      </c>
      <c r="I411" s="2" t="s">
        <v>1374</v>
      </c>
      <c r="J411" s="2"/>
    </row>
    <row r="412" spans="1:10" ht="30" customHeight="1" x14ac:dyDescent="0.25">
      <c r="A412" s="6" t="s">
        <v>1723</v>
      </c>
      <c r="B412" s="3" t="s">
        <v>17</v>
      </c>
      <c r="C412" s="3"/>
      <c r="D412" s="3"/>
      <c r="E412" s="3" t="s">
        <v>301</v>
      </c>
      <c r="F412" s="3" t="s">
        <v>1306</v>
      </c>
      <c r="G412" s="3" t="s">
        <v>1243</v>
      </c>
      <c r="H412" s="3">
        <v>13</v>
      </c>
      <c r="I412" s="3" t="s">
        <v>1374</v>
      </c>
      <c r="J412" s="3"/>
    </row>
    <row r="413" spans="1:10" ht="30" customHeight="1" x14ac:dyDescent="0.25">
      <c r="A413" s="5" t="s">
        <v>1724</v>
      </c>
      <c r="B413" s="2" t="s">
        <v>10</v>
      </c>
      <c r="C413" s="2"/>
      <c r="D413" s="2"/>
      <c r="E413" s="2" t="s">
        <v>301</v>
      </c>
      <c r="F413" s="2" t="s">
        <v>1306</v>
      </c>
      <c r="G413" s="2" t="s">
        <v>1243</v>
      </c>
      <c r="H413" s="2">
        <v>13</v>
      </c>
      <c r="I413" s="2" t="s">
        <v>1374</v>
      </c>
      <c r="J413" s="2"/>
    </row>
    <row r="414" spans="1:10" ht="30" customHeight="1" x14ac:dyDescent="0.25">
      <c r="A414" s="6" t="s">
        <v>1725</v>
      </c>
      <c r="B414" s="3" t="s">
        <v>17</v>
      </c>
      <c r="C414" s="3"/>
      <c r="D414" s="3"/>
      <c r="E414" s="3" t="s">
        <v>301</v>
      </c>
      <c r="F414" s="3" t="s">
        <v>1306</v>
      </c>
      <c r="G414" s="3" t="s">
        <v>1243</v>
      </c>
      <c r="H414" s="3">
        <v>13</v>
      </c>
      <c r="I414" s="3" t="s">
        <v>1374</v>
      </c>
      <c r="J414" s="3"/>
    </row>
    <row r="415" spans="1:10" ht="30" customHeight="1" x14ac:dyDescent="0.25">
      <c r="A415" s="5" t="s">
        <v>1726</v>
      </c>
      <c r="B415" s="2" t="s">
        <v>17</v>
      </c>
      <c r="C415" s="2"/>
      <c r="D415" s="2"/>
      <c r="E415" s="2" t="s">
        <v>301</v>
      </c>
      <c r="F415" s="2" t="s">
        <v>1306</v>
      </c>
      <c r="G415" s="2" t="s">
        <v>1243</v>
      </c>
      <c r="H415" s="2">
        <v>13</v>
      </c>
      <c r="I415" s="2" t="s">
        <v>1374</v>
      </c>
      <c r="J415" s="2"/>
    </row>
    <row r="416" spans="1:10" ht="30" customHeight="1" x14ac:dyDescent="0.25">
      <c r="A416" s="6" t="s">
        <v>1727</v>
      </c>
      <c r="B416" s="3" t="s">
        <v>10</v>
      </c>
      <c r="C416" s="3"/>
      <c r="D416" s="3"/>
      <c r="E416" s="3" t="s">
        <v>301</v>
      </c>
      <c r="F416" s="3" t="s">
        <v>1306</v>
      </c>
      <c r="G416" s="3" t="s">
        <v>1243</v>
      </c>
      <c r="H416" s="3">
        <v>13</v>
      </c>
      <c r="I416" s="3" t="s">
        <v>1374</v>
      </c>
      <c r="J416" s="3"/>
    </row>
    <row r="417" spans="1:10" ht="30" customHeight="1" x14ac:dyDescent="0.25">
      <c r="A417" s="5" t="s">
        <v>1728</v>
      </c>
      <c r="B417" s="2" t="s">
        <v>10</v>
      </c>
      <c r="C417" s="2"/>
      <c r="D417" s="2"/>
      <c r="E417" s="2" t="s">
        <v>301</v>
      </c>
      <c r="F417" s="2" t="s">
        <v>1306</v>
      </c>
      <c r="G417" s="2" t="s">
        <v>1243</v>
      </c>
      <c r="H417" s="2">
        <v>13</v>
      </c>
      <c r="I417" s="2" t="s">
        <v>1374</v>
      </c>
      <c r="J417" s="2"/>
    </row>
    <row r="418" spans="1:10" ht="30" customHeight="1" x14ac:dyDescent="0.25">
      <c r="A418" s="6" t="s">
        <v>1729</v>
      </c>
      <c r="B418" s="3" t="s">
        <v>10</v>
      </c>
      <c r="C418" s="3"/>
      <c r="D418" s="3"/>
      <c r="E418" s="3" t="s">
        <v>301</v>
      </c>
      <c r="F418" s="3" t="s">
        <v>1306</v>
      </c>
      <c r="G418" s="3" t="s">
        <v>1243</v>
      </c>
      <c r="H418" s="3">
        <v>13</v>
      </c>
      <c r="I418" s="3" t="s">
        <v>1374</v>
      </c>
      <c r="J418" s="3"/>
    </row>
    <row r="419" spans="1:10" ht="30" customHeight="1" x14ac:dyDescent="0.25">
      <c r="A419" s="5" t="s">
        <v>1730</v>
      </c>
      <c r="B419" s="2" t="s">
        <v>10</v>
      </c>
      <c r="C419" s="2"/>
      <c r="D419" s="2"/>
      <c r="E419" s="2" t="s">
        <v>301</v>
      </c>
      <c r="F419" s="2" t="s">
        <v>1306</v>
      </c>
      <c r="G419" s="2" t="s">
        <v>1243</v>
      </c>
      <c r="H419" s="2">
        <v>13</v>
      </c>
      <c r="I419" s="2" t="s">
        <v>1374</v>
      </c>
      <c r="J419" s="2"/>
    </row>
    <row r="420" spans="1:10" ht="30" customHeight="1" x14ac:dyDescent="0.25">
      <c r="A420" s="6" t="s">
        <v>1731</v>
      </c>
      <c r="B420" s="3" t="s">
        <v>10</v>
      </c>
      <c r="C420" s="3"/>
      <c r="D420" s="3"/>
      <c r="E420" s="3" t="s">
        <v>301</v>
      </c>
      <c r="F420" s="3" t="s">
        <v>1306</v>
      </c>
      <c r="G420" s="3" t="s">
        <v>1243</v>
      </c>
      <c r="H420" s="3">
        <v>13</v>
      </c>
      <c r="I420" s="3" t="s">
        <v>1374</v>
      </c>
      <c r="J420" s="3"/>
    </row>
    <row r="421" spans="1:10" ht="30" customHeight="1" x14ac:dyDescent="0.25">
      <c r="A421" s="5" t="s">
        <v>1732</v>
      </c>
      <c r="B421" s="2" t="s">
        <v>17</v>
      </c>
      <c r="C421" s="2"/>
      <c r="D421" s="2"/>
      <c r="E421" s="2" t="s">
        <v>301</v>
      </c>
      <c r="F421" s="2" t="s">
        <v>1306</v>
      </c>
      <c r="G421" s="2" t="s">
        <v>1243</v>
      </c>
      <c r="H421" s="2">
        <v>13</v>
      </c>
      <c r="I421" s="2" t="s">
        <v>1374</v>
      </c>
      <c r="J421" s="2"/>
    </row>
    <row r="422" spans="1:10" ht="30" customHeight="1" x14ac:dyDescent="0.25">
      <c r="A422" s="6" t="s">
        <v>1733</v>
      </c>
      <c r="B422" s="3" t="s">
        <v>10</v>
      </c>
      <c r="C422" s="3"/>
      <c r="D422" s="3"/>
      <c r="E422" s="3" t="s">
        <v>301</v>
      </c>
      <c r="F422" s="3" t="s">
        <v>1306</v>
      </c>
      <c r="G422" s="3" t="s">
        <v>1243</v>
      </c>
      <c r="H422" s="3">
        <v>13</v>
      </c>
      <c r="I422" s="3" t="s">
        <v>1374</v>
      </c>
      <c r="J422" s="3"/>
    </row>
    <row r="423" spans="1:10" ht="30" customHeight="1" x14ac:dyDescent="0.25">
      <c r="A423" s="5" t="s">
        <v>1734</v>
      </c>
      <c r="B423" s="2" t="s">
        <v>17</v>
      </c>
      <c r="C423" s="2"/>
      <c r="D423" s="2"/>
      <c r="E423" s="2" t="s">
        <v>341</v>
      </c>
      <c r="F423" s="2" t="s">
        <v>1306</v>
      </c>
      <c r="G423" s="2" t="s">
        <v>1272</v>
      </c>
      <c r="H423" s="2">
        <v>14</v>
      </c>
      <c r="I423" s="2" t="s">
        <v>1374</v>
      </c>
      <c r="J423" s="2"/>
    </row>
    <row r="424" spans="1:10" ht="30" customHeight="1" x14ac:dyDescent="0.25">
      <c r="A424" s="5" t="s">
        <v>1822</v>
      </c>
      <c r="B424" s="2" t="s">
        <v>17</v>
      </c>
      <c r="C424" s="2"/>
      <c r="D424" s="2"/>
      <c r="E424" s="2" t="s">
        <v>341</v>
      </c>
      <c r="F424" s="2" t="s">
        <v>1306</v>
      </c>
      <c r="G424" s="2" t="s">
        <v>1272</v>
      </c>
      <c r="H424" s="2">
        <v>15</v>
      </c>
      <c r="I424" s="2" t="s">
        <v>1374</v>
      </c>
      <c r="J424" s="2"/>
    </row>
    <row r="425" spans="1:10" ht="30" customHeight="1" x14ac:dyDescent="0.25">
      <c r="A425" s="6" t="s">
        <v>1735</v>
      </c>
      <c r="B425" s="3" t="s">
        <v>17</v>
      </c>
      <c r="C425" s="3"/>
      <c r="D425" s="3"/>
      <c r="E425" s="3" t="s">
        <v>341</v>
      </c>
      <c r="F425" s="3" t="s">
        <v>1306</v>
      </c>
      <c r="G425" s="3" t="s">
        <v>1272</v>
      </c>
      <c r="H425" s="3">
        <v>14</v>
      </c>
      <c r="I425" s="3" t="s">
        <v>1374</v>
      </c>
      <c r="J425" s="3"/>
    </row>
    <row r="426" spans="1:10" ht="30" customHeight="1" x14ac:dyDescent="0.25">
      <c r="A426" s="5" t="s">
        <v>1736</v>
      </c>
      <c r="B426" s="2" t="s">
        <v>10</v>
      </c>
      <c r="C426" s="2"/>
      <c r="D426" s="2"/>
      <c r="E426" s="2" t="s">
        <v>341</v>
      </c>
      <c r="F426" s="2" t="s">
        <v>1306</v>
      </c>
      <c r="G426" s="2" t="s">
        <v>1272</v>
      </c>
      <c r="H426" s="2">
        <v>14</v>
      </c>
      <c r="I426" s="2" t="s">
        <v>1374</v>
      </c>
      <c r="J426" s="2"/>
    </row>
    <row r="427" spans="1:10" ht="30" customHeight="1" x14ac:dyDescent="0.25">
      <c r="A427" s="6" t="s">
        <v>1737</v>
      </c>
      <c r="B427" s="3" t="s">
        <v>10</v>
      </c>
      <c r="C427" s="3"/>
      <c r="D427" s="3"/>
      <c r="E427" s="3" t="s">
        <v>341</v>
      </c>
      <c r="F427" s="3" t="s">
        <v>1306</v>
      </c>
      <c r="G427" s="3" t="s">
        <v>1272</v>
      </c>
      <c r="H427" s="3">
        <v>14</v>
      </c>
      <c r="I427" s="3" t="s">
        <v>1374</v>
      </c>
      <c r="J427" s="3"/>
    </row>
    <row r="428" spans="1:10" ht="30" customHeight="1" x14ac:dyDescent="0.25">
      <c r="A428" s="5" t="s">
        <v>1738</v>
      </c>
      <c r="B428" s="2" t="s">
        <v>10</v>
      </c>
      <c r="C428" s="2"/>
      <c r="D428" s="2"/>
      <c r="E428" s="2" t="s">
        <v>341</v>
      </c>
      <c r="F428" s="2" t="s">
        <v>1306</v>
      </c>
      <c r="G428" s="2" t="s">
        <v>1272</v>
      </c>
      <c r="H428" s="2">
        <v>14</v>
      </c>
      <c r="I428" s="2" t="s">
        <v>1374</v>
      </c>
      <c r="J428" s="2"/>
    </row>
    <row r="429" spans="1:10" ht="30" customHeight="1" x14ac:dyDescent="0.25">
      <c r="A429" s="6" t="s">
        <v>1739</v>
      </c>
      <c r="B429" s="3" t="s">
        <v>17</v>
      </c>
      <c r="C429" s="3"/>
      <c r="D429" s="3"/>
      <c r="E429" s="3" t="s">
        <v>341</v>
      </c>
      <c r="F429" s="3" t="s">
        <v>1306</v>
      </c>
      <c r="G429" s="3" t="s">
        <v>1272</v>
      </c>
      <c r="H429" s="3">
        <v>14</v>
      </c>
      <c r="I429" s="3" t="s">
        <v>1374</v>
      </c>
      <c r="J429" s="3"/>
    </row>
    <row r="430" spans="1:10" ht="30" customHeight="1" x14ac:dyDescent="0.25">
      <c r="A430" s="5" t="s">
        <v>1740</v>
      </c>
      <c r="B430" s="2" t="s">
        <v>17</v>
      </c>
      <c r="C430" s="2"/>
      <c r="D430" s="2"/>
      <c r="E430" s="2" t="s">
        <v>341</v>
      </c>
      <c r="F430" s="2" t="s">
        <v>1306</v>
      </c>
      <c r="G430" s="2" t="s">
        <v>1272</v>
      </c>
      <c r="H430" s="2">
        <v>14</v>
      </c>
      <c r="I430" s="2" t="s">
        <v>1374</v>
      </c>
      <c r="J430" s="2"/>
    </row>
    <row r="431" spans="1:10" ht="30" customHeight="1" x14ac:dyDescent="0.25">
      <c r="A431" s="6" t="s">
        <v>1741</v>
      </c>
      <c r="B431" s="3" t="s">
        <v>17</v>
      </c>
      <c r="C431" s="3"/>
      <c r="D431" s="3"/>
      <c r="E431" s="3" t="s">
        <v>341</v>
      </c>
      <c r="F431" s="3" t="s">
        <v>1306</v>
      </c>
      <c r="G431" s="3" t="s">
        <v>1272</v>
      </c>
      <c r="H431" s="3">
        <v>14</v>
      </c>
      <c r="I431" s="3" t="s">
        <v>1374</v>
      </c>
      <c r="J431" s="3"/>
    </row>
    <row r="432" spans="1:10" ht="30" customHeight="1" x14ac:dyDescent="0.25">
      <c r="A432" s="5" t="s">
        <v>1742</v>
      </c>
      <c r="B432" s="2" t="s">
        <v>17</v>
      </c>
      <c r="C432" s="2"/>
      <c r="D432" s="2"/>
      <c r="E432" s="2" t="s">
        <v>341</v>
      </c>
      <c r="F432" s="2" t="s">
        <v>1306</v>
      </c>
      <c r="G432" s="2" t="s">
        <v>1272</v>
      </c>
      <c r="H432" s="2">
        <v>14</v>
      </c>
      <c r="I432" s="2" t="s">
        <v>1374</v>
      </c>
      <c r="J432" s="2"/>
    </row>
    <row r="433" spans="1:10" ht="30" customHeight="1" x14ac:dyDescent="0.25">
      <c r="A433" s="5" t="s">
        <v>1743</v>
      </c>
      <c r="B433" s="2" t="s">
        <v>10</v>
      </c>
      <c r="C433" s="2"/>
      <c r="D433" s="2"/>
      <c r="E433" s="2" t="s">
        <v>341</v>
      </c>
      <c r="F433" s="2" t="s">
        <v>1306</v>
      </c>
      <c r="G433" s="2" t="s">
        <v>1272</v>
      </c>
      <c r="H433" s="2">
        <v>14</v>
      </c>
      <c r="I433" s="2" t="s">
        <v>1374</v>
      </c>
      <c r="J433" s="2"/>
    </row>
    <row r="434" spans="1:10" ht="30" customHeight="1" x14ac:dyDescent="0.25">
      <c r="A434" s="6" t="s">
        <v>1744</v>
      </c>
      <c r="B434" s="3" t="s">
        <v>17</v>
      </c>
      <c r="C434" s="3"/>
      <c r="D434" s="3"/>
      <c r="E434" s="3" t="s">
        <v>341</v>
      </c>
      <c r="F434" s="3" t="s">
        <v>1306</v>
      </c>
      <c r="G434" s="3" t="s">
        <v>1272</v>
      </c>
      <c r="H434" s="3">
        <v>14</v>
      </c>
      <c r="I434" s="3" t="s">
        <v>1374</v>
      </c>
      <c r="J434" s="3"/>
    </row>
    <row r="435" spans="1:10" ht="30" customHeight="1" x14ac:dyDescent="0.25">
      <c r="A435" s="5" t="s">
        <v>1745</v>
      </c>
      <c r="B435" s="2" t="s">
        <v>10</v>
      </c>
      <c r="C435" s="2"/>
      <c r="D435" s="2"/>
      <c r="E435" s="2" t="s">
        <v>341</v>
      </c>
      <c r="F435" s="2" t="s">
        <v>1306</v>
      </c>
      <c r="G435" s="2" t="s">
        <v>1272</v>
      </c>
      <c r="H435" s="2">
        <v>14</v>
      </c>
      <c r="I435" s="2" t="s">
        <v>1374</v>
      </c>
      <c r="J435" s="2"/>
    </row>
    <row r="436" spans="1:10" ht="30" customHeight="1" x14ac:dyDescent="0.25">
      <c r="A436" s="6" t="s">
        <v>1746</v>
      </c>
      <c r="B436" s="3" t="s">
        <v>17</v>
      </c>
      <c r="C436" s="3"/>
      <c r="D436" s="3"/>
      <c r="E436" s="3" t="s">
        <v>341</v>
      </c>
      <c r="F436" s="3" t="s">
        <v>1306</v>
      </c>
      <c r="G436" s="3" t="s">
        <v>1272</v>
      </c>
      <c r="H436" s="3">
        <v>14</v>
      </c>
      <c r="I436" s="3" t="s">
        <v>1374</v>
      </c>
      <c r="J436" s="3"/>
    </row>
    <row r="437" spans="1:10" ht="30" customHeight="1" x14ac:dyDescent="0.25">
      <c r="A437" s="5" t="s">
        <v>1747</v>
      </c>
      <c r="B437" s="2" t="s">
        <v>17</v>
      </c>
      <c r="C437" s="2"/>
      <c r="D437" s="2"/>
      <c r="E437" s="2" t="s">
        <v>341</v>
      </c>
      <c r="F437" s="2" t="s">
        <v>1306</v>
      </c>
      <c r="G437" s="2" t="s">
        <v>1272</v>
      </c>
      <c r="H437" s="2">
        <v>14</v>
      </c>
      <c r="I437" s="2" t="s">
        <v>1374</v>
      </c>
      <c r="J437" s="2"/>
    </row>
    <row r="438" spans="1:10" ht="30" customHeight="1" x14ac:dyDescent="0.25">
      <c r="A438" s="6" t="s">
        <v>1748</v>
      </c>
      <c r="B438" s="3" t="s">
        <v>17</v>
      </c>
      <c r="C438" s="3"/>
      <c r="D438" s="3"/>
      <c r="E438" s="3" t="s">
        <v>341</v>
      </c>
      <c r="F438" s="3" t="s">
        <v>1306</v>
      </c>
      <c r="G438" s="3" t="s">
        <v>1272</v>
      </c>
      <c r="H438" s="3">
        <v>14</v>
      </c>
      <c r="I438" s="3" t="s">
        <v>1374</v>
      </c>
      <c r="J438" s="3"/>
    </row>
    <row r="439" spans="1:10" ht="30" customHeight="1" x14ac:dyDescent="0.25">
      <c r="A439" s="5" t="s">
        <v>1749</v>
      </c>
      <c r="B439" s="2" t="s">
        <v>10</v>
      </c>
      <c r="C439" s="2"/>
      <c r="D439" s="2"/>
      <c r="E439" s="2" t="s">
        <v>341</v>
      </c>
      <c r="F439" s="2" t="s">
        <v>1306</v>
      </c>
      <c r="G439" s="2" t="s">
        <v>1272</v>
      </c>
      <c r="H439" s="2">
        <v>14</v>
      </c>
      <c r="I439" s="2" t="s">
        <v>1374</v>
      </c>
      <c r="J439" s="2"/>
    </row>
    <row r="440" spans="1:10" ht="30" customHeight="1" x14ac:dyDescent="0.25">
      <c r="A440" s="6" t="s">
        <v>1750</v>
      </c>
      <c r="B440" s="3" t="s">
        <v>17</v>
      </c>
      <c r="C440" s="3"/>
      <c r="D440" s="3"/>
      <c r="E440" s="3" t="s">
        <v>341</v>
      </c>
      <c r="F440" s="3" t="s">
        <v>1306</v>
      </c>
      <c r="G440" s="3" t="s">
        <v>1272</v>
      </c>
      <c r="H440" s="3">
        <v>14</v>
      </c>
      <c r="I440" s="3" t="s">
        <v>1374</v>
      </c>
      <c r="J440" s="3"/>
    </row>
    <row r="441" spans="1:10" ht="30" customHeight="1" x14ac:dyDescent="0.25">
      <c r="A441" s="5" t="s">
        <v>1751</v>
      </c>
      <c r="B441" s="2" t="s">
        <v>17</v>
      </c>
      <c r="C441" s="2"/>
      <c r="D441" s="2"/>
      <c r="E441" s="2" t="s">
        <v>341</v>
      </c>
      <c r="F441" s="2" t="s">
        <v>1306</v>
      </c>
      <c r="G441" s="2" t="s">
        <v>1272</v>
      </c>
      <c r="H441" s="2">
        <v>14</v>
      </c>
      <c r="I441" s="2" t="s">
        <v>1374</v>
      </c>
      <c r="J441" s="2"/>
    </row>
    <row r="442" spans="1:10" ht="30" customHeight="1" x14ac:dyDescent="0.25">
      <c r="A442" s="6" t="s">
        <v>1752</v>
      </c>
      <c r="B442" s="3" t="s">
        <v>17</v>
      </c>
      <c r="C442" s="3"/>
      <c r="D442" s="3"/>
      <c r="E442" s="3" t="s">
        <v>341</v>
      </c>
      <c r="F442" s="3" t="s">
        <v>1306</v>
      </c>
      <c r="G442" s="3" t="s">
        <v>1272</v>
      </c>
      <c r="H442" s="3">
        <v>14</v>
      </c>
      <c r="I442" s="3" t="s">
        <v>1374</v>
      </c>
      <c r="J442" s="3"/>
    </row>
    <row r="443" spans="1:10" ht="30" customHeight="1" x14ac:dyDescent="0.25">
      <c r="A443" s="5" t="s">
        <v>1753</v>
      </c>
      <c r="B443" s="2" t="s">
        <v>10</v>
      </c>
      <c r="C443" s="2"/>
      <c r="D443" s="2"/>
      <c r="E443" s="2" t="s">
        <v>341</v>
      </c>
      <c r="F443" s="2" t="s">
        <v>1306</v>
      </c>
      <c r="G443" s="2" t="s">
        <v>1272</v>
      </c>
      <c r="H443" s="2">
        <v>14</v>
      </c>
      <c r="I443" s="2" t="s">
        <v>1374</v>
      </c>
      <c r="J443" s="2"/>
    </row>
    <row r="444" spans="1:10" ht="30" customHeight="1" x14ac:dyDescent="0.25">
      <c r="A444" s="6" t="s">
        <v>1754</v>
      </c>
      <c r="B444" s="3" t="s">
        <v>17</v>
      </c>
      <c r="C444" s="3"/>
      <c r="D444" s="3"/>
      <c r="E444" s="3" t="s">
        <v>341</v>
      </c>
      <c r="F444" s="3" t="s">
        <v>1306</v>
      </c>
      <c r="G444" s="3" t="s">
        <v>1272</v>
      </c>
      <c r="H444" s="3">
        <v>14</v>
      </c>
      <c r="I444" s="3" t="s">
        <v>1374</v>
      </c>
      <c r="J444" s="3"/>
    </row>
    <row r="445" spans="1:10" ht="30" customHeight="1" x14ac:dyDescent="0.25">
      <c r="A445" s="5" t="s">
        <v>1755</v>
      </c>
      <c r="B445" s="2" t="s">
        <v>17</v>
      </c>
      <c r="C445" s="2"/>
      <c r="D445" s="2"/>
      <c r="E445" s="2" t="s">
        <v>341</v>
      </c>
      <c r="F445" s="2" t="s">
        <v>1306</v>
      </c>
      <c r="G445" s="2" t="s">
        <v>1272</v>
      </c>
      <c r="H445" s="2">
        <v>14</v>
      </c>
      <c r="I445" s="2" t="s">
        <v>1374</v>
      </c>
      <c r="J445" s="2"/>
    </row>
    <row r="446" spans="1:10" ht="30" customHeight="1" x14ac:dyDescent="0.25">
      <c r="A446" s="6" t="s">
        <v>1756</v>
      </c>
      <c r="B446" s="3" t="s">
        <v>17</v>
      </c>
      <c r="C446" s="3"/>
      <c r="D446" s="3"/>
      <c r="E446" s="3" t="s">
        <v>341</v>
      </c>
      <c r="F446" s="3" t="s">
        <v>1306</v>
      </c>
      <c r="G446" s="3" t="s">
        <v>1272</v>
      </c>
      <c r="H446" s="3">
        <v>14</v>
      </c>
      <c r="I446" s="3" t="s">
        <v>1374</v>
      </c>
      <c r="J446" s="3"/>
    </row>
    <row r="447" spans="1:10" ht="30" customHeight="1" x14ac:dyDescent="0.25">
      <c r="A447" s="5" t="s">
        <v>1757</v>
      </c>
      <c r="B447" s="2" t="s">
        <v>17</v>
      </c>
      <c r="C447" s="2"/>
      <c r="D447" s="2"/>
      <c r="E447" s="2" t="s">
        <v>341</v>
      </c>
      <c r="F447" s="2" t="s">
        <v>1306</v>
      </c>
      <c r="G447" s="2" t="s">
        <v>1272</v>
      </c>
      <c r="H447" s="2">
        <v>14</v>
      </c>
      <c r="I447" s="2" t="s">
        <v>1374</v>
      </c>
      <c r="J447" s="2"/>
    </row>
    <row r="448" spans="1:10" ht="30" customHeight="1" x14ac:dyDescent="0.25">
      <c r="A448" s="6" t="s">
        <v>1758</v>
      </c>
      <c r="B448" s="3" t="s">
        <v>17</v>
      </c>
      <c r="C448" s="3"/>
      <c r="D448" s="3"/>
      <c r="E448" s="3" t="s">
        <v>341</v>
      </c>
      <c r="F448" s="3" t="s">
        <v>1306</v>
      </c>
      <c r="G448" s="3" t="s">
        <v>1272</v>
      </c>
      <c r="H448" s="3">
        <v>14</v>
      </c>
      <c r="I448" s="3" t="s">
        <v>1374</v>
      </c>
      <c r="J448" s="3"/>
    </row>
    <row r="449" spans="1:10" ht="30" customHeight="1" x14ac:dyDescent="0.25">
      <c r="A449" s="5" t="s">
        <v>1759</v>
      </c>
      <c r="B449" s="2" t="s">
        <v>10</v>
      </c>
      <c r="C449" s="2"/>
      <c r="D449" s="2"/>
      <c r="E449" s="2" t="s">
        <v>341</v>
      </c>
      <c r="F449" s="2" t="s">
        <v>1306</v>
      </c>
      <c r="G449" s="2" t="s">
        <v>1272</v>
      </c>
      <c r="H449" s="2">
        <v>14</v>
      </c>
      <c r="I449" s="2" t="s">
        <v>1374</v>
      </c>
      <c r="J449" s="2"/>
    </row>
    <row r="450" spans="1:10" ht="30" customHeight="1" x14ac:dyDescent="0.25">
      <c r="A450" s="6" t="s">
        <v>1760</v>
      </c>
      <c r="B450" s="3" t="s">
        <v>17</v>
      </c>
      <c r="C450" s="3"/>
      <c r="D450" s="3"/>
      <c r="E450" s="3" t="s">
        <v>341</v>
      </c>
      <c r="F450" s="3" t="s">
        <v>1306</v>
      </c>
      <c r="G450" s="3" t="s">
        <v>1272</v>
      </c>
      <c r="H450" s="3">
        <v>14</v>
      </c>
      <c r="I450" s="3" t="s">
        <v>1374</v>
      </c>
      <c r="J450" s="3"/>
    </row>
    <row r="451" spans="1:10" ht="30" customHeight="1" x14ac:dyDescent="0.25">
      <c r="A451" s="5" t="s">
        <v>1761</v>
      </c>
      <c r="B451" s="2" t="s">
        <v>17</v>
      </c>
      <c r="C451" s="2"/>
      <c r="D451" s="2"/>
      <c r="E451" s="2" t="s">
        <v>341</v>
      </c>
      <c r="F451" s="2" t="s">
        <v>1306</v>
      </c>
      <c r="G451" s="2" t="s">
        <v>1272</v>
      </c>
      <c r="H451" s="2">
        <v>14</v>
      </c>
      <c r="I451" s="2" t="s">
        <v>1374</v>
      </c>
      <c r="J45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E94E-4D76-4FD7-85DD-DC0C0E1C7D6C}">
  <sheetPr>
    <tabColor rgb="FFFFFF00"/>
    <pageSetUpPr fitToPage="1"/>
  </sheetPr>
  <dimension ref="A1:K54"/>
  <sheetViews>
    <sheetView showWhiteSpace="0" topLeftCell="A32" zoomScaleNormal="100" workbookViewId="0">
      <selection activeCell="I10" sqref="I10:J48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28515625" style="10" customWidth="1"/>
    <col min="6" max="6" width="11.85546875" style="10" bestFit="1" customWidth="1"/>
    <col min="7" max="9" width="9.140625" style="10"/>
    <col min="10" max="10" width="12.710937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1766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11</v>
      </c>
      <c r="C7" s="32"/>
      <c r="D7" s="32"/>
      <c r="E7" s="12" t="s">
        <v>1768</v>
      </c>
      <c r="F7" s="13" t="s">
        <v>1769</v>
      </c>
      <c r="G7" s="12" t="s">
        <v>1770</v>
      </c>
      <c r="H7" s="13" t="s">
        <v>1771</v>
      </c>
      <c r="I7" s="12" t="s">
        <v>13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'10ª'!A2</f>
        <v>ADELAIDE CÂMIA PREGO CORREIA</v>
      </c>
      <c r="C10" s="34"/>
      <c r="D10" s="34"/>
      <c r="E10" s="34"/>
      <c r="F10" s="34"/>
      <c r="G10" s="34"/>
      <c r="H10" s="35"/>
      <c r="I10" s="16" t="str">
        <f>'10ª'!B2</f>
        <v>F</v>
      </c>
      <c r="J10" s="16">
        <f>'10ª'!C2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'10ª'!A3</f>
        <v>ADRIANA KUVUNDO MENDES</v>
      </c>
      <c r="C11" s="34"/>
      <c r="D11" s="34"/>
      <c r="E11" s="34"/>
      <c r="F11" s="34"/>
      <c r="G11" s="34"/>
      <c r="H11" s="35"/>
      <c r="I11" s="16" t="str">
        <f>'10ª'!B3</f>
        <v>F</v>
      </c>
      <c r="J11" s="16">
        <f>'10ª'!C3</f>
        <v>0</v>
      </c>
      <c r="K11" s="17"/>
    </row>
    <row r="12" spans="1:11" ht="30" customHeight="1" thickBot="1" x14ac:dyDescent="0.35">
      <c r="A12" s="16">
        <f t="shared" ref="A12:A48" si="0">A11+1</f>
        <v>3</v>
      </c>
      <c r="B12" s="33" t="str">
        <f>'10ª'!A4</f>
        <v>ALECIANDRO CELESTINO DOMINGOS</v>
      </c>
      <c r="C12" s="34"/>
      <c r="D12" s="34"/>
      <c r="E12" s="34"/>
      <c r="F12" s="34"/>
      <c r="G12" s="34"/>
      <c r="H12" s="35"/>
      <c r="I12" s="16" t="str">
        <f>'10ª'!B4</f>
        <v>M</v>
      </c>
      <c r="J12" s="16">
        <f>'10ª'!C4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'10ª'!A5</f>
        <v>ANGELINA  NGUEVE CUAYELA</v>
      </c>
      <c r="C13" s="34"/>
      <c r="D13" s="34"/>
      <c r="E13" s="34"/>
      <c r="F13" s="34"/>
      <c r="G13" s="34"/>
      <c r="H13" s="35"/>
      <c r="I13" s="16" t="str">
        <f>'10ª'!B5</f>
        <v>F</v>
      </c>
      <c r="J13" s="16">
        <f>'10ª'!C5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'10ª'!A6</f>
        <v>ANTÓNIO TCH. BAPTISTA</v>
      </c>
      <c r="C14" s="34"/>
      <c r="D14" s="34"/>
      <c r="E14" s="34"/>
      <c r="F14" s="34"/>
      <c r="G14" s="34"/>
      <c r="H14" s="35"/>
      <c r="I14" s="16" t="str">
        <f>'10ª'!B6</f>
        <v>M</v>
      </c>
      <c r="J14" s="16">
        <f>'10ª'!C6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'10ª'!A7</f>
        <v>ARNALDO JOSÉ</v>
      </c>
      <c r="C15" s="34"/>
      <c r="D15" s="34"/>
      <c r="E15" s="34"/>
      <c r="F15" s="34"/>
      <c r="G15" s="34"/>
      <c r="H15" s="35"/>
      <c r="I15" s="16" t="str">
        <f>'10ª'!B7</f>
        <v>M</v>
      </c>
      <c r="J15" s="16">
        <f>'10ª'!C7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'10ª'!A8</f>
        <v>CELESTE CAUALI SUMBANGOMBE</v>
      </c>
      <c r="C16" s="34"/>
      <c r="D16" s="34"/>
      <c r="E16" s="34"/>
      <c r="F16" s="34"/>
      <c r="G16" s="34"/>
      <c r="H16" s="35"/>
      <c r="I16" s="16" t="str">
        <f>'10ª'!B8</f>
        <v>F</v>
      </c>
      <c r="J16" s="16">
        <f>'10ª'!C8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'10ª'!A9</f>
        <v>CLÁUDIA MATILDE JAMATI DA CRUZ</v>
      </c>
      <c r="C17" s="34"/>
      <c r="D17" s="34"/>
      <c r="E17" s="34"/>
      <c r="F17" s="34"/>
      <c r="G17" s="34"/>
      <c r="H17" s="35"/>
      <c r="I17" s="16" t="str">
        <f>'10ª'!B9</f>
        <v>F</v>
      </c>
      <c r="J17" s="16">
        <f>'10ª'!C9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'10ª'!A10</f>
        <v>CREUSA ODETH ANTUNES FILIPE</v>
      </c>
      <c r="C18" s="34"/>
      <c r="D18" s="34"/>
      <c r="E18" s="34"/>
      <c r="F18" s="34"/>
      <c r="G18" s="34"/>
      <c r="H18" s="35"/>
      <c r="I18" s="16" t="str">
        <f>'10ª'!B10</f>
        <v>F</v>
      </c>
      <c r="J18" s="16">
        <f>'10ª'!C10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'10ª'!A11</f>
        <v>DAVID ARGENTINO TIMOTEO</v>
      </c>
      <c r="C19" s="34"/>
      <c r="D19" s="34"/>
      <c r="E19" s="34"/>
      <c r="F19" s="34"/>
      <c r="G19" s="34"/>
      <c r="H19" s="35"/>
      <c r="I19" s="16" t="str">
        <f>'10ª'!B11</f>
        <v>M</v>
      </c>
      <c r="J19" s="16">
        <f>'10ª'!C11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'10ª'!A12</f>
        <v>ELIDA KAMIA VIANA CHIMUCO</v>
      </c>
      <c r="C20" s="34"/>
      <c r="D20" s="34"/>
      <c r="E20" s="34"/>
      <c r="F20" s="34"/>
      <c r="G20" s="34"/>
      <c r="H20" s="35"/>
      <c r="I20" s="16" t="str">
        <f>'10ª'!B12</f>
        <v>F</v>
      </c>
      <c r="J20" s="16">
        <f>'10ª'!C12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'10ª'!A13</f>
        <v>EMILIA CHILOMBO AUGUSTO</v>
      </c>
      <c r="C21" s="34"/>
      <c r="D21" s="34"/>
      <c r="E21" s="34"/>
      <c r="F21" s="34"/>
      <c r="G21" s="34"/>
      <c r="H21" s="35"/>
      <c r="I21" s="16" t="str">
        <f>'10ª'!B13</f>
        <v>F</v>
      </c>
      <c r="J21" s="16">
        <f>'10ª'!C13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'10ª'!A14</f>
        <v>ESTEVAO MUCHIMBO SESSA</v>
      </c>
      <c r="C22" s="34"/>
      <c r="D22" s="34"/>
      <c r="E22" s="34"/>
      <c r="F22" s="34"/>
      <c r="G22" s="34"/>
      <c r="H22" s="35"/>
      <c r="I22" s="16" t="str">
        <f>'10ª'!B14</f>
        <v>M</v>
      </c>
      <c r="J22" s="16">
        <f>'10ª'!C14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'10ª'!A15</f>
        <v>FABIÃO QUETA KAVAMBA</v>
      </c>
      <c r="C23" s="34"/>
      <c r="D23" s="34"/>
      <c r="E23" s="34"/>
      <c r="F23" s="34"/>
      <c r="G23" s="34"/>
      <c r="H23" s="35"/>
      <c r="I23" s="16" t="str">
        <f>'10ª'!B15</f>
        <v>M</v>
      </c>
      <c r="J23" s="16">
        <f>'10ª'!C15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'10ª'!A16</f>
        <v>FAUSTINO JAVELA SUSSO SOARES</v>
      </c>
      <c r="C24" s="34"/>
      <c r="D24" s="34"/>
      <c r="E24" s="34"/>
      <c r="F24" s="34"/>
      <c r="G24" s="34"/>
      <c r="H24" s="35"/>
      <c r="I24" s="16" t="str">
        <f>'10ª'!B16</f>
        <v>M</v>
      </c>
      <c r="J24" s="16">
        <f>'10ª'!C16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'10ª'!A17</f>
        <v>FILOMENA TCHATUA TCHIHELELO</v>
      </c>
      <c r="C25" s="34"/>
      <c r="D25" s="34"/>
      <c r="E25" s="34"/>
      <c r="F25" s="34"/>
      <c r="G25" s="34"/>
      <c r="H25" s="35"/>
      <c r="I25" s="16" t="str">
        <f>'10ª'!B17</f>
        <v>F</v>
      </c>
      <c r="J25" s="16">
        <f>'10ª'!C17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'10ª'!A18</f>
        <v>FIRMINA NANA SOMA</v>
      </c>
      <c r="C26" s="34"/>
      <c r="D26" s="34"/>
      <c r="E26" s="34"/>
      <c r="F26" s="34"/>
      <c r="G26" s="34"/>
      <c r="H26" s="35"/>
      <c r="I26" s="16" t="str">
        <f>'10ª'!B18</f>
        <v>F</v>
      </c>
      <c r="J26" s="16">
        <f>'10ª'!C18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'10ª'!A19</f>
        <v>FRANCISCA UKUANDJAMBA NDJILOWA</v>
      </c>
      <c r="C27" s="34"/>
      <c r="D27" s="34"/>
      <c r="E27" s="34"/>
      <c r="F27" s="34"/>
      <c r="G27" s="34"/>
      <c r="H27" s="35"/>
      <c r="I27" s="16" t="str">
        <f>'10ª'!B19</f>
        <v>F</v>
      </c>
      <c r="J27" s="16">
        <f>'10ª'!C19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'10ª'!A20</f>
        <v>FRANCISCO K. J. INÁCIO</v>
      </c>
      <c r="C28" s="34"/>
      <c r="D28" s="34"/>
      <c r="E28" s="34"/>
      <c r="F28" s="34"/>
      <c r="G28" s="34"/>
      <c r="H28" s="35"/>
      <c r="I28" s="16" t="str">
        <f>'10ª'!B20</f>
        <v>M</v>
      </c>
      <c r="J28" s="16">
        <f>'10ª'!C20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'10ª'!A21</f>
        <v>FRANCISCO NDELE NANBALO</v>
      </c>
      <c r="C29" s="34"/>
      <c r="D29" s="34"/>
      <c r="E29" s="34"/>
      <c r="F29" s="34"/>
      <c r="G29" s="34"/>
      <c r="H29" s="35"/>
      <c r="I29" s="16" t="str">
        <f>'10ª'!B21</f>
        <v>M</v>
      </c>
      <c r="J29" s="16">
        <f>'10ª'!C21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'10ª'!A22</f>
        <v>GERTRUDES JAMBA CASSINDA</v>
      </c>
      <c r="C30" s="34"/>
      <c r="D30" s="34"/>
      <c r="E30" s="34"/>
      <c r="F30" s="34"/>
      <c r="G30" s="34"/>
      <c r="H30" s="35"/>
      <c r="I30" s="16" t="str">
        <f>'10ª'!B22</f>
        <v>F</v>
      </c>
      <c r="J30" s="16">
        <f>'10ª'!C22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'10ª'!A23</f>
        <v>ISABEL CESÁRIO SAMUENHO</v>
      </c>
      <c r="C31" s="34"/>
      <c r="D31" s="34"/>
      <c r="E31" s="34"/>
      <c r="F31" s="34"/>
      <c r="G31" s="34"/>
      <c r="H31" s="35"/>
      <c r="I31" s="16" t="str">
        <f>'10ª'!B23</f>
        <v>F</v>
      </c>
      <c r="J31" s="16">
        <f>'10ª'!C23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'10ª'!A24</f>
        <v>ISABEL RITA LUPUSSA</v>
      </c>
      <c r="C32" s="34"/>
      <c r="D32" s="34"/>
      <c r="E32" s="34"/>
      <c r="F32" s="34"/>
      <c r="G32" s="34"/>
      <c r="H32" s="35"/>
      <c r="I32" s="16" t="str">
        <f>'10ª'!B24</f>
        <v>F</v>
      </c>
      <c r="J32" s="16">
        <f>'10ª'!C24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'10ª'!A25</f>
        <v>JORENE EMÍLIA GRIGÓRIO ANDRÉ</v>
      </c>
      <c r="C33" s="34"/>
      <c r="D33" s="34"/>
      <c r="E33" s="34"/>
      <c r="F33" s="34"/>
      <c r="G33" s="34"/>
      <c r="H33" s="35"/>
      <c r="I33" s="16" t="str">
        <f>'10ª'!B25</f>
        <v>F</v>
      </c>
      <c r="J33" s="16">
        <f>'10ª'!C25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'10ª'!A26</f>
        <v>JORGE SAPALO HANDA</v>
      </c>
      <c r="C34" s="34"/>
      <c r="D34" s="34"/>
      <c r="E34" s="34"/>
      <c r="F34" s="34"/>
      <c r="G34" s="34"/>
      <c r="H34" s="35"/>
      <c r="I34" s="16" t="str">
        <f>'10ª'!B26</f>
        <v>M</v>
      </c>
      <c r="J34" s="16">
        <f>'10ª'!C26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'10ª'!A27</f>
        <v>JOSÉ VALELO CHILOMBO FRANCISCO</v>
      </c>
      <c r="C35" s="34"/>
      <c r="D35" s="34"/>
      <c r="E35" s="34"/>
      <c r="F35" s="34"/>
      <c r="G35" s="34"/>
      <c r="H35" s="35"/>
      <c r="I35" s="16" t="str">
        <f>'10ª'!B27</f>
        <v>M</v>
      </c>
      <c r="J35" s="16">
        <f>'10ª'!C27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'10ª'!A28</f>
        <v>JOSEFA DEPETA ADELINO CHIPEIO</v>
      </c>
      <c r="C36" s="34"/>
      <c r="D36" s="34"/>
      <c r="E36" s="34"/>
      <c r="F36" s="34"/>
      <c r="G36" s="34"/>
      <c r="H36" s="35"/>
      <c r="I36" s="16" t="str">
        <f>'10ª'!B28</f>
        <v>F</v>
      </c>
      <c r="J36" s="16">
        <f>'10ª'!C28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'10ª'!A29</f>
        <v>LAURA M. M. CÉSAR</v>
      </c>
      <c r="C37" s="34"/>
      <c r="D37" s="34"/>
      <c r="E37" s="34"/>
      <c r="F37" s="34"/>
      <c r="G37" s="34"/>
      <c r="H37" s="35"/>
      <c r="I37" s="16" t="str">
        <f>'10ª'!B29</f>
        <v>F</v>
      </c>
      <c r="J37" s="16">
        <f>'10ª'!C29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'10ª'!A30</f>
        <v>LENILSA DOMINGOS CARLOS</v>
      </c>
      <c r="C38" s="34"/>
      <c r="D38" s="34"/>
      <c r="E38" s="34"/>
      <c r="F38" s="34"/>
      <c r="G38" s="34"/>
      <c r="H38" s="35"/>
      <c r="I38" s="16" t="str">
        <f>'10ª'!B30</f>
        <v>F</v>
      </c>
      <c r="J38" s="16">
        <f>'10ª'!C30</f>
        <v>0</v>
      </c>
      <c r="K38" s="17"/>
    </row>
    <row r="39" spans="1:11" ht="30" customHeight="1" thickBot="1" x14ac:dyDescent="0.35">
      <c r="A39" s="16">
        <f t="shared" si="0"/>
        <v>30</v>
      </c>
      <c r="B39" s="33" t="str">
        <f>'10ª'!A31</f>
        <v>LUÍS JÚLIO MANUEL MONTEIRO</v>
      </c>
      <c r="C39" s="34"/>
      <c r="D39" s="34"/>
      <c r="E39" s="34"/>
      <c r="F39" s="34"/>
      <c r="G39" s="34"/>
      <c r="H39" s="35"/>
      <c r="I39" s="16" t="str">
        <f>'10ª'!B31</f>
        <v>M</v>
      </c>
      <c r="J39" s="16">
        <f>'10ª'!C31</f>
        <v>0</v>
      </c>
      <c r="K39" s="17"/>
    </row>
    <row r="40" spans="1:11" ht="30" customHeight="1" thickBot="1" x14ac:dyDescent="0.35">
      <c r="A40" s="16">
        <f t="shared" si="0"/>
        <v>31</v>
      </c>
      <c r="B40" s="33" t="str">
        <f>'10ª'!A32</f>
        <v>LUZIA TCHILOMBO P. MOÇO</v>
      </c>
      <c r="C40" s="34"/>
      <c r="D40" s="34"/>
      <c r="E40" s="34"/>
      <c r="F40" s="34"/>
      <c r="G40" s="34"/>
      <c r="H40" s="35"/>
      <c r="I40" s="16" t="str">
        <f>'10ª'!B32</f>
        <v>F</v>
      </c>
      <c r="J40" s="16">
        <f>'10ª'!C32</f>
        <v>0</v>
      </c>
      <c r="K40" s="17"/>
    </row>
    <row r="41" spans="1:11" ht="30" customHeight="1" thickBot="1" x14ac:dyDescent="0.35">
      <c r="A41" s="16">
        <f t="shared" si="0"/>
        <v>32</v>
      </c>
      <c r="B41" s="33" t="str">
        <f>'10ª'!A33</f>
        <v>MARIA SALALIE TOMÁS</v>
      </c>
      <c r="C41" s="34"/>
      <c r="D41" s="34"/>
      <c r="E41" s="34"/>
      <c r="F41" s="34"/>
      <c r="G41" s="34"/>
      <c r="H41" s="35"/>
      <c r="I41" s="16" t="str">
        <f>'10ª'!B33</f>
        <v>F</v>
      </c>
      <c r="J41" s="16">
        <f>'10ª'!C33</f>
        <v>0</v>
      </c>
      <c r="K41" s="17"/>
    </row>
    <row r="42" spans="1:11" ht="30" customHeight="1" thickBot="1" x14ac:dyDescent="0.35">
      <c r="A42" s="16">
        <f t="shared" si="0"/>
        <v>33</v>
      </c>
      <c r="B42" s="33" t="str">
        <f>'10ª'!A34</f>
        <v>MARIANA SURENE MANDES</v>
      </c>
      <c r="C42" s="34"/>
      <c r="D42" s="34"/>
      <c r="E42" s="34"/>
      <c r="F42" s="34"/>
      <c r="G42" s="34"/>
      <c r="H42" s="35"/>
      <c r="I42" s="16" t="str">
        <f>'10ª'!B34</f>
        <v>F</v>
      </c>
      <c r="J42" s="16">
        <f>'10ª'!C34</f>
        <v>0</v>
      </c>
      <c r="K42" s="17"/>
    </row>
    <row r="43" spans="1:11" ht="30" customHeight="1" thickBot="1" x14ac:dyDescent="0.35">
      <c r="A43" s="16">
        <f t="shared" si="0"/>
        <v>34</v>
      </c>
      <c r="B43" s="33" t="str">
        <f>'10ª'!A35</f>
        <v>OTINIELA JEZANA S. PALANGA</v>
      </c>
      <c r="C43" s="34"/>
      <c r="D43" s="34"/>
      <c r="E43" s="34"/>
      <c r="F43" s="34"/>
      <c r="G43" s="34"/>
      <c r="H43" s="35"/>
      <c r="I43" s="16" t="str">
        <f>'10ª'!B35</f>
        <v>F</v>
      </c>
      <c r="J43" s="16">
        <f>'10ª'!C35</f>
        <v>0</v>
      </c>
      <c r="K43" s="17"/>
    </row>
    <row r="44" spans="1:11" ht="30" customHeight="1" thickBot="1" x14ac:dyDescent="0.35">
      <c r="A44" s="16">
        <f t="shared" si="0"/>
        <v>35</v>
      </c>
      <c r="B44" s="33" t="str">
        <f>'10ª'!A36</f>
        <v>PAULA GABRIEL C. SETULA</v>
      </c>
      <c r="C44" s="34"/>
      <c r="D44" s="34"/>
      <c r="E44" s="34"/>
      <c r="F44" s="34"/>
      <c r="G44" s="34"/>
      <c r="H44" s="35"/>
      <c r="I44" s="16" t="str">
        <f>'10ª'!B36</f>
        <v>F</v>
      </c>
      <c r="J44" s="16">
        <f>'10ª'!C36</f>
        <v>0</v>
      </c>
      <c r="K44" s="17"/>
    </row>
    <row r="45" spans="1:11" ht="30" customHeight="1" thickBot="1" x14ac:dyDescent="0.35">
      <c r="A45" s="16">
        <f t="shared" si="0"/>
        <v>36</v>
      </c>
      <c r="B45" s="33" t="str">
        <f>'10ª'!A37</f>
        <v>PAULO CHIPEMBE DAVID</v>
      </c>
      <c r="C45" s="34"/>
      <c r="D45" s="34"/>
      <c r="E45" s="34"/>
      <c r="F45" s="34"/>
      <c r="G45" s="34"/>
      <c r="H45" s="35"/>
      <c r="I45" s="16" t="str">
        <f>'10ª'!B37</f>
        <v>M</v>
      </c>
      <c r="J45" s="16">
        <f>'10ª'!C37</f>
        <v>0</v>
      </c>
      <c r="K45" s="17"/>
    </row>
    <row r="46" spans="1:11" ht="30" customHeight="1" thickBot="1" x14ac:dyDescent="0.35">
      <c r="A46" s="16">
        <f t="shared" si="0"/>
        <v>37</v>
      </c>
      <c r="B46" s="33" t="str">
        <f>'10ª'!A38</f>
        <v>RAAH JOSIMARA CÉSAR MARAVILHA</v>
      </c>
      <c r="C46" s="34"/>
      <c r="D46" s="34"/>
      <c r="E46" s="34"/>
      <c r="F46" s="34"/>
      <c r="G46" s="34"/>
      <c r="H46" s="35"/>
      <c r="I46" s="16" t="str">
        <f>'10ª'!B38</f>
        <v>F</v>
      </c>
      <c r="J46" s="16">
        <f>'10ª'!C38</f>
        <v>0</v>
      </c>
      <c r="K46" s="17"/>
    </row>
    <row r="47" spans="1:11" ht="30" customHeight="1" thickBot="1" x14ac:dyDescent="0.35">
      <c r="A47" s="16">
        <f t="shared" si="0"/>
        <v>38</v>
      </c>
      <c r="B47" s="33" t="str">
        <f>'10ª'!A41</f>
        <v>ROSA DA CONCEIÇÃO LOPES</v>
      </c>
      <c r="C47" s="34"/>
      <c r="D47" s="34"/>
      <c r="E47" s="34"/>
      <c r="F47" s="34"/>
      <c r="G47" s="34"/>
      <c r="H47" s="35"/>
      <c r="I47" s="16" t="str">
        <f>'10ª'!B41</f>
        <v>F</v>
      </c>
      <c r="J47" s="16">
        <f>'10ª'!C41</f>
        <v>0</v>
      </c>
      <c r="K47" s="17"/>
    </row>
    <row r="48" spans="1:11" ht="30" customHeight="1" thickBot="1" x14ac:dyDescent="0.35">
      <c r="A48" s="16">
        <f t="shared" si="0"/>
        <v>39</v>
      </c>
      <c r="B48" s="33" t="str">
        <f>'10ª'!A42</f>
        <v>TERESA MENDES FALO</v>
      </c>
      <c r="C48" s="34"/>
      <c r="D48" s="34"/>
      <c r="E48" s="34"/>
      <c r="F48" s="34"/>
      <c r="G48" s="34"/>
      <c r="H48" s="35"/>
      <c r="I48" s="16" t="str">
        <f>'10ª'!B42</f>
        <v>F</v>
      </c>
      <c r="J48" s="16">
        <f>'10ª'!C42</f>
        <v>0</v>
      </c>
      <c r="K48" s="17"/>
    </row>
    <row r="50" spans="1:11" x14ac:dyDescent="0.3">
      <c r="A50" s="36" t="s">
        <v>1775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</row>
    <row r="51" spans="1:11" x14ac:dyDescent="0.3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x14ac:dyDescent="0.3">
      <c r="A52" s="32" t="s">
        <v>1776</v>
      </c>
      <c r="B52" s="32"/>
      <c r="C52" s="32"/>
      <c r="D52" s="32"/>
      <c r="E52" s="32"/>
      <c r="F52" s="12"/>
      <c r="G52" s="32" t="s">
        <v>1777</v>
      </c>
      <c r="H52" s="32"/>
      <c r="I52" s="32"/>
      <c r="J52" s="32"/>
      <c r="K52" s="32"/>
    </row>
    <row r="53" spans="1:1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x14ac:dyDescent="0.3">
      <c r="A54" s="32" t="s">
        <v>1778</v>
      </c>
      <c r="B54" s="32"/>
      <c r="C54" s="32"/>
      <c r="D54" s="32"/>
      <c r="E54" s="32"/>
      <c r="F54" s="12"/>
      <c r="G54" s="32" t="s">
        <v>1779</v>
      </c>
      <c r="H54" s="32"/>
      <c r="I54" s="32"/>
      <c r="J54" s="32"/>
      <c r="K54" s="32"/>
    </row>
  </sheetData>
  <mergeCells count="50">
    <mergeCell ref="B9:H9"/>
    <mergeCell ref="A2:K2"/>
    <mergeCell ref="A3:K3"/>
    <mergeCell ref="A4:K4"/>
    <mergeCell ref="A5:K5"/>
    <mergeCell ref="B7:D7"/>
    <mergeCell ref="B21:H21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33:H33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45:H45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A54:E54"/>
    <mergeCell ref="G54:K54"/>
    <mergeCell ref="B46:H46"/>
    <mergeCell ref="B47:H47"/>
    <mergeCell ref="B48:H48"/>
    <mergeCell ref="A50:K50"/>
    <mergeCell ref="A52:E52"/>
    <mergeCell ref="G52:K52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63EC-9DA7-487D-B4D6-6D2A121939B7}">
  <sheetPr>
    <tabColor rgb="FFFFFF00"/>
    <pageSetUpPr fitToPage="1"/>
  </sheetPr>
  <dimension ref="A1:K96"/>
  <sheetViews>
    <sheetView zoomScaleNormal="100" workbookViewId="0">
      <selection activeCell="I10" sqref="I10:J48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5703125" style="10" bestFit="1" customWidth="1"/>
    <col min="6" max="6" width="10.42578125" style="10" customWidth="1"/>
    <col min="7" max="7" width="9.140625" style="10"/>
    <col min="8" max="8" width="10.42578125" style="10" customWidth="1"/>
    <col min="9" max="9" width="9.140625" style="10"/>
    <col min="10" max="10" width="12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1780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7" spans="1:11" s="12" customFormat="1" x14ac:dyDescent="0.3">
      <c r="A7" s="11" t="s">
        <v>1767</v>
      </c>
      <c r="B7" s="32" t="s">
        <v>55</v>
      </c>
      <c r="C7" s="32"/>
      <c r="D7" s="32"/>
      <c r="E7" s="12" t="s">
        <v>1781</v>
      </c>
      <c r="F7" s="13" t="s">
        <v>1769</v>
      </c>
      <c r="G7" s="12" t="s">
        <v>12</v>
      </c>
      <c r="H7" s="13" t="s">
        <v>1771</v>
      </c>
      <c r="I7" s="12" t="s">
        <v>56</v>
      </c>
      <c r="J7" s="12" t="s">
        <v>1772</v>
      </c>
      <c r="K7" s="12" t="s">
        <v>1773</v>
      </c>
    </row>
    <row r="8" spans="1:11" ht="2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'10ª'!A43</f>
        <v>ADELINO CASSOMA DOMINGOS ABÍLIO</v>
      </c>
      <c r="C10" s="34"/>
      <c r="D10" s="34"/>
      <c r="E10" s="34"/>
      <c r="F10" s="34"/>
      <c r="G10" s="34"/>
      <c r="H10" s="35"/>
      <c r="I10" s="16" t="str">
        <f>'10ª'!B43</f>
        <v>M</v>
      </c>
      <c r="J10" s="16">
        <f>'10ª'!C43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'10ª'!A44</f>
        <v>AMÉRICO HOSSI VENÂNCIO CATUMUA</v>
      </c>
      <c r="C11" s="34"/>
      <c r="D11" s="34"/>
      <c r="E11" s="34"/>
      <c r="F11" s="34"/>
      <c r="G11" s="34"/>
      <c r="H11" s="35"/>
      <c r="I11" s="16" t="str">
        <f>'10ª'!B44</f>
        <v>M</v>
      </c>
      <c r="J11" s="16">
        <f>'10ª'!C44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3" t="str">
        <f>'10ª'!A45</f>
        <v>ANA PAULA</v>
      </c>
      <c r="C12" s="34"/>
      <c r="D12" s="34"/>
      <c r="E12" s="34"/>
      <c r="F12" s="34"/>
      <c r="G12" s="34"/>
      <c r="H12" s="35"/>
      <c r="I12" s="16" t="str">
        <f>'10ª'!B45</f>
        <v>F</v>
      </c>
      <c r="J12" s="16">
        <f>'10ª'!C45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'10ª'!A46</f>
        <v>ANANIAS SAMEKE MAYONDE</v>
      </c>
      <c r="C13" s="34"/>
      <c r="D13" s="34"/>
      <c r="E13" s="34"/>
      <c r="F13" s="34"/>
      <c r="G13" s="34"/>
      <c r="H13" s="35"/>
      <c r="I13" s="16" t="str">
        <f>'10ª'!B46</f>
        <v>M</v>
      </c>
      <c r="J13" s="16">
        <f>'10ª'!C46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'10ª'!A47</f>
        <v>ANTÓNIO FERNANDO FAZ CONTA</v>
      </c>
      <c r="C14" s="34"/>
      <c r="D14" s="34"/>
      <c r="E14" s="34"/>
      <c r="F14" s="34"/>
      <c r="G14" s="34"/>
      <c r="H14" s="35"/>
      <c r="I14" s="16" t="str">
        <f>'10ª'!B47</f>
        <v>M</v>
      </c>
      <c r="J14" s="16">
        <f>'10ª'!C47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'10ª'!A48</f>
        <v>AVELINO CASSINDA SOARES</v>
      </c>
      <c r="C15" s="34"/>
      <c r="D15" s="34"/>
      <c r="E15" s="34"/>
      <c r="F15" s="34"/>
      <c r="G15" s="34"/>
      <c r="H15" s="35"/>
      <c r="I15" s="16" t="str">
        <f>'10ª'!B48</f>
        <v>M</v>
      </c>
      <c r="J15" s="16">
        <f>'10ª'!C48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'10ª'!A49</f>
        <v>BENUÁRIO KAMELA TCHILANDALA</v>
      </c>
      <c r="C16" s="34"/>
      <c r="D16" s="34"/>
      <c r="E16" s="34"/>
      <c r="F16" s="34"/>
      <c r="G16" s="34"/>
      <c r="H16" s="35"/>
      <c r="I16" s="16" t="str">
        <f>'10ª'!B49</f>
        <v>M</v>
      </c>
      <c r="J16" s="16">
        <f>'10ª'!C49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'10ª'!A50</f>
        <v>CAFUILE JESUS FRANCO</v>
      </c>
      <c r="C17" s="34"/>
      <c r="D17" s="34"/>
      <c r="E17" s="34"/>
      <c r="F17" s="34"/>
      <c r="G17" s="34"/>
      <c r="H17" s="35"/>
      <c r="I17" s="16" t="str">
        <f>'10ª'!B50</f>
        <v>M</v>
      </c>
      <c r="J17" s="16">
        <f>'10ª'!C50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'10ª'!A51</f>
        <v>CÂNDIDA MARIANA LIVONGUE</v>
      </c>
      <c r="C18" s="34"/>
      <c r="D18" s="34"/>
      <c r="E18" s="34"/>
      <c r="F18" s="34"/>
      <c r="G18" s="34"/>
      <c r="H18" s="35"/>
      <c r="I18" s="16" t="str">
        <f>'10ª'!B51</f>
        <v>F</v>
      </c>
      <c r="J18" s="16">
        <f>'10ª'!C51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'10ª'!A52</f>
        <v>CONSTANTINO BAILUNDO MITA</v>
      </c>
      <c r="C19" s="34"/>
      <c r="D19" s="34"/>
      <c r="E19" s="34"/>
      <c r="F19" s="34"/>
      <c r="G19" s="34"/>
      <c r="H19" s="35"/>
      <c r="I19" s="16" t="str">
        <f>'10ª'!B52</f>
        <v>M</v>
      </c>
      <c r="J19" s="16">
        <f>'10ª'!C52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'10ª'!A53</f>
        <v>DIONÍSIA CATUMBO SOMA TCHIKAMBI</v>
      </c>
      <c r="C20" s="34"/>
      <c r="D20" s="34"/>
      <c r="E20" s="34"/>
      <c r="F20" s="34"/>
      <c r="G20" s="34"/>
      <c r="H20" s="35"/>
      <c r="I20" s="16" t="str">
        <f>'10ª'!B53</f>
        <v>F</v>
      </c>
      <c r="J20" s="16">
        <f>'10ª'!C53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'10ª'!A54</f>
        <v>EDIVALDO CALEI KAITA</v>
      </c>
      <c r="C21" s="34"/>
      <c r="D21" s="34"/>
      <c r="E21" s="34"/>
      <c r="F21" s="34"/>
      <c r="G21" s="34"/>
      <c r="H21" s="35"/>
      <c r="I21" s="16" t="str">
        <f>'10ª'!B54</f>
        <v>M</v>
      </c>
      <c r="J21" s="16">
        <f>'10ª'!C54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'10ª'!A55</f>
        <v>EDNA MILAGRES  FERREIRA</v>
      </c>
      <c r="C22" s="34"/>
      <c r="D22" s="34"/>
      <c r="E22" s="34"/>
      <c r="F22" s="34"/>
      <c r="G22" s="34"/>
      <c r="H22" s="35"/>
      <c r="I22" s="16" t="str">
        <f>'10ª'!B55</f>
        <v>F</v>
      </c>
      <c r="J22" s="16">
        <f>'10ª'!C55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'10ª'!A56</f>
        <v>EUGÉNIA NATÁLIA LUÍS</v>
      </c>
      <c r="C23" s="34"/>
      <c r="D23" s="34"/>
      <c r="E23" s="34"/>
      <c r="F23" s="34"/>
      <c r="G23" s="34"/>
      <c r="H23" s="35"/>
      <c r="I23" s="16" t="str">
        <f>'10ª'!B56</f>
        <v>F</v>
      </c>
      <c r="J23" s="16">
        <f>'10ª'!C56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'10ª'!A57</f>
        <v>FAUTINO AVELINO CHIWEYENGUE</v>
      </c>
      <c r="C24" s="34"/>
      <c r="D24" s="34"/>
      <c r="E24" s="34"/>
      <c r="F24" s="34"/>
      <c r="G24" s="34"/>
      <c r="H24" s="35"/>
      <c r="I24" s="16" t="str">
        <f>'10ª'!B57</f>
        <v>M</v>
      </c>
      <c r="J24" s="16">
        <f>'10ª'!C57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'10ª'!A58</f>
        <v>FELICIANA DUVA CAPATA</v>
      </c>
      <c r="C25" s="34"/>
      <c r="D25" s="34"/>
      <c r="E25" s="34"/>
      <c r="F25" s="34"/>
      <c r="G25" s="34"/>
      <c r="H25" s="35"/>
      <c r="I25" s="16" t="str">
        <f>'10ª'!B58</f>
        <v>F</v>
      </c>
      <c r="J25" s="16">
        <f>'10ª'!C58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'10ª'!A59</f>
        <v>FELICIANO VASCO ROMÃO JAMBA</v>
      </c>
      <c r="C26" s="34"/>
      <c r="D26" s="34"/>
      <c r="E26" s="34"/>
      <c r="F26" s="34"/>
      <c r="G26" s="34"/>
      <c r="H26" s="35"/>
      <c r="I26" s="16" t="str">
        <f>'10ª'!B59</f>
        <v>M</v>
      </c>
      <c r="J26" s="16">
        <f>'10ª'!C59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'10ª'!A60</f>
        <v>FLORINDA NGUEVE CARLOS MANUEL</v>
      </c>
      <c r="C27" s="34"/>
      <c r="D27" s="34"/>
      <c r="E27" s="34"/>
      <c r="F27" s="34"/>
      <c r="G27" s="34"/>
      <c r="H27" s="35"/>
      <c r="I27" s="16" t="str">
        <f>'10ª'!B60</f>
        <v>F</v>
      </c>
      <c r="J27" s="16">
        <f>'10ª'!C60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'10ª'!A61</f>
        <v>GIDEÃO MBANGO</v>
      </c>
      <c r="C28" s="34"/>
      <c r="D28" s="34"/>
      <c r="E28" s="34"/>
      <c r="F28" s="34"/>
      <c r="G28" s="34"/>
      <c r="H28" s="35"/>
      <c r="I28" s="16" t="str">
        <f>'10ª'!B61</f>
        <v>M</v>
      </c>
      <c r="J28" s="16">
        <f>'10ª'!C61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'10ª'!A62</f>
        <v>INÁCIO DIMENTE NGUMBE</v>
      </c>
      <c r="C29" s="34"/>
      <c r="D29" s="34"/>
      <c r="E29" s="34"/>
      <c r="F29" s="34"/>
      <c r="G29" s="34"/>
      <c r="H29" s="35"/>
      <c r="I29" s="16" t="str">
        <f>'10ª'!B62</f>
        <v>M</v>
      </c>
      <c r="J29" s="16">
        <f>'10ª'!C62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'10ª'!A63</f>
        <v>JOÃO LUÍS CANOA CHINGUI</v>
      </c>
      <c r="C30" s="34"/>
      <c r="D30" s="34"/>
      <c r="E30" s="34"/>
      <c r="F30" s="34"/>
      <c r="G30" s="34"/>
      <c r="H30" s="35"/>
      <c r="I30" s="16" t="str">
        <f>'10ª'!B63</f>
        <v>M</v>
      </c>
      <c r="J30" s="16">
        <f>'10ª'!C63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'10ª'!A64</f>
        <v>JOÃO RAIMUNDO BAPTISTA</v>
      </c>
      <c r="C31" s="34"/>
      <c r="D31" s="34"/>
      <c r="E31" s="34"/>
      <c r="F31" s="34"/>
      <c r="G31" s="34"/>
      <c r="H31" s="35"/>
      <c r="I31" s="16" t="str">
        <f>'10ª'!B64</f>
        <v>M</v>
      </c>
      <c r="J31" s="16">
        <f>'10ª'!C64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'10ª'!A65</f>
        <v>JOSÉ AUXILIO CORREIA</v>
      </c>
      <c r="C32" s="34"/>
      <c r="D32" s="34"/>
      <c r="E32" s="34"/>
      <c r="F32" s="34"/>
      <c r="G32" s="34"/>
      <c r="H32" s="35"/>
      <c r="I32" s="16" t="str">
        <f>'10ª'!B65</f>
        <v>M</v>
      </c>
      <c r="J32" s="16">
        <f>'10ª'!C65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'10ª'!A66</f>
        <v>JOSÉ DA PAIXÃO FILIPE</v>
      </c>
      <c r="C33" s="34"/>
      <c r="D33" s="34"/>
      <c r="E33" s="34"/>
      <c r="F33" s="34"/>
      <c r="G33" s="34"/>
      <c r="H33" s="35"/>
      <c r="I33" s="16" t="str">
        <f>'10ª'!B66</f>
        <v>M</v>
      </c>
      <c r="J33" s="16">
        <f>'10ª'!C66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'10ª'!A67</f>
        <v>JOSÉ FORTUNATO MAMUEL</v>
      </c>
      <c r="C34" s="34"/>
      <c r="D34" s="34"/>
      <c r="E34" s="34"/>
      <c r="F34" s="34"/>
      <c r="G34" s="34"/>
      <c r="H34" s="35"/>
      <c r="I34" s="16" t="str">
        <f>'10ª'!B67</f>
        <v>M</v>
      </c>
      <c r="J34" s="16">
        <f>'10ª'!C67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'10ª'!A68</f>
        <v>JOSÉ RAFAEL MIGUEL KANGO</v>
      </c>
      <c r="C35" s="34"/>
      <c r="D35" s="34"/>
      <c r="E35" s="34"/>
      <c r="F35" s="34"/>
      <c r="G35" s="34"/>
      <c r="H35" s="35"/>
      <c r="I35" s="16" t="str">
        <f>'10ª'!B68</f>
        <v>M</v>
      </c>
      <c r="J35" s="16">
        <f>'10ª'!C68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'10ª'!A69</f>
        <v>JOSIANE ELIZABETH BAPTISTA DOS SANTOS</v>
      </c>
      <c r="C36" s="34"/>
      <c r="D36" s="34"/>
      <c r="E36" s="34"/>
      <c r="F36" s="34"/>
      <c r="G36" s="34"/>
      <c r="H36" s="35"/>
      <c r="I36" s="16" t="str">
        <f>'10ª'!B69</f>
        <v>F</v>
      </c>
      <c r="J36" s="16">
        <f>'10ª'!C69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'10ª'!A70</f>
        <v>JULIETA AMÉLIA CARLOS</v>
      </c>
      <c r="C37" s="34"/>
      <c r="D37" s="34"/>
      <c r="E37" s="34"/>
      <c r="F37" s="34"/>
      <c r="G37" s="34"/>
      <c r="H37" s="35"/>
      <c r="I37" s="16" t="str">
        <f>'10ª'!B70</f>
        <v>F</v>
      </c>
      <c r="J37" s="16">
        <f>'10ª'!C70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'10ª'!A71</f>
        <v>MARIA TCHILOMBO CATCHIYO MATOCA</v>
      </c>
      <c r="C38" s="34"/>
      <c r="D38" s="34"/>
      <c r="E38" s="34"/>
      <c r="F38" s="34"/>
      <c r="G38" s="34"/>
      <c r="H38" s="35"/>
      <c r="I38" s="16" t="str">
        <f>'10ª'!B71</f>
        <v>F</v>
      </c>
      <c r="J38" s="16">
        <f>'10ª'!C71</f>
        <v>0</v>
      </c>
      <c r="K38" s="17"/>
    </row>
    <row r="39" spans="1:11" ht="30" customHeight="1" thickBot="1" x14ac:dyDescent="0.35">
      <c r="A39" s="16">
        <f t="shared" si="0"/>
        <v>30</v>
      </c>
      <c r="B39" s="33" t="str">
        <f>'10ª'!A72</f>
        <v>MARTINHO ANTÓNIO CASSISSA</v>
      </c>
      <c r="C39" s="34"/>
      <c r="D39" s="34"/>
      <c r="E39" s="34"/>
      <c r="F39" s="34"/>
      <c r="G39" s="34"/>
      <c r="H39" s="35"/>
      <c r="I39" s="16" t="str">
        <f>'10ª'!B72</f>
        <v>M</v>
      </c>
      <c r="J39" s="16">
        <f>'10ª'!C72</f>
        <v>0</v>
      </c>
      <c r="K39" s="17"/>
    </row>
    <row r="40" spans="1:11" ht="30" customHeight="1" thickBot="1" x14ac:dyDescent="0.35">
      <c r="A40" s="16">
        <f t="shared" si="0"/>
        <v>31</v>
      </c>
      <c r="B40" s="33" t="str">
        <f>'10ª'!A73</f>
        <v>MARTINHO SACALEYA YAMBA NGULI</v>
      </c>
      <c r="C40" s="34"/>
      <c r="D40" s="34"/>
      <c r="E40" s="34"/>
      <c r="F40" s="34"/>
      <c r="G40" s="34"/>
      <c r="H40" s="35"/>
      <c r="I40" s="16" t="str">
        <f>'10ª'!B73</f>
        <v>M</v>
      </c>
      <c r="J40" s="16">
        <f>'10ª'!C73</f>
        <v>0</v>
      </c>
      <c r="K40" s="17"/>
    </row>
    <row r="41" spans="1:11" ht="30" customHeight="1" thickBot="1" x14ac:dyDescent="0.35">
      <c r="A41" s="16">
        <f t="shared" si="0"/>
        <v>32</v>
      </c>
      <c r="B41" s="33" t="str">
        <f>'10ª'!A74</f>
        <v>MAURÍCIO CAMATI SANGUAHAMA</v>
      </c>
      <c r="C41" s="34"/>
      <c r="D41" s="34"/>
      <c r="E41" s="34"/>
      <c r="F41" s="34"/>
      <c r="G41" s="34"/>
      <c r="H41" s="35"/>
      <c r="I41" s="16" t="str">
        <f>'10ª'!B74</f>
        <v>M</v>
      </c>
      <c r="J41" s="16">
        <f>'10ª'!C74</f>
        <v>0</v>
      </c>
      <c r="K41" s="17"/>
    </row>
    <row r="42" spans="1:11" ht="30" customHeight="1" thickBot="1" x14ac:dyDescent="0.35">
      <c r="A42" s="16">
        <f t="shared" si="0"/>
        <v>33</v>
      </c>
      <c r="B42" s="33" t="str">
        <f>'10ª'!A75</f>
        <v>MIGUEL KANDJONGO ATENDIDO KAKUARTA</v>
      </c>
      <c r="C42" s="34"/>
      <c r="D42" s="34"/>
      <c r="E42" s="34"/>
      <c r="F42" s="34"/>
      <c r="G42" s="34"/>
      <c r="H42" s="35"/>
      <c r="I42" s="16" t="str">
        <f>'10ª'!B75</f>
        <v>M</v>
      </c>
      <c r="J42" s="16">
        <f>'10ª'!C75</f>
        <v>0</v>
      </c>
      <c r="K42" s="17"/>
    </row>
    <row r="43" spans="1:11" ht="30" customHeight="1" thickBot="1" x14ac:dyDescent="0.35">
      <c r="A43" s="16">
        <f t="shared" si="0"/>
        <v>34</v>
      </c>
      <c r="B43" s="33" t="str">
        <f>'10ª'!A76</f>
        <v>NILTON JORGE NGOLA</v>
      </c>
      <c r="C43" s="34"/>
      <c r="D43" s="34"/>
      <c r="E43" s="34"/>
      <c r="F43" s="34"/>
      <c r="G43" s="34"/>
      <c r="H43" s="35"/>
      <c r="I43" s="16" t="str">
        <f>'10ª'!B76</f>
        <v>M</v>
      </c>
      <c r="J43" s="16">
        <f>'10ª'!C76</f>
        <v>0</v>
      </c>
      <c r="K43" s="17"/>
    </row>
    <row r="44" spans="1:11" ht="30" customHeight="1" thickBot="1" x14ac:dyDescent="0.35">
      <c r="A44" s="16">
        <f t="shared" si="0"/>
        <v>35</v>
      </c>
      <c r="B44" s="33" t="str">
        <f>'10ª'!A77</f>
        <v>NJITA ROSALINA PASSAGEM LOFA</v>
      </c>
      <c r="C44" s="34"/>
      <c r="D44" s="34"/>
      <c r="E44" s="34"/>
      <c r="F44" s="34"/>
      <c r="G44" s="34"/>
      <c r="H44" s="35"/>
      <c r="I44" s="16" t="str">
        <f>'10ª'!B77</f>
        <v>F</v>
      </c>
      <c r="J44" s="16">
        <f>'10ª'!C77</f>
        <v>0</v>
      </c>
      <c r="K44" s="17"/>
    </row>
    <row r="45" spans="1:11" ht="30" customHeight="1" thickBot="1" x14ac:dyDescent="0.35">
      <c r="A45" s="16">
        <f t="shared" si="0"/>
        <v>36</v>
      </c>
      <c r="B45" s="33" t="str">
        <f>'10ª'!A78</f>
        <v>NSIMBA EDNA JOÃO MAYALA</v>
      </c>
      <c r="C45" s="34"/>
      <c r="D45" s="34"/>
      <c r="E45" s="34"/>
      <c r="F45" s="34"/>
      <c r="G45" s="34"/>
      <c r="H45" s="35"/>
      <c r="I45" s="16" t="str">
        <f>'10ª'!B78</f>
        <v>F</v>
      </c>
      <c r="J45" s="16">
        <f>'10ª'!C78</f>
        <v>0</v>
      </c>
      <c r="K45" s="17"/>
    </row>
    <row r="46" spans="1:11" ht="30" customHeight="1" thickBot="1" x14ac:dyDescent="0.35">
      <c r="A46" s="16">
        <f t="shared" si="0"/>
        <v>37</v>
      </c>
      <c r="B46" s="33" t="str">
        <f>'10ª'!A79</f>
        <v>SIMÃO FRANCISCO KATIVA KAYOVA</v>
      </c>
      <c r="C46" s="34"/>
      <c r="D46" s="34"/>
      <c r="E46" s="34"/>
      <c r="F46" s="34"/>
      <c r="G46" s="34"/>
      <c r="H46" s="35"/>
      <c r="I46" s="16" t="str">
        <f>'10ª'!B79</f>
        <v>M</v>
      </c>
      <c r="J46" s="16">
        <f>'10ª'!C79</f>
        <v>0</v>
      </c>
      <c r="K46" s="17"/>
    </row>
    <row r="47" spans="1:11" ht="30" customHeight="1" thickBot="1" x14ac:dyDescent="0.35">
      <c r="A47" s="16">
        <f t="shared" si="0"/>
        <v>38</v>
      </c>
      <c r="B47" s="33" t="str">
        <f>'10ª'!A80</f>
        <v>SOFIA NACOLENDE CHIPACO</v>
      </c>
      <c r="C47" s="34"/>
      <c r="D47" s="34"/>
      <c r="E47" s="34"/>
      <c r="F47" s="34"/>
      <c r="G47" s="34"/>
      <c r="H47" s="35"/>
      <c r="I47" s="16" t="str">
        <f>'10ª'!B80</f>
        <v>F</v>
      </c>
      <c r="J47" s="16">
        <f>'10ª'!C80</f>
        <v>0</v>
      </c>
      <c r="K47" s="17"/>
    </row>
    <row r="48" spans="1:11" ht="30" customHeight="1" thickBot="1" x14ac:dyDescent="0.35">
      <c r="A48" s="16">
        <f t="shared" si="0"/>
        <v>39</v>
      </c>
      <c r="B48" s="33" t="str">
        <f>'10ª'!A81</f>
        <v>ZACARIAS BERNARDO PONGO</v>
      </c>
      <c r="C48" s="34"/>
      <c r="D48" s="34"/>
      <c r="E48" s="34"/>
      <c r="F48" s="34"/>
      <c r="G48" s="34"/>
      <c r="H48" s="35"/>
      <c r="I48" s="16" t="str">
        <f>'10ª'!B81</f>
        <v>M</v>
      </c>
      <c r="J48" s="16">
        <f>'10ª'!C81</f>
        <v>0</v>
      </c>
      <c r="K48" s="17"/>
    </row>
    <row r="49" spans="1:11" ht="21" hidden="1" thickBot="1" x14ac:dyDescent="0.35">
      <c r="A49" s="16">
        <f t="shared" si="0"/>
        <v>40</v>
      </c>
      <c r="B49" s="38"/>
      <c r="C49" s="38"/>
      <c r="D49" s="38"/>
      <c r="E49" s="38"/>
      <c r="F49" s="38"/>
      <c r="G49" s="38"/>
      <c r="H49" s="38"/>
      <c r="I49" s="17" t="str">
        <f>'[1]10ª'!B69</f>
        <v>F</v>
      </c>
      <c r="J49" s="17"/>
      <c r="K49" s="17"/>
    </row>
    <row r="50" spans="1:11" ht="21" hidden="1" thickBot="1" x14ac:dyDescent="0.35">
      <c r="A50" s="16">
        <f t="shared" si="0"/>
        <v>41</v>
      </c>
      <c r="B50" s="38"/>
      <c r="C50" s="38"/>
      <c r="D50" s="38"/>
      <c r="E50" s="38"/>
      <c r="F50" s="38"/>
      <c r="G50" s="38"/>
      <c r="H50" s="38"/>
      <c r="I50" s="17" t="str">
        <f>'[1]10ª'!B70</f>
        <v>M</v>
      </c>
      <c r="J50" s="17"/>
      <c r="K50" s="17"/>
    </row>
    <row r="51" spans="1:11" ht="21" hidden="1" thickBot="1" x14ac:dyDescent="0.35">
      <c r="A51" s="16">
        <f t="shared" si="0"/>
        <v>42</v>
      </c>
      <c r="B51" s="38"/>
      <c r="C51" s="38"/>
      <c r="D51" s="38"/>
      <c r="E51" s="38"/>
      <c r="F51" s="38"/>
      <c r="G51" s="38"/>
      <c r="H51" s="38"/>
      <c r="I51" s="17" t="str">
        <f>'[1]10ª'!B71</f>
        <v>M</v>
      </c>
      <c r="J51" s="17"/>
      <c r="K51" s="17"/>
    </row>
    <row r="52" spans="1:11" ht="21" hidden="1" thickBot="1" x14ac:dyDescent="0.35">
      <c r="A52" s="16">
        <f t="shared" si="0"/>
        <v>43</v>
      </c>
      <c r="B52" s="38"/>
      <c r="C52" s="38"/>
      <c r="D52" s="38"/>
      <c r="E52" s="38"/>
      <c r="F52" s="38"/>
      <c r="G52" s="38"/>
      <c r="H52" s="38"/>
      <c r="I52" s="17" t="str">
        <f>'[1]10ª'!B72</f>
        <v>M</v>
      </c>
      <c r="J52" s="17"/>
      <c r="K52" s="17"/>
    </row>
    <row r="53" spans="1:11" ht="21" hidden="1" thickBot="1" x14ac:dyDescent="0.35">
      <c r="A53" s="16">
        <f t="shared" si="0"/>
        <v>44</v>
      </c>
      <c r="B53" s="38"/>
      <c r="C53" s="38"/>
      <c r="D53" s="38"/>
      <c r="E53" s="38"/>
      <c r="F53" s="38"/>
      <c r="G53" s="38"/>
      <c r="H53" s="38"/>
      <c r="I53" s="17" t="str">
        <f>'[1]10ª'!B73</f>
        <v>M</v>
      </c>
      <c r="J53" s="17"/>
      <c r="K53" s="17"/>
    </row>
    <row r="54" spans="1:11" ht="21" hidden="1" thickBot="1" x14ac:dyDescent="0.35">
      <c r="A54" s="16">
        <f t="shared" si="0"/>
        <v>45</v>
      </c>
      <c r="B54" s="38"/>
      <c r="C54" s="38"/>
      <c r="D54" s="38"/>
      <c r="E54" s="38"/>
      <c r="F54" s="38"/>
      <c r="G54" s="38"/>
      <c r="H54" s="38"/>
      <c r="I54" s="17" t="str">
        <f>'[1]10ª'!B74</f>
        <v>M</v>
      </c>
      <c r="J54" s="17"/>
      <c r="K54" s="17"/>
    </row>
    <row r="55" spans="1:11" ht="21" hidden="1" thickBot="1" x14ac:dyDescent="0.35">
      <c r="A55" s="16">
        <f t="shared" si="0"/>
        <v>46</v>
      </c>
      <c r="B55" s="38"/>
      <c r="C55" s="38"/>
      <c r="D55" s="38"/>
      <c r="E55" s="38"/>
      <c r="F55" s="38"/>
      <c r="G55" s="38"/>
      <c r="H55" s="38"/>
      <c r="I55" s="17" t="str">
        <f>'[1]10ª'!B75</f>
        <v>F</v>
      </c>
      <c r="J55" s="17"/>
      <c r="K55" s="17"/>
    </row>
    <row r="56" spans="1:11" ht="21" hidden="1" thickBot="1" x14ac:dyDescent="0.35">
      <c r="A56" s="16">
        <f t="shared" si="0"/>
        <v>47</v>
      </c>
      <c r="B56" s="38"/>
      <c r="C56" s="38"/>
      <c r="D56" s="38"/>
      <c r="E56" s="38"/>
      <c r="F56" s="38"/>
      <c r="G56" s="38"/>
      <c r="H56" s="38"/>
      <c r="I56" s="17" t="str">
        <f>'[1]10ª'!B76</f>
        <v>F</v>
      </c>
      <c r="J56" s="17"/>
      <c r="K56" s="17"/>
    </row>
    <row r="57" spans="1:11" ht="21" hidden="1" thickBot="1" x14ac:dyDescent="0.35">
      <c r="A57" s="16">
        <f t="shared" si="0"/>
        <v>48</v>
      </c>
      <c r="B57" s="38"/>
      <c r="C57" s="38"/>
      <c r="D57" s="38"/>
      <c r="E57" s="38"/>
      <c r="F57" s="38"/>
      <c r="G57" s="38"/>
      <c r="H57" s="38"/>
      <c r="I57" s="17" t="str">
        <f>'[1]10ª'!B77</f>
        <v>M</v>
      </c>
      <c r="J57" s="17"/>
      <c r="K57" s="17"/>
    </row>
    <row r="58" spans="1:11" ht="21" hidden="1" thickBot="1" x14ac:dyDescent="0.35">
      <c r="A58" s="16">
        <f t="shared" si="0"/>
        <v>49</v>
      </c>
      <c r="B58" s="38"/>
      <c r="C58" s="38"/>
      <c r="D58" s="38"/>
      <c r="E58" s="38"/>
      <c r="F58" s="38"/>
      <c r="G58" s="38"/>
      <c r="H58" s="38"/>
      <c r="I58" s="17" t="str">
        <f>'[1]10ª'!B78</f>
        <v>F</v>
      </c>
      <c r="J58" s="17"/>
      <c r="K58" s="17"/>
    </row>
    <row r="59" spans="1:11" ht="21" hidden="1" thickBot="1" x14ac:dyDescent="0.35">
      <c r="A59" s="16">
        <f t="shared" si="0"/>
        <v>50</v>
      </c>
      <c r="B59" s="38"/>
      <c r="C59" s="38"/>
      <c r="D59" s="38"/>
      <c r="E59" s="38"/>
      <c r="F59" s="38"/>
      <c r="G59" s="38"/>
      <c r="H59" s="38"/>
      <c r="I59" s="17" t="str">
        <f>'[1]10ª'!B79</f>
        <v>M</v>
      </c>
      <c r="J59" s="17"/>
      <c r="K59" s="17"/>
    </row>
    <row r="60" spans="1:11" ht="21" hidden="1" thickBot="1" x14ac:dyDescent="0.35">
      <c r="A60" s="16">
        <f t="shared" si="0"/>
        <v>51</v>
      </c>
      <c r="B60" s="38"/>
      <c r="C60" s="38"/>
      <c r="D60" s="38"/>
      <c r="E60" s="38"/>
      <c r="F60" s="38"/>
      <c r="G60" s="38"/>
      <c r="H60" s="38"/>
      <c r="I60" s="17" t="str">
        <f>'[1]10ª'!B80</f>
        <v>M</v>
      </c>
      <c r="J60" s="17"/>
      <c r="K60" s="17"/>
    </row>
    <row r="61" spans="1:11" ht="21" hidden="1" thickBot="1" x14ac:dyDescent="0.35">
      <c r="A61" s="16">
        <f t="shared" si="0"/>
        <v>52</v>
      </c>
      <c r="B61" s="38"/>
      <c r="C61" s="38"/>
      <c r="D61" s="38"/>
      <c r="E61" s="38"/>
      <c r="F61" s="38"/>
      <c r="G61" s="38"/>
      <c r="H61" s="38"/>
      <c r="I61" s="17" t="str">
        <f>'[1]10ª'!B81</f>
        <v>M</v>
      </c>
      <c r="J61" s="17"/>
      <c r="K61" s="17"/>
    </row>
    <row r="62" spans="1:11" ht="21" hidden="1" thickBot="1" x14ac:dyDescent="0.35">
      <c r="A62" s="16">
        <f t="shared" si="0"/>
        <v>53</v>
      </c>
      <c r="B62" s="38"/>
      <c r="C62" s="38"/>
      <c r="D62" s="38"/>
      <c r="E62" s="38"/>
      <c r="F62" s="38"/>
      <c r="G62" s="38"/>
      <c r="H62" s="38"/>
      <c r="I62" s="17" t="str">
        <f>'[1]10ª'!B82</f>
        <v>M</v>
      </c>
      <c r="J62" s="17"/>
      <c r="K62" s="17"/>
    </row>
    <row r="63" spans="1:11" ht="21" hidden="1" thickBot="1" x14ac:dyDescent="0.35">
      <c r="A63" s="16">
        <f t="shared" si="0"/>
        <v>54</v>
      </c>
      <c r="B63" s="38"/>
      <c r="C63" s="38"/>
      <c r="D63" s="38"/>
      <c r="E63" s="38"/>
      <c r="F63" s="38"/>
      <c r="G63" s="38"/>
      <c r="H63" s="38"/>
      <c r="I63" s="17" t="str">
        <f>'[1]10ª'!B83</f>
        <v>M</v>
      </c>
      <c r="J63" s="17"/>
      <c r="K63" s="17"/>
    </row>
    <row r="64" spans="1:11" ht="21" hidden="1" thickBot="1" x14ac:dyDescent="0.35">
      <c r="A64" s="16">
        <f t="shared" si="0"/>
        <v>55</v>
      </c>
      <c r="B64" s="38"/>
      <c r="C64" s="38"/>
      <c r="D64" s="38"/>
      <c r="E64" s="38"/>
      <c r="F64" s="38"/>
      <c r="G64" s="38"/>
      <c r="H64" s="38"/>
      <c r="I64" s="17" t="str">
        <f>'[1]10ª'!B84</f>
        <v>M</v>
      </c>
      <c r="J64" s="17"/>
      <c r="K64" s="17"/>
    </row>
    <row r="65" spans="1:11" ht="21" hidden="1" thickBot="1" x14ac:dyDescent="0.35">
      <c r="A65" s="16">
        <f t="shared" si="0"/>
        <v>56</v>
      </c>
      <c r="B65" s="38"/>
      <c r="C65" s="38"/>
      <c r="D65" s="38"/>
      <c r="E65" s="38"/>
      <c r="F65" s="38"/>
      <c r="G65" s="38"/>
      <c r="H65" s="38"/>
      <c r="I65" s="17" t="str">
        <f>'[1]10ª'!B85</f>
        <v>M</v>
      </c>
      <c r="J65" s="17"/>
      <c r="K65" s="17"/>
    </row>
    <row r="66" spans="1:11" ht="21" hidden="1" thickBot="1" x14ac:dyDescent="0.35">
      <c r="A66" s="16">
        <f t="shared" si="0"/>
        <v>57</v>
      </c>
      <c r="B66" s="38"/>
      <c r="C66" s="38"/>
      <c r="D66" s="38"/>
      <c r="E66" s="38"/>
      <c r="F66" s="38"/>
      <c r="G66" s="38"/>
      <c r="H66" s="38"/>
      <c r="I66" s="17" t="str">
        <f>'[1]10ª'!B86</f>
        <v>M</v>
      </c>
      <c r="J66" s="17"/>
      <c r="K66" s="17"/>
    </row>
    <row r="67" spans="1:11" ht="21" hidden="1" thickBot="1" x14ac:dyDescent="0.35">
      <c r="A67" s="16">
        <f t="shared" si="0"/>
        <v>58</v>
      </c>
      <c r="B67" s="38"/>
      <c r="C67" s="38"/>
      <c r="D67" s="38"/>
      <c r="E67" s="38"/>
      <c r="F67" s="38"/>
      <c r="G67" s="38"/>
      <c r="H67" s="38"/>
      <c r="I67" s="17" t="str">
        <f>'[1]10ª'!B87</f>
        <v>M</v>
      </c>
      <c r="J67" s="17"/>
      <c r="K67" s="17"/>
    </row>
    <row r="68" spans="1:11" ht="21" hidden="1" thickBot="1" x14ac:dyDescent="0.35">
      <c r="A68" s="16">
        <f t="shared" si="0"/>
        <v>59</v>
      </c>
      <c r="B68" s="38"/>
      <c r="C68" s="38"/>
      <c r="D68" s="38"/>
      <c r="E68" s="38"/>
      <c r="F68" s="38"/>
      <c r="G68" s="38"/>
      <c r="H68" s="38"/>
      <c r="I68" s="17" t="str">
        <f>'[1]10ª'!B88</f>
        <v>M</v>
      </c>
      <c r="J68" s="17"/>
      <c r="K68" s="17"/>
    </row>
    <row r="69" spans="1:11" ht="21" hidden="1" thickBot="1" x14ac:dyDescent="0.35">
      <c r="A69" s="16">
        <f t="shared" si="0"/>
        <v>60</v>
      </c>
      <c r="B69" s="38"/>
      <c r="C69" s="38"/>
      <c r="D69" s="38"/>
      <c r="E69" s="38"/>
      <c r="F69" s="38"/>
      <c r="G69" s="38"/>
      <c r="H69" s="38"/>
      <c r="I69" s="17" t="str">
        <f>'[1]10ª'!B89</f>
        <v>M</v>
      </c>
      <c r="J69" s="17"/>
      <c r="K69" s="17"/>
    </row>
    <row r="70" spans="1:11" ht="21" hidden="1" thickBot="1" x14ac:dyDescent="0.35">
      <c r="A70" s="16">
        <f t="shared" si="0"/>
        <v>61</v>
      </c>
      <c r="B70" s="38"/>
      <c r="C70" s="38"/>
      <c r="D70" s="38"/>
      <c r="E70" s="38"/>
      <c r="F70" s="38"/>
      <c r="G70" s="38"/>
      <c r="H70" s="38"/>
      <c r="I70" s="17" t="str">
        <f>'[1]10ª'!B90</f>
        <v>M</v>
      </c>
      <c r="J70" s="17"/>
      <c r="K70" s="17"/>
    </row>
    <row r="71" spans="1:11" ht="21" hidden="1" thickBot="1" x14ac:dyDescent="0.35">
      <c r="A71" s="16">
        <f t="shared" si="0"/>
        <v>62</v>
      </c>
      <c r="B71" s="38"/>
      <c r="C71" s="38"/>
      <c r="D71" s="38"/>
      <c r="E71" s="38"/>
      <c r="F71" s="38"/>
      <c r="G71" s="38"/>
      <c r="H71" s="38"/>
      <c r="I71" s="17" t="str">
        <f>'[1]10ª'!B91</f>
        <v>F</v>
      </c>
      <c r="J71" s="17"/>
      <c r="K71" s="17"/>
    </row>
    <row r="72" spans="1:11" ht="21" hidden="1" thickBot="1" x14ac:dyDescent="0.35">
      <c r="A72" s="16">
        <f t="shared" si="0"/>
        <v>63</v>
      </c>
      <c r="B72" s="38"/>
      <c r="C72" s="38"/>
      <c r="D72" s="38"/>
      <c r="E72" s="38"/>
      <c r="F72" s="38"/>
      <c r="G72" s="38"/>
      <c r="H72" s="38"/>
      <c r="I72" s="17" t="str">
        <f>'[1]10ª'!B92</f>
        <v>M</v>
      </c>
      <c r="J72" s="17"/>
      <c r="K72" s="17"/>
    </row>
    <row r="73" spans="1:11" ht="21" hidden="1" thickBot="1" x14ac:dyDescent="0.35">
      <c r="A73" s="16">
        <f t="shared" si="0"/>
        <v>64</v>
      </c>
      <c r="B73" s="38"/>
      <c r="C73" s="38"/>
      <c r="D73" s="38"/>
      <c r="E73" s="38"/>
      <c r="F73" s="38"/>
      <c r="G73" s="38"/>
      <c r="H73" s="38"/>
      <c r="I73" s="17" t="str">
        <f>'[1]10ª'!B93</f>
        <v>F</v>
      </c>
      <c r="J73" s="17"/>
      <c r="K73" s="17"/>
    </row>
    <row r="74" spans="1:11" ht="21" hidden="1" thickBot="1" x14ac:dyDescent="0.35">
      <c r="A74" s="16">
        <f t="shared" si="0"/>
        <v>65</v>
      </c>
      <c r="B74" s="38"/>
      <c r="C74" s="38"/>
      <c r="D74" s="38"/>
      <c r="E74" s="38"/>
      <c r="F74" s="38"/>
      <c r="G74" s="38"/>
      <c r="H74" s="38"/>
      <c r="I74" s="17" t="str">
        <f>'[1]10ª'!B94</f>
        <v>M</v>
      </c>
      <c r="J74" s="17"/>
      <c r="K74" s="17"/>
    </row>
    <row r="75" spans="1:11" ht="21" hidden="1" thickBot="1" x14ac:dyDescent="0.35">
      <c r="A75" s="16">
        <f t="shared" si="0"/>
        <v>66</v>
      </c>
      <c r="B75" s="38"/>
      <c r="C75" s="38"/>
      <c r="D75" s="38"/>
      <c r="E75" s="38"/>
      <c r="F75" s="38"/>
      <c r="G75" s="38"/>
      <c r="H75" s="38"/>
      <c r="I75" s="17" t="str">
        <f>'[1]10ª'!B95</f>
        <v>F</v>
      </c>
      <c r="J75" s="17"/>
      <c r="K75" s="17"/>
    </row>
    <row r="76" spans="1:11" ht="21" hidden="1" thickBot="1" x14ac:dyDescent="0.35">
      <c r="A76" s="16">
        <f t="shared" ref="A76:A90" si="1">A75+1</f>
        <v>67</v>
      </c>
      <c r="B76" s="38"/>
      <c r="C76" s="38"/>
      <c r="D76" s="38"/>
      <c r="E76" s="38"/>
      <c r="F76" s="38"/>
      <c r="G76" s="38"/>
      <c r="H76" s="38"/>
      <c r="I76" s="17" t="str">
        <f>'[1]10ª'!B96</f>
        <v>M</v>
      </c>
      <c r="J76" s="17"/>
      <c r="K76" s="17"/>
    </row>
    <row r="77" spans="1:11" ht="21" hidden="1" thickBot="1" x14ac:dyDescent="0.35">
      <c r="A77" s="16">
        <f t="shared" si="1"/>
        <v>68</v>
      </c>
      <c r="B77" s="38"/>
      <c r="C77" s="38"/>
      <c r="D77" s="38"/>
      <c r="E77" s="38"/>
      <c r="F77" s="38"/>
      <c r="G77" s="38"/>
      <c r="H77" s="38"/>
      <c r="I77" s="17" t="str">
        <f>'[1]10ª'!B97</f>
        <v>M</v>
      </c>
      <c r="J77" s="17"/>
      <c r="K77" s="17"/>
    </row>
    <row r="78" spans="1:11" ht="21" hidden="1" thickBot="1" x14ac:dyDescent="0.35">
      <c r="A78" s="16">
        <f t="shared" si="1"/>
        <v>69</v>
      </c>
      <c r="B78" s="38"/>
      <c r="C78" s="38"/>
      <c r="D78" s="38"/>
      <c r="E78" s="38"/>
      <c r="F78" s="38"/>
      <c r="G78" s="38"/>
      <c r="H78" s="38"/>
      <c r="I78" s="17" t="str">
        <f>'[1]10ª'!B98</f>
        <v>F</v>
      </c>
      <c r="J78" s="17"/>
      <c r="K78" s="17"/>
    </row>
    <row r="79" spans="1:11" ht="21" hidden="1" thickBot="1" x14ac:dyDescent="0.35">
      <c r="A79" s="16">
        <f t="shared" si="1"/>
        <v>70</v>
      </c>
      <c r="B79" s="38"/>
      <c r="C79" s="38"/>
      <c r="D79" s="38"/>
      <c r="E79" s="38"/>
      <c r="F79" s="38"/>
      <c r="G79" s="38"/>
      <c r="H79" s="38"/>
      <c r="I79" s="17" t="str">
        <f>'[1]10ª'!B99</f>
        <v>F</v>
      </c>
      <c r="J79" s="17"/>
      <c r="K79" s="17"/>
    </row>
    <row r="80" spans="1:11" ht="21" hidden="1" thickBot="1" x14ac:dyDescent="0.35">
      <c r="A80" s="16">
        <f t="shared" si="1"/>
        <v>71</v>
      </c>
      <c r="B80" s="38"/>
      <c r="C80" s="38"/>
      <c r="D80" s="38"/>
      <c r="E80" s="38"/>
      <c r="F80" s="38"/>
      <c r="G80" s="38"/>
      <c r="H80" s="38"/>
      <c r="I80" s="17" t="str">
        <f>'[1]10ª'!B100</f>
        <v>M</v>
      </c>
      <c r="J80" s="17"/>
      <c r="K80" s="17"/>
    </row>
    <row r="81" spans="1:11" ht="21" hidden="1" thickBot="1" x14ac:dyDescent="0.35">
      <c r="A81" s="16">
        <f t="shared" si="1"/>
        <v>72</v>
      </c>
      <c r="B81" s="38"/>
      <c r="C81" s="38"/>
      <c r="D81" s="38"/>
      <c r="E81" s="38"/>
      <c r="F81" s="38"/>
      <c r="G81" s="38"/>
      <c r="H81" s="38"/>
      <c r="I81" s="17" t="str">
        <f>'[1]10ª'!B101</f>
        <v>M</v>
      </c>
      <c r="J81" s="17"/>
      <c r="K81" s="17"/>
    </row>
    <row r="82" spans="1:11" ht="21" hidden="1" thickBot="1" x14ac:dyDescent="0.35">
      <c r="A82" s="16">
        <f t="shared" si="1"/>
        <v>73</v>
      </c>
      <c r="B82" s="38"/>
      <c r="C82" s="38"/>
      <c r="D82" s="38"/>
      <c r="E82" s="38"/>
      <c r="F82" s="38"/>
      <c r="G82" s="38"/>
      <c r="H82" s="38"/>
      <c r="I82" s="17" t="str">
        <f>'[1]10ª'!B102</f>
        <v>M</v>
      </c>
      <c r="J82" s="17"/>
      <c r="K82" s="17"/>
    </row>
    <row r="83" spans="1:11" ht="21" hidden="1" thickBot="1" x14ac:dyDescent="0.35">
      <c r="A83" s="16">
        <f t="shared" si="1"/>
        <v>74</v>
      </c>
      <c r="B83" s="38"/>
      <c r="C83" s="38"/>
      <c r="D83" s="38"/>
      <c r="E83" s="38"/>
      <c r="F83" s="38"/>
      <c r="G83" s="38"/>
      <c r="H83" s="38"/>
      <c r="I83" s="17" t="str">
        <f>'[1]10ª'!B103</f>
        <v>M</v>
      </c>
      <c r="J83" s="17"/>
      <c r="K83" s="17"/>
    </row>
    <row r="84" spans="1:11" ht="21" hidden="1" thickBot="1" x14ac:dyDescent="0.35">
      <c r="A84" s="16">
        <f t="shared" si="1"/>
        <v>75</v>
      </c>
      <c r="B84" s="38"/>
      <c r="C84" s="38"/>
      <c r="D84" s="38"/>
      <c r="E84" s="38"/>
      <c r="F84" s="38"/>
      <c r="G84" s="38"/>
      <c r="H84" s="38"/>
      <c r="I84" s="17" t="str">
        <f>'[1]10ª'!B104</f>
        <v>M</v>
      </c>
      <c r="J84" s="17"/>
      <c r="K84" s="17"/>
    </row>
    <row r="85" spans="1:11" ht="21" hidden="1" thickBot="1" x14ac:dyDescent="0.35">
      <c r="A85" s="16">
        <f t="shared" si="1"/>
        <v>76</v>
      </c>
      <c r="B85" s="38"/>
      <c r="C85" s="38"/>
      <c r="D85" s="38"/>
      <c r="E85" s="38"/>
      <c r="F85" s="38"/>
      <c r="G85" s="38"/>
      <c r="H85" s="38"/>
      <c r="I85" s="17" t="str">
        <f>'[1]10ª'!B105</f>
        <v>M</v>
      </c>
      <c r="J85" s="17"/>
      <c r="K85" s="17"/>
    </row>
    <row r="86" spans="1:11" ht="21" hidden="1" thickBot="1" x14ac:dyDescent="0.35">
      <c r="A86" s="16">
        <f t="shared" si="1"/>
        <v>77</v>
      </c>
      <c r="B86" s="38"/>
      <c r="C86" s="38"/>
      <c r="D86" s="38"/>
      <c r="E86" s="38"/>
      <c r="F86" s="38"/>
      <c r="G86" s="38"/>
      <c r="H86" s="38"/>
      <c r="I86" s="17" t="str">
        <f>'[1]10ª'!B106</f>
        <v>M</v>
      </c>
      <c r="J86" s="17"/>
      <c r="K86" s="17"/>
    </row>
    <row r="87" spans="1:11" ht="21" hidden="1" thickBot="1" x14ac:dyDescent="0.35">
      <c r="A87" s="16">
        <f t="shared" si="1"/>
        <v>78</v>
      </c>
      <c r="B87" s="38"/>
      <c r="C87" s="38"/>
      <c r="D87" s="38"/>
      <c r="E87" s="38"/>
      <c r="F87" s="38"/>
      <c r="G87" s="38"/>
      <c r="H87" s="38"/>
      <c r="I87" s="17" t="str">
        <f>'[1]10ª'!B107</f>
        <v>M</v>
      </c>
      <c r="J87" s="17"/>
      <c r="K87" s="17"/>
    </row>
    <row r="88" spans="1:11" ht="21" hidden="1" thickBot="1" x14ac:dyDescent="0.35">
      <c r="A88" s="16">
        <f t="shared" si="1"/>
        <v>79</v>
      </c>
      <c r="B88" s="38"/>
      <c r="C88" s="38"/>
      <c r="D88" s="38"/>
      <c r="E88" s="38"/>
      <c r="F88" s="38"/>
      <c r="G88" s="38"/>
      <c r="H88" s="38"/>
      <c r="I88" s="17" t="str">
        <f>'[1]10ª'!B108</f>
        <v>F</v>
      </c>
      <c r="J88" s="17"/>
      <c r="K88" s="17"/>
    </row>
    <row r="89" spans="1:11" ht="21" hidden="1" thickBot="1" x14ac:dyDescent="0.35">
      <c r="A89" s="16">
        <f t="shared" si="1"/>
        <v>80</v>
      </c>
      <c r="B89" s="38"/>
      <c r="C89" s="38"/>
      <c r="D89" s="38"/>
      <c r="E89" s="38"/>
      <c r="F89" s="38"/>
      <c r="G89" s="38"/>
      <c r="H89" s="38"/>
      <c r="I89" s="17" t="str">
        <f>'[1]10ª'!B109</f>
        <v>M</v>
      </c>
      <c r="J89" s="17"/>
      <c r="K89" s="17"/>
    </row>
    <row r="90" spans="1:11" ht="21" hidden="1" thickBot="1" x14ac:dyDescent="0.35">
      <c r="A90" s="16">
        <f t="shared" si="1"/>
        <v>81</v>
      </c>
      <c r="B90" s="38"/>
      <c r="C90" s="38"/>
      <c r="D90" s="38"/>
      <c r="E90" s="38"/>
      <c r="F90" s="38"/>
      <c r="G90" s="38"/>
      <c r="H90" s="38"/>
      <c r="I90" s="17" t="str">
        <f>'[1]10ª'!B110</f>
        <v>M</v>
      </c>
      <c r="J90" s="17"/>
      <c r="K90" s="17"/>
    </row>
    <row r="92" spans="1:11" x14ac:dyDescent="0.3">
      <c r="A92" s="36" t="s">
        <v>1782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</row>
    <row r="93" spans="1:11" x14ac:dyDescent="0.3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11" x14ac:dyDescent="0.3">
      <c r="A94" s="32" t="s">
        <v>1776</v>
      </c>
      <c r="B94" s="32"/>
      <c r="C94" s="32"/>
      <c r="D94" s="32"/>
      <c r="E94" s="32"/>
      <c r="F94" s="12"/>
      <c r="G94" s="32" t="s">
        <v>1777</v>
      </c>
      <c r="H94" s="32"/>
      <c r="I94" s="32"/>
      <c r="J94" s="32"/>
      <c r="K94" s="32"/>
    </row>
    <row r="95" spans="1:1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 x14ac:dyDescent="0.3">
      <c r="A96" s="32" t="s">
        <v>1778</v>
      </c>
      <c r="B96" s="32"/>
      <c r="C96" s="32"/>
      <c r="D96" s="32"/>
      <c r="E96" s="32"/>
      <c r="F96" s="12"/>
      <c r="G96" s="32" t="s">
        <v>1779</v>
      </c>
      <c r="H96" s="32"/>
      <c r="I96" s="32"/>
      <c r="J96" s="32"/>
      <c r="K96" s="32"/>
    </row>
  </sheetData>
  <mergeCells count="92">
    <mergeCell ref="B15:H15"/>
    <mergeCell ref="A2:K2"/>
    <mergeCell ref="A3:K3"/>
    <mergeCell ref="A4:K4"/>
    <mergeCell ref="A5:K5"/>
    <mergeCell ref="B7:D7"/>
    <mergeCell ref="B9:H9"/>
    <mergeCell ref="B10:H10"/>
    <mergeCell ref="B11:H11"/>
    <mergeCell ref="B12:H12"/>
    <mergeCell ref="B13:H13"/>
    <mergeCell ref="B14:H14"/>
    <mergeCell ref="B27:H27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75:H75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B87:H87"/>
    <mergeCell ref="B76:H76"/>
    <mergeCell ref="B77:H77"/>
    <mergeCell ref="B78:H78"/>
    <mergeCell ref="B79:H79"/>
    <mergeCell ref="B80:H80"/>
    <mergeCell ref="B81:H81"/>
    <mergeCell ref="B82:H82"/>
    <mergeCell ref="B83:H83"/>
    <mergeCell ref="B84:H84"/>
    <mergeCell ref="B85:H85"/>
    <mergeCell ref="B86:H86"/>
    <mergeCell ref="A96:E96"/>
    <mergeCell ref="G96:K96"/>
    <mergeCell ref="B88:H88"/>
    <mergeCell ref="B89:H89"/>
    <mergeCell ref="B90:H90"/>
    <mergeCell ref="A92:K92"/>
    <mergeCell ref="A94:E94"/>
    <mergeCell ref="G94:K94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EE6-1031-42EA-8098-B94C19F61596}">
  <sheetPr>
    <tabColor rgb="FFFFFF00"/>
    <pageSetUpPr fitToPage="1"/>
  </sheetPr>
  <dimension ref="A1:K89"/>
  <sheetViews>
    <sheetView topLeftCell="A32" zoomScaleNormal="100" workbookViewId="0">
      <selection activeCell="I10" sqref="I10:J48"/>
    </sheetView>
  </sheetViews>
  <sheetFormatPr defaultRowHeight="20.25" x14ac:dyDescent="0.3"/>
  <cols>
    <col min="1" max="1" width="7" style="9" customWidth="1"/>
    <col min="2" max="2" width="9" style="10" customWidth="1"/>
    <col min="3" max="4" width="9.140625" style="10"/>
    <col min="5" max="5" width="11.7109375" style="10" customWidth="1"/>
    <col min="6" max="6" width="10.85546875" style="10" customWidth="1"/>
    <col min="7" max="7" width="9.140625" style="10"/>
    <col min="8" max="8" width="10.42578125" style="10" customWidth="1"/>
    <col min="9" max="9" width="9.140625" style="10"/>
    <col min="10" max="10" width="12.140625" style="10" customWidth="1"/>
    <col min="11" max="11" width="12.28515625" style="10" bestFit="1" customWidth="1"/>
    <col min="12" max="16384" width="9.140625" style="10"/>
  </cols>
  <sheetData>
    <row r="1" spans="1:11" ht="51" customHeight="1" x14ac:dyDescent="0.3"/>
    <row r="2" spans="1:11" x14ac:dyDescent="0.3">
      <c r="A2" s="32" t="s">
        <v>1763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2" t="s">
        <v>1764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">
      <c r="A4" s="32" t="s">
        <v>1765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>
      <c r="A5" s="32" t="s">
        <v>1780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s="12" customFormat="1" x14ac:dyDescent="0.3">
      <c r="A7" s="11" t="s">
        <v>1767</v>
      </c>
      <c r="B7" s="32" t="s">
        <v>1783</v>
      </c>
      <c r="C7" s="32"/>
      <c r="D7" s="32"/>
      <c r="E7" s="12" t="s">
        <v>1784</v>
      </c>
      <c r="F7" s="13" t="s">
        <v>1769</v>
      </c>
      <c r="G7" s="12" t="s">
        <v>12</v>
      </c>
      <c r="H7" s="13" t="s">
        <v>1771</v>
      </c>
      <c r="I7" s="18">
        <v>9</v>
      </c>
      <c r="J7" s="12" t="s">
        <v>1772</v>
      </c>
      <c r="K7" s="12" t="s">
        <v>1773</v>
      </c>
    </row>
    <row r="8" spans="1:11" ht="21" customHeight="1" thickBot="1" x14ac:dyDescent="0.35"/>
    <row r="9" spans="1:11" ht="21" thickBot="1" x14ac:dyDescent="0.35">
      <c r="A9" s="14" t="s">
        <v>3</v>
      </c>
      <c r="B9" s="37" t="s">
        <v>0</v>
      </c>
      <c r="C9" s="37"/>
      <c r="D9" s="37"/>
      <c r="E9" s="37"/>
      <c r="F9" s="37"/>
      <c r="G9" s="37"/>
      <c r="H9" s="37"/>
      <c r="I9" s="15" t="s">
        <v>1</v>
      </c>
      <c r="J9" s="15" t="s">
        <v>2</v>
      </c>
      <c r="K9" s="15" t="s">
        <v>1774</v>
      </c>
    </row>
    <row r="10" spans="1:11" ht="30" customHeight="1" thickBot="1" x14ac:dyDescent="0.35">
      <c r="A10" s="16">
        <v>1</v>
      </c>
      <c r="B10" s="33" t="str">
        <f>'10ª'!A82</f>
        <v>ABILIO KAHUNDA HOMBO TRINTA</v>
      </c>
      <c r="C10" s="34"/>
      <c r="D10" s="34"/>
      <c r="E10" s="34"/>
      <c r="F10" s="34"/>
      <c r="G10" s="34"/>
      <c r="H10" s="35"/>
      <c r="I10" s="16" t="str">
        <f>'10ª'!B82</f>
        <v>M</v>
      </c>
      <c r="J10" s="16">
        <f>'10ª'!C82</f>
        <v>0</v>
      </c>
      <c r="K10" s="17"/>
    </row>
    <row r="11" spans="1:11" ht="30" customHeight="1" thickBot="1" x14ac:dyDescent="0.35">
      <c r="A11" s="16">
        <f>A10+1</f>
        <v>2</v>
      </c>
      <c r="B11" s="33" t="str">
        <f>'10ª'!A83</f>
        <v>ALBERTINO SIMÃO SAPALO</v>
      </c>
      <c r="C11" s="34"/>
      <c r="D11" s="34"/>
      <c r="E11" s="34"/>
      <c r="F11" s="34"/>
      <c r="G11" s="34"/>
      <c r="H11" s="35"/>
      <c r="I11" s="16" t="str">
        <f>'10ª'!B83</f>
        <v>M</v>
      </c>
      <c r="J11" s="16">
        <f>'10ª'!C83</f>
        <v>0</v>
      </c>
      <c r="K11" s="17"/>
    </row>
    <row r="12" spans="1:11" ht="30" customHeight="1" thickBot="1" x14ac:dyDescent="0.35">
      <c r="A12" s="16">
        <f t="shared" ref="A12:A75" si="0">A11+1</f>
        <v>3</v>
      </c>
      <c r="B12" s="33" t="str">
        <f>'10ª'!A84</f>
        <v>AMÉRICO TCHINDUMBU TCHIMBALA</v>
      </c>
      <c r="C12" s="34"/>
      <c r="D12" s="34"/>
      <c r="E12" s="34"/>
      <c r="F12" s="34"/>
      <c r="G12" s="34"/>
      <c r="H12" s="35"/>
      <c r="I12" s="16" t="str">
        <f>'10ª'!B84</f>
        <v>M</v>
      </c>
      <c r="J12" s="16">
        <f>'10ª'!C84</f>
        <v>0</v>
      </c>
      <c r="K12" s="17"/>
    </row>
    <row r="13" spans="1:11" ht="30" customHeight="1" thickBot="1" x14ac:dyDescent="0.35">
      <c r="A13" s="16">
        <f t="shared" si="0"/>
        <v>4</v>
      </c>
      <c r="B13" s="33" t="str">
        <f>'10ª'!A85</f>
        <v>ANTÓNIO CHUVA BAMBI</v>
      </c>
      <c r="C13" s="34"/>
      <c r="D13" s="34"/>
      <c r="E13" s="34"/>
      <c r="F13" s="34"/>
      <c r="G13" s="34"/>
      <c r="H13" s="35"/>
      <c r="I13" s="16" t="str">
        <f>'10ª'!B85</f>
        <v>M</v>
      </c>
      <c r="J13" s="16">
        <f>'10ª'!C85</f>
        <v>0</v>
      </c>
      <c r="K13" s="17"/>
    </row>
    <row r="14" spans="1:11" ht="30" customHeight="1" thickBot="1" x14ac:dyDescent="0.35">
      <c r="A14" s="16">
        <f t="shared" si="0"/>
        <v>5</v>
      </c>
      <c r="B14" s="33" t="str">
        <f>'10ª'!A86</f>
        <v>ANTÓNIO MANUEL INÁCIO</v>
      </c>
      <c r="C14" s="34"/>
      <c r="D14" s="34"/>
      <c r="E14" s="34"/>
      <c r="F14" s="34"/>
      <c r="G14" s="34"/>
      <c r="H14" s="35"/>
      <c r="I14" s="16" t="str">
        <f>'10ª'!B86</f>
        <v>M</v>
      </c>
      <c r="J14" s="16">
        <f>'10ª'!C86</f>
        <v>0</v>
      </c>
      <c r="K14" s="17"/>
    </row>
    <row r="15" spans="1:11" ht="30" customHeight="1" thickBot="1" x14ac:dyDescent="0.35">
      <c r="A15" s="16">
        <f t="shared" si="0"/>
        <v>6</v>
      </c>
      <c r="B15" s="33" t="str">
        <f>'10ª'!A87</f>
        <v>ANTONIO WALILE ARTUR FUNETE</v>
      </c>
      <c r="C15" s="34"/>
      <c r="D15" s="34"/>
      <c r="E15" s="34"/>
      <c r="F15" s="34"/>
      <c r="G15" s="34"/>
      <c r="H15" s="35"/>
      <c r="I15" s="16" t="str">
        <f>'10ª'!B87</f>
        <v>M</v>
      </c>
      <c r="J15" s="16">
        <f>'10ª'!C87</f>
        <v>0</v>
      </c>
      <c r="K15" s="17"/>
    </row>
    <row r="16" spans="1:11" ht="30" customHeight="1" thickBot="1" x14ac:dyDescent="0.35">
      <c r="A16" s="16">
        <f t="shared" si="0"/>
        <v>7</v>
      </c>
      <c r="B16" s="33" t="str">
        <f>'10ª'!A88</f>
        <v>ARMANDO KANHENHE</v>
      </c>
      <c r="C16" s="34"/>
      <c r="D16" s="34"/>
      <c r="E16" s="34"/>
      <c r="F16" s="34"/>
      <c r="G16" s="34"/>
      <c r="H16" s="35"/>
      <c r="I16" s="16" t="str">
        <f>'10ª'!B88</f>
        <v>M</v>
      </c>
      <c r="J16" s="16">
        <f>'10ª'!C88</f>
        <v>0</v>
      </c>
      <c r="K16" s="17"/>
    </row>
    <row r="17" spans="1:11" ht="30" customHeight="1" thickBot="1" x14ac:dyDescent="0.35">
      <c r="A17" s="16">
        <f t="shared" si="0"/>
        <v>8</v>
      </c>
      <c r="B17" s="33" t="str">
        <f>'10ª'!A89</f>
        <v>BASÍLIO CHILOMBO</v>
      </c>
      <c r="C17" s="34"/>
      <c r="D17" s="34"/>
      <c r="E17" s="34"/>
      <c r="F17" s="34"/>
      <c r="G17" s="34"/>
      <c r="H17" s="35"/>
      <c r="I17" s="16" t="str">
        <f>'10ª'!B89</f>
        <v>M</v>
      </c>
      <c r="J17" s="16">
        <f>'10ª'!C89</f>
        <v>0</v>
      </c>
      <c r="K17" s="17"/>
    </row>
    <row r="18" spans="1:11" ht="30" customHeight="1" thickBot="1" x14ac:dyDescent="0.35">
      <c r="A18" s="16">
        <f t="shared" si="0"/>
        <v>9</v>
      </c>
      <c r="B18" s="33" t="str">
        <f>'10ª'!A90</f>
        <v>BENVINDO EZEQUIEL PATRÍCIO SAMANJATA</v>
      </c>
      <c r="C18" s="34"/>
      <c r="D18" s="34"/>
      <c r="E18" s="34"/>
      <c r="F18" s="34"/>
      <c r="G18" s="34"/>
      <c r="H18" s="35"/>
      <c r="I18" s="16" t="str">
        <f>'10ª'!B90</f>
        <v>M</v>
      </c>
      <c r="J18" s="16">
        <f>'10ª'!C90</f>
        <v>0</v>
      </c>
      <c r="K18" s="17"/>
    </row>
    <row r="19" spans="1:11" ht="30" customHeight="1" thickBot="1" x14ac:dyDescent="0.35">
      <c r="A19" s="16">
        <f t="shared" si="0"/>
        <v>10</v>
      </c>
      <c r="B19" s="33" t="str">
        <f>'10ª'!A91</f>
        <v>DANIEL BENTO CAPELE</v>
      </c>
      <c r="C19" s="34"/>
      <c r="D19" s="34"/>
      <c r="E19" s="34"/>
      <c r="F19" s="34"/>
      <c r="G19" s="34"/>
      <c r="H19" s="35"/>
      <c r="I19" s="16" t="str">
        <f>'10ª'!B91</f>
        <v>M</v>
      </c>
      <c r="J19" s="16">
        <f>'10ª'!C91</f>
        <v>0</v>
      </c>
      <c r="K19" s="17"/>
    </row>
    <row r="20" spans="1:11" ht="30" customHeight="1" thickBot="1" x14ac:dyDescent="0.35">
      <c r="A20" s="16">
        <f t="shared" si="0"/>
        <v>11</v>
      </c>
      <c r="B20" s="33" t="str">
        <f>'10ª'!A92</f>
        <v>DANIEL USSICO TIAGO</v>
      </c>
      <c r="C20" s="34"/>
      <c r="D20" s="34"/>
      <c r="E20" s="34"/>
      <c r="F20" s="34"/>
      <c r="G20" s="34"/>
      <c r="H20" s="35"/>
      <c r="I20" s="16" t="str">
        <f>'10ª'!B92</f>
        <v>M</v>
      </c>
      <c r="J20" s="16">
        <f>'10ª'!C92</f>
        <v>0</v>
      </c>
      <c r="K20" s="17"/>
    </row>
    <row r="21" spans="1:11" ht="30" customHeight="1" thickBot="1" x14ac:dyDescent="0.35">
      <c r="A21" s="16">
        <f t="shared" si="0"/>
        <v>12</v>
      </c>
      <c r="B21" s="33" t="str">
        <f>'10ª'!A93</f>
        <v>DELFINA ROSSANA CULEMBE JUSTO</v>
      </c>
      <c r="C21" s="34"/>
      <c r="D21" s="34"/>
      <c r="E21" s="34"/>
      <c r="F21" s="34"/>
      <c r="G21" s="34"/>
      <c r="H21" s="35"/>
      <c r="I21" s="16" t="str">
        <f>'10ª'!B93</f>
        <v>F</v>
      </c>
      <c r="J21" s="16">
        <f>'10ª'!C93</f>
        <v>0</v>
      </c>
      <c r="K21" s="17"/>
    </row>
    <row r="22" spans="1:11" ht="30" customHeight="1" thickBot="1" x14ac:dyDescent="0.35">
      <c r="A22" s="16">
        <f t="shared" si="0"/>
        <v>13</v>
      </c>
      <c r="B22" s="33" t="str">
        <f>'10ª'!A94</f>
        <v>DOMINGOS PASCOAL ABEL</v>
      </c>
      <c r="C22" s="34"/>
      <c r="D22" s="34"/>
      <c r="E22" s="34"/>
      <c r="F22" s="34"/>
      <c r="G22" s="34"/>
      <c r="H22" s="35"/>
      <c r="I22" s="16" t="str">
        <f>'10ª'!B94</f>
        <v>M</v>
      </c>
      <c r="J22" s="16">
        <f>'10ª'!C94</f>
        <v>0</v>
      </c>
      <c r="K22" s="17"/>
    </row>
    <row r="23" spans="1:11" ht="30" customHeight="1" thickBot="1" x14ac:dyDescent="0.35">
      <c r="A23" s="16">
        <f t="shared" si="0"/>
        <v>14</v>
      </c>
      <c r="B23" s="33" t="str">
        <f>'10ª'!A95</f>
        <v>ELIANDRA LINDEZA MONTEIRO NOGUEIRA</v>
      </c>
      <c r="C23" s="34"/>
      <c r="D23" s="34"/>
      <c r="E23" s="34"/>
      <c r="F23" s="34"/>
      <c r="G23" s="34"/>
      <c r="H23" s="35"/>
      <c r="I23" s="16" t="str">
        <f>'10ª'!B95</f>
        <v>F</v>
      </c>
      <c r="J23" s="16">
        <f>'10ª'!C95</f>
        <v>0</v>
      </c>
      <c r="K23" s="17"/>
    </row>
    <row r="24" spans="1:11" ht="30" customHeight="1" thickBot="1" x14ac:dyDescent="0.35">
      <c r="A24" s="16">
        <f t="shared" si="0"/>
        <v>15</v>
      </c>
      <c r="B24" s="33" t="str">
        <f>'10ª'!A96</f>
        <v>ENOQUE SEQUEIRA CARLOS</v>
      </c>
      <c r="C24" s="34"/>
      <c r="D24" s="34"/>
      <c r="E24" s="34"/>
      <c r="F24" s="34"/>
      <c r="G24" s="34"/>
      <c r="H24" s="35"/>
      <c r="I24" s="16" t="str">
        <f>'10ª'!B96</f>
        <v>M</v>
      </c>
      <c r="J24" s="16">
        <f>'10ª'!C96</f>
        <v>0</v>
      </c>
      <c r="K24" s="17"/>
    </row>
    <row r="25" spans="1:11" ht="30" customHeight="1" thickBot="1" x14ac:dyDescent="0.35">
      <c r="A25" s="16">
        <f t="shared" si="0"/>
        <v>16</v>
      </c>
      <c r="B25" s="33" t="str">
        <f>'10ª'!A97</f>
        <v>ESTEVAO MILTON GASPAR</v>
      </c>
      <c r="C25" s="34"/>
      <c r="D25" s="34"/>
      <c r="E25" s="34"/>
      <c r="F25" s="34"/>
      <c r="G25" s="34"/>
      <c r="H25" s="35"/>
      <c r="I25" s="16" t="str">
        <f>'10ª'!B97</f>
        <v>M</v>
      </c>
      <c r="J25" s="16">
        <f>'10ª'!C97</f>
        <v>0</v>
      </c>
      <c r="K25" s="17"/>
    </row>
    <row r="26" spans="1:11" ht="30" customHeight="1" thickBot="1" x14ac:dyDescent="0.35">
      <c r="A26" s="16">
        <f t="shared" si="0"/>
        <v>17</v>
      </c>
      <c r="B26" s="33" t="str">
        <f>'10ª'!A98</f>
        <v>EVALUCA HIGINO WACA</v>
      </c>
      <c r="C26" s="34"/>
      <c r="D26" s="34"/>
      <c r="E26" s="34"/>
      <c r="F26" s="34"/>
      <c r="G26" s="34"/>
      <c r="H26" s="35"/>
      <c r="I26" s="16" t="str">
        <f>'10ª'!B98</f>
        <v>F</v>
      </c>
      <c r="J26" s="16">
        <f>'10ª'!C98</f>
        <v>0</v>
      </c>
      <c r="K26" s="17"/>
    </row>
    <row r="27" spans="1:11" ht="30" customHeight="1" thickBot="1" x14ac:dyDescent="0.35">
      <c r="A27" s="16">
        <f t="shared" si="0"/>
        <v>18</v>
      </c>
      <c r="B27" s="33" t="str">
        <f>'10ª'!A99</f>
        <v>GABRIEL MUNJANGA TOMÁS</v>
      </c>
      <c r="C27" s="34"/>
      <c r="D27" s="34"/>
      <c r="E27" s="34"/>
      <c r="F27" s="34"/>
      <c r="G27" s="34"/>
      <c r="H27" s="35"/>
      <c r="I27" s="16" t="str">
        <f>'10ª'!B99</f>
        <v>M</v>
      </c>
      <c r="J27" s="16">
        <f>'10ª'!C99</f>
        <v>0</v>
      </c>
      <c r="K27" s="17"/>
    </row>
    <row r="28" spans="1:11" ht="30" customHeight="1" thickBot="1" x14ac:dyDescent="0.35">
      <c r="A28" s="16">
        <f t="shared" si="0"/>
        <v>19</v>
      </c>
      <c r="B28" s="33" t="str">
        <f>'10ª'!A100</f>
        <v>HORÁCIO DOMINGOS LUMBONGO</v>
      </c>
      <c r="C28" s="34"/>
      <c r="D28" s="34"/>
      <c r="E28" s="34"/>
      <c r="F28" s="34"/>
      <c r="G28" s="34"/>
      <c r="H28" s="35"/>
      <c r="I28" s="16" t="str">
        <f>'10ª'!B100</f>
        <v>M</v>
      </c>
      <c r="J28" s="16">
        <f>'10ª'!C100</f>
        <v>0</v>
      </c>
      <c r="K28" s="17"/>
    </row>
    <row r="29" spans="1:11" ht="30" customHeight="1" thickBot="1" x14ac:dyDescent="0.35">
      <c r="A29" s="16">
        <f t="shared" si="0"/>
        <v>20</v>
      </c>
      <c r="B29" s="33" t="str">
        <f>'10ª'!A101</f>
        <v>ISABEL ELUMBO FUNDANGA</v>
      </c>
      <c r="C29" s="34"/>
      <c r="D29" s="34"/>
      <c r="E29" s="34"/>
      <c r="F29" s="34"/>
      <c r="G29" s="34"/>
      <c r="H29" s="35"/>
      <c r="I29" s="16" t="str">
        <f>'10ª'!B101</f>
        <v>F</v>
      </c>
      <c r="J29" s="16">
        <f>'10ª'!C101</f>
        <v>0</v>
      </c>
      <c r="K29" s="17"/>
    </row>
    <row r="30" spans="1:11" ht="30" customHeight="1" thickBot="1" x14ac:dyDescent="0.35">
      <c r="A30" s="16">
        <f t="shared" si="0"/>
        <v>21</v>
      </c>
      <c r="B30" s="33" t="str">
        <f>'10ª'!A102</f>
        <v>ISABEL MULUTA</v>
      </c>
      <c r="C30" s="34"/>
      <c r="D30" s="34"/>
      <c r="E30" s="34"/>
      <c r="F30" s="34"/>
      <c r="G30" s="34"/>
      <c r="H30" s="35"/>
      <c r="I30" s="16" t="str">
        <f>'10ª'!B102</f>
        <v>F</v>
      </c>
      <c r="J30" s="16">
        <f>'10ª'!C102</f>
        <v>0</v>
      </c>
      <c r="K30" s="17"/>
    </row>
    <row r="31" spans="1:11" ht="30" customHeight="1" thickBot="1" x14ac:dyDescent="0.35">
      <c r="A31" s="16">
        <f t="shared" si="0"/>
        <v>22</v>
      </c>
      <c r="B31" s="33" t="str">
        <f>'10ª'!A103</f>
        <v>JAIME GUERRA PAULINO</v>
      </c>
      <c r="C31" s="34"/>
      <c r="D31" s="34"/>
      <c r="E31" s="34"/>
      <c r="F31" s="34"/>
      <c r="G31" s="34"/>
      <c r="H31" s="35"/>
      <c r="I31" s="16" t="str">
        <f>'10ª'!B103</f>
        <v>M</v>
      </c>
      <c r="J31" s="16">
        <f>'10ª'!C103</f>
        <v>0</v>
      </c>
      <c r="K31" s="17"/>
    </row>
    <row r="32" spans="1:11" ht="30" customHeight="1" thickBot="1" x14ac:dyDescent="0.35">
      <c r="A32" s="16">
        <f t="shared" si="0"/>
        <v>23</v>
      </c>
      <c r="B32" s="33" t="str">
        <f>'10ª'!A104</f>
        <v>JANUÁRIO MARTINHO KAWANGO NGANDO</v>
      </c>
      <c r="C32" s="34"/>
      <c r="D32" s="34"/>
      <c r="E32" s="34"/>
      <c r="F32" s="34"/>
      <c r="G32" s="34"/>
      <c r="H32" s="35"/>
      <c r="I32" s="16" t="str">
        <f>'10ª'!B104</f>
        <v>M</v>
      </c>
      <c r="J32" s="16">
        <f>'10ª'!C104</f>
        <v>0</v>
      </c>
      <c r="K32" s="17"/>
    </row>
    <row r="33" spans="1:11" ht="30" customHeight="1" thickBot="1" x14ac:dyDescent="0.35">
      <c r="A33" s="16">
        <f t="shared" si="0"/>
        <v>24</v>
      </c>
      <c r="B33" s="33" t="str">
        <f>'10ª'!A105</f>
        <v>JOÃO ANTÓNIO KOLIENGUE</v>
      </c>
      <c r="C33" s="34"/>
      <c r="D33" s="34"/>
      <c r="E33" s="34"/>
      <c r="F33" s="34"/>
      <c r="G33" s="34"/>
      <c r="H33" s="35"/>
      <c r="I33" s="16" t="str">
        <f>'10ª'!B105</f>
        <v>M</v>
      </c>
      <c r="J33" s="16">
        <f>'10ª'!C105</f>
        <v>0</v>
      </c>
      <c r="K33" s="17"/>
    </row>
    <row r="34" spans="1:11" ht="30" customHeight="1" thickBot="1" x14ac:dyDescent="0.35">
      <c r="A34" s="16">
        <f t="shared" si="0"/>
        <v>25</v>
      </c>
      <c r="B34" s="33" t="str">
        <f>'10ª'!A106</f>
        <v>GERTRUDES JAMBA CASSINDA</v>
      </c>
      <c r="C34" s="34"/>
      <c r="D34" s="34"/>
      <c r="E34" s="34"/>
      <c r="F34" s="34"/>
      <c r="G34" s="34"/>
      <c r="H34" s="35"/>
      <c r="I34" s="16" t="str">
        <f>'10ª'!B106</f>
        <v>M</v>
      </c>
      <c r="J34" s="16">
        <f>'10ª'!C106</f>
        <v>0</v>
      </c>
      <c r="K34" s="17"/>
    </row>
    <row r="35" spans="1:11" ht="30" customHeight="1" thickBot="1" x14ac:dyDescent="0.35">
      <c r="A35" s="16">
        <f t="shared" si="0"/>
        <v>26</v>
      </c>
      <c r="B35" s="33" t="str">
        <f>'10ª'!A107</f>
        <v>JORGE JOAQUIM BERNARDO PAULINO</v>
      </c>
      <c r="C35" s="34"/>
      <c r="D35" s="34"/>
      <c r="E35" s="34"/>
      <c r="F35" s="34"/>
      <c r="G35" s="34"/>
      <c r="H35" s="35"/>
      <c r="I35" s="16" t="str">
        <f>'10ª'!B107</f>
        <v>M</v>
      </c>
      <c r="J35" s="16">
        <f>'10ª'!C107</f>
        <v>0</v>
      </c>
      <c r="K35" s="17"/>
    </row>
    <row r="36" spans="1:11" ht="30" customHeight="1" thickBot="1" x14ac:dyDescent="0.35">
      <c r="A36" s="16">
        <f t="shared" si="0"/>
        <v>27</v>
      </c>
      <c r="B36" s="33" t="str">
        <f>'10ª'!A108</f>
        <v>JOSÉ KANGUELENGA KUSSAMBA</v>
      </c>
      <c r="C36" s="34"/>
      <c r="D36" s="34"/>
      <c r="E36" s="34"/>
      <c r="F36" s="34"/>
      <c r="G36" s="34"/>
      <c r="H36" s="35"/>
      <c r="I36" s="16" t="str">
        <f>'10ª'!B108</f>
        <v>M</v>
      </c>
      <c r="J36" s="16">
        <f>'10ª'!C108</f>
        <v>0</v>
      </c>
      <c r="K36" s="17"/>
    </row>
    <row r="37" spans="1:11" ht="30" customHeight="1" thickBot="1" x14ac:dyDescent="0.35">
      <c r="A37" s="16">
        <f t="shared" si="0"/>
        <v>28</v>
      </c>
      <c r="B37" s="33" t="str">
        <f>'10ª'!A109</f>
        <v>JOSÉ SANGUNGU GARROTE</v>
      </c>
      <c r="C37" s="34"/>
      <c r="D37" s="34"/>
      <c r="E37" s="34"/>
      <c r="F37" s="34"/>
      <c r="G37" s="34"/>
      <c r="H37" s="35"/>
      <c r="I37" s="16" t="str">
        <f>'10ª'!B109</f>
        <v>M</v>
      </c>
      <c r="J37" s="16">
        <f>'10ª'!C109</f>
        <v>0</v>
      </c>
      <c r="K37" s="17"/>
    </row>
    <row r="38" spans="1:11" ht="30" customHeight="1" thickBot="1" x14ac:dyDescent="0.35">
      <c r="A38" s="16">
        <f t="shared" si="0"/>
        <v>29</v>
      </c>
      <c r="B38" s="33" t="str">
        <f>'10ª'!A110</f>
        <v>JOSÉ TCHIMBILI NDALA</v>
      </c>
      <c r="C38" s="34"/>
      <c r="D38" s="34"/>
      <c r="E38" s="34"/>
      <c r="F38" s="34"/>
      <c r="G38" s="34"/>
      <c r="H38" s="35"/>
      <c r="I38" s="16" t="str">
        <f>'10ª'!B110</f>
        <v>M</v>
      </c>
      <c r="J38" s="16">
        <f>'10ª'!C110</f>
        <v>0</v>
      </c>
      <c r="K38" s="17"/>
    </row>
    <row r="39" spans="1:11" ht="30" customHeight="1" thickBot="1" x14ac:dyDescent="0.35">
      <c r="A39" s="16">
        <f t="shared" si="0"/>
        <v>30</v>
      </c>
      <c r="B39" s="33" t="str">
        <f>'10ª'!A111</f>
        <v>JULIANA HELO NAMBALO</v>
      </c>
      <c r="C39" s="34"/>
      <c r="D39" s="34"/>
      <c r="E39" s="34"/>
      <c r="F39" s="34"/>
      <c r="G39" s="34"/>
      <c r="H39" s="35"/>
      <c r="I39" s="16" t="str">
        <f>'10ª'!B111</f>
        <v>F</v>
      </c>
      <c r="J39" s="16">
        <f>'10ª'!C111</f>
        <v>0</v>
      </c>
      <c r="K39" s="17"/>
    </row>
    <row r="40" spans="1:11" ht="30" customHeight="1" thickBot="1" x14ac:dyDescent="0.35">
      <c r="A40" s="16">
        <f t="shared" si="0"/>
        <v>31</v>
      </c>
      <c r="B40" s="33" t="str">
        <f>'10ª'!A112</f>
        <v>JÚLIO PAULO VICTORINO</v>
      </c>
      <c r="C40" s="34"/>
      <c r="D40" s="34"/>
      <c r="E40" s="34"/>
      <c r="F40" s="34"/>
      <c r="G40" s="34"/>
      <c r="H40" s="35"/>
      <c r="I40" s="16" t="str">
        <f>'10ª'!B112</f>
        <v>M</v>
      </c>
      <c r="J40" s="16">
        <f>'10ª'!C112</f>
        <v>0</v>
      </c>
      <c r="K40" s="17"/>
    </row>
    <row r="41" spans="1:11" ht="30" customHeight="1" thickBot="1" x14ac:dyDescent="0.35">
      <c r="A41" s="16">
        <f t="shared" si="0"/>
        <v>32</v>
      </c>
      <c r="B41" s="33" t="str">
        <f>'10ª'!A113</f>
        <v>LAURINDO DA CONCEIÇÃO MANASSES SANHAMO</v>
      </c>
      <c r="C41" s="34"/>
      <c r="D41" s="34"/>
      <c r="E41" s="34"/>
      <c r="F41" s="34"/>
      <c r="G41" s="34"/>
      <c r="H41" s="35"/>
      <c r="I41" s="16" t="str">
        <f>'10ª'!B113</f>
        <v>M</v>
      </c>
      <c r="J41" s="16">
        <f>'10ª'!C113</f>
        <v>0</v>
      </c>
      <c r="K41" s="17"/>
    </row>
    <row r="42" spans="1:11" ht="30" customHeight="1" thickBot="1" x14ac:dyDescent="0.35">
      <c r="A42" s="16">
        <f t="shared" si="0"/>
        <v>33</v>
      </c>
      <c r="B42" s="33" t="str">
        <f>'10ª'!A114</f>
        <v>MANUEL CHINDONGO KAPUCA</v>
      </c>
      <c r="C42" s="34"/>
      <c r="D42" s="34"/>
      <c r="E42" s="34"/>
      <c r="F42" s="34"/>
      <c r="G42" s="34"/>
      <c r="H42" s="35"/>
      <c r="I42" s="16" t="str">
        <f>'10ª'!B114</f>
        <v>M</v>
      </c>
      <c r="J42" s="16">
        <f>'10ª'!C114</f>
        <v>0</v>
      </c>
      <c r="K42" s="17"/>
    </row>
    <row r="43" spans="1:11" ht="30" customHeight="1" thickBot="1" x14ac:dyDescent="0.35">
      <c r="A43" s="16">
        <f t="shared" si="0"/>
        <v>34</v>
      </c>
      <c r="B43" s="33" t="str">
        <f>'10ª'!A115</f>
        <v>MANUEL USUMBA JAIME CARLOS</v>
      </c>
      <c r="C43" s="34"/>
      <c r="D43" s="34"/>
      <c r="E43" s="34"/>
      <c r="F43" s="34"/>
      <c r="G43" s="34"/>
      <c r="H43" s="35"/>
      <c r="I43" s="16" t="str">
        <f>'10ª'!B115</f>
        <v>M</v>
      </c>
      <c r="J43" s="16">
        <f>'10ª'!C115</f>
        <v>0</v>
      </c>
      <c r="K43" s="17"/>
    </row>
    <row r="44" spans="1:11" ht="30" customHeight="1" thickBot="1" x14ac:dyDescent="0.35">
      <c r="A44" s="16">
        <f>A43+1</f>
        <v>35</v>
      </c>
      <c r="B44" s="33" t="str">
        <f>'10ª'!A116</f>
        <v>MARIA AUGUSTA MATE</v>
      </c>
      <c r="C44" s="34"/>
      <c r="D44" s="34"/>
      <c r="E44" s="34"/>
      <c r="F44" s="34"/>
      <c r="G44" s="34"/>
      <c r="H44" s="35"/>
      <c r="I44" s="16" t="str">
        <f>'10ª'!B116</f>
        <v>F</v>
      </c>
      <c r="J44" s="16">
        <f>'10ª'!C116</f>
        <v>0</v>
      </c>
      <c r="K44" s="17"/>
    </row>
    <row r="45" spans="1:11" ht="30" customHeight="1" thickBot="1" x14ac:dyDescent="0.35">
      <c r="A45" s="16">
        <f t="shared" si="0"/>
        <v>36</v>
      </c>
      <c r="B45" s="33" t="str">
        <f>'10ª'!A117</f>
        <v>MARIA LUISA FRANCO LUNANDA</v>
      </c>
      <c r="C45" s="34"/>
      <c r="D45" s="34"/>
      <c r="E45" s="34"/>
      <c r="F45" s="34"/>
      <c r="G45" s="34"/>
      <c r="H45" s="35"/>
      <c r="I45" s="16" t="str">
        <f>'10ª'!B117</f>
        <v>F</v>
      </c>
      <c r="J45" s="16">
        <f>'10ª'!C117</f>
        <v>0</v>
      </c>
      <c r="K45" s="17"/>
    </row>
    <row r="46" spans="1:11" ht="30" customHeight="1" thickBot="1" x14ac:dyDescent="0.35">
      <c r="A46" s="16">
        <f t="shared" si="0"/>
        <v>37</v>
      </c>
      <c r="B46" s="33" t="str">
        <f>'10ª'!A118</f>
        <v>MARIA SOARES DOMINGOS</v>
      </c>
      <c r="C46" s="34"/>
      <c r="D46" s="34"/>
      <c r="E46" s="34"/>
      <c r="F46" s="34"/>
      <c r="G46" s="34"/>
      <c r="H46" s="35"/>
      <c r="I46" s="16" t="str">
        <f>'10ª'!B118</f>
        <v>F</v>
      </c>
      <c r="J46" s="16">
        <f>'10ª'!C118</f>
        <v>0</v>
      </c>
      <c r="K46" s="17"/>
    </row>
    <row r="47" spans="1:11" ht="30" customHeight="1" thickBot="1" x14ac:dyDescent="0.35">
      <c r="A47" s="16">
        <f t="shared" si="0"/>
        <v>38</v>
      </c>
      <c r="B47" s="33" t="str">
        <f>'10ª'!A119</f>
        <v>NANGOMBE CAHETE CHUVI CORREIA</v>
      </c>
      <c r="C47" s="34"/>
      <c r="D47" s="34"/>
      <c r="E47" s="34"/>
      <c r="F47" s="34"/>
      <c r="G47" s="34"/>
      <c r="H47" s="35"/>
      <c r="I47" s="16" t="str">
        <f>'10ª'!B119</f>
        <v>F</v>
      </c>
      <c r="J47" s="16">
        <f>'10ª'!C119</f>
        <v>0</v>
      </c>
      <c r="K47" s="17"/>
    </row>
    <row r="48" spans="1:11" ht="30" customHeight="1" thickBot="1" x14ac:dyDescent="0.35">
      <c r="A48" s="16">
        <f t="shared" si="0"/>
        <v>39</v>
      </c>
      <c r="B48" s="33" t="str">
        <f>'10ª'!A122</f>
        <v>ROSALINA CATUMBO SOARES LOPES</v>
      </c>
      <c r="C48" s="34"/>
      <c r="D48" s="34"/>
      <c r="E48" s="34"/>
      <c r="F48" s="34"/>
      <c r="G48" s="34"/>
      <c r="H48" s="35"/>
      <c r="I48" s="16" t="str">
        <f>'10ª'!B122</f>
        <v>F</v>
      </c>
      <c r="J48" s="16">
        <f>'10ª'!C122</f>
        <v>0</v>
      </c>
      <c r="K48" s="17"/>
    </row>
    <row r="49" spans="1:11" ht="30" customHeight="1" thickBot="1" x14ac:dyDescent="0.35">
      <c r="A49" s="16">
        <f t="shared" si="0"/>
        <v>40</v>
      </c>
      <c r="B49" s="33" t="str">
        <f>'10ª'!A123</f>
        <v>VENÂNCIO MARTINS SETECO</v>
      </c>
      <c r="C49" s="34"/>
      <c r="D49" s="34"/>
      <c r="E49" s="34"/>
      <c r="F49" s="34"/>
      <c r="G49" s="34"/>
      <c r="H49" s="35"/>
      <c r="I49" s="16" t="str">
        <f>'10ª'!B123</f>
        <v>M</v>
      </c>
      <c r="J49" s="16">
        <f>'10ª'!C123</f>
        <v>0</v>
      </c>
      <c r="K49" s="17"/>
    </row>
    <row r="50" spans="1:11" ht="21" hidden="1" thickBot="1" x14ac:dyDescent="0.35">
      <c r="A50" s="16">
        <f t="shared" si="0"/>
        <v>41</v>
      </c>
      <c r="B50" s="38"/>
      <c r="C50" s="38"/>
      <c r="D50" s="38"/>
      <c r="E50" s="38"/>
      <c r="F50" s="38"/>
      <c r="G50" s="38"/>
      <c r="H50" s="38"/>
      <c r="I50" s="17" t="str">
        <f>'[1]10ª'!B120</f>
        <v>F</v>
      </c>
      <c r="J50" s="17"/>
      <c r="K50" s="17"/>
    </row>
    <row r="51" spans="1:11" ht="21" hidden="1" thickBot="1" x14ac:dyDescent="0.35">
      <c r="A51" s="16">
        <f t="shared" si="0"/>
        <v>42</v>
      </c>
      <c r="B51" s="38"/>
      <c r="C51" s="38"/>
      <c r="D51" s="38"/>
      <c r="E51" s="38"/>
      <c r="F51" s="38"/>
      <c r="G51" s="38"/>
      <c r="H51" s="38"/>
      <c r="I51" s="17" t="str">
        <f>'[1]10ª'!B121</f>
        <v>M</v>
      </c>
      <c r="J51" s="17"/>
      <c r="K51" s="17"/>
    </row>
    <row r="52" spans="1:11" ht="21" hidden="1" thickBot="1" x14ac:dyDescent="0.35">
      <c r="A52" s="16">
        <f t="shared" si="0"/>
        <v>43</v>
      </c>
      <c r="B52" s="38"/>
      <c r="C52" s="38"/>
      <c r="D52" s="38"/>
      <c r="E52" s="38"/>
      <c r="F52" s="38"/>
      <c r="G52" s="38"/>
      <c r="H52" s="38"/>
      <c r="I52" s="17" t="str">
        <f>'[1]10ª'!B122</f>
        <v>M</v>
      </c>
      <c r="J52" s="17"/>
      <c r="K52" s="17"/>
    </row>
    <row r="53" spans="1:11" ht="21" hidden="1" thickBot="1" x14ac:dyDescent="0.35">
      <c r="A53" s="16">
        <f t="shared" si="0"/>
        <v>44</v>
      </c>
      <c r="B53" s="38"/>
      <c r="C53" s="38"/>
      <c r="D53" s="38"/>
      <c r="E53" s="38"/>
      <c r="F53" s="38"/>
      <c r="G53" s="38"/>
      <c r="H53" s="38"/>
      <c r="I53" s="17" t="str">
        <f>'[1]10ª'!B123</f>
        <v>M</v>
      </c>
      <c r="J53" s="17"/>
      <c r="K53" s="17"/>
    </row>
    <row r="54" spans="1:11" ht="21" hidden="1" thickBot="1" x14ac:dyDescent="0.35">
      <c r="A54" s="16">
        <f t="shared" si="0"/>
        <v>45</v>
      </c>
      <c r="B54" s="38"/>
      <c r="C54" s="38"/>
      <c r="D54" s="38"/>
      <c r="E54" s="38"/>
      <c r="F54" s="38"/>
      <c r="G54" s="38"/>
      <c r="H54" s="38"/>
      <c r="I54" s="17" t="str">
        <f>'[1]10ª'!B124</f>
        <v>M</v>
      </c>
      <c r="J54" s="17"/>
      <c r="K54" s="17"/>
    </row>
    <row r="55" spans="1:11" ht="21" hidden="1" thickBot="1" x14ac:dyDescent="0.35">
      <c r="A55" s="16">
        <f t="shared" si="0"/>
        <v>46</v>
      </c>
      <c r="B55" s="38"/>
      <c r="C55" s="38"/>
      <c r="D55" s="38"/>
      <c r="E55" s="38"/>
      <c r="F55" s="38"/>
      <c r="G55" s="38"/>
      <c r="H55" s="38"/>
      <c r="I55" s="17" t="str">
        <f>'[1]10ª'!B125</f>
        <v>M</v>
      </c>
      <c r="J55" s="17"/>
      <c r="K55" s="17"/>
    </row>
    <row r="56" spans="1:11" ht="21" hidden="1" thickBot="1" x14ac:dyDescent="0.35">
      <c r="A56" s="16">
        <f t="shared" si="0"/>
        <v>47</v>
      </c>
      <c r="B56" s="38"/>
      <c r="C56" s="38"/>
      <c r="D56" s="38"/>
      <c r="E56" s="38"/>
      <c r="F56" s="38"/>
      <c r="G56" s="38"/>
      <c r="H56" s="38"/>
      <c r="I56" s="17" t="str">
        <f>'[1]10ª'!B126</f>
        <v>F</v>
      </c>
      <c r="J56" s="17"/>
      <c r="K56" s="17"/>
    </row>
    <row r="57" spans="1:11" ht="21" hidden="1" thickBot="1" x14ac:dyDescent="0.35">
      <c r="A57" s="16">
        <f t="shared" si="0"/>
        <v>48</v>
      </c>
      <c r="B57" s="38"/>
      <c r="C57" s="38"/>
      <c r="D57" s="38"/>
      <c r="E57" s="38"/>
      <c r="F57" s="38"/>
      <c r="G57" s="38"/>
      <c r="H57" s="38"/>
      <c r="I57" s="17" t="str">
        <f>'[1]10ª'!B127</f>
        <v>M</v>
      </c>
      <c r="J57" s="17"/>
      <c r="K57" s="17"/>
    </row>
    <row r="58" spans="1:11" ht="21" hidden="1" thickBot="1" x14ac:dyDescent="0.35">
      <c r="A58" s="16">
        <f t="shared" si="0"/>
        <v>49</v>
      </c>
      <c r="B58" s="38"/>
      <c r="C58" s="38"/>
      <c r="D58" s="38"/>
      <c r="E58" s="38"/>
      <c r="F58" s="38"/>
      <c r="G58" s="38"/>
      <c r="H58" s="38"/>
      <c r="I58" s="17" t="str">
        <f>'[1]10ª'!B128</f>
        <v>M</v>
      </c>
      <c r="J58" s="17"/>
      <c r="K58" s="17"/>
    </row>
    <row r="59" spans="1:11" ht="21" hidden="1" thickBot="1" x14ac:dyDescent="0.35">
      <c r="A59" s="16">
        <f t="shared" si="0"/>
        <v>50</v>
      </c>
      <c r="B59" s="38"/>
      <c r="C59" s="38"/>
      <c r="D59" s="38"/>
      <c r="E59" s="38"/>
      <c r="F59" s="38"/>
      <c r="G59" s="38"/>
      <c r="H59" s="38"/>
      <c r="I59" s="17" t="str">
        <f>'[1]10ª'!B129</f>
        <v>M</v>
      </c>
      <c r="J59" s="17"/>
      <c r="K59" s="17"/>
    </row>
    <row r="60" spans="1:11" ht="21" hidden="1" thickBot="1" x14ac:dyDescent="0.35">
      <c r="A60" s="16">
        <f t="shared" si="0"/>
        <v>51</v>
      </c>
      <c r="B60" s="38"/>
      <c r="C60" s="38"/>
      <c r="D60" s="38"/>
      <c r="E60" s="38"/>
      <c r="F60" s="38"/>
      <c r="G60" s="38"/>
      <c r="H60" s="38"/>
      <c r="I60" s="17" t="str">
        <f>'[1]10ª'!B130</f>
        <v>M</v>
      </c>
      <c r="J60" s="17"/>
      <c r="K60" s="17"/>
    </row>
    <row r="61" spans="1:11" ht="21" hidden="1" thickBot="1" x14ac:dyDescent="0.35">
      <c r="A61" s="16">
        <f t="shared" si="0"/>
        <v>52</v>
      </c>
      <c r="B61" s="38"/>
      <c r="C61" s="38"/>
      <c r="D61" s="38"/>
      <c r="E61" s="38"/>
      <c r="F61" s="38"/>
      <c r="G61" s="38"/>
      <c r="H61" s="38"/>
      <c r="I61" s="17" t="str">
        <f>'[1]10ª'!B131</f>
        <v>M</v>
      </c>
      <c r="J61" s="17"/>
      <c r="K61" s="17"/>
    </row>
    <row r="62" spans="1:11" ht="21" hidden="1" thickBot="1" x14ac:dyDescent="0.35">
      <c r="A62" s="16">
        <f t="shared" si="0"/>
        <v>53</v>
      </c>
      <c r="B62" s="38"/>
      <c r="C62" s="38"/>
      <c r="D62" s="38"/>
      <c r="E62" s="38"/>
      <c r="F62" s="38"/>
      <c r="G62" s="38"/>
      <c r="H62" s="38"/>
      <c r="I62" s="17" t="str">
        <f>'[1]10ª'!B132</f>
        <v>M</v>
      </c>
      <c r="J62" s="17"/>
      <c r="K62" s="17"/>
    </row>
    <row r="63" spans="1:11" ht="21" hidden="1" thickBot="1" x14ac:dyDescent="0.35">
      <c r="A63" s="16">
        <f t="shared" si="0"/>
        <v>54</v>
      </c>
      <c r="B63" s="38"/>
      <c r="C63" s="38"/>
      <c r="D63" s="38"/>
      <c r="E63" s="38"/>
      <c r="F63" s="38"/>
      <c r="G63" s="38"/>
      <c r="H63" s="38"/>
      <c r="I63" s="17" t="str">
        <f>'[1]10ª'!B133</f>
        <v>M</v>
      </c>
      <c r="J63" s="17"/>
      <c r="K63" s="17"/>
    </row>
    <row r="64" spans="1:11" ht="21" hidden="1" thickBot="1" x14ac:dyDescent="0.35">
      <c r="A64" s="16">
        <f t="shared" si="0"/>
        <v>55</v>
      </c>
      <c r="B64" s="38"/>
      <c r="C64" s="38"/>
      <c r="D64" s="38"/>
      <c r="E64" s="38"/>
      <c r="F64" s="38"/>
      <c r="G64" s="38"/>
      <c r="H64" s="38"/>
      <c r="I64" s="17" t="str">
        <f>'[1]10ª'!B134</f>
        <v>M</v>
      </c>
      <c r="J64" s="17"/>
      <c r="K64" s="17"/>
    </row>
    <row r="65" spans="1:11" ht="21" hidden="1" thickBot="1" x14ac:dyDescent="0.35">
      <c r="A65" s="16">
        <f t="shared" si="0"/>
        <v>56</v>
      </c>
      <c r="B65" s="38"/>
      <c r="C65" s="38"/>
      <c r="D65" s="38"/>
      <c r="E65" s="38"/>
      <c r="F65" s="38"/>
      <c r="G65" s="38"/>
      <c r="H65" s="38"/>
      <c r="I65" s="17" t="str">
        <f>'[1]10ª'!B135</f>
        <v>M</v>
      </c>
      <c r="J65" s="17"/>
      <c r="K65" s="17"/>
    </row>
    <row r="66" spans="1:11" ht="21" hidden="1" thickBot="1" x14ac:dyDescent="0.35">
      <c r="A66" s="16">
        <f t="shared" si="0"/>
        <v>57</v>
      </c>
      <c r="B66" s="38"/>
      <c r="C66" s="38"/>
      <c r="D66" s="38"/>
      <c r="E66" s="38"/>
      <c r="F66" s="38"/>
      <c r="G66" s="38"/>
      <c r="H66" s="38"/>
      <c r="I66" s="17" t="str">
        <f>'[1]10ª'!B136</f>
        <v>M</v>
      </c>
      <c r="J66" s="17"/>
      <c r="K66" s="17"/>
    </row>
    <row r="67" spans="1:11" ht="21" hidden="1" thickBot="1" x14ac:dyDescent="0.35">
      <c r="A67" s="16">
        <f t="shared" si="0"/>
        <v>58</v>
      </c>
      <c r="B67" s="38"/>
      <c r="C67" s="38"/>
      <c r="D67" s="38"/>
      <c r="E67" s="38"/>
      <c r="F67" s="38"/>
      <c r="G67" s="38"/>
      <c r="H67" s="38"/>
      <c r="I67" s="17" t="str">
        <f>'[1]10ª'!B137</f>
        <v>M</v>
      </c>
      <c r="J67" s="17"/>
      <c r="K67" s="17"/>
    </row>
    <row r="68" spans="1:11" ht="21" hidden="1" thickBot="1" x14ac:dyDescent="0.35">
      <c r="A68" s="16">
        <f t="shared" si="0"/>
        <v>59</v>
      </c>
      <c r="B68" s="38"/>
      <c r="C68" s="38"/>
      <c r="D68" s="38"/>
      <c r="E68" s="38"/>
      <c r="F68" s="38"/>
      <c r="G68" s="38"/>
      <c r="H68" s="38"/>
      <c r="I68" s="17" t="str">
        <f>'[1]10ª'!B138</f>
        <v>M</v>
      </c>
      <c r="J68" s="17"/>
      <c r="K68" s="17"/>
    </row>
    <row r="69" spans="1:11" ht="21" hidden="1" thickBot="1" x14ac:dyDescent="0.35">
      <c r="A69" s="16">
        <f t="shared" si="0"/>
        <v>60</v>
      </c>
      <c r="B69" s="38"/>
      <c r="C69" s="38"/>
      <c r="D69" s="38"/>
      <c r="E69" s="38"/>
      <c r="F69" s="38"/>
      <c r="G69" s="38"/>
      <c r="H69" s="38"/>
      <c r="I69" s="17" t="str">
        <f>'[1]10ª'!B139</f>
        <v>M</v>
      </c>
      <c r="J69" s="17"/>
      <c r="K69" s="17"/>
    </row>
    <row r="70" spans="1:11" ht="21" hidden="1" thickBot="1" x14ac:dyDescent="0.35">
      <c r="A70" s="16">
        <f t="shared" si="0"/>
        <v>61</v>
      </c>
      <c r="B70" s="38"/>
      <c r="C70" s="38"/>
      <c r="D70" s="38"/>
      <c r="E70" s="38"/>
      <c r="F70" s="38"/>
      <c r="G70" s="38"/>
      <c r="H70" s="38"/>
      <c r="I70" s="17" t="str">
        <f>'[1]10ª'!B140</f>
        <v>M</v>
      </c>
      <c r="J70" s="17"/>
      <c r="K70" s="17"/>
    </row>
    <row r="71" spans="1:11" ht="21" hidden="1" thickBot="1" x14ac:dyDescent="0.35">
      <c r="A71" s="16">
        <f t="shared" si="0"/>
        <v>62</v>
      </c>
      <c r="B71" s="38"/>
      <c r="C71" s="38"/>
      <c r="D71" s="38"/>
      <c r="E71" s="38"/>
      <c r="F71" s="38"/>
      <c r="G71" s="38"/>
      <c r="H71" s="38"/>
      <c r="I71" s="17" t="str">
        <f>'[1]10ª'!B141</f>
        <v>M</v>
      </c>
      <c r="J71" s="17"/>
      <c r="K71" s="17"/>
    </row>
    <row r="72" spans="1:11" ht="21" hidden="1" thickBot="1" x14ac:dyDescent="0.35">
      <c r="A72" s="16">
        <f t="shared" si="0"/>
        <v>63</v>
      </c>
      <c r="B72" s="38"/>
      <c r="C72" s="38"/>
      <c r="D72" s="38"/>
      <c r="E72" s="38"/>
      <c r="F72" s="38"/>
      <c r="G72" s="38"/>
      <c r="H72" s="38"/>
      <c r="I72" s="17" t="str">
        <f>'[1]10ª'!B142</f>
        <v>M</v>
      </c>
      <c r="J72" s="17"/>
      <c r="K72" s="17"/>
    </row>
    <row r="73" spans="1:11" ht="21" hidden="1" thickBot="1" x14ac:dyDescent="0.35">
      <c r="A73" s="16">
        <f t="shared" si="0"/>
        <v>64</v>
      </c>
      <c r="B73" s="38"/>
      <c r="C73" s="38"/>
      <c r="D73" s="38"/>
      <c r="E73" s="38"/>
      <c r="F73" s="38"/>
      <c r="G73" s="38"/>
      <c r="H73" s="38"/>
      <c r="I73" s="17" t="str">
        <f>'[1]10ª'!B143</f>
        <v>M</v>
      </c>
      <c r="J73" s="17"/>
      <c r="K73" s="17"/>
    </row>
    <row r="74" spans="1:11" ht="21" hidden="1" thickBot="1" x14ac:dyDescent="0.35">
      <c r="A74" s="16">
        <f t="shared" si="0"/>
        <v>65</v>
      </c>
      <c r="B74" s="38"/>
      <c r="C74" s="38"/>
      <c r="D74" s="38"/>
      <c r="E74" s="38"/>
      <c r="F74" s="38"/>
      <c r="G74" s="38"/>
      <c r="H74" s="38"/>
      <c r="I74" s="17" t="str">
        <f>'[1]10ª'!B144</f>
        <v>F</v>
      </c>
      <c r="J74" s="17"/>
      <c r="K74" s="17"/>
    </row>
    <row r="75" spans="1:11" ht="21" hidden="1" thickBot="1" x14ac:dyDescent="0.35">
      <c r="A75" s="16">
        <f t="shared" si="0"/>
        <v>66</v>
      </c>
      <c r="B75" s="38"/>
      <c r="C75" s="38"/>
      <c r="D75" s="38"/>
      <c r="E75" s="38"/>
      <c r="F75" s="38"/>
      <c r="G75" s="38"/>
      <c r="H75" s="38"/>
      <c r="I75" s="17" t="str">
        <f>'[1]10ª'!B145</f>
        <v>F</v>
      </c>
      <c r="J75" s="17"/>
      <c r="K75" s="17"/>
    </row>
    <row r="76" spans="1:11" ht="21" hidden="1" thickBot="1" x14ac:dyDescent="0.35">
      <c r="A76" s="16">
        <f t="shared" ref="A76:A81" si="1">A75+1</f>
        <v>67</v>
      </c>
      <c r="B76" s="38"/>
      <c r="C76" s="38"/>
      <c r="D76" s="38"/>
      <c r="E76" s="38"/>
      <c r="F76" s="38"/>
      <c r="G76" s="38"/>
      <c r="H76" s="38"/>
      <c r="I76" s="17" t="str">
        <f>'[1]10ª'!B146</f>
        <v>M</v>
      </c>
      <c r="J76" s="17"/>
      <c r="K76" s="17"/>
    </row>
    <row r="77" spans="1:11" ht="21" hidden="1" thickBot="1" x14ac:dyDescent="0.35">
      <c r="A77" s="16">
        <f t="shared" si="1"/>
        <v>68</v>
      </c>
      <c r="B77" s="38"/>
      <c r="C77" s="38"/>
      <c r="D77" s="38"/>
      <c r="E77" s="38"/>
      <c r="F77" s="38"/>
      <c r="G77" s="38"/>
      <c r="H77" s="38"/>
      <c r="I77" s="17" t="str">
        <f>'[1]10ª'!B147</f>
        <v>M</v>
      </c>
      <c r="J77" s="17"/>
      <c r="K77" s="17"/>
    </row>
    <row r="78" spans="1:11" ht="21" hidden="1" thickBot="1" x14ac:dyDescent="0.35">
      <c r="A78" s="16">
        <f t="shared" si="1"/>
        <v>69</v>
      </c>
      <c r="B78" s="38"/>
      <c r="C78" s="38"/>
      <c r="D78" s="38"/>
      <c r="E78" s="38"/>
      <c r="F78" s="38"/>
      <c r="G78" s="38"/>
      <c r="H78" s="38"/>
      <c r="I78" s="17" t="str">
        <f>'[1]10ª'!B148</f>
        <v>M</v>
      </c>
      <c r="J78" s="17"/>
      <c r="K78" s="17"/>
    </row>
    <row r="79" spans="1:11" ht="21" hidden="1" thickBot="1" x14ac:dyDescent="0.35">
      <c r="A79" s="16">
        <f t="shared" si="1"/>
        <v>70</v>
      </c>
      <c r="B79" s="38"/>
      <c r="C79" s="38"/>
      <c r="D79" s="38"/>
      <c r="E79" s="38"/>
      <c r="F79" s="38"/>
      <c r="G79" s="38"/>
      <c r="H79" s="38"/>
      <c r="I79" s="17" t="str">
        <f>'[1]10ª'!B149</f>
        <v>M</v>
      </c>
      <c r="J79" s="17"/>
      <c r="K79" s="17"/>
    </row>
    <row r="80" spans="1:11" ht="21" hidden="1" thickBot="1" x14ac:dyDescent="0.35">
      <c r="A80" s="16">
        <f t="shared" si="1"/>
        <v>71</v>
      </c>
      <c r="B80" s="38"/>
      <c r="C80" s="38"/>
      <c r="D80" s="38"/>
      <c r="E80" s="38"/>
      <c r="F80" s="38"/>
      <c r="G80" s="38"/>
      <c r="H80" s="38"/>
      <c r="I80" s="17" t="str">
        <f>'[1]10ª'!B150</f>
        <v>M</v>
      </c>
      <c r="J80" s="17"/>
      <c r="K80" s="17"/>
    </row>
    <row r="81" spans="1:11" ht="21" hidden="1" thickBot="1" x14ac:dyDescent="0.35">
      <c r="A81" s="16">
        <f t="shared" si="1"/>
        <v>72</v>
      </c>
      <c r="B81" s="38"/>
      <c r="C81" s="38"/>
      <c r="D81" s="38"/>
      <c r="E81" s="38"/>
      <c r="F81" s="38"/>
      <c r="G81" s="38"/>
      <c r="H81" s="38"/>
      <c r="I81" s="17" t="str">
        <f>'[1]10ª'!B151</f>
        <v>M</v>
      </c>
      <c r="J81" s="17"/>
      <c r="K81" s="17"/>
    </row>
    <row r="82" spans="1:11" x14ac:dyDescent="0.3">
      <c r="B82" s="19"/>
      <c r="C82" s="19"/>
      <c r="D82" s="19"/>
      <c r="E82" s="19"/>
      <c r="F82" s="19"/>
      <c r="G82" s="19"/>
      <c r="H82" s="19"/>
    </row>
    <row r="83" spans="1:11" x14ac:dyDescent="0.3">
      <c r="A83" s="36" t="s">
        <v>1785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</row>
    <row r="84" spans="1:11" hidden="1" x14ac:dyDescent="0.3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hidden="1" x14ac:dyDescent="0.3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x14ac:dyDescent="0.3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 x14ac:dyDescent="0.3">
      <c r="A87" s="32" t="s">
        <v>1776</v>
      </c>
      <c r="B87" s="32"/>
      <c r="C87" s="32"/>
      <c r="D87" s="32"/>
      <c r="E87" s="32"/>
      <c r="F87" s="12"/>
      <c r="G87" s="32" t="s">
        <v>1777</v>
      </c>
      <c r="H87" s="32"/>
      <c r="I87" s="32"/>
      <c r="J87" s="32"/>
      <c r="K87" s="32"/>
    </row>
    <row r="88" spans="1:1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 x14ac:dyDescent="0.3">
      <c r="A89" s="32" t="s">
        <v>1778</v>
      </c>
      <c r="B89" s="32"/>
      <c r="C89" s="32"/>
      <c r="D89" s="32"/>
      <c r="E89" s="32"/>
      <c r="F89" s="12"/>
      <c r="G89" s="32" t="s">
        <v>1779</v>
      </c>
      <c r="H89" s="32"/>
      <c r="I89" s="32"/>
      <c r="J89" s="32"/>
      <c r="K89" s="32"/>
    </row>
  </sheetData>
  <mergeCells count="83">
    <mergeCell ref="B9:H9"/>
    <mergeCell ref="A2:K2"/>
    <mergeCell ref="A3:K3"/>
    <mergeCell ref="A4:K4"/>
    <mergeCell ref="A5:K5"/>
    <mergeCell ref="B7:D7"/>
    <mergeCell ref="B21:H21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33:H33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45:H45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57:H57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69:H69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B81:H81"/>
    <mergeCell ref="B70:H70"/>
    <mergeCell ref="B71:H71"/>
    <mergeCell ref="B72:H72"/>
    <mergeCell ref="B73:H73"/>
    <mergeCell ref="B74:H74"/>
    <mergeCell ref="B75:H75"/>
    <mergeCell ref="B76:H76"/>
    <mergeCell ref="B77:H77"/>
    <mergeCell ref="B78:H78"/>
    <mergeCell ref="B79:H79"/>
    <mergeCell ref="B80:H80"/>
    <mergeCell ref="A83:K83"/>
    <mergeCell ref="A87:E87"/>
    <mergeCell ref="G87:K87"/>
    <mergeCell ref="A89:E89"/>
    <mergeCell ref="G89:K89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46</vt:i4>
      </vt:variant>
      <vt:variant>
        <vt:lpstr>Intervalos com Nome</vt:lpstr>
      </vt:variant>
      <vt:variant>
        <vt:i4>40</vt:i4>
      </vt:variant>
    </vt:vector>
  </HeadingPairs>
  <TitlesOfParts>
    <vt:vector size="86" baseType="lpstr">
      <vt:lpstr>GERAL</vt:lpstr>
      <vt:lpstr>10ª</vt:lpstr>
      <vt:lpstr>Folha1</vt:lpstr>
      <vt:lpstr>11ª</vt:lpstr>
      <vt:lpstr>12ª</vt:lpstr>
      <vt:lpstr>13ª</vt:lpstr>
      <vt:lpstr>10ªA</vt:lpstr>
      <vt:lpstr>10ªB</vt:lpstr>
      <vt:lpstr>10ªC</vt:lpstr>
      <vt:lpstr>10ªD</vt:lpstr>
      <vt:lpstr>10ªE</vt:lpstr>
      <vt:lpstr>10ªF</vt:lpstr>
      <vt:lpstr>10ªG</vt:lpstr>
      <vt:lpstr>10ªH</vt:lpstr>
      <vt:lpstr>10ªI</vt:lpstr>
      <vt:lpstr>11ªA</vt:lpstr>
      <vt:lpstr>11ªB</vt:lpstr>
      <vt:lpstr>11ªC</vt:lpstr>
      <vt:lpstr>11ªD</vt:lpstr>
      <vt:lpstr>11ªE</vt:lpstr>
      <vt:lpstr>11ªF</vt:lpstr>
      <vt:lpstr>11ªG</vt:lpstr>
      <vt:lpstr>11ªH</vt:lpstr>
      <vt:lpstr>11ªI</vt:lpstr>
      <vt:lpstr>12ªA </vt:lpstr>
      <vt:lpstr>12ªB </vt:lpstr>
      <vt:lpstr>12ªC</vt:lpstr>
      <vt:lpstr>12ªD</vt:lpstr>
      <vt:lpstr>12ªE</vt:lpstr>
      <vt:lpstr>12ªF</vt:lpstr>
      <vt:lpstr>12ªG</vt:lpstr>
      <vt:lpstr>12ªH</vt:lpstr>
      <vt:lpstr>12ªI</vt:lpstr>
      <vt:lpstr>12ªJ</vt:lpstr>
      <vt:lpstr>12ªK</vt:lpstr>
      <vt:lpstr>13A</vt:lpstr>
      <vt:lpstr>13B</vt:lpstr>
      <vt:lpstr>13C</vt:lpstr>
      <vt:lpstr>13D</vt:lpstr>
      <vt:lpstr>13E</vt:lpstr>
      <vt:lpstr>13F</vt:lpstr>
      <vt:lpstr>13G</vt:lpstr>
      <vt:lpstr>13H</vt:lpstr>
      <vt:lpstr>13I</vt:lpstr>
      <vt:lpstr>13J</vt:lpstr>
      <vt:lpstr>13K</vt:lpstr>
      <vt:lpstr>'10ªA'!Print_Titles</vt:lpstr>
      <vt:lpstr>'10ªB'!Print_Titles</vt:lpstr>
      <vt:lpstr>'10ªC'!Print_Titles</vt:lpstr>
      <vt:lpstr>'10ªD'!Print_Titles</vt:lpstr>
      <vt:lpstr>'10ªE'!Print_Titles</vt:lpstr>
      <vt:lpstr>'10ªF'!Print_Titles</vt:lpstr>
      <vt:lpstr>'10ªG'!Print_Titles</vt:lpstr>
      <vt:lpstr>'10ªH'!Print_Titles</vt:lpstr>
      <vt:lpstr>'10ªI'!Print_Titles</vt:lpstr>
      <vt:lpstr>'11ªA'!Print_Titles</vt:lpstr>
      <vt:lpstr>'11ªB'!Print_Titles</vt:lpstr>
      <vt:lpstr>'11ªC'!Print_Titles</vt:lpstr>
      <vt:lpstr>'11ªD'!Print_Titles</vt:lpstr>
      <vt:lpstr>'11ªE'!Print_Titles</vt:lpstr>
      <vt:lpstr>'11ªF'!Print_Titles</vt:lpstr>
      <vt:lpstr>'11ªG'!Print_Titles</vt:lpstr>
      <vt:lpstr>'11ªH'!Print_Titles</vt:lpstr>
      <vt:lpstr>'11ªI'!Print_Titles</vt:lpstr>
      <vt:lpstr>'12ªA '!Print_Titles</vt:lpstr>
      <vt:lpstr>'12ªB '!Print_Titles</vt:lpstr>
      <vt:lpstr>'12ªC'!Print_Titles</vt:lpstr>
      <vt:lpstr>'12ªD'!Print_Titles</vt:lpstr>
      <vt:lpstr>'12ªE'!Print_Titles</vt:lpstr>
      <vt:lpstr>'12ªF'!Print_Titles</vt:lpstr>
      <vt:lpstr>'12ªG'!Print_Titles</vt:lpstr>
      <vt:lpstr>'12ªH'!Print_Titles</vt:lpstr>
      <vt:lpstr>'12ªI'!Print_Titles</vt:lpstr>
      <vt:lpstr>'12ªJ'!Print_Titles</vt:lpstr>
      <vt:lpstr>'12ªK'!Print_Titles</vt:lpstr>
      <vt:lpstr>'13A'!Print_Titles</vt:lpstr>
      <vt:lpstr>'13B'!Print_Titles</vt:lpstr>
      <vt:lpstr>'13C'!Print_Titles</vt:lpstr>
      <vt:lpstr>'13D'!Print_Titles</vt:lpstr>
      <vt:lpstr>'13E'!Print_Titles</vt:lpstr>
      <vt:lpstr>'13F'!Print_Titles</vt:lpstr>
      <vt:lpstr>'13G'!Print_Titles</vt:lpstr>
      <vt:lpstr>'13H'!Print_Titles</vt:lpstr>
      <vt:lpstr>'13I'!Print_Titles</vt:lpstr>
      <vt:lpstr>'13J'!Print_Titles</vt:lpstr>
      <vt:lpstr>'13K'!Print_Titles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EFPB9</dc:creator>
  <cp:lastModifiedBy>EFPB9</cp:lastModifiedBy>
  <cp:lastPrinted>2020-02-27T13:14:17Z</cp:lastPrinted>
  <dcterms:created xsi:type="dcterms:W3CDTF">2020-02-19T14:21:13Z</dcterms:created>
  <dcterms:modified xsi:type="dcterms:W3CDTF">2020-03-10T12:58:15Z</dcterms:modified>
</cp:coreProperties>
</file>