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esktop\workspace\reto-actinver\simple-analisis\"/>
    </mc:Choice>
  </mc:AlternateContent>
  <xr:revisionPtr revIDLastSave="0" documentId="13_ncr:1_{03EB41D7-696E-450D-BE55-CAF862DD57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9" r:id="rId1"/>
    <sheet name="ANALYSIS" sheetId="4" r:id="rId2"/>
    <sheet name="OPERATIONS" sheetId="2" r:id="rId3"/>
    <sheet name="PROCEDUR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2" l="1"/>
  <c r="J32" i="2"/>
  <c r="J34" i="2" s="1"/>
  <c r="J35" i="2" s="1"/>
  <c r="M8" i="2"/>
  <c r="O8" i="2" s="1"/>
  <c r="L4" i="2"/>
  <c r="N4" i="2" s="1"/>
  <c r="L5" i="2"/>
  <c r="N5" i="2" s="1"/>
  <c r="L6" i="2"/>
  <c r="N6" i="2" s="1"/>
  <c r="L7" i="2"/>
  <c r="L3" i="2"/>
  <c r="N3" i="2" s="1"/>
  <c r="M7" i="2" l="1"/>
  <c r="M5" i="2"/>
  <c r="M3" i="2"/>
  <c r="M4" i="2"/>
  <c r="N7" i="2"/>
  <c r="M6" i="2"/>
  <c r="N8" i="2" l="1"/>
</calcChain>
</file>

<file path=xl/sharedStrings.xml><?xml version="1.0" encoding="utf-8"?>
<sst xmlns="http://schemas.openxmlformats.org/spreadsheetml/2006/main" count="6326" uniqueCount="522">
  <si>
    <t>Vol.</t>
  </si>
  <si>
    <t>Beta</t>
  </si>
  <si>
    <t>Advanced Micro Devices Inc</t>
  </si>
  <si>
    <t>AMD.BIV</t>
  </si>
  <si>
    <t>BIV</t>
  </si>
  <si>
    <t>-</t>
  </si>
  <si>
    <t>--</t>
  </si>
  <si>
    <t>Apple Inc</t>
  </si>
  <si>
    <t>AAPL.MX</t>
  </si>
  <si>
    <t>MX</t>
  </si>
  <si>
    <t>Neutral</t>
  </si>
  <si>
    <t>American Express Company</t>
  </si>
  <si>
    <t>AXP.MX</t>
  </si>
  <si>
    <t>Amazon.com Inc</t>
  </si>
  <si>
    <t>AMZN.MX</t>
  </si>
  <si>
    <t>Bank of America Corp</t>
  </si>
  <si>
    <t>BAC.MX</t>
  </si>
  <si>
    <t>Boeing Co</t>
  </si>
  <si>
    <t>BA.MX</t>
  </si>
  <si>
    <t>Berkshire Hathaway B</t>
  </si>
  <si>
    <t>BRKB.MX</t>
  </si>
  <si>
    <t>Beyond Meat Inc</t>
  </si>
  <si>
    <t>BYND.O</t>
  </si>
  <si>
    <t>NASDAQ</t>
  </si>
  <si>
    <t>Citigroup Inc</t>
  </si>
  <si>
    <t>C.MX</t>
  </si>
  <si>
    <t>Salesforce.com Inc</t>
  </si>
  <si>
    <t>CRM.MX</t>
  </si>
  <si>
    <t>Costco Wholesale Corp</t>
  </si>
  <si>
    <t>COST.MX</t>
  </si>
  <si>
    <t>Cisco Systems Inc</t>
  </si>
  <si>
    <t>CSCO.MX</t>
  </si>
  <si>
    <t>CVS Health Corp</t>
  </si>
  <si>
    <t>CVS.MX</t>
  </si>
  <si>
    <t>Delta Air Lines Inc</t>
  </si>
  <si>
    <t>DAL.MX</t>
  </si>
  <si>
    <t>Walt Disney Company</t>
  </si>
  <si>
    <t>DIS.MX</t>
  </si>
  <si>
    <t>Freeport-McMoran Copper &amp; Gold Inc</t>
  </si>
  <si>
    <t>FCX.MX</t>
  </si>
  <si>
    <t>Facebook Inc</t>
  </si>
  <si>
    <t>FB.MX</t>
  </si>
  <si>
    <t>Gilead Sciences Inc</t>
  </si>
  <si>
    <t>GILD.MX</t>
  </si>
  <si>
    <t>General Electric Company</t>
  </si>
  <si>
    <t>GE.MX</t>
  </si>
  <si>
    <t>Alphabet Inc Class A</t>
  </si>
  <si>
    <t>GOOGL.MX</t>
  </si>
  <si>
    <t>Intel Corporation</t>
  </si>
  <si>
    <t>INTC.MX</t>
  </si>
  <si>
    <t>JPMorgan Chase &amp; Co</t>
  </si>
  <si>
    <t>JPM.MX</t>
  </si>
  <si>
    <t>Johnson &amp; Johnson</t>
  </si>
  <si>
    <t>JNJ.MX</t>
  </si>
  <si>
    <t>Mastercard Inc</t>
  </si>
  <si>
    <t>MA.MX</t>
  </si>
  <si>
    <t>KO.MX</t>
  </si>
  <si>
    <t>MGM Resorts International</t>
  </si>
  <si>
    <t>MGM.MX</t>
  </si>
  <si>
    <t>Microsoft Corporation</t>
  </si>
  <si>
    <t>MSFT.MX</t>
  </si>
  <si>
    <t>Netflix Inc</t>
  </si>
  <si>
    <t>NFLX.MX</t>
  </si>
  <si>
    <t>Micron Technology Inc</t>
  </si>
  <si>
    <t>MU.MX</t>
  </si>
  <si>
    <t>Nike Inc</t>
  </si>
  <si>
    <t>NKE.MX</t>
  </si>
  <si>
    <t>NVIDIA Corporation</t>
  </si>
  <si>
    <t>NVDA.MX</t>
  </si>
  <si>
    <t>Procter &amp; Gamble Company</t>
  </si>
  <si>
    <t>PG.MX</t>
  </si>
  <si>
    <t>Pfizer Inc</t>
  </si>
  <si>
    <t>PFE.MX</t>
  </si>
  <si>
    <t>PayPal Holdings Inc</t>
  </si>
  <si>
    <t>PYPL.MX</t>
  </si>
  <si>
    <t>Qualcomm Incorporated</t>
  </si>
  <si>
    <t>QCOM.MX</t>
  </si>
  <si>
    <t>Shopify Inc</t>
  </si>
  <si>
    <t>SHOPN.MX</t>
  </si>
  <si>
    <t>Starbucks Corporation</t>
  </si>
  <si>
    <t>SBUX.MX</t>
  </si>
  <si>
    <t>Tencent Holdings Ltd ADR</t>
  </si>
  <si>
    <t>TCEHYN.MX</t>
  </si>
  <si>
    <t>AT&amp;T Inc</t>
  </si>
  <si>
    <t>T.MX</t>
  </si>
  <si>
    <t>Twitter Inc</t>
  </si>
  <si>
    <t>TWTR.MX</t>
  </si>
  <si>
    <t>Tesla Inc</t>
  </si>
  <si>
    <t>TSLA.MX</t>
  </si>
  <si>
    <t>Uber Technologies Inc</t>
  </si>
  <si>
    <t>UBER.MX</t>
  </si>
  <si>
    <t>United Airlines Holdings Inc</t>
  </si>
  <si>
    <t>UAL.MX</t>
  </si>
  <si>
    <t>Visa Inc Class A</t>
  </si>
  <si>
    <t>V.MX</t>
  </si>
  <si>
    <t>Wells Fargo &amp; Company</t>
  </si>
  <si>
    <t>WFC.MX</t>
  </si>
  <si>
    <t>Wynn Resorts Limited</t>
  </si>
  <si>
    <t>WYNN.MX</t>
  </si>
  <si>
    <t>United States Steel Corporation</t>
  </si>
  <si>
    <t>X.MX</t>
  </si>
  <si>
    <t>AC</t>
  </si>
  <si>
    <t>Exxon Mobil Corp</t>
  </si>
  <si>
    <t>XOM.MX</t>
  </si>
  <si>
    <t>ACTINVRB.MX</t>
  </si>
  <si>
    <t>ALFAA</t>
  </si>
  <si>
    <t>AEROMEX.MX</t>
  </si>
  <si>
    <t>ALSEA</t>
  </si>
  <si>
    <t>ALPEKA</t>
  </si>
  <si>
    <t>ASURB</t>
  </si>
  <si>
    <t>America Movil SAB de CV</t>
  </si>
  <si>
    <t>AMXL</t>
  </si>
  <si>
    <t>Industrias Bachoco SAB de CV</t>
  </si>
  <si>
    <t>BACHOCOB</t>
  </si>
  <si>
    <t>AZTECACPO.MX</t>
  </si>
  <si>
    <t>BBAJIOO.MX</t>
  </si>
  <si>
    <t>BIMBOA</t>
  </si>
  <si>
    <t>BOLSAA</t>
  </si>
  <si>
    <t>Grupo Financiero Santander Mexico SAB de CV Class B</t>
  </si>
  <si>
    <t>BSMXB.MX</t>
  </si>
  <si>
    <t>CHDRAUIB.MX</t>
  </si>
  <si>
    <t>CEMEXCPO</t>
  </si>
  <si>
    <t>Becle SA de CV</t>
  </si>
  <si>
    <t>CUERVO</t>
  </si>
  <si>
    <t>Concentradora Fibra Danhos SA de CV</t>
  </si>
  <si>
    <t>DANHOS13.MX</t>
  </si>
  <si>
    <t>Macquarie Mexico Real Estate Management SA de CV</t>
  </si>
  <si>
    <t>FIBRAMQ12.MX</t>
  </si>
  <si>
    <t>Fomento Economico Mexicano UBD</t>
  </si>
  <si>
    <t>FEMSAUBD</t>
  </si>
  <si>
    <t>Fibra Mty SAPI de CV</t>
  </si>
  <si>
    <t>FMTY14.MX</t>
  </si>
  <si>
    <t>Prologis Property Mexico SA de CV</t>
  </si>
  <si>
    <t>FIBRAPL14.MX</t>
  </si>
  <si>
    <t>Fibra Uno Administracion SA de CV</t>
  </si>
  <si>
    <t>FUNO11</t>
  </si>
  <si>
    <t>Grupo Aeroportuario del Pacifico SAB De CV Class B</t>
  </si>
  <si>
    <t>GAPB</t>
  </si>
  <si>
    <t>GFINBURO</t>
  </si>
  <si>
    <t>GCARSOA1</t>
  </si>
  <si>
    <t>GMEXICOB</t>
  </si>
  <si>
    <t>GFNORTEO</t>
  </si>
  <si>
    <t>Hoteles City Express SAB de CV</t>
  </si>
  <si>
    <t>HCITY</t>
  </si>
  <si>
    <t>Gruma SAB de CV</t>
  </si>
  <si>
    <t>GRUMAB</t>
  </si>
  <si>
    <t>HERDEZ.MX</t>
  </si>
  <si>
    <t>Infraestructura Energetica Nova SAB</t>
  </si>
  <si>
    <t>IENOVA</t>
  </si>
  <si>
    <t>KIMBERA</t>
  </si>
  <si>
    <t>LABB</t>
  </si>
  <si>
    <t>La Comercial</t>
  </si>
  <si>
    <t>LACOMERUBC.MX</t>
  </si>
  <si>
    <t>LIVEPOLC1</t>
  </si>
  <si>
    <t>Nemak SAB de CV</t>
  </si>
  <si>
    <t>NEMAKA</t>
  </si>
  <si>
    <t>MEGACPO</t>
  </si>
  <si>
    <t>PEOLES</t>
  </si>
  <si>
    <t>OMAB</t>
  </si>
  <si>
    <t>Fauji Fertilizer Bin Qasim Ltd</t>
  </si>
  <si>
    <t>JORD.PSX</t>
  </si>
  <si>
    <t>PSX</t>
  </si>
  <si>
    <t>PINFRA</t>
  </si>
  <si>
    <t>Telesites SAB de CV</t>
  </si>
  <si>
    <t>SITESB1.MX</t>
  </si>
  <si>
    <t>BanRegio Grupo Financiero SAB de CV</t>
  </si>
  <si>
    <t>RA</t>
  </si>
  <si>
    <t>SORIANAB.MX</t>
  </si>
  <si>
    <t>SPORTS.MX</t>
  </si>
  <si>
    <t>CI Banco SA Institucion de Banca Multiple FF/00939</t>
  </si>
  <si>
    <t>TERRA13.MX</t>
  </si>
  <si>
    <t>Grupo Televisa SAB Unit</t>
  </si>
  <si>
    <t>TLEVISACPO</t>
  </si>
  <si>
    <t>Corporacion Inmobiliaria Vesta SAB</t>
  </si>
  <si>
    <t>VESTA</t>
  </si>
  <si>
    <t>VOLARA</t>
  </si>
  <si>
    <t>iShares MSCI ACWI ETF</t>
  </si>
  <si>
    <t>ACWI.MX</t>
  </si>
  <si>
    <t>WALMEX</t>
  </si>
  <si>
    <t>Bilal Fibres Ltd</t>
  </si>
  <si>
    <t>BIFB.PSX</t>
  </si>
  <si>
    <t>Smartshares - ANGELD</t>
  </si>
  <si>
    <t>ANGELD10.MX</t>
  </si>
  <si>
    <t>iShares S&amp;P/VALMER Mexico CETETRAC</t>
  </si>
  <si>
    <t>CETETRCISHRS.MX</t>
  </si>
  <si>
    <t>iShares Mexico Corporate Bond TRAC</t>
  </si>
  <si>
    <t>CORPTRCISHRS.MX</t>
  </si>
  <si>
    <t>Actinver Casa de Bolsa Dlr Trac</t>
  </si>
  <si>
    <t>DLRTRAC15.MX</t>
  </si>
  <si>
    <t>Smartshares DIABLOI 10 ETF</t>
  </si>
  <si>
    <t>DIABLOI10.MX</t>
  </si>
  <si>
    <t>iShares MSCI Japan ETF</t>
  </si>
  <si>
    <t>EWJ.MX</t>
  </si>
  <si>
    <t>iShares MSCI Emerging Markets ETF</t>
  </si>
  <si>
    <t>EEM.MX</t>
  </si>
  <si>
    <t>iShares $ Floating Rate Bond UCITS Acc USD</t>
  </si>
  <si>
    <t>FLOAN.MX</t>
  </si>
  <si>
    <t>iShares MSCI Brazil ETF</t>
  </si>
  <si>
    <t>EWZ.MX</t>
  </si>
  <si>
    <t>VanEck Vectors Gold Miners ETF</t>
  </si>
  <si>
    <t>GDX.MX</t>
  </si>
  <si>
    <t>SPDR® Gold Shares</t>
  </si>
  <si>
    <t>GLD.MX</t>
  </si>
  <si>
    <t>iShares $ Treasury Bond 0-1yr UCITS ETF USD (Acc)</t>
  </si>
  <si>
    <t>IB01N.MX</t>
  </si>
  <si>
    <t>iShares Gold Trust</t>
  </si>
  <si>
    <t>IAU.MX</t>
  </si>
  <si>
    <t>iShares Core S&amp;P 500 ETF</t>
  </si>
  <si>
    <t>IVV.MX</t>
  </si>
  <si>
    <t>iShares S&amp;P 500 Peso Hedged TRAC</t>
  </si>
  <si>
    <t>IVVPESOISHRS.MX</t>
  </si>
  <si>
    <t>iShares NAFTRAC</t>
  </si>
  <si>
    <t>NAFTRACISHRS.MX</t>
  </si>
  <si>
    <t>MEXTRAC 09</t>
  </si>
  <si>
    <t>MEXTRAC09.MX</t>
  </si>
  <si>
    <t>Actinver Casa de Bolsa Pso Trac</t>
  </si>
  <si>
    <t>PSOTRAC15.MX</t>
  </si>
  <si>
    <t>Invesco QQQ Trust</t>
  </si>
  <si>
    <t>QQQ.MX</t>
  </si>
  <si>
    <t>iShares Short Treasury Bond ETF</t>
  </si>
  <si>
    <t>SHV.MX</t>
  </si>
  <si>
    <t>iShares 1-3 Year Treasury Bond ETF</t>
  </si>
  <si>
    <t>SHY.MX</t>
  </si>
  <si>
    <t>SPDR S&amp;P 500</t>
  </si>
  <si>
    <t>SPY.MX</t>
  </si>
  <si>
    <t>iShares Silver Trust</t>
  </si>
  <si>
    <t>SLV.MX</t>
  </si>
  <si>
    <t>Vanguard S&amp;P 500 ETF</t>
  </si>
  <si>
    <t>VOO.MX</t>
  </si>
  <si>
    <t>Vanguard FTSE Emerging Markets Index Fund ETF Shares</t>
  </si>
  <si>
    <t>VWO.MX</t>
  </si>
  <si>
    <t>Financial Select Sector SPDR® Fund</t>
  </si>
  <si>
    <t>XLF.MX</t>
  </si>
  <si>
    <t>Energy Select Sector SPDR® Fund</t>
  </si>
  <si>
    <t>XLE.MX</t>
  </si>
  <si>
    <t>Technology Select Sector SPDR® Fund</t>
  </si>
  <si>
    <t>XLK.MX</t>
  </si>
  <si>
    <t>AMD.O</t>
  </si>
  <si>
    <t>AAPL.O</t>
  </si>
  <si>
    <t>AXP</t>
  </si>
  <si>
    <t>NYSE</t>
  </si>
  <si>
    <t>AMZN.O</t>
  </si>
  <si>
    <t>BAC</t>
  </si>
  <si>
    <t>BA</t>
  </si>
  <si>
    <t>BRKb</t>
  </si>
  <si>
    <t>Baidu Inc</t>
  </si>
  <si>
    <t>BIDUN.MX</t>
  </si>
  <si>
    <t>C</t>
  </si>
  <si>
    <t>CRM</t>
  </si>
  <si>
    <t>COST.O</t>
  </si>
  <si>
    <t>CSCO.O</t>
  </si>
  <si>
    <t>CVS</t>
  </si>
  <si>
    <t>DAL</t>
  </si>
  <si>
    <t>DIS</t>
  </si>
  <si>
    <t>FCX</t>
  </si>
  <si>
    <t>FB.O</t>
  </si>
  <si>
    <t>GILD.O</t>
  </si>
  <si>
    <t>GE</t>
  </si>
  <si>
    <t>GOOGL.O</t>
  </si>
  <si>
    <t>INTC.O</t>
  </si>
  <si>
    <t>JPM</t>
  </si>
  <si>
    <t>JNJ</t>
  </si>
  <si>
    <t>KO</t>
  </si>
  <si>
    <t>MGM</t>
  </si>
  <si>
    <t>MSFT.O</t>
  </si>
  <si>
    <t>NFLX.O</t>
  </si>
  <si>
    <t>MU.O</t>
  </si>
  <si>
    <t>NKE</t>
  </si>
  <si>
    <t>NVDA.O</t>
  </si>
  <si>
    <t>PG</t>
  </si>
  <si>
    <t>PFE</t>
  </si>
  <si>
    <t>PYPL.O</t>
  </si>
  <si>
    <t>QCOM.O</t>
  </si>
  <si>
    <t>SHOP.K</t>
  </si>
  <si>
    <t>SBUX.O</t>
  </si>
  <si>
    <t>TCEHY.PK</t>
  </si>
  <si>
    <t>OTC</t>
  </si>
  <si>
    <t>T</t>
  </si>
  <si>
    <t>TWTR.K</t>
  </si>
  <si>
    <t>TSLA.O</t>
  </si>
  <si>
    <t>UBER.K</t>
  </si>
  <si>
    <t>UAL.O</t>
  </si>
  <si>
    <t>V</t>
  </si>
  <si>
    <t>WFC</t>
  </si>
  <si>
    <t>WYNN.O</t>
  </si>
  <si>
    <t>Walmart Inc</t>
  </si>
  <si>
    <t>WMT</t>
  </si>
  <si>
    <t>X</t>
  </si>
  <si>
    <t>XOM</t>
  </si>
  <si>
    <t>EWJ</t>
  </si>
  <si>
    <t>EEM</t>
  </si>
  <si>
    <t>EWZ</t>
  </si>
  <si>
    <t>GDX</t>
  </si>
  <si>
    <t>GLD</t>
  </si>
  <si>
    <t>IAU</t>
  </si>
  <si>
    <t>IVV</t>
  </si>
  <si>
    <t>QQQ.O</t>
  </si>
  <si>
    <t>SHY.O</t>
  </si>
  <si>
    <t>SPY</t>
  </si>
  <si>
    <t>SLV</t>
  </si>
  <si>
    <t>VWO</t>
  </si>
  <si>
    <t>XLF</t>
  </si>
  <si>
    <t>XLE</t>
  </si>
  <si>
    <t>XLK</t>
  </si>
  <si>
    <t>Operación:</t>
  </si>
  <si>
    <t>Compra de acciones</t>
  </si>
  <si>
    <t>Monto</t>
  </si>
  <si>
    <t>Porcentaje</t>
  </si>
  <si>
    <t>Monto deseado</t>
  </si>
  <si>
    <t>Precio</t>
  </si>
  <si>
    <t>Cantidad</t>
  </si>
  <si>
    <t>Venta de acciones</t>
  </si>
  <si>
    <t>Precio límite:</t>
  </si>
  <si>
    <t>Títulos:</t>
  </si>
  <si>
    <t>Monto:</t>
  </si>
  <si>
    <t>Comiision:</t>
  </si>
  <si>
    <t>IVA:</t>
  </si>
  <si>
    <t>Total</t>
  </si>
  <si>
    <t>Valor compra:</t>
  </si>
  <si>
    <t>Ganancia/Perdida</t>
  </si>
  <si>
    <t>Calcular rendimiento neto de venta</t>
  </si>
  <si>
    <t>Posición</t>
  </si>
  <si>
    <t>Venta</t>
  </si>
  <si>
    <t>Calcular descuento por operación</t>
  </si>
  <si>
    <t>Importe</t>
  </si>
  <si>
    <t>Comision</t>
  </si>
  <si>
    <t>IVA</t>
  </si>
  <si>
    <t>Porcentaje descuento</t>
  </si>
  <si>
    <t>Descuento</t>
  </si>
  <si>
    <t>Calcular el rendimiento</t>
  </si>
  <si>
    <t>Capital inicial</t>
  </si>
  <si>
    <t>Tipo de periodo de la tasa</t>
  </si>
  <si>
    <t>Mensual</t>
  </si>
  <si>
    <t>Tasa de interés/rendimiento</t>
  </si>
  <si>
    <t>Tipo de periodo a calcular</t>
  </si>
  <si>
    <t>Periodos</t>
  </si>
  <si>
    <t>Interés/Rendimiento</t>
  </si>
  <si>
    <t>Diaria</t>
  </si>
  <si>
    <t>Semanal</t>
  </si>
  <si>
    <t>Semestral</t>
  </si>
  <si>
    <t>Cuatrimestral</t>
  </si>
  <si>
    <t>Anual</t>
  </si>
  <si>
    <t>Calcular tasa de interes</t>
  </si>
  <si>
    <t>Rendimiento esperado</t>
  </si>
  <si>
    <t>Capital final</t>
  </si>
  <si>
    <t>Tasa de interes</t>
  </si>
  <si>
    <t>Nombre</t>
  </si>
  <si>
    <t>Símbolo</t>
  </si>
  <si>
    <t>Precio medio</t>
  </si>
  <si>
    <t>Precio actual</t>
  </si>
  <si>
    <t>Val. mercado</t>
  </si>
  <si>
    <t>Twitter Inc </t>
  </si>
  <si>
    <t>TWTR</t>
  </si>
  <si>
    <t>Compra</t>
  </si>
  <si>
    <t>iShares Silver </t>
  </si>
  <si>
    <t>Lamercial </t>
  </si>
  <si>
    <t>LACOMERUBC</t>
  </si>
  <si>
    <t>Becle </t>
  </si>
  <si>
    <t>Telesites SAB de CV </t>
  </si>
  <si>
    <t>SITESB1</t>
  </si>
  <si>
    <t>Comisión</t>
  </si>
  <si>
    <t>Considera comisión de compra-venta</t>
  </si>
  <si>
    <t>Mercado</t>
  </si>
  <si>
    <t>Último</t>
  </si>
  <si>
    <t>Horario ampliado</t>
  </si>
  <si>
    <t>Horario ampliado (%)</t>
  </si>
  <si>
    <t>Apertura</t>
  </si>
  <si>
    <t>Anterior</t>
  </si>
  <si>
    <t>Máximo</t>
  </si>
  <si>
    <t>Mínimo</t>
  </si>
  <si>
    <t>Var.</t>
  </si>
  <si>
    <t>% var.</t>
  </si>
  <si>
    <t>Fecha próx. resultados</t>
  </si>
  <si>
    <t>Hora</t>
  </si>
  <si>
    <t>Cap. Mercado</t>
  </si>
  <si>
    <t>Ganancia</t>
  </si>
  <si>
    <t>Vol. promedio (3m)</t>
  </si>
  <si>
    <t>BPA</t>
  </si>
  <si>
    <t>PER</t>
  </si>
  <si>
    <t>Dividendo</t>
  </si>
  <si>
    <t>Rendimiento</t>
  </si>
  <si>
    <t>5 minutos</t>
  </si>
  <si>
    <t>15 minutos</t>
  </si>
  <si>
    <t>30 minutos</t>
  </si>
  <si>
    <t>1 hora</t>
  </si>
  <si>
    <t>5 horas</t>
  </si>
  <si>
    <t>Diario</t>
  </si>
  <si>
    <t>1 Año</t>
  </si>
  <si>
    <t>3 años</t>
  </si>
  <si>
    <t>02.02.2021</t>
  </si>
  <si>
    <t>Compra fuerte</t>
  </si>
  <si>
    <t>Venta fuerte</t>
  </si>
  <si>
    <t>26.01.2021</t>
  </si>
  <si>
    <t>1.96T</t>
  </si>
  <si>
    <t>04.02.2021</t>
  </si>
  <si>
    <t>19.01.2021</t>
  </si>
  <si>
    <t>03.02.2021</t>
  </si>
  <si>
    <t>22.02.2021</t>
  </si>
  <si>
    <t>10.06.2021</t>
  </si>
  <si>
    <t>15.01.2021</t>
  </si>
  <si>
    <t>03.03.2021</t>
  </si>
  <si>
    <t>3.96T</t>
  </si>
  <si>
    <t>04.03.2021</t>
  </si>
  <si>
    <t>09.02.2021</t>
  </si>
  <si>
    <t>16.02.2021</t>
  </si>
  <si>
    <t>29.01.2021</t>
  </si>
  <si>
    <t>Coca-Cola Co</t>
  </si>
  <si>
    <t>18.02.2021</t>
  </si>
  <si>
    <t>25.03.2021</t>
  </si>
  <si>
    <t>17.02.2021</t>
  </si>
  <si>
    <t>20.01.2021</t>
  </si>
  <si>
    <t>28.04.2021</t>
  </si>
  <si>
    <t>04.05.2021</t>
  </si>
  <si>
    <t>24.03.2021</t>
  </si>
  <si>
    <t>27.01.2021</t>
  </si>
  <si>
    <t>03.06.2021</t>
  </si>
  <si>
    <t>11.02.2021</t>
  </si>
  <si>
    <t>Arca Continental</t>
  </si>
  <si>
    <t>19.02.2021</t>
  </si>
  <si>
    <t>Actinver B</t>
  </si>
  <si>
    <t>Alfa A</t>
  </si>
  <si>
    <t>Aeromexico</t>
  </si>
  <si>
    <t>23.02.2021</t>
  </si>
  <si>
    <t>Alsea</t>
  </si>
  <si>
    <t>Alpek SAB de CV</t>
  </si>
  <si>
    <t>Asur  B</t>
  </si>
  <si>
    <t>01.03.2021</t>
  </si>
  <si>
    <t>Tv Azteca Cpo</t>
  </si>
  <si>
    <t>Banco del Bajio, S.A.</t>
  </si>
  <si>
    <t>21.04.2021</t>
  </si>
  <si>
    <t>Bimbo A</t>
  </si>
  <si>
    <t>25.02.2021</t>
  </si>
  <si>
    <t>Bolsa Mexicana de Valores A</t>
  </si>
  <si>
    <t>05.05.2021</t>
  </si>
  <si>
    <t>Grupo Comercial Chedraui B</t>
  </si>
  <si>
    <t>CEMEX Cpo</t>
  </si>
  <si>
    <t>1.02T</t>
  </si>
  <si>
    <t>29.04.2021</t>
  </si>
  <si>
    <t>24.02.2021</t>
  </si>
  <si>
    <t>16.04.2021</t>
  </si>
  <si>
    <t>Grupo Financiero Inbursa</t>
  </si>
  <si>
    <t>Grupo Carso A1</t>
  </si>
  <si>
    <t>Gmexico</t>
  </si>
  <si>
    <t>Financiero Banorte</t>
  </si>
  <si>
    <t>21.01.2021</t>
  </si>
  <si>
    <t>Herdez</t>
  </si>
  <si>
    <t>Kimberly-Clark de Mexico A</t>
  </si>
  <si>
    <t>Genomma Lab B</t>
  </si>
  <si>
    <t>El Puerto de Liverpool C</t>
  </si>
  <si>
    <t>12.02.2021</t>
  </si>
  <si>
    <t>27.04.2021</t>
  </si>
  <si>
    <t>Megacable Cpo</t>
  </si>
  <si>
    <t>Peñoles</t>
  </si>
  <si>
    <t>02.03.2021</t>
  </si>
  <si>
    <t>OMA B</t>
  </si>
  <si>
    <t>Promotora y Operadora de Infraestructura SAB de CV</t>
  </si>
  <si>
    <t>26.04.2021</t>
  </si>
  <si>
    <t>Soriana B</t>
  </si>
  <si>
    <t>Grupo Sports</t>
  </si>
  <si>
    <t>26.02.2021</t>
  </si>
  <si>
    <t>Controladora Vuela Compania de Aviacion SAB de CV</t>
  </si>
  <si>
    <t>Wal Mart de Mexico SAB de CV</t>
  </si>
  <si>
    <t>Diario2</t>
  </si>
  <si>
    <t>Semanal3</t>
  </si>
  <si>
    <t>Mensual4</t>
  </si>
  <si>
    <t>Calcular comisión de compra-venta</t>
  </si>
  <si>
    <t>YTD superioro promedio</t>
  </si>
  <si>
    <t>Mes superior promedio</t>
  </si>
  <si>
    <t>Semana superior promedio</t>
  </si>
  <si>
    <t>Día menor al promedio</t>
  </si>
  <si>
    <t>PER menor al promedio</t>
  </si>
  <si>
    <t>Mes señales compra</t>
  </si>
  <si>
    <t>Semana señales compra</t>
  </si>
  <si>
    <t>Día cualquier señal</t>
  </si>
  <si>
    <t>2.19T</t>
  </si>
  <si>
    <t>44.18T</t>
  </si>
  <si>
    <t>31.54T</t>
  </si>
  <si>
    <t>5.75T</t>
  </si>
  <si>
    <t>2.32T</t>
  </si>
  <si>
    <t>10.99T</t>
  </si>
  <si>
    <t>2.76T</t>
  </si>
  <si>
    <t>3.23T</t>
  </si>
  <si>
    <t>3.81T</t>
  </si>
  <si>
    <t>1.95T</t>
  </si>
  <si>
    <t>14.01.2021</t>
  </si>
  <si>
    <t>6.33T</t>
  </si>
  <si>
    <t>14.23T</t>
  </si>
  <si>
    <t>1.53T</t>
  </si>
  <si>
    <t>2.01T</t>
  </si>
  <si>
    <t>23.56T</t>
  </si>
  <si>
    <t>4.63T</t>
  </si>
  <si>
    <t>8.49T</t>
  </si>
  <si>
    <t>8.25T</t>
  </si>
  <si>
    <t>6.85T</t>
  </si>
  <si>
    <t>4.28T</t>
  </si>
  <si>
    <t>32.47T</t>
  </si>
  <si>
    <t>4.45T</t>
  </si>
  <si>
    <t>1.77T</t>
  </si>
  <si>
    <t>4.48T</t>
  </si>
  <si>
    <t>6.65T</t>
  </si>
  <si>
    <t>5.71T</t>
  </si>
  <si>
    <t>3.53T</t>
  </si>
  <si>
    <t>2.90T</t>
  </si>
  <si>
    <t>2.40T</t>
  </si>
  <si>
    <t>14.64T</t>
  </si>
  <si>
    <t>4.05T</t>
  </si>
  <si>
    <t>16.08T</t>
  </si>
  <si>
    <t>2.08T</t>
  </si>
  <si>
    <t>8.23T</t>
  </si>
  <si>
    <t>2.77T</t>
  </si>
  <si>
    <t>4.06T</t>
  </si>
  <si>
    <t>2.66T</t>
  </si>
  <si>
    <t>1.10T</t>
  </si>
  <si>
    <t>2.23T</t>
  </si>
  <si>
    <t>1.59T</t>
  </si>
  <si>
    <t>1.18T</t>
  </si>
  <si>
    <t>1.64T</t>
  </si>
  <si>
    <t>FreeportMcMoran Copper &amp; Gold Inc</t>
  </si>
  <si>
    <t>El PER es el acrónimo inglés de Price Earning Ratio o relación Precio-Beneficio. Es decir, mide la relación entre el precio en bolsa de una acción y los beneficios que obtiene año tras año. Los años que tarda una acción en retornar.</t>
  </si>
  <si>
    <t>BETA</t>
  </si>
  <si>
    <t>Normalmente la beta esta relacionada con el tipo de negocio de cada empresa, los negocios con beneficios mas estables suelen tener betas menores a 1 y son defensivos como el sector de las telecomunicaciones, mientras que negocios mas inestables tienen betas mayores a 1, como puede ser el sector bancario.</t>
  </si>
  <si>
    <t>Beta orderar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</si>
</sst>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333333"/>
      <name val="Inherit"/>
    </font>
    <font>
      <b/>
      <sz val="11"/>
      <color theme="1"/>
      <name val="Inherit"/>
    </font>
    <font>
      <sz val="11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C458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FCE5CD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4" fontId="0" fillId="0" borderId="0" xfId="0" applyNumberFormat="1"/>
    <xf numFmtId="10" fontId="0" fillId="0" borderId="0" xfId="0" applyNumberFormat="1"/>
    <xf numFmtId="16" fontId="0" fillId="0" borderId="0" xfId="0" applyNumberFormat="1"/>
    <xf numFmtId="3" fontId="0" fillId="0" borderId="0" xfId="0" applyNumberFormat="1"/>
    <xf numFmtId="9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1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18" fillId="35" borderId="12" xfId="0" applyFont="1" applyFill="1" applyBorder="1" applyAlignment="1">
      <alignment wrapText="1"/>
    </xf>
    <xf numFmtId="0" fontId="19" fillId="36" borderId="12" xfId="0" applyFont="1" applyFill="1" applyBorder="1" applyAlignment="1">
      <alignment horizontal="center" wrapText="1"/>
    </xf>
    <xf numFmtId="8" fontId="20" fillId="36" borderId="12" xfId="0" applyNumberFormat="1" applyFont="1" applyFill="1" applyBorder="1" applyAlignment="1">
      <alignment horizontal="right" wrapText="1"/>
    </xf>
    <xf numFmtId="8" fontId="20" fillId="36" borderId="13" xfId="0" applyNumberFormat="1" applyFont="1" applyFill="1" applyBorder="1" applyAlignment="1">
      <alignment horizontal="right" wrapText="1"/>
    </xf>
    <xf numFmtId="0" fontId="18" fillId="35" borderId="14" xfId="0" applyFont="1" applyFill="1" applyBorder="1" applyAlignment="1">
      <alignment wrapText="1"/>
    </xf>
    <xf numFmtId="8" fontId="20" fillId="37" borderId="15" xfId="0" applyNumberFormat="1" applyFont="1" applyFill="1" applyBorder="1" applyAlignment="1">
      <alignment horizontal="right" wrapText="1"/>
    </xf>
    <xf numFmtId="0" fontId="18" fillId="38" borderId="12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19" fillId="36" borderId="13" xfId="0" applyFont="1" applyFill="1" applyBorder="1" applyAlignment="1">
      <alignment horizontal="center" wrapText="1"/>
    </xf>
    <xf numFmtId="0" fontId="20" fillId="37" borderId="14" xfId="0" applyFont="1" applyFill="1" applyBorder="1" applyAlignment="1">
      <alignment horizontal="right" wrapText="1"/>
    </xf>
    <xf numFmtId="0" fontId="20" fillId="37" borderId="15" xfId="0" applyFont="1" applyFill="1" applyBorder="1" applyAlignment="1">
      <alignment horizontal="right" wrapText="1"/>
    </xf>
    <xf numFmtId="10" fontId="20" fillId="36" borderId="12" xfId="0" applyNumberFormat="1" applyFont="1" applyFill="1" applyBorder="1" applyAlignment="1">
      <alignment horizontal="right" wrapText="1"/>
    </xf>
    <xf numFmtId="8" fontId="20" fillId="39" borderId="13" xfId="0" applyNumberFormat="1" applyFont="1" applyFill="1" applyBorder="1" applyAlignment="1">
      <alignment horizontal="right" wrapText="1"/>
    </xf>
    <xf numFmtId="8" fontId="20" fillId="39" borderId="12" xfId="0" applyNumberFormat="1" applyFont="1" applyFill="1" applyBorder="1" applyAlignment="1">
      <alignment horizontal="right" wrapText="1"/>
    </xf>
    <xf numFmtId="0" fontId="18" fillId="40" borderId="12" xfId="0" applyFont="1" applyFill="1" applyBorder="1" applyAlignment="1">
      <alignment wrapText="1"/>
    </xf>
    <xf numFmtId="8" fontId="20" fillId="41" borderId="12" xfId="0" applyNumberFormat="1" applyFont="1" applyFill="1" applyBorder="1" applyAlignment="1">
      <alignment horizontal="right" wrapText="1"/>
    </xf>
    <xf numFmtId="10" fontId="20" fillId="41" borderId="12" xfId="0" applyNumberFormat="1" applyFont="1" applyFill="1" applyBorder="1" applyAlignment="1">
      <alignment horizontal="right" wrapText="1"/>
    </xf>
    <xf numFmtId="10" fontId="20" fillId="37" borderId="15" xfId="0" applyNumberFormat="1" applyFont="1" applyFill="1" applyBorder="1" applyAlignment="1">
      <alignment horizontal="right" wrapText="1"/>
    </xf>
    <xf numFmtId="0" fontId="20" fillId="36" borderId="12" xfId="0" applyFont="1" applyFill="1" applyBorder="1" applyAlignment="1">
      <alignment wrapText="1"/>
    </xf>
    <xf numFmtId="0" fontId="20" fillId="36" borderId="12" xfId="0" applyFont="1" applyFill="1" applyBorder="1" applyAlignment="1">
      <alignment horizontal="right" wrapText="1"/>
    </xf>
    <xf numFmtId="10" fontId="20" fillId="36" borderId="13" xfId="0" applyNumberFormat="1" applyFont="1" applyFill="1" applyBorder="1" applyAlignment="1">
      <alignment horizontal="right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/>
    </xf>
    <xf numFmtId="2" fontId="0" fillId="0" borderId="0" xfId="0" applyNumberFormat="1"/>
    <xf numFmtId="14" fontId="0" fillId="0" borderId="0" xfId="0" applyNumberFormat="1"/>
    <xf numFmtId="21" fontId="0" fillId="0" borderId="0" xfId="0" applyNumberFormat="1"/>
    <xf numFmtId="10" fontId="0" fillId="34" borderId="11" xfId="0" applyNumberFormat="1" applyFont="1" applyFill="1" applyBorder="1"/>
    <xf numFmtId="10" fontId="0" fillId="0" borderId="11" xfId="0" applyNumberFormat="1" applyFont="1" applyBorder="1"/>
    <xf numFmtId="44" fontId="23" fillId="0" borderId="0" xfId="42" applyFont="1" applyFill="1" applyBorder="1" applyAlignment="1">
      <alignment horizontal="right" vertical="center" wrapText="1"/>
    </xf>
    <xf numFmtId="9" fontId="20" fillId="36" borderId="12" xfId="43" applyFont="1" applyFill="1" applyBorder="1" applyAlignment="1">
      <alignment horizontal="right" wrapText="1"/>
    </xf>
    <xf numFmtId="1" fontId="20" fillId="39" borderId="12" xfId="0" applyNumberFormat="1" applyFont="1" applyFill="1" applyBorder="1" applyAlignment="1">
      <alignment horizontal="right" wrapText="1"/>
    </xf>
    <xf numFmtId="10" fontId="20" fillId="36" borderId="12" xfId="43" applyNumberFormat="1" applyFont="1" applyFill="1" applyBorder="1" applyAlignment="1">
      <alignment horizontal="right" wrapText="1"/>
    </xf>
    <xf numFmtId="44" fontId="20" fillId="37" borderId="14" xfId="42" applyFont="1" applyFill="1" applyBorder="1" applyAlignment="1">
      <alignment horizontal="right" wrapText="1"/>
    </xf>
    <xf numFmtId="10" fontId="20" fillId="36" borderId="12" xfId="0" applyNumberFormat="1" applyFont="1" applyFill="1" applyBorder="1" applyAlignment="1">
      <alignment horizontal="center" vertical="center" wrapText="1"/>
    </xf>
    <xf numFmtId="2" fontId="20" fillId="36" borderId="12" xfId="0" applyNumberFormat="1" applyFont="1" applyFill="1" applyBorder="1" applyAlignment="1">
      <alignment horizontal="center" vertical="center" wrapText="1"/>
    </xf>
    <xf numFmtId="2" fontId="20" fillId="36" borderId="20" xfId="0" applyNumberFormat="1" applyFont="1" applyFill="1" applyBorder="1" applyAlignment="1">
      <alignment horizontal="center" vertical="center" wrapText="1"/>
    </xf>
    <xf numFmtId="10" fontId="20" fillId="36" borderId="20" xfId="0" applyNumberFormat="1" applyFont="1" applyFill="1" applyBorder="1" applyAlignment="1">
      <alignment horizontal="center" vertical="center" wrapText="1"/>
    </xf>
    <xf numFmtId="0" fontId="18" fillId="35" borderId="20" xfId="0" applyFont="1" applyFill="1" applyBorder="1" applyAlignment="1">
      <alignment wrapText="1"/>
    </xf>
    <xf numFmtId="0" fontId="19" fillId="36" borderId="21" xfId="0" applyFont="1" applyFill="1" applyBorder="1" applyAlignment="1">
      <alignment horizontal="center" vertical="center" wrapText="1"/>
    </xf>
    <xf numFmtId="0" fontId="18" fillId="38" borderId="21" xfId="0" applyFont="1" applyFill="1" applyBorder="1" applyAlignment="1">
      <alignment wrapText="1"/>
    </xf>
    <xf numFmtId="1" fontId="20" fillId="36" borderId="20" xfId="0" applyNumberFormat="1" applyFont="1" applyFill="1" applyBorder="1" applyAlignment="1">
      <alignment horizontal="center" vertical="center" wrapText="1"/>
    </xf>
    <xf numFmtId="1" fontId="20" fillId="36" borderId="12" xfId="0" applyNumberFormat="1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wrapText="1"/>
    </xf>
    <xf numFmtId="0" fontId="19" fillId="36" borderId="17" xfId="0" applyFont="1" applyFill="1" applyBorder="1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26" formatCode="hh:mm:ss"/>
    </dxf>
    <dxf>
      <numFmt numFmtId="26" formatCode="hh:mm:ss"/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F851B-270D-4E75-ACB9-7E94A78B8602}" name="Tabla2" displayName="Tabla2" ref="A1:AM194" totalsRowCount="1">
  <autoFilter ref="A1:AM193" xr:uid="{909C347C-6419-4936-9284-2D4903D82F24}">
    <filterColumn colId="21">
      <dynamicFilter type="aboveAverage" val="64.376705882352908"/>
    </filterColumn>
    <filterColumn colId="32">
      <filters>
        <filter val="Compra fuerte"/>
      </filters>
    </filterColumn>
    <filterColumn colId="34">
      <dynamicFilter type="aboveAverage" val="1.1264062499999982E-2"/>
    </filterColumn>
    <filterColumn colId="35">
      <dynamicFilter type="aboveAverage" val="3.9066666666666673E-2"/>
    </filterColumn>
    <filterColumn colId="36">
      <dynamicFilter type="aboveAverage" val="2.0516666666666676E-2"/>
    </filterColumn>
  </autoFilter>
  <sortState xmlns:xlrd2="http://schemas.microsoft.com/office/spreadsheetml/2017/richdata2" ref="A2:AM71">
    <sortCondition descending="1" ref="AI1:AI193"/>
  </sortState>
  <tableColumns count="39">
    <tableColumn id="1" xr3:uid="{D049E739-2E30-489C-9260-58CF42C6A236}" name="Nombre" dataDxfId="29"/>
    <tableColumn id="2" xr3:uid="{8C41A0DA-535E-4420-A06B-9802EDA8DCA2}" name="Símbolo"/>
    <tableColumn id="3" xr3:uid="{816F390B-7200-43F9-ADED-043752E3821F}" name="Mercado"/>
    <tableColumn id="4" xr3:uid="{3954FC25-928D-4B82-BC8A-5152E7D35648}" name="Último"/>
    <tableColumn id="5" xr3:uid="{8C57840B-C3CD-486B-B151-7A77370726A9}" name="Compra"/>
    <tableColumn id="6" xr3:uid="{0D1B461F-DAE2-49AB-8FD9-76051590CCDE}" name="Venta" dataDxfId="28"/>
    <tableColumn id="7" xr3:uid="{BE96CD2C-7B90-4310-8017-07C1349FF2B0}" name="Horario ampliado"/>
    <tableColumn id="8" xr3:uid="{921EEFDB-2849-4232-A7B9-B738FA41A2B8}" name="Horario ampliado (%)"/>
    <tableColumn id="9" xr3:uid="{8B2D390B-29EF-4917-BACA-18187C67D2B1}" name="Apertura"/>
    <tableColumn id="10" xr3:uid="{E7FD0F7C-4F20-4DC5-9C9D-7DACDA1B1DCF}" name="Anterior"/>
    <tableColumn id="11" xr3:uid="{E0E6A2A5-327B-4989-B981-C157D318AC7C}" name="Máximo"/>
    <tableColumn id="12" xr3:uid="{5609C2F6-180E-4EE8-89C0-A63B12F56B58}" name="Mínimo"/>
    <tableColumn id="13" xr3:uid="{E4D4BC7B-72D0-4239-8694-C9598831A143}" name="Var."/>
    <tableColumn id="14" xr3:uid="{07B3E251-41EF-4218-B890-4EFBFB18AFE9}" name="% var." dataDxfId="27" totalsRowDxfId="26"/>
    <tableColumn id="15" xr3:uid="{3BE1AABC-E48A-47CB-A202-201116FDA1DF}" name="Vol." dataDxfId="25" totalsRowDxfId="24"/>
    <tableColumn id="16" xr3:uid="{00D200E3-F500-4587-9D41-FFA3C40E2AD1}" name="Fecha próx. resultados" dataDxfId="23"/>
    <tableColumn id="17" xr3:uid="{A100E2C1-6797-4654-A1D4-1B0B6DF2D174}" name="Hora" dataDxfId="22" totalsRowDxfId="21"/>
    <tableColumn id="18" xr3:uid="{CAD53C55-6729-4787-BB2E-4382AB76D1BB}" name="Cap. Mercado" dataDxfId="20" totalsRowDxfId="19"/>
    <tableColumn id="19" xr3:uid="{4FB5C102-55DF-4523-84CB-351F37C876A6}" name="Ganancia" dataDxfId="18"/>
    <tableColumn id="20" xr3:uid="{18AAAC06-0CFE-4E3F-8CCC-DEB181C21B19}" name="Vol. promedio (3m)" dataDxfId="17" totalsRowDxfId="16"/>
    <tableColumn id="21" xr3:uid="{1CB6C335-5DB4-4C73-BB5B-5E313F44FA12}" name="BPA"/>
    <tableColumn id="22" xr3:uid="{683C357A-6587-43A2-8DCE-FDB4A334C3D8}" name="PER"/>
    <tableColumn id="23" xr3:uid="{F5213F94-FFF6-4D3A-A30C-3B07E58AEE9D}" name="Beta" dataDxfId="15" totalsRowDxfId="14"/>
    <tableColumn id="24" xr3:uid="{7E3515BA-6C0B-4A6B-A530-95D0D9808763}" name="Dividendo"/>
    <tableColumn id="25" xr3:uid="{49722D72-67B1-4BC6-86CC-3D708056B5FA}" name="Rendimiento" dataDxfId="13" totalsRowDxfId="12"/>
    <tableColumn id="26" xr3:uid="{F0E42D32-D04B-46EA-8543-1D379E919A13}" name="5 minutos"/>
    <tableColumn id="27" xr3:uid="{662F17C7-11B4-46D6-BEC0-0A9289EAA70D}" name="15 minutos"/>
    <tableColumn id="28" xr3:uid="{3ADB78A6-555E-4F74-B907-DF2BA366931B}" name="30 minutos"/>
    <tableColumn id="29" xr3:uid="{AFCDD133-ED4E-4C8B-8EEC-719E493B1D74}" name="1 hora"/>
    <tableColumn id="30" xr3:uid="{6F199CBB-410A-4968-82B2-B366B2C8B055}" name="5 horas"/>
    <tableColumn id="31" xr3:uid="{0BE0F781-7EE6-45F1-AFD7-793562140BE3}" name="Diario"/>
    <tableColumn id="32" xr3:uid="{72A35EA2-6131-4BB3-B7E6-49F9E5BD8EC9}" name="Semanal"/>
    <tableColumn id="33" xr3:uid="{96855B3C-02D0-44BB-9674-648720249F4B}" name="Mensual"/>
    <tableColumn id="34" xr3:uid="{21BC8E86-C256-40FD-B747-EEE66F54F22A}" name="Diario2" dataDxfId="11" totalsRowDxfId="10"/>
    <tableColumn id="35" xr3:uid="{A66D3015-494C-432A-941C-1C5B3A5AE654}" name="Semanal3" dataDxfId="9" totalsRowDxfId="8"/>
    <tableColumn id="36" xr3:uid="{FA631BF9-8EC7-4D0F-85B7-37D5755DAD21}" name="Mensual4" dataDxfId="7" totalsRowDxfId="6"/>
    <tableColumn id="37" xr3:uid="{2DC3D6E1-4187-4A65-8CEE-506821CD89FF}" name="Anual" dataDxfId="5" totalsRowDxfId="4"/>
    <tableColumn id="38" xr3:uid="{111AA36E-4759-4F01-90C8-E0F26A1606EE}" name="1 Año" dataDxfId="3" totalsRowDxfId="2"/>
    <tableColumn id="39" xr3:uid="{411CB7A7-A633-4EBD-B474-02BA6DB8000D}" name="3 año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x.investing.com/equities/becle-sa?cid=996175" TargetMode="External"/><Relationship Id="rId3" Type="http://schemas.openxmlformats.org/officeDocument/2006/relationships/hyperlink" Target="https://mx.investing.com/etfs/ishares-silver-trust?cid=48305" TargetMode="External"/><Relationship Id="rId7" Type="http://schemas.openxmlformats.org/officeDocument/2006/relationships/hyperlink" Target="https://mx.investing.com/equities/becle-sa?cid=996175" TargetMode="External"/><Relationship Id="rId2" Type="http://schemas.openxmlformats.org/officeDocument/2006/relationships/hyperlink" Target="https://mx.investing.com/equities/twitter-inc?cid=993879" TargetMode="External"/><Relationship Id="rId1" Type="http://schemas.openxmlformats.org/officeDocument/2006/relationships/hyperlink" Target="https://mx.investing.com/equities/twitter-inc?cid=993879" TargetMode="External"/><Relationship Id="rId6" Type="http://schemas.openxmlformats.org/officeDocument/2006/relationships/hyperlink" Target="https://mx.investing.com/equities/la-comercia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x.investing.com/equities/la-comercial" TargetMode="External"/><Relationship Id="rId10" Type="http://schemas.openxmlformats.org/officeDocument/2006/relationships/hyperlink" Target="https://mx.investing.com/equities/telesites-sab-de-cv" TargetMode="External"/><Relationship Id="rId4" Type="http://schemas.openxmlformats.org/officeDocument/2006/relationships/hyperlink" Target="https://mx.investing.com/etfs/ishares-silver-trust?cid=48305" TargetMode="External"/><Relationship Id="rId9" Type="http://schemas.openxmlformats.org/officeDocument/2006/relationships/hyperlink" Target="https://mx.investing.com/equities/telesites-sab-de-c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C223-5F9F-45CF-8A99-BA78BDF44AE6}">
  <dimension ref="A1:AM193"/>
  <sheetViews>
    <sheetView tabSelected="1" workbookViewId="0">
      <selection activeCell="F8" sqref="F8"/>
    </sheetView>
  </sheetViews>
  <sheetFormatPr baseColWidth="10" defaultRowHeight="15"/>
  <sheetData>
    <row r="1" spans="1:39">
      <c r="A1" t="s">
        <v>346</v>
      </c>
      <c r="B1" t="s">
        <v>347</v>
      </c>
      <c r="C1" t="s">
        <v>362</v>
      </c>
      <c r="D1" t="s">
        <v>363</v>
      </c>
      <c r="E1" t="s">
        <v>353</v>
      </c>
      <c r="F1" t="s">
        <v>322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0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1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384</v>
      </c>
      <c r="AD1" t="s">
        <v>385</v>
      </c>
      <c r="AE1" t="s">
        <v>386</v>
      </c>
      <c r="AF1" t="s">
        <v>338</v>
      </c>
      <c r="AG1" t="s">
        <v>332</v>
      </c>
      <c r="AH1" t="s">
        <v>386</v>
      </c>
      <c r="AI1" t="s">
        <v>338</v>
      </c>
      <c r="AJ1" t="s">
        <v>332</v>
      </c>
      <c r="AK1" t="s">
        <v>341</v>
      </c>
      <c r="AL1" t="s">
        <v>387</v>
      </c>
      <c r="AM1" t="s">
        <v>388</v>
      </c>
    </row>
    <row r="2" spans="1:39">
      <c r="A2" t="s">
        <v>2</v>
      </c>
      <c r="B2" t="s">
        <v>3</v>
      </c>
      <c r="C2" t="s">
        <v>4</v>
      </c>
      <c r="D2" s="1">
        <v>1823.52</v>
      </c>
      <c r="E2" s="1">
        <v>1750</v>
      </c>
      <c r="F2" s="1">
        <v>1982.3</v>
      </c>
      <c r="G2" t="s">
        <v>6</v>
      </c>
      <c r="H2" t="s">
        <v>6</v>
      </c>
      <c r="I2" s="1">
        <v>1855.5</v>
      </c>
      <c r="J2" s="1">
        <v>1885.27</v>
      </c>
      <c r="K2" s="1">
        <v>1857</v>
      </c>
      <c r="L2" s="1">
        <v>1801.5</v>
      </c>
      <c r="M2">
        <v>-75.62</v>
      </c>
      <c r="N2" s="2">
        <v>-3.9800000000000002E-2</v>
      </c>
      <c r="O2" s="4">
        <v>2398</v>
      </c>
      <c r="P2" t="s">
        <v>389</v>
      </c>
      <c r="Q2" s="40">
        <v>0.41666666666666669</v>
      </c>
      <c r="R2" t="s">
        <v>474</v>
      </c>
      <c r="T2" s="4">
        <v>1137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390</v>
      </c>
      <c r="AG2" t="s">
        <v>390</v>
      </c>
      <c r="AH2" s="2">
        <v>-3.9800000000000002E-2</v>
      </c>
      <c r="AI2" s="2">
        <v>2.3900000000000001E-2</v>
      </c>
      <c r="AJ2" s="2">
        <v>-4.9799999999999997E-2</v>
      </c>
      <c r="AK2" s="2">
        <v>-1.1000000000000001E-3</v>
      </c>
      <c r="AL2" s="2">
        <v>4.3319000000000001</v>
      </c>
      <c r="AM2" t="s">
        <v>5</v>
      </c>
    </row>
    <row r="3" spans="1:39">
      <c r="A3" t="s">
        <v>7</v>
      </c>
      <c r="B3" t="s">
        <v>8</v>
      </c>
      <c r="C3" t="s">
        <v>9</v>
      </c>
      <c r="D3" s="1">
        <v>2598.37</v>
      </c>
      <c r="E3" s="1">
        <v>2597</v>
      </c>
      <c r="F3" s="1">
        <v>2600</v>
      </c>
      <c r="G3" t="s">
        <v>6</v>
      </c>
      <c r="H3" t="s">
        <v>6</v>
      </c>
      <c r="I3" s="1">
        <v>2565</v>
      </c>
      <c r="J3" s="1">
        <v>2551.96</v>
      </c>
      <c r="K3" s="1">
        <v>2601.35</v>
      </c>
      <c r="L3" s="1">
        <v>2560</v>
      </c>
      <c r="M3">
        <v>45.04</v>
      </c>
      <c r="N3" s="2">
        <v>1.7600000000000001E-2</v>
      </c>
      <c r="O3" s="4">
        <v>16102</v>
      </c>
      <c r="P3" t="s">
        <v>414</v>
      </c>
      <c r="Q3" s="40">
        <v>0.62494212962962969</v>
      </c>
      <c r="R3" t="s">
        <v>475</v>
      </c>
      <c r="T3" s="4">
        <v>58140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390</v>
      </c>
      <c r="AA3" t="s">
        <v>390</v>
      </c>
      <c r="AB3" t="s">
        <v>390</v>
      </c>
      <c r="AC3" t="s">
        <v>390</v>
      </c>
      <c r="AD3" t="s">
        <v>353</v>
      </c>
      <c r="AE3" t="s">
        <v>10</v>
      </c>
      <c r="AF3" t="s">
        <v>390</v>
      </c>
      <c r="AG3" t="s">
        <v>390</v>
      </c>
      <c r="AH3" s="2">
        <v>1.7600000000000001E-2</v>
      </c>
      <c r="AI3" s="2">
        <v>4.2500000000000003E-2</v>
      </c>
      <c r="AJ3" s="2">
        <v>5.3800000000000001E-2</v>
      </c>
      <c r="AK3" s="2">
        <v>-1.6299999999999999E-2</v>
      </c>
      <c r="AL3" s="2">
        <v>0.76700000000000002</v>
      </c>
      <c r="AM3" s="2">
        <v>2.0847000000000002</v>
      </c>
    </row>
    <row r="4" spans="1:39">
      <c r="A4" t="s">
        <v>11</v>
      </c>
      <c r="B4" t="s">
        <v>12</v>
      </c>
      <c r="C4" t="s">
        <v>9</v>
      </c>
      <c r="D4" s="1">
        <v>2432.9</v>
      </c>
      <c r="E4" s="1">
        <v>2412.6799999999998</v>
      </c>
      <c r="F4" s="1">
        <v>2440</v>
      </c>
      <c r="G4" t="s">
        <v>6</v>
      </c>
      <c r="H4" t="s">
        <v>6</v>
      </c>
      <c r="I4" s="1">
        <v>2425</v>
      </c>
      <c r="J4" s="1">
        <v>2411.5</v>
      </c>
      <c r="K4" s="1">
        <v>2432.9</v>
      </c>
      <c r="L4" s="1">
        <v>2411.5</v>
      </c>
      <c r="M4">
        <v>21.4</v>
      </c>
      <c r="N4" s="2">
        <v>8.8999999999999999E-3</v>
      </c>
      <c r="O4">
        <v>628</v>
      </c>
      <c r="P4" t="s">
        <v>392</v>
      </c>
      <c r="Q4" s="40">
        <v>0.62496527777777777</v>
      </c>
      <c r="R4" t="s">
        <v>393</v>
      </c>
      <c r="T4" s="4">
        <v>1161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353</v>
      </c>
      <c r="AA4" t="s">
        <v>390</v>
      </c>
      <c r="AB4" t="s">
        <v>390</v>
      </c>
      <c r="AC4" t="s">
        <v>390</v>
      </c>
      <c r="AD4" t="s">
        <v>390</v>
      </c>
      <c r="AE4" t="s">
        <v>390</v>
      </c>
      <c r="AF4" t="s">
        <v>390</v>
      </c>
      <c r="AG4" t="s">
        <v>390</v>
      </c>
      <c r="AH4" s="2">
        <v>8.8999999999999999E-3</v>
      </c>
      <c r="AI4" s="2">
        <v>-5.8999999999999999E-3</v>
      </c>
      <c r="AJ4" s="2">
        <v>2.7400000000000001E-2</v>
      </c>
      <c r="AK4" s="2">
        <v>2.2700000000000001E-2</v>
      </c>
      <c r="AL4" s="2">
        <v>0</v>
      </c>
      <c r="AM4" s="2">
        <v>0.27179999999999999</v>
      </c>
    </row>
    <row r="5" spans="1:39">
      <c r="A5" t="s">
        <v>13</v>
      </c>
      <c r="B5" t="s">
        <v>14</v>
      </c>
      <c r="C5" t="s">
        <v>9</v>
      </c>
      <c r="D5" s="1">
        <v>62998.01</v>
      </c>
      <c r="E5" s="1">
        <v>62815</v>
      </c>
      <c r="F5" s="1">
        <v>63250</v>
      </c>
      <c r="G5" t="s">
        <v>6</v>
      </c>
      <c r="H5" t="s">
        <v>6</v>
      </c>
      <c r="I5" s="1">
        <v>62550</v>
      </c>
      <c r="J5" s="1">
        <v>61914.89</v>
      </c>
      <c r="K5" s="1">
        <v>63130</v>
      </c>
      <c r="L5" s="1">
        <v>62500</v>
      </c>
      <c r="M5">
        <v>1083.1199999999999</v>
      </c>
      <c r="N5" s="2">
        <v>1.7500000000000002E-2</v>
      </c>
      <c r="O5">
        <v>908</v>
      </c>
      <c r="P5" t="s">
        <v>394</v>
      </c>
      <c r="Q5" s="40">
        <v>0.62486111111111109</v>
      </c>
      <c r="R5" t="s">
        <v>476</v>
      </c>
      <c r="T5" s="4">
        <v>1434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322</v>
      </c>
      <c r="AA5" t="s">
        <v>10</v>
      </c>
      <c r="AB5" t="s">
        <v>10</v>
      </c>
      <c r="AC5" t="s">
        <v>10</v>
      </c>
      <c r="AD5" t="s">
        <v>322</v>
      </c>
      <c r="AE5" t="s">
        <v>391</v>
      </c>
      <c r="AF5" t="s">
        <v>10</v>
      </c>
      <c r="AG5" t="s">
        <v>390</v>
      </c>
      <c r="AH5" s="2">
        <v>1.7500000000000002E-2</v>
      </c>
      <c r="AI5" s="2">
        <v>2.06E-2</v>
      </c>
      <c r="AJ5" s="2">
        <v>-1.5699999999999999E-2</v>
      </c>
      <c r="AK5" s="2">
        <v>-2.4E-2</v>
      </c>
      <c r="AL5" s="2">
        <v>0.79510000000000003</v>
      </c>
      <c r="AM5" s="2">
        <v>1.5362</v>
      </c>
    </row>
    <row r="6" spans="1:39">
      <c r="A6" t="s">
        <v>15</v>
      </c>
      <c r="B6" t="s">
        <v>16</v>
      </c>
      <c r="C6" t="s">
        <v>9</v>
      </c>
      <c r="D6">
        <v>663</v>
      </c>
      <c r="E6">
        <v>661.01</v>
      </c>
      <c r="F6">
        <v>662</v>
      </c>
      <c r="G6" t="s">
        <v>6</v>
      </c>
      <c r="H6" t="s">
        <v>6</v>
      </c>
      <c r="I6">
        <v>657</v>
      </c>
      <c r="J6">
        <v>666.01</v>
      </c>
      <c r="K6">
        <v>663</v>
      </c>
      <c r="L6">
        <v>657</v>
      </c>
      <c r="M6">
        <v>-3.01</v>
      </c>
      <c r="N6" s="2">
        <v>-4.4999999999999997E-3</v>
      </c>
      <c r="O6" s="4">
        <v>2328</v>
      </c>
      <c r="P6" t="s">
        <v>395</v>
      </c>
      <c r="Q6" s="40">
        <v>0.62494212962962969</v>
      </c>
      <c r="R6" t="s">
        <v>477</v>
      </c>
      <c r="T6" s="4">
        <v>10313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353</v>
      </c>
      <c r="AA6" t="s">
        <v>353</v>
      </c>
      <c r="AB6" t="s">
        <v>390</v>
      </c>
      <c r="AC6" t="s">
        <v>10</v>
      </c>
      <c r="AD6" t="s">
        <v>390</v>
      </c>
      <c r="AE6" t="s">
        <v>390</v>
      </c>
      <c r="AF6" t="s">
        <v>390</v>
      </c>
      <c r="AG6" t="s">
        <v>390</v>
      </c>
      <c r="AH6" s="2">
        <v>-4.4999999999999997E-3</v>
      </c>
      <c r="AI6" s="2">
        <v>5.2400000000000002E-2</v>
      </c>
      <c r="AJ6" s="2">
        <v>0.16259999999999999</v>
      </c>
      <c r="AK6" s="2">
        <v>0.1</v>
      </c>
      <c r="AL6" s="2">
        <v>-3.0000000000000001E-3</v>
      </c>
      <c r="AM6" s="2">
        <v>0.11990000000000001</v>
      </c>
    </row>
    <row r="7" spans="1:39">
      <c r="A7" t="s">
        <v>17</v>
      </c>
      <c r="B7" t="s">
        <v>18</v>
      </c>
      <c r="C7" t="s">
        <v>9</v>
      </c>
      <c r="D7" s="1">
        <v>4123.97</v>
      </c>
      <c r="E7" s="1">
        <v>4112</v>
      </c>
      <c r="F7" s="1">
        <v>4155.13</v>
      </c>
      <c r="G7" t="s">
        <v>6</v>
      </c>
      <c r="H7" t="s">
        <v>6</v>
      </c>
      <c r="I7" s="1">
        <v>4090.01</v>
      </c>
      <c r="J7" s="1">
        <v>4090</v>
      </c>
      <c r="K7" s="1">
        <v>4147</v>
      </c>
      <c r="L7" s="1">
        <v>4053.01</v>
      </c>
      <c r="M7">
        <v>25</v>
      </c>
      <c r="N7" s="2">
        <v>6.1000000000000004E-3</v>
      </c>
      <c r="O7" s="4">
        <v>3668</v>
      </c>
      <c r="P7" t="s">
        <v>414</v>
      </c>
      <c r="Q7" s="40">
        <v>0.62496527777777777</v>
      </c>
      <c r="R7" t="s">
        <v>478</v>
      </c>
      <c r="T7" s="4">
        <v>3718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Z7" t="s">
        <v>10</v>
      </c>
      <c r="AA7" t="s">
        <v>10</v>
      </c>
      <c r="AB7" t="s">
        <v>10</v>
      </c>
      <c r="AC7" t="s">
        <v>10</v>
      </c>
      <c r="AD7" t="s">
        <v>391</v>
      </c>
      <c r="AE7" t="s">
        <v>391</v>
      </c>
      <c r="AF7" t="s">
        <v>10</v>
      </c>
      <c r="AG7" t="s">
        <v>10</v>
      </c>
      <c r="AH7" s="2">
        <v>6.1000000000000004E-3</v>
      </c>
      <c r="AI7" s="2">
        <v>-3.8999999999999998E-3</v>
      </c>
      <c r="AJ7" s="2">
        <v>-0.1133</v>
      </c>
      <c r="AK7" s="2">
        <v>-3.1800000000000002E-2</v>
      </c>
      <c r="AL7" s="2">
        <v>-0.34110000000000001</v>
      </c>
      <c r="AM7" s="2">
        <v>-0.35599999999999998</v>
      </c>
    </row>
    <row r="8" spans="1:39">
      <c r="A8" t="s">
        <v>19</v>
      </c>
      <c r="B8" t="s">
        <v>20</v>
      </c>
      <c r="C8" t="s">
        <v>9</v>
      </c>
      <c r="D8" s="1">
        <v>4689.97</v>
      </c>
      <c r="E8" s="1">
        <v>4615</v>
      </c>
      <c r="F8" s="1">
        <v>4684.99</v>
      </c>
      <c r="G8" t="s">
        <v>6</v>
      </c>
      <c r="H8" t="s">
        <v>6</v>
      </c>
      <c r="I8" s="1">
        <v>4645</v>
      </c>
      <c r="J8" s="1">
        <v>4645</v>
      </c>
      <c r="K8" s="1">
        <v>4689.97</v>
      </c>
      <c r="L8" s="1">
        <v>4645</v>
      </c>
      <c r="M8">
        <v>44.97</v>
      </c>
      <c r="N8" s="2">
        <v>9.7000000000000003E-3</v>
      </c>
      <c r="O8">
        <v>278</v>
      </c>
      <c r="P8" t="s">
        <v>397</v>
      </c>
      <c r="Q8" s="40">
        <v>0.62496527777777777</v>
      </c>
      <c r="R8" t="s">
        <v>479</v>
      </c>
      <c r="T8" s="4">
        <v>5459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390</v>
      </c>
      <c r="AA8" t="s">
        <v>390</v>
      </c>
      <c r="AB8" t="s">
        <v>390</v>
      </c>
      <c r="AC8" t="s">
        <v>390</v>
      </c>
      <c r="AD8" t="s">
        <v>390</v>
      </c>
      <c r="AE8" t="s">
        <v>390</v>
      </c>
      <c r="AF8" t="s">
        <v>390</v>
      </c>
      <c r="AG8" t="s">
        <v>390</v>
      </c>
      <c r="AH8" s="2">
        <v>9.7000000000000003E-3</v>
      </c>
      <c r="AI8" s="2">
        <v>3.6700000000000003E-2</v>
      </c>
      <c r="AJ8" s="2">
        <v>3.4500000000000003E-2</v>
      </c>
      <c r="AK8" s="2">
        <v>1.67E-2</v>
      </c>
      <c r="AL8" s="2">
        <v>9.7100000000000006E-2</v>
      </c>
      <c r="AM8" s="2">
        <v>0.17430000000000001</v>
      </c>
    </row>
    <row r="9" spans="1:39">
      <c r="A9" t="s">
        <v>21</v>
      </c>
      <c r="B9" t="s">
        <v>22</v>
      </c>
      <c r="C9" t="s">
        <v>23</v>
      </c>
      <c r="D9">
        <v>125.35</v>
      </c>
      <c r="E9">
        <v>125.6</v>
      </c>
      <c r="F9">
        <v>125.99</v>
      </c>
      <c r="G9">
        <v>125.99</v>
      </c>
      <c r="H9" s="2">
        <v>5.1000000000000004E-3</v>
      </c>
      <c r="I9">
        <v>120.93</v>
      </c>
      <c r="J9">
        <v>120.51</v>
      </c>
      <c r="K9">
        <v>128.81</v>
      </c>
      <c r="L9">
        <v>120.21</v>
      </c>
      <c r="M9">
        <v>4.84</v>
      </c>
      <c r="N9" s="2">
        <v>4.02E-2</v>
      </c>
      <c r="O9" s="4">
        <v>5689605</v>
      </c>
      <c r="P9" t="s">
        <v>398</v>
      </c>
      <c r="Q9" s="40">
        <v>0.62498842592592596</v>
      </c>
      <c r="R9" s="4">
        <v>7550000000</v>
      </c>
      <c r="S9" s="4">
        <v>403330000</v>
      </c>
      <c r="T9" s="4">
        <v>3843512</v>
      </c>
      <c r="U9">
        <v>-0.45</v>
      </c>
      <c r="V9" t="s">
        <v>5</v>
      </c>
      <c r="W9" t="s">
        <v>5</v>
      </c>
      <c r="X9" t="s">
        <v>5</v>
      </c>
      <c r="Y9" t="s">
        <v>5</v>
      </c>
      <c r="Z9" t="s">
        <v>10</v>
      </c>
      <c r="AA9" t="s">
        <v>10</v>
      </c>
      <c r="AB9" t="s">
        <v>390</v>
      </c>
      <c r="AC9" t="s">
        <v>390</v>
      </c>
      <c r="AD9" t="s">
        <v>10</v>
      </c>
      <c r="AE9" t="s">
        <v>391</v>
      </c>
      <c r="AF9" t="s">
        <v>391</v>
      </c>
      <c r="AG9" t="s">
        <v>10</v>
      </c>
      <c r="AH9" s="2">
        <v>4.02E-2</v>
      </c>
      <c r="AI9" s="2">
        <v>6.5600000000000006E-2</v>
      </c>
      <c r="AJ9" s="2">
        <v>-8.9899999999999994E-2</v>
      </c>
      <c r="AK9" s="2">
        <v>2.8E-3</v>
      </c>
      <c r="AL9" s="2">
        <v>7.0900000000000005E-2</v>
      </c>
      <c r="AM9" t="s">
        <v>5</v>
      </c>
    </row>
    <row r="10" spans="1:39">
      <c r="A10" t="s">
        <v>24</v>
      </c>
      <c r="B10" t="s">
        <v>25</v>
      </c>
      <c r="C10" t="s">
        <v>9</v>
      </c>
      <c r="D10" s="1">
        <v>1324.05</v>
      </c>
      <c r="E10" s="1">
        <v>1322.01</v>
      </c>
      <c r="F10" s="1">
        <v>1350</v>
      </c>
      <c r="G10" t="s">
        <v>6</v>
      </c>
      <c r="H10" t="s">
        <v>6</v>
      </c>
      <c r="I10" s="1">
        <v>1328</v>
      </c>
      <c r="J10" s="1">
        <v>1324.08</v>
      </c>
      <c r="K10" s="1">
        <v>1333</v>
      </c>
      <c r="L10" s="1">
        <v>1307</v>
      </c>
      <c r="M10">
        <v>-0.03</v>
      </c>
      <c r="N10" s="2">
        <v>2.9999999999999997E-4</v>
      </c>
      <c r="O10" s="4">
        <v>8205</v>
      </c>
      <c r="P10" t="s">
        <v>399</v>
      </c>
      <c r="Q10" s="40">
        <v>0.62496527777777777</v>
      </c>
      <c r="R10" t="s">
        <v>480</v>
      </c>
      <c r="T10" s="4">
        <v>69253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353</v>
      </c>
      <c r="AA10" t="s">
        <v>390</v>
      </c>
      <c r="AB10" t="s">
        <v>390</v>
      </c>
      <c r="AC10" t="s">
        <v>390</v>
      </c>
      <c r="AD10" t="s">
        <v>390</v>
      </c>
      <c r="AE10" t="s">
        <v>390</v>
      </c>
      <c r="AF10" t="s">
        <v>390</v>
      </c>
      <c r="AG10" t="s">
        <v>390</v>
      </c>
      <c r="AH10" s="2">
        <v>2.9999999999999997E-4</v>
      </c>
      <c r="AI10" s="2">
        <v>3.4200000000000001E-2</v>
      </c>
      <c r="AJ10" s="2">
        <v>0.1114</v>
      </c>
      <c r="AK10" s="2">
        <v>7.8E-2</v>
      </c>
      <c r="AL10" s="2">
        <v>-0.13569999999999999</v>
      </c>
      <c r="AM10" s="2">
        <v>-9.4399999999999998E-2</v>
      </c>
    </row>
    <row r="11" spans="1:39">
      <c r="A11" t="s">
        <v>26</v>
      </c>
      <c r="B11" t="s">
        <v>27</v>
      </c>
      <c r="C11" t="s">
        <v>9</v>
      </c>
      <c r="D11" s="1">
        <v>4337.8</v>
      </c>
      <c r="E11" s="1">
        <v>4309.99</v>
      </c>
      <c r="F11" s="1">
        <v>4340</v>
      </c>
      <c r="G11" t="s">
        <v>6</v>
      </c>
      <c r="H11" t="s">
        <v>6</v>
      </c>
      <c r="I11" s="1">
        <v>4297.5</v>
      </c>
      <c r="J11" s="1">
        <v>4270.2</v>
      </c>
      <c r="K11" s="1">
        <v>4339.99</v>
      </c>
      <c r="L11" s="1">
        <v>4285</v>
      </c>
      <c r="M11">
        <v>69.790000000000006</v>
      </c>
      <c r="N11" s="2">
        <v>1.6299999999999999E-2</v>
      </c>
      <c r="O11" s="4">
        <v>2442</v>
      </c>
      <c r="P11" t="s">
        <v>400</v>
      </c>
      <c r="Q11" s="40">
        <v>0.62496527777777777</v>
      </c>
      <c r="R11" t="s">
        <v>401</v>
      </c>
      <c r="T11" s="4">
        <v>4445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390</v>
      </c>
      <c r="AA11" t="s">
        <v>390</v>
      </c>
      <c r="AB11" t="s">
        <v>353</v>
      </c>
      <c r="AC11" t="s">
        <v>10</v>
      </c>
      <c r="AD11" t="s">
        <v>391</v>
      </c>
      <c r="AE11" t="s">
        <v>391</v>
      </c>
      <c r="AF11" t="s">
        <v>391</v>
      </c>
      <c r="AG11" t="s">
        <v>353</v>
      </c>
      <c r="AH11" s="2">
        <v>1.6299999999999999E-2</v>
      </c>
      <c r="AI11" s="2">
        <v>1.7999999999999999E-2</v>
      </c>
      <c r="AJ11" s="2">
        <v>-2.93E-2</v>
      </c>
      <c r="AK11" s="2">
        <v>-1.8800000000000001E-2</v>
      </c>
      <c r="AL11" s="2">
        <v>0.26429999999999998</v>
      </c>
      <c r="AM11" s="2">
        <v>1.0489999999999999</v>
      </c>
    </row>
    <row r="12" spans="1:39">
      <c r="A12" t="s">
        <v>28</v>
      </c>
      <c r="B12" t="s">
        <v>29</v>
      </c>
      <c r="C12" t="s">
        <v>9</v>
      </c>
      <c r="D12" s="1">
        <v>7298</v>
      </c>
      <c r="E12" s="1">
        <v>7201</v>
      </c>
      <c r="F12" s="1">
        <v>7650</v>
      </c>
      <c r="G12" t="s">
        <v>6</v>
      </c>
      <c r="H12" t="s">
        <v>6</v>
      </c>
      <c r="I12" s="1">
        <v>7240</v>
      </c>
      <c r="J12" s="1">
        <v>7222.5</v>
      </c>
      <c r="K12" s="1">
        <v>7301</v>
      </c>
      <c r="L12" s="1">
        <v>7240</v>
      </c>
      <c r="M12">
        <v>75.5</v>
      </c>
      <c r="N12" s="2">
        <v>1.0500000000000001E-2</v>
      </c>
      <c r="O12">
        <v>255</v>
      </c>
      <c r="P12" t="s">
        <v>402</v>
      </c>
      <c r="Q12" s="40">
        <v>0.62496527777777777</v>
      </c>
      <c r="R12" t="s">
        <v>481</v>
      </c>
      <c r="T12">
        <v>473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390</v>
      </c>
      <c r="AA12" t="s">
        <v>390</v>
      </c>
      <c r="AB12" t="s">
        <v>390</v>
      </c>
      <c r="AC12" t="s">
        <v>353</v>
      </c>
      <c r="AD12" t="s">
        <v>391</v>
      </c>
      <c r="AE12" t="s">
        <v>391</v>
      </c>
      <c r="AF12" t="s">
        <v>10</v>
      </c>
      <c r="AG12" t="s">
        <v>390</v>
      </c>
      <c r="AH12" s="2">
        <v>1.0500000000000001E-2</v>
      </c>
      <c r="AI12" s="2">
        <v>5.0000000000000001E-4</v>
      </c>
      <c r="AJ12" s="2">
        <v>-3.5299999999999998E-2</v>
      </c>
      <c r="AK12" s="2">
        <v>-1.9699999999999999E-2</v>
      </c>
      <c r="AL12" s="2">
        <v>0.29630000000000001</v>
      </c>
      <c r="AM12" s="2">
        <v>0.98319999999999996</v>
      </c>
    </row>
    <row r="13" spans="1:39">
      <c r="A13" t="s">
        <v>30</v>
      </c>
      <c r="B13" t="s">
        <v>31</v>
      </c>
      <c r="C13" t="s">
        <v>9</v>
      </c>
      <c r="D13">
        <v>902</v>
      </c>
      <c r="E13">
        <v>891.47</v>
      </c>
      <c r="F13">
        <v>902</v>
      </c>
      <c r="G13" t="s">
        <v>6</v>
      </c>
      <c r="H13" t="s">
        <v>6</v>
      </c>
      <c r="I13">
        <v>900.6</v>
      </c>
      <c r="J13">
        <v>906</v>
      </c>
      <c r="K13">
        <v>902</v>
      </c>
      <c r="L13">
        <v>900.6</v>
      </c>
      <c r="M13">
        <v>-4</v>
      </c>
      <c r="N13" s="2">
        <v>-4.4000000000000003E-3</v>
      </c>
      <c r="O13">
        <v>427</v>
      </c>
      <c r="P13" t="s">
        <v>403</v>
      </c>
      <c r="Q13" s="40">
        <v>0.62496527777777777</v>
      </c>
      <c r="R13" t="s">
        <v>482</v>
      </c>
      <c r="T13" s="4">
        <v>4040</v>
      </c>
      <c r="U13" t="s">
        <v>5</v>
      </c>
      <c r="V13" t="s">
        <v>5</v>
      </c>
      <c r="W13" t="s">
        <v>5</v>
      </c>
      <c r="X13" t="s">
        <v>5</v>
      </c>
      <c r="Y13" t="s">
        <v>5</v>
      </c>
      <c r="Z13" t="s">
        <v>322</v>
      </c>
      <c r="AA13" t="s">
        <v>391</v>
      </c>
      <c r="AB13" t="s">
        <v>322</v>
      </c>
      <c r="AC13" t="s">
        <v>10</v>
      </c>
      <c r="AD13" t="s">
        <v>390</v>
      </c>
      <c r="AE13" t="s">
        <v>390</v>
      </c>
      <c r="AF13" t="s">
        <v>353</v>
      </c>
      <c r="AG13" t="s">
        <v>10</v>
      </c>
      <c r="AH13" s="2">
        <v>-4.4000000000000003E-3</v>
      </c>
      <c r="AI13" s="2">
        <v>3.1800000000000002E-2</v>
      </c>
      <c r="AJ13" s="2">
        <v>2.9999999999999997E-4</v>
      </c>
      <c r="AK13" s="2">
        <v>2.0400000000000001E-2</v>
      </c>
      <c r="AL13" s="2">
        <v>2.2000000000000001E-3</v>
      </c>
      <c r="AM13" s="2">
        <v>0.16209999999999999</v>
      </c>
    </row>
    <row r="14" spans="1:39">
      <c r="A14" t="s">
        <v>32</v>
      </c>
      <c r="B14" t="s">
        <v>33</v>
      </c>
      <c r="C14" t="s">
        <v>9</v>
      </c>
      <c r="D14" s="1">
        <v>1485.33</v>
      </c>
      <c r="E14" s="1">
        <v>1478</v>
      </c>
      <c r="F14" s="1">
        <v>1500</v>
      </c>
      <c r="G14" t="s">
        <v>6</v>
      </c>
      <c r="H14" t="s">
        <v>6</v>
      </c>
      <c r="I14" s="1">
        <v>1480</v>
      </c>
      <c r="J14" s="1">
        <v>1516.93</v>
      </c>
      <c r="K14" s="1">
        <v>1485.5</v>
      </c>
      <c r="L14" s="1">
        <v>1477.99</v>
      </c>
      <c r="M14">
        <v>-31.6</v>
      </c>
      <c r="N14" s="2">
        <v>-2.0799999999999999E-2</v>
      </c>
      <c r="O14">
        <v>937</v>
      </c>
      <c r="P14" t="s">
        <v>404</v>
      </c>
      <c r="Q14" s="40">
        <v>0.62496527777777777</v>
      </c>
      <c r="R14" t="s">
        <v>483</v>
      </c>
      <c r="T14" s="4">
        <v>3911</v>
      </c>
      <c r="U14" t="s">
        <v>5</v>
      </c>
      <c r="V14" t="s">
        <v>5</v>
      </c>
      <c r="W14" t="s">
        <v>5</v>
      </c>
      <c r="X14" t="s">
        <v>5</v>
      </c>
      <c r="Y14" t="s">
        <v>5</v>
      </c>
      <c r="Z14" t="s">
        <v>10</v>
      </c>
      <c r="AA14" t="s">
        <v>10</v>
      </c>
      <c r="AB14" t="s">
        <v>10</v>
      </c>
      <c r="AC14" t="s">
        <v>10</v>
      </c>
      <c r="AD14" t="s">
        <v>390</v>
      </c>
      <c r="AE14" t="s">
        <v>390</v>
      </c>
      <c r="AF14" t="s">
        <v>390</v>
      </c>
      <c r="AG14" t="s">
        <v>390</v>
      </c>
      <c r="AH14" s="2">
        <v>-2.0799999999999999E-2</v>
      </c>
      <c r="AI14" s="2">
        <v>4.19E-2</v>
      </c>
      <c r="AJ14" s="2">
        <v>4.2299999999999997E-2</v>
      </c>
      <c r="AK14" s="2">
        <v>9.4600000000000004E-2</v>
      </c>
      <c r="AL14" s="2">
        <v>8.43E-2</v>
      </c>
      <c r="AM14" s="2">
        <v>-1.3100000000000001E-2</v>
      </c>
    </row>
    <row r="15" spans="1:39">
      <c r="A15" t="s">
        <v>34</v>
      </c>
      <c r="B15" t="s">
        <v>35</v>
      </c>
      <c r="C15" t="s">
        <v>9</v>
      </c>
      <c r="D15">
        <v>802</v>
      </c>
      <c r="E15">
        <v>798</v>
      </c>
      <c r="F15">
        <v>804</v>
      </c>
      <c r="G15" t="s">
        <v>6</v>
      </c>
      <c r="H15" t="s">
        <v>6</v>
      </c>
      <c r="I15">
        <v>795</v>
      </c>
      <c r="J15">
        <v>800</v>
      </c>
      <c r="K15">
        <v>807</v>
      </c>
      <c r="L15">
        <v>788.49</v>
      </c>
      <c r="M15">
        <v>2</v>
      </c>
      <c r="N15" s="2">
        <v>2.5000000000000001E-3</v>
      </c>
      <c r="O15" s="4">
        <v>6400</v>
      </c>
      <c r="P15" t="s">
        <v>484</v>
      </c>
      <c r="Q15" s="40">
        <v>0.62491898148148151</v>
      </c>
      <c r="R15" s="4">
        <v>512130000000</v>
      </c>
      <c r="S15" s="4">
        <v>540340000</v>
      </c>
      <c r="T15" s="4">
        <v>5994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10</v>
      </c>
      <c r="AA15" t="s">
        <v>390</v>
      </c>
      <c r="AB15" t="s">
        <v>390</v>
      </c>
      <c r="AC15" t="s">
        <v>390</v>
      </c>
      <c r="AD15" t="s">
        <v>353</v>
      </c>
      <c r="AE15" t="s">
        <v>390</v>
      </c>
      <c r="AF15" t="s">
        <v>390</v>
      </c>
      <c r="AG15" t="s">
        <v>353</v>
      </c>
      <c r="AH15" s="2">
        <v>2.5000000000000001E-3</v>
      </c>
      <c r="AI15" s="2">
        <v>1.4800000000000001E-2</v>
      </c>
      <c r="AJ15" s="2">
        <v>-2.8899999999999999E-2</v>
      </c>
      <c r="AK15" s="2">
        <v>4.0000000000000002E-4</v>
      </c>
      <c r="AL15" s="2">
        <v>-0.30530000000000002</v>
      </c>
      <c r="AM15" s="2">
        <v>-0.29370000000000002</v>
      </c>
    </row>
    <row r="16" spans="1:39">
      <c r="A16" t="s">
        <v>36</v>
      </c>
      <c r="B16" t="s">
        <v>37</v>
      </c>
      <c r="C16" t="s">
        <v>9</v>
      </c>
      <c r="D16" s="1">
        <v>3498.24</v>
      </c>
      <c r="E16" s="1">
        <v>3490</v>
      </c>
      <c r="F16" s="1">
        <v>3500.01</v>
      </c>
      <c r="G16" t="s">
        <v>6</v>
      </c>
      <c r="H16" t="s">
        <v>6</v>
      </c>
      <c r="I16" s="1">
        <v>3493</v>
      </c>
      <c r="J16" s="1">
        <v>3480.97</v>
      </c>
      <c r="K16" s="1">
        <v>3519.97</v>
      </c>
      <c r="L16" s="1">
        <v>3472</v>
      </c>
      <c r="M16">
        <v>9.0399999999999991</v>
      </c>
      <c r="N16" s="2">
        <v>2.5999999999999999E-3</v>
      </c>
      <c r="O16" s="4">
        <v>4648</v>
      </c>
      <c r="P16" t="s">
        <v>416</v>
      </c>
      <c r="Q16" s="40">
        <v>0.62496527777777777</v>
      </c>
      <c r="R16" t="s">
        <v>485</v>
      </c>
      <c r="T16" s="4">
        <v>13377</v>
      </c>
      <c r="U16" t="s">
        <v>5</v>
      </c>
      <c r="V16" t="s">
        <v>5</v>
      </c>
      <c r="W16" t="s">
        <v>5</v>
      </c>
      <c r="X16" t="s">
        <v>5</v>
      </c>
      <c r="Y16" t="s">
        <v>5</v>
      </c>
      <c r="Z16" t="s">
        <v>10</v>
      </c>
      <c r="AA16" t="s">
        <v>391</v>
      </c>
      <c r="AB16" t="s">
        <v>322</v>
      </c>
      <c r="AC16" t="s">
        <v>391</v>
      </c>
      <c r="AD16" t="s">
        <v>322</v>
      </c>
      <c r="AE16" t="s">
        <v>10</v>
      </c>
      <c r="AF16" t="s">
        <v>390</v>
      </c>
      <c r="AG16" t="s">
        <v>390</v>
      </c>
      <c r="AH16" s="2">
        <v>2.5999999999999999E-3</v>
      </c>
      <c r="AI16" s="2">
        <v>-8.3999999999999995E-3</v>
      </c>
      <c r="AJ16" s="2">
        <v>2.2599999999999999E-2</v>
      </c>
      <c r="AK16" s="2">
        <v>-3.09E-2</v>
      </c>
      <c r="AL16" s="2">
        <v>0.27839999999999998</v>
      </c>
      <c r="AM16" s="2">
        <v>0.64470000000000005</v>
      </c>
    </row>
    <row r="17" spans="1:39">
      <c r="A17" t="s">
        <v>38</v>
      </c>
      <c r="B17" t="s">
        <v>39</v>
      </c>
      <c r="C17" t="s">
        <v>9</v>
      </c>
      <c r="D17">
        <v>611.69000000000005</v>
      </c>
      <c r="E17">
        <v>603.19000000000005</v>
      </c>
      <c r="F17">
        <v>617</v>
      </c>
      <c r="G17" t="s">
        <v>6</v>
      </c>
      <c r="H17" t="s">
        <v>6</v>
      </c>
      <c r="I17">
        <v>615.5</v>
      </c>
      <c r="J17">
        <v>613.79999999999995</v>
      </c>
      <c r="K17">
        <v>616.79999999999995</v>
      </c>
      <c r="L17">
        <v>607.36</v>
      </c>
      <c r="M17">
        <v>-2.11</v>
      </c>
      <c r="N17" s="2">
        <v>-3.3999999999999998E-3</v>
      </c>
      <c r="O17" s="4">
        <v>38147</v>
      </c>
      <c r="P17" t="s">
        <v>392</v>
      </c>
      <c r="Q17" s="40">
        <v>0.62496527777777777</v>
      </c>
      <c r="R17" s="4">
        <v>881470000000</v>
      </c>
      <c r="T17" s="4">
        <v>198898</v>
      </c>
      <c r="U17" t="s">
        <v>5</v>
      </c>
      <c r="V17" t="s">
        <v>5</v>
      </c>
      <c r="W17" t="s">
        <v>5</v>
      </c>
      <c r="X17" t="s">
        <v>5</v>
      </c>
      <c r="Y17" t="s">
        <v>5</v>
      </c>
      <c r="Z17" t="s">
        <v>322</v>
      </c>
      <c r="AA17" t="s">
        <v>391</v>
      </c>
      <c r="AB17" t="s">
        <v>10</v>
      </c>
      <c r="AC17" t="s">
        <v>390</v>
      </c>
      <c r="AD17" t="s">
        <v>390</v>
      </c>
      <c r="AE17" t="s">
        <v>390</v>
      </c>
      <c r="AF17" t="s">
        <v>390</v>
      </c>
      <c r="AG17" t="s">
        <v>390</v>
      </c>
      <c r="AH17" s="2">
        <v>-3.3999999999999998E-3</v>
      </c>
      <c r="AI17" s="2">
        <v>2.81E-2</v>
      </c>
      <c r="AJ17" s="2">
        <v>0.27139999999999997</v>
      </c>
      <c r="AK17" s="2">
        <v>0.17860000000000001</v>
      </c>
      <c r="AL17" s="2">
        <v>1.4274</v>
      </c>
      <c r="AM17" s="2">
        <v>0.65990000000000004</v>
      </c>
    </row>
    <row r="18" spans="1:39">
      <c r="A18" t="s">
        <v>40</v>
      </c>
      <c r="B18" t="s">
        <v>41</v>
      </c>
      <c r="C18" t="s">
        <v>9</v>
      </c>
      <c r="D18" s="1">
        <v>5000.29</v>
      </c>
      <c r="E18" s="1">
        <v>4986</v>
      </c>
      <c r="F18" s="1">
        <v>5017</v>
      </c>
      <c r="G18" t="s">
        <v>6</v>
      </c>
      <c r="H18" t="s">
        <v>6</v>
      </c>
      <c r="I18" s="1">
        <v>4951.1899999999996</v>
      </c>
      <c r="J18" s="1">
        <v>4976.1400000000003</v>
      </c>
      <c r="K18" s="1">
        <v>5019.99</v>
      </c>
      <c r="L18" s="1">
        <v>4949.8599999999997</v>
      </c>
      <c r="M18">
        <v>16.86</v>
      </c>
      <c r="N18" s="2">
        <v>3.3999999999999998E-3</v>
      </c>
      <c r="O18" s="4">
        <v>26096</v>
      </c>
      <c r="P18" t="s">
        <v>414</v>
      </c>
      <c r="Q18" s="40">
        <v>0.62490740740740736</v>
      </c>
      <c r="R18" t="s">
        <v>486</v>
      </c>
      <c r="T18" s="4">
        <v>6829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391</v>
      </c>
      <c r="AA18" t="s">
        <v>10</v>
      </c>
      <c r="AB18" t="s">
        <v>10</v>
      </c>
      <c r="AC18" t="s">
        <v>391</v>
      </c>
      <c r="AD18" t="s">
        <v>391</v>
      </c>
      <c r="AE18" t="s">
        <v>391</v>
      </c>
      <c r="AF18" t="s">
        <v>391</v>
      </c>
      <c r="AG18" t="s">
        <v>353</v>
      </c>
      <c r="AH18" s="2">
        <v>3.3999999999999998E-3</v>
      </c>
      <c r="AI18" s="2">
        <v>-3.3700000000000001E-2</v>
      </c>
      <c r="AJ18" s="2">
        <v>-9.69E-2</v>
      </c>
      <c r="AK18" s="2">
        <v>-7.7799999999999994E-2</v>
      </c>
      <c r="AL18" s="2">
        <v>0.21099999999999999</v>
      </c>
      <c r="AM18" s="2">
        <v>0.46450000000000002</v>
      </c>
    </row>
    <row r="19" spans="1:39">
      <c r="A19" t="s">
        <v>42</v>
      </c>
      <c r="B19" t="s">
        <v>43</v>
      </c>
      <c r="C19" t="s">
        <v>9</v>
      </c>
      <c r="D19" s="1">
        <v>1227</v>
      </c>
      <c r="E19" s="1">
        <v>1226</v>
      </c>
      <c r="F19" s="1">
        <v>1227</v>
      </c>
      <c r="G19" t="s">
        <v>6</v>
      </c>
      <c r="H19" t="s">
        <v>6</v>
      </c>
      <c r="I19" s="1">
        <v>1224</v>
      </c>
      <c r="J19" s="1">
        <v>1250</v>
      </c>
      <c r="K19" s="1">
        <v>1227</v>
      </c>
      <c r="L19" s="1">
        <v>1224</v>
      </c>
      <c r="M19">
        <v>-23</v>
      </c>
      <c r="N19" s="2">
        <v>-1.84E-2</v>
      </c>
      <c r="O19" s="4">
        <v>5689</v>
      </c>
      <c r="P19" t="s">
        <v>403</v>
      </c>
      <c r="Q19" s="40">
        <v>0.62489583333333332</v>
      </c>
      <c r="R19" t="s">
        <v>487</v>
      </c>
      <c r="T19" s="4">
        <v>1388</v>
      </c>
      <c r="U19" t="s">
        <v>5</v>
      </c>
      <c r="V19" t="s">
        <v>5</v>
      </c>
      <c r="W19" t="s">
        <v>5</v>
      </c>
      <c r="X19" t="s">
        <v>5</v>
      </c>
      <c r="Y19" t="s">
        <v>5</v>
      </c>
      <c r="Z19" t="s">
        <v>10</v>
      </c>
      <c r="AA19" t="s">
        <v>391</v>
      </c>
      <c r="AB19" t="s">
        <v>391</v>
      </c>
      <c r="AC19" t="s">
        <v>322</v>
      </c>
      <c r="AD19" t="s">
        <v>10</v>
      </c>
      <c r="AE19" t="s">
        <v>353</v>
      </c>
      <c r="AF19" t="s">
        <v>391</v>
      </c>
      <c r="AG19" t="s">
        <v>391</v>
      </c>
      <c r="AH19" s="2">
        <v>-1.84E-2</v>
      </c>
      <c r="AI19" s="2">
        <v>1.4E-2</v>
      </c>
      <c r="AJ19" s="2">
        <v>1.15E-2</v>
      </c>
      <c r="AK19" s="2">
        <v>7.8200000000000006E-2</v>
      </c>
      <c r="AL19" s="2">
        <v>1.7399999999999999E-2</v>
      </c>
      <c r="AM19" s="2">
        <v>-0.184</v>
      </c>
    </row>
    <row r="20" spans="1:39">
      <c r="A20" t="s">
        <v>44</v>
      </c>
      <c r="B20" t="s">
        <v>45</v>
      </c>
      <c r="C20" t="s">
        <v>9</v>
      </c>
      <c r="D20">
        <v>230.45</v>
      </c>
      <c r="E20">
        <v>229</v>
      </c>
      <c r="F20">
        <v>232</v>
      </c>
      <c r="G20" t="s">
        <v>6</v>
      </c>
      <c r="H20" t="s">
        <v>6</v>
      </c>
      <c r="I20">
        <v>235.7</v>
      </c>
      <c r="J20">
        <v>234</v>
      </c>
      <c r="K20">
        <v>235.7</v>
      </c>
      <c r="L20">
        <v>229</v>
      </c>
      <c r="M20">
        <v>-4</v>
      </c>
      <c r="N20" s="2">
        <v>-1.7100000000000001E-2</v>
      </c>
      <c r="O20" s="4">
        <v>6845</v>
      </c>
      <c r="P20" t="s">
        <v>392</v>
      </c>
      <c r="Q20" s="40">
        <v>0.62496527777777777</v>
      </c>
      <c r="R20" t="s">
        <v>488</v>
      </c>
      <c r="T20" s="4">
        <v>150617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391</v>
      </c>
      <c r="AA20" t="s">
        <v>10</v>
      </c>
      <c r="AB20" t="s">
        <v>10</v>
      </c>
      <c r="AC20" t="s">
        <v>10</v>
      </c>
      <c r="AD20" t="s">
        <v>390</v>
      </c>
      <c r="AE20" t="s">
        <v>390</v>
      </c>
      <c r="AF20" t="s">
        <v>390</v>
      </c>
      <c r="AG20" t="s">
        <v>353</v>
      </c>
      <c r="AH20" s="2">
        <v>-1.7100000000000001E-2</v>
      </c>
      <c r="AI20" s="2">
        <v>3.8100000000000002E-2</v>
      </c>
      <c r="AJ20" s="2">
        <v>4.7500000000000001E-2</v>
      </c>
      <c r="AK20" s="2">
        <v>7.1900000000000006E-2</v>
      </c>
      <c r="AL20" s="2">
        <v>1.9599999999999999E-2</v>
      </c>
      <c r="AM20" s="2">
        <v>-0.3548</v>
      </c>
    </row>
    <row r="21" spans="1:39">
      <c r="A21" t="s">
        <v>46</v>
      </c>
      <c r="B21" t="s">
        <v>47</v>
      </c>
      <c r="C21" t="s">
        <v>9</v>
      </c>
      <c r="D21" s="1">
        <v>34697.699999999997</v>
      </c>
      <c r="E21" s="1">
        <v>34304</v>
      </c>
      <c r="F21" s="1">
        <v>34800</v>
      </c>
      <c r="G21" t="s">
        <v>6</v>
      </c>
      <c r="H21" t="s">
        <v>6</v>
      </c>
      <c r="I21" s="1">
        <v>34629.660000000003</v>
      </c>
      <c r="J21" s="1">
        <v>34629.660000000003</v>
      </c>
      <c r="K21" s="1">
        <v>34720</v>
      </c>
      <c r="L21" s="1">
        <v>34629.660000000003</v>
      </c>
      <c r="M21">
        <v>68.040000000000006</v>
      </c>
      <c r="N21" s="2">
        <v>2E-3</v>
      </c>
      <c r="O21">
        <v>135</v>
      </c>
      <c r="P21" t="s">
        <v>396</v>
      </c>
      <c r="Q21" s="40">
        <v>0.62496527777777777</v>
      </c>
      <c r="R21" t="s">
        <v>489</v>
      </c>
      <c r="T21">
        <v>507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391</v>
      </c>
      <c r="AA21" t="s">
        <v>391</v>
      </c>
      <c r="AB21" t="s">
        <v>391</v>
      </c>
      <c r="AC21" t="s">
        <v>391</v>
      </c>
      <c r="AD21" t="s">
        <v>391</v>
      </c>
      <c r="AE21" t="s">
        <v>322</v>
      </c>
      <c r="AF21" t="s">
        <v>353</v>
      </c>
      <c r="AG21" t="s">
        <v>390</v>
      </c>
      <c r="AH21" s="2">
        <v>2E-3</v>
      </c>
      <c r="AI21" s="2">
        <v>2.1999999999999999E-2</v>
      </c>
      <c r="AJ21" s="2">
        <v>-2.3900000000000001E-2</v>
      </c>
      <c r="AK21" s="2">
        <v>4.7999999999999996E-3</v>
      </c>
      <c r="AL21" s="2">
        <v>0.28820000000000001</v>
      </c>
      <c r="AM21" s="2">
        <v>0.61229999999999996</v>
      </c>
    </row>
    <row r="22" spans="1:39">
      <c r="A22" t="s">
        <v>48</v>
      </c>
      <c r="B22" t="s">
        <v>49</v>
      </c>
      <c r="C22" t="s">
        <v>9</v>
      </c>
      <c r="D22" s="1">
        <v>1130.04</v>
      </c>
      <c r="E22" s="1">
        <v>1127.1300000000001</v>
      </c>
      <c r="F22" s="1">
        <v>1130.01</v>
      </c>
      <c r="G22" t="s">
        <v>6</v>
      </c>
      <c r="H22" t="s">
        <v>6</v>
      </c>
      <c r="I22" s="1">
        <v>1146.4000000000001</v>
      </c>
      <c r="J22" s="1">
        <v>1052.5</v>
      </c>
      <c r="K22" s="1">
        <v>1190</v>
      </c>
      <c r="L22" s="1">
        <v>1130</v>
      </c>
      <c r="M22">
        <v>77.510000000000005</v>
      </c>
      <c r="N22" s="2">
        <v>7.3599999999999999E-2</v>
      </c>
      <c r="O22" s="4">
        <v>34472</v>
      </c>
      <c r="P22" t="s">
        <v>444</v>
      </c>
      <c r="Q22" s="40">
        <v>0.62489583333333332</v>
      </c>
      <c r="R22" t="s">
        <v>490</v>
      </c>
      <c r="T22" s="4">
        <v>18425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391</v>
      </c>
      <c r="AA22" t="s">
        <v>10</v>
      </c>
      <c r="AB22" t="s">
        <v>390</v>
      </c>
      <c r="AC22" t="s">
        <v>390</v>
      </c>
      <c r="AD22" t="s">
        <v>390</v>
      </c>
      <c r="AE22" t="s">
        <v>390</v>
      </c>
      <c r="AF22" t="s">
        <v>390</v>
      </c>
      <c r="AG22" t="s">
        <v>10</v>
      </c>
      <c r="AH22" s="2">
        <v>7.3599999999999999E-2</v>
      </c>
      <c r="AI22" s="2">
        <v>0.1236</v>
      </c>
      <c r="AJ22" s="2">
        <v>0.1079</v>
      </c>
      <c r="AK22" s="2">
        <v>0.13919999999999999</v>
      </c>
      <c r="AL22" s="2">
        <v>1.35E-2</v>
      </c>
      <c r="AM22" s="2">
        <v>0.37690000000000001</v>
      </c>
    </row>
    <row r="23" spans="1:39">
      <c r="A23" t="s">
        <v>50</v>
      </c>
      <c r="B23" t="s">
        <v>51</v>
      </c>
      <c r="C23" t="s">
        <v>9</v>
      </c>
      <c r="D23" s="1">
        <v>2785.32</v>
      </c>
      <c r="E23" s="1">
        <v>2766</v>
      </c>
      <c r="F23" s="1">
        <v>2800</v>
      </c>
      <c r="G23" t="s">
        <v>6</v>
      </c>
      <c r="H23" t="s">
        <v>6</v>
      </c>
      <c r="I23" s="1">
        <v>2770</v>
      </c>
      <c r="J23" s="1">
        <v>2781.2</v>
      </c>
      <c r="K23" s="1">
        <v>2791</v>
      </c>
      <c r="L23" s="1">
        <v>2739.5</v>
      </c>
      <c r="M23">
        <v>9.8000000000000007</v>
      </c>
      <c r="N23" s="2">
        <v>3.5000000000000001E-3</v>
      </c>
      <c r="O23" s="4">
        <v>2202</v>
      </c>
      <c r="P23" t="s">
        <v>399</v>
      </c>
      <c r="Q23" s="40">
        <v>0.62496527777777777</v>
      </c>
      <c r="R23" t="s">
        <v>491</v>
      </c>
      <c r="T23" s="4">
        <v>4055</v>
      </c>
      <c r="U23" t="s">
        <v>5</v>
      </c>
      <c r="V23" t="s">
        <v>5</v>
      </c>
      <c r="W23" t="s">
        <v>5</v>
      </c>
      <c r="X23" t="s">
        <v>5</v>
      </c>
      <c r="Y23" t="s">
        <v>5</v>
      </c>
      <c r="Z23" t="s">
        <v>390</v>
      </c>
      <c r="AA23" t="s">
        <v>390</v>
      </c>
      <c r="AB23" t="s">
        <v>390</v>
      </c>
      <c r="AC23" t="s">
        <v>390</v>
      </c>
      <c r="AD23" t="s">
        <v>390</v>
      </c>
      <c r="AE23" t="s">
        <v>390</v>
      </c>
      <c r="AF23" t="s">
        <v>390</v>
      </c>
      <c r="AG23" t="s">
        <v>390</v>
      </c>
      <c r="AH23" s="2">
        <v>3.5000000000000001E-3</v>
      </c>
      <c r="AI23" s="2">
        <v>7.9600000000000004E-2</v>
      </c>
      <c r="AJ23" s="2">
        <v>0.16420000000000001</v>
      </c>
      <c r="AK23" s="2">
        <v>0.1024</v>
      </c>
      <c r="AL23" s="2">
        <v>6.8599999999999994E-2</v>
      </c>
      <c r="AM23" s="2">
        <v>0.30220000000000002</v>
      </c>
    </row>
    <row r="24" spans="1:39">
      <c r="A24" t="s">
        <v>52</v>
      </c>
      <c r="B24" t="s">
        <v>53</v>
      </c>
      <c r="C24" t="s">
        <v>9</v>
      </c>
      <c r="D24" s="1">
        <v>3133.35</v>
      </c>
      <c r="E24" s="1">
        <v>3133.35</v>
      </c>
      <c r="F24" s="1">
        <v>3240</v>
      </c>
      <c r="G24" t="s">
        <v>6</v>
      </c>
      <c r="H24" t="s">
        <v>6</v>
      </c>
      <c r="I24" s="1">
        <v>3122</v>
      </c>
      <c r="J24" s="1">
        <v>3141.32</v>
      </c>
      <c r="K24" s="1">
        <v>3133.35</v>
      </c>
      <c r="L24" s="1">
        <v>3122</v>
      </c>
      <c r="M24">
        <v>-7.97</v>
      </c>
      <c r="N24" s="2">
        <v>-2.5000000000000001E-3</v>
      </c>
      <c r="O24" s="4">
        <v>2045</v>
      </c>
      <c r="P24" t="s">
        <v>392</v>
      </c>
      <c r="Q24" s="40">
        <v>0.62496527777777777</v>
      </c>
      <c r="R24" t="s">
        <v>492</v>
      </c>
      <c r="T24" s="4">
        <v>1721</v>
      </c>
      <c r="U24" t="s">
        <v>5</v>
      </c>
      <c r="V24" t="s">
        <v>5</v>
      </c>
      <c r="W24" t="s">
        <v>5</v>
      </c>
      <c r="X24" t="s">
        <v>5</v>
      </c>
      <c r="Y24" t="s">
        <v>5</v>
      </c>
      <c r="Z24" t="s">
        <v>390</v>
      </c>
      <c r="AA24" t="s">
        <v>10</v>
      </c>
      <c r="AB24" t="s">
        <v>10</v>
      </c>
      <c r="AC24" t="s">
        <v>322</v>
      </c>
      <c r="AD24" t="s">
        <v>10</v>
      </c>
      <c r="AE24" t="s">
        <v>353</v>
      </c>
      <c r="AF24" t="s">
        <v>390</v>
      </c>
      <c r="AG24" t="s">
        <v>390</v>
      </c>
      <c r="AH24" s="2">
        <v>-2.5000000000000001E-3</v>
      </c>
      <c r="AI24" s="2">
        <v>-1.6999999999999999E-3</v>
      </c>
      <c r="AJ24" s="2">
        <v>2.9000000000000001E-2</v>
      </c>
      <c r="AK24" s="2">
        <v>6.4999999999999997E-3</v>
      </c>
      <c r="AL24" s="2">
        <v>0.1474</v>
      </c>
      <c r="AM24" s="2">
        <v>0.14360000000000001</v>
      </c>
    </row>
    <row r="25" spans="1:39">
      <c r="A25" t="s">
        <v>54</v>
      </c>
      <c r="B25" t="s">
        <v>55</v>
      </c>
      <c r="C25" t="s">
        <v>9</v>
      </c>
      <c r="D25" s="1">
        <v>6893.17</v>
      </c>
      <c r="E25" s="1">
        <v>6850</v>
      </c>
      <c r="F25" s="1">
        <v>7000</v>
      </c>
      <c r="G25" t="s">
        <v>6</v>
      </c>
      <c r="H25" t="s">
        <v>6</v>
      </c>
      <c r="I25" s="1">
        <v>6860</v>
      </c>
      <c r="J25" s="1">
        <v>6791</v>
      </c>
      <c r="K25" s="1">
        <v>6893.17</v>
      </c>
      <c r="L25" s="1">
        <v>6835.82</v>
      </c>
      <c r="M25">
        <v>102.17</v>
      </c>
      <c r="N25" s="2">
        <v>1.4999999999999999E-2</v>
      </c>
      <c r="O25">
        <v>161</v>
      </c>
      <c r="P25" t="s">
        <v>405</v>
      </c>
      <c r="Q25" s="40">
        <v>0.62497685185185181</v>
      </c>
      <c r="R25" t="s">
        <v>493</v>
      </c>
      <c r="T25" s="4">
        <v>1602</v>
      </c>
      <c r="U25" t="s">
        <v>5</v>
      </c>
      <c r="V25" t="s">
        <v>5</v>
      </c>
      <c r="W25" t="s">
        <v>5</v>
      </c>
      <c r="X25" t="s">
        <v>5</v>
      </c>
      <c r="Y25" t="s">
        <v>5</v>
      </c>
      <c r="Z25" t="s">
        <v>10</v>
      </c>
      <c r="AA25" t="s">
        <v>10</v>
      </c>
      <c r="AB25" t="s">
        <v>353</v>
      </c>
      <c r="AC25" t="s">
        <v>353</v>
      </c>
      <c r="AD25" t="s">
        <v>322</v>
      </c>
      <c r="AE25" t="s">
        <v>10</v>
      </c>
      <c r="AF25" t="s">
        <v>390</v>
      </c>
      <c r="AG25" t="s">
        <v>390</v>
      </c>
      <c r="AH25" s="2">
        <v>1.4999999999999999E-2</v>
      </c>
      <c r="AI25" s="2">
        <v>-6.7000000000000002E-3</v>
      </c>
      <c r="AJ25" s="2">
        <v>2.87E-2</v>
      </c>
      <c r="AK25" s="2">
        <v>-2.64E-2</v>
      </c>
      <c r="AL25" s="2">
        <v>0.1769</v>
      </c>
      <c r="AM25" s="2">
        <v>1.2309000000000001</v>
      </c>
    </row>
    <row r="26" spans="1:39">
      <c r="A26" t="s">
        <v>406</v>
      </c>
      <c r="B26" t="s">
        <v>56</v>
      </c>
      <c r="C26" t="s">
        <v>9</v>
      </c>
      <c r="D26">
        <v>997.75</v>
      </c>
      <c r="E26">
        <v>995</v>
      </c>
      <c r="F26">
        <v>999.99</v>
      </c>
      <c r="G26" t="s">
        <v>6</v>
      </c>
      <c r="H26" t="s">
        <v>6</v>
      </c>
      <c r="I26">
        <v>996</v>
      </c>
      <c r="J26">
        <v>993</v>
      </c>
      <c r="K26">
        <v>999</v>
      </c>
      <c r="L26">
        <v>990</v>
      </c>
      <c r="M26">
        <v>3.5</v>
      </c>
      <c r="N26" s="2">
        <v>3.5000000000000001E-3</v>
      </c>
      <c r="O26">
        <v>691</v>
      </c>
      <c r="P26" t="s">
        <v>407</v>
      </c>
      <c r="Q26" s="40">
        <v>0.62496527777777777</v>
      </c>
      <c r="R26" t="s">
        <v>494</v>
      </c>
      <c r="T26" s="4">
        <v>3880</v>
      </c>
      <c r="U26" t="s">
        <v>5</v>
      </c>
      <c r="V26" t="s">
        <v>5</v>
      </c>
      <c r="W26" t="s">
        <v>5</v>
      </c>
      <c r="X26" t="s">
        <v>5</v>
      </c>
      <c r="Y26" t="s">
        <v>5</v>
      </c>
      <c r="Z26" t="s">
        <v>353</v>
      </c>
      <c r="AA26" t="s">
        <v>353</v>
      </c>
      <c r="AB26" t="s">
        <v>353</v>
      </c>
      <c r="AC26" t="s">
        <v>10</v>
      </c>
      <c r="AD26" t="s">
        <v>391</v>
      </c>
      <c r="AE26" t="s">
        <v>391</v>
      </c>
      <c r="AF26" t="s">
        <v>391</v>
      </c>
      <c r="AG26" t="s">
        <v>322</v>
      </c>
      <c r="AH26" s="2">
        <v>3.5000000000000001E-3</v>
      </c>
      <c r="AI26" s="2">
        <v>7.0000000000000001E-3</v>
      </c>
      <c r="AJ26" s="2">
        <v>-7.3599999999999999E-2</v>
      </c>
      <c r="AK26" s="2">
        <v>-8.3799999999999999E-2</v>
      </c>
      <c r="AL26" s="2">
        <v>-5.0799999999999998E-2</v>
      </c>
      <c r="AM26" s="2">
        <v>0.1575</v>
      </c>
    </row>
    <row r="27" spans="1:39">
      <c r="A27" t="s">
        <v>57</v>
      </c>
      <c r="B27" t="s">
        <v>58</v>
      </c>
      <c r="C27" t="s">
        <v>9</v>
      </c>
      <c r="D27">
        <v>590</v>
      </c>
      <c r="E27">
        <v>590.91999999999996</v>
      </c>
      <c r="F27">
        <v>637.51</v>
      </c>
      <c r="G27" t="s">
        <v>6</v>
      </c>
      <c r="H27" t="s">
        <v>6</v>
      </c>
      <c r="I27">
        <v>590</v>
      </c>
      <c r="J27">
        <v>619.57000000000005</v>
      </c>
      <c r="K27">
        <v>590</v>
      </c>
      <c r="L27">
        <v>585</v>
      </c>
      <c r="M27">
        <v>-29.57</v>
      </c>
      <c r="N27" s="2">
        <v>-4.7699999999999999E-2</v>
      </c>
      <c r="O27" s="4">
        <v>3856</v>
      </c>
      <c r="P27" t="s">
        <v>407</v>
      </c>
      <c r="Q27" s="40">
        <v>0.62496527777777777</v>
      </c>
      <c r="R27" s="4">
        <v>295020000000</v>
      </c>
      <c r="T27" s="4">
        <v>3959</v>
      </c>
      <c r="U27" t="s">
        <v>5</v>
      </c>
      <c r="V27" t="s">
        <v>5</v>
      </c>
      <c r="W27" t="s">
        <v>5</v>
      </c>
      <c r="X27" t="s">
        <v>5</v>
      </c>
      <c r="Y27" t="s">
        <v>5</v>
      </c>
      <c r="Z27" t="s">
        <v>322</v>
      </c>
      <c r="AA27" t="s">
        <v>10</v>
      </c>
      <c r="AB27" t="s">
        <v>322</v>
      </c>
      <c r="AC27" t="s">
        <v>391</v>
      </c>
      <c r="AD27" t="s">
        <v>391</v>
      </c>
      <c r="AE27" t="s">
        <v>322</v>
      </c>
      <c r="AF27" t="s">
        <v>390</v>
      </c>
      <c r="AG27" t="s">
        <v>390</v>
      </c>
      <c r="AH27" s="2">
        <v>-4.7699999999999999E-2</v>
      </c>
      <c r="AI27" s="2">
        <v>-4.53E-2</v>
      </c>
      <c r="AJ27" s="2">
        <v>-2.4799999999999999E-2</v>
      </c>
      <c r="AK27" s="2">
        <v>-4.7199999999999999E-2</v>
      </c>
      <c r="AL27" s="2">
        <v>-4.07E-2</v>
      </c>
      <c r="AM27" s="2">
        <v>-0.1066</v>
      </c>
    </row>
    <row r="28" spans="1:39">
      <c r="A28" t="s">
        <v>59</v>
      </c>
      <c r="B28" t="s">
        <v>60</v>
      </c>
      <c r="C28" t="s">
        <v>9</v>
      </c>
      <c r="D28" s="1">
        <v>4298.5</v>
      </c>
      <c r="E28" s="1">
        <v>4290</v>
      </c>
      <c r="F28" s="1">
        <v>4297.47</v>
      </c>
      <c r="G28" t="s">
        <v>6</v>
      </c>
      <c r="H28" t="s">
        <v>6</v>
      </c>
      <c r="I28" s="1">
        <v>4269.99</v>
      </c>
      <c r="J28" s="1">
        <v>4258</v>
      </c>
      <c r="K28" s="1">
        <v>4302</v>
      </c>
      <c r="L28" s="1">
        <v>4250</v>
      </c>
      <c r="M28">
        <v>39.47</v>
      </c>
      <c r="N28" s="2">
        <v>9.2999999999999992E-3</v>
      </c>
      <c r="O28" s="4">
        <v>10619</v>
      </c>
      <c r="P28" t="s">
        <v>396</v>
      </c>
      <c r="Q28" s="40">
        <v>0.62496527777777777</v>
      </c>
      <c r="R28" t="s">
        <v>495</v>
      </c>
      <c r="T28" s="4">
        <v>7618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390</v>
      </c>
      <c r="AA28" t="s">
        <v>390</v>
      </c>
      <c r="AB28" t="s">
        <v>353</v>
      </c>
      <c r="AC28" t="s">
        <v>10</v>
      </c>
      <c r="AD28" t="s">
        <v>391</v>
      </c>
      <c r="AE28" t="s">
        <v>391</v>
      </c>
      <c r="AF28" t="s">
        <v>10</v>
      </c>
      <c r="AG28" t="s">
        <v>390</v>
      </c>
      <c r="AH28" s="2">
        <v>9.2999999999999992E-3</v>
      </c>
      <c r="AI28" s="2">
        <v>2.63E-2</v>
      </c>
      <c r="AJ28" s="2">
        <v>-7.0000000000000001E-3</v>
      </c>
      <c r="AK28" s="2">
        <v>-2.4400000000000002E-2</v>
      </c>
      <c r="AL28" s="2">
        <v>0.4103</v>
      </c>
      <c r="AM28" s="2">
        <v>1.5138</v>
      </c>
    </row>
    <row r="29" spans="1:39">
      <c r="A29" t="s">
        <v>61</v>
      </c>
      <c r="B29" t="s">
        <v>62</v>
      </c>
      <c r="C29" t="s">
        <v>9</v>
      </c>
      <c r="D29" s="1">
        <v>10111.450000000001</v>
      </c>
      <c r="E29" s="1">
        <v>10015</v>
      </c>
      <c r="F29" s="1">
        <v>10120</v>
      </c>
      <c r="G29" t="s">
        <v>6</v>
      </c>
      <c r="H29" t="s">
        <v>6</v>
      </c>
      <c r="I29" s="1">
        <v>9700.01</v>
      </c>
      <c r="J29" s="1">
        <v>9778.19</v>
      </c>
      <c r="K29" s="1">
        <v>10149.969999999999</v>
      </c>
      <c r="L29" s="1">
        <v>9700.01</v>
      </c>
      <c r="M29">
        <v>333.26</v>
      </c>
      <c r="N29" s="2">
        <v>3.4099999999999998E-2</v>
      </c>
      <c r="O29">
        <v>495</v>
      </c>
      <c r="P29" t="s">
        <v>395</v>
      </c>
      <c r="Q29" s="40">
        <v>0.62496527777777777</v>
      </c>
      <c r="R29" t="s">
        <v>496</v>
      </c>
      <c r="T29" s="4">
        <v>1576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390</v>
      </c>
      <c r="AA29" t="s">
        <v>390</v>
      </c>
      <c r="AB29" t="s">
        <v>390</v>
      </c>
      <c r="AC29" t="s">
        <v>10</v>
      </c>
      <c r="AD29" t="s">
        <v>322</v>
      </c>
      <c r="AE29" t="s">
        <v>391</v>
      </c>
      <c r="AF29" t="s">
        <v>10</v>
      </c>
      <c r="AG29" t="s">
        <v>390</v>
      </c>
      <c r="AH29" s="2">
        <v>3.4099999999999998E-2</v>
      </c>
      <c r="AI29" s="2">
        <v>2.23E-2</v>
      </c>
      <c r="AJ29" s="2">
        <v>-4.1399999999999999E-2</v>
      </c>
      <c r="AK29" s="2">
        <v>-5.9400000000000001E-2</v>
      </c>
      <c r="AL29" s="2">
        <v>0.5897</v>
      </c>
      <c r="AM29" s="2">
        <v>1.3987000000000001</v>
      </c>
    </row>
    <row r="30" spans="1:39">
      <c r="A30" t="s">
        <v>63</v>
      </c>
      <c r="B30" t="s">
        <v>64</v>
      </c>
      <c r="C30" t="s">
        <v>9</v>
      </c>
      <c r="D30" s="1">
        <v>1586.06</v>
      </c>
      <c r="E30" s="1">
        <v>1586.06</v>
      </c>
      <c r="F30" s="1">
        <v>1614.99</v>
      </c>
      <c r="G30" t="s">
        <v>6</v>
      </c>
      <c r="H30" t="s">
        <v>6</v>
      </c>
      <c r="I30" s="1">
        <v>1569.64</v>
      </c>
      <c r="J30" s="1">
        <v>1560.92</v>
      </c>
      <c r="K30" s="1">
        <v>1588.29</v>
      </c>
      <c r="L30" s="1">
        <v>1560</v>
      </c>
      <c r="M30">
        <v>25.14</v>
      </c>
      <c r="N30" s="2">
        <v>1.61E-2</v>
      </c>
      <c r="O30" s="4">
        <v>48465</v>
      </c>
      <c r="P30" t="s">
        <v>408</v>
      </c>
      <c r="Q30" s="40">
        <v>0.62496527777777777</v>
      </c>
      <c r="R30" t="s">
        <v>497</v>
      </c>
      <c r="S30" s="4">
        <v>485410000</v>
      </c>
      <c r="T30" s="4">
        <v>9864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10</v>
      </c>
      <c r="AA30" t="s">
        <v>390</v>
      </c>
      <c r="AB30" t="s">
        <v>390</v>
      </c>
      <c r="AC30" t="s">
        <v>390</v>
      </c>
      <c r="AD30" t="s">
        <v>390</v>
      </c>
      <c r="AE30" t="s">
        <v>390</v>
      </c>
      <c r="AF30" t="s">
        <v>390</v>
      </c>
      <c r="AG30" t="s">
        <v>390</v>
      </c>
      <c r="AH30" s="2">
        <v>1.61E-2</v>
      </c>
      <c r="AI30" s="2">
        <v>4.2099999999999999E-2</v>
      </c>
      <c r="AJ30" s="2">
        <v>8.4599999999999995E-2</v>
      </c>
      <c r="AK30" s="2">
        <v>0.06</v>
      </c>
      <c r="AL30" s="2">
        <v>0.46879999999999999</v>
      </c>
      <c r="AM30" s="2">
        <v>0.94669999999999999</v>
      </c>
    </row>
    <row r="31" spans="1:39">
      <c r="A31" t="s">
        <v>65</v>
      </c>
      <c r="B31" t="s">
        <v>66</v>
      </c>
      <c r="C31" t="s">
        <v>9</v>
      </c>
      <c r="D31" s="1">
        <v>2840</v>
      </c>
      <c r="E31" s="1">
        <v>2833</v>
      </c>
      <c r="F31" s="1">
        <v>2865.6</v>
      </c>
      <c r="G31" t="s">
        <v>6</v>
      </c>
      <c r="H31" t="s">
        <v>6</v>
      </c>
      <c r="I31" s="1">
        <v>2845</v>
      </c>
      <c r="J31" s="1">
        <v>2885</v>
      </c>
      <c r="K31" s="1">
        <v>2845.01</v>
      </c>
      <c r="L31" s="1">
        <v>2835.02</v>
      </c>
      <c r="M31">
        <v>-45</v>
      </c>
      <c r="N31" s="2">
        <v>-1.5599999999999999E-2</v>
      </c>
      <c r="O31">
        <v>128</v>
      </c>
      <c r="P31" t="s">
        <v>408</v>
      </c>
      <c r="Q31" s="40">
        <v>0.62496527777777777</v>
      </c>
      <c r="R31" t="s">
        <v>498</v>
      </c>
      <c r="T31" s="4">
        <v>1850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322</v>
      </c>
      <c r="AA31" t="s">
        <v>322</v>
      </c>
      <c r="AB31" t="s">
        <v>391</v>
      </c>
      <c r="AC31" t="s">
        <v>391</v>
      </c>
      <c r="AD31" t="s">
        <v>322</v>
      </c>
      <c r="AE31" t="s">
        <v>10</v>
      </c>
      <c r="AF31" t="s">
        <v>390</v>
      </c>
      <c r="AG31" t="s">
        <v>390</v>
      </c>
      <c r="AH31" s="2">
        <v>-1.5599999999999999E-2</v>
      </c>
      <c r="AI31" s="2">
        <v>1.29E-2</v>
      </c>
      <c r="AJ31" s="2">
        <v>2.53E-2</v>
      </c>
      <c r="AK31" s="2">
        <v>8.8999999999999999E-3</v>
      </c>
      <c r="AL31" s="2">
        <v>0.47039999999999998</v>
      </c>
      <c r="AM31" s="2">
        <v>1.3166</v>
      </c>
    </row>
    <row r="32" spans="1:39">
      <c r="A32" t="s">
        <v>67</v>
      </c>
      <c r="B32" t="s">
        <v>68</v>
      </c>
      <c r="C32" t="s">
        <v>9</v>
      </c>
      <c r="D32" s="1">
        <v>10757.98</v>
      </c>
      <c r="E32" s="1">
        <v>10699</v>
      </c>
      <c r="F32" s="1">
        <v>10819.42</v>
      </c>
      <c r="G32" t="s">
        <v>6</v>
      </c>
      <c r="H32" t="s">
        <v>6</v>
      </c>
      <c r="I32" s="1">
        <v>10665</v>
      </c>
      <c r="J32" s="1">
        <v>10665</v>
      </c>
      <c r="K32" s="1">
        <v>10771.2</v>
      </c>
      <c r="L32" s="1">
        <v>10660.01</v>
      </c>
      <c r="M32">
        <v>92.98</v>
      </c>
      <c r="N32" s="2">
        <v>8.6999999999999994E-3</v>
      </c>
      <c r="O32" s="4">
        <v>1572</v>
      </c>
      <c r="P32" t="s">
        <v>409</v>
      </c>
      <c r="Q32" s="40">
        <v>0.62496527777777777</v>
      </c>
      <c r="R32" t="s">
        <v>499</v>
      </c>
      <c r="T32" s="4">
        <v>3173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10</v>
      </c>
      <c r="AA32" t="s">
        <v>390</v>
      </c>
      <c r="AB32" t="s">
        <v>390</v>
      </c>
      <c r="AC32" t="s">
        <v>390</v>
      </c>
      <c r="AD32" t="s">
        <v>390</v>
      </c>
      <c r="AE32" t="s">
        <v>390</v>
      </c>
      <c r="AF32" t="s">
        <v>10</v>
      </c>
      <c r="AG32" t="s">
        <v>390</v>
      </c>
      <c r="AH32" s="2">
        <v>8.6999999999999994E-3</v>
      </c>
      <c r="AI32" s="2">
        <v>8.2000000000000003E-2</v>
      </c>
      <c r="AJ32" s="2">
        <v>-2.9999999999999997E-4</v>
      </c>
      <c r="AK32" s="2">
        <v>3.8899999999999997E-2</v>
      </c>
      <c r="AL32" s="2">
        <v>1.3117000000000001</v>
      </c>
      <c r="AM32" s="2">
        <v>1.5283</v>
      </c>
    </row>
    <row r="33" spans="1:39">
      <c r="A33" t="s">
        <v>69</v>
      </c>
      <c r="B33" t="s">
        <v>70</v>
      </c>
      <c r="C33" t="s">
        <v>9</v>
      </c>
      <c r="D33" s="1">
        <v>2730</v>
      </c>
      <c r="E33" s="1">
        <v>2730</v>
      </c>
      <c r="F33" s="1">
        <v>2745</v>
      </c>
      <c r="G33" t="s">
        <v>6</v>
      </c>
      <c r="H33" t="s">
        <v>6</v>
      </c>
      <c r="I33" s="1">
        <v>2730</v>
      </c>
      <c r="J33" s="1">
        <v>2706.08</v>
      </c>
      <c r="K33" s="1">
        <v>2730</v>
      </c>
      <c r="L33" s="1">
        <v>2730</v>
      </c>
      <c r="M33">
        <v>23.92</v>
      </c>
      <c r="N33" s="2">
        <v>8.8000000000000005E-3</v>
      </c>
      <c r="O33">
        <v>13</v>
      </c>
      <c r="P33" t="s">
        <v>410</v>
      </c>
      <c r="Q33" s="40">
        <v>0.61607638888888883</v>
      </c>
      <c r="R33" s="4">
        <v>99750000000</v>
      </c>
      <c r="T33">
        <v>433</v>
      </c>
      <c r="U33" t="s">
        <v>5</v>
      </c>
      <c r="V33" t="s">
        <v>5</v>
      </c>
      <c r="W33" t="s">
        <v>5</v>
      </c>
      <c r="X33" t="s">
        <v>5</v>
      </c>
      <c r="Y33" t="s">
        <v>5</v>
      </c>
      <c r="Z33" t="s">
        <v>353</v>
      </c>
      <c r="AA33" t="s">
        <v>10</v>
      </c>
      <c r="AB33" t="s">
        <v>322</v>
      </c>
      <c r="AC33" t="s">
        <v>391</v>
      </c>
      <c r="AD33" t="s">
        <v>391</v>
      </c>
      <c r="AE33" t="s">
        <v>391</v>
      </c>
      <c r="AF33" t="s">
        <v>391</v>
      </c>
      <c r="AG33" t="s">
        <v>390</v>
      </c>
      <c r="AH33" s="2">
        <v>8.8000000000000005E-3</v>
      </c>
      <c r="AI33" s="2">
        <v>-8.6999999999999994E-3</v>
      </c>
      <c r="AJ33" s="2">
        <v>-6.0000000000000001E-3</v>
      </c>
      <c r="AK33" s="2">
        <v>-1.83E-2</v>
      </c>
      <c r="AL33" s="2">
        <v>0.16719999999999999</v>
      </c>
      <c r="AM33" s="2">
        <v>0.60589999999999999</v>
      </c>
    </row>
    <row r="34" spans="1:39">
      <c r="A34" t="s">
        <v>71</v>
      </c>
      <c r="B34" t="s">
        <v>72</v>
      </c>
      <c r="C34" t="s">
        <v>9</v>
      </c>
      <c r="D34">
        <v>730.02</v>
      </c>
      <c r="E34">
        <v>730.01</v>
      </c>
      <c r="F34">
        <v>735</v>
      </c>
      <c r="G34" t="s">
        <v>6</v>
      </c>
      <c r="H34" t="s">
        <v>6</v>
      </c>
      <c r="I34">
        <v>738.67</v>
      </c>
      <c r="J34">
        <v>735</v>
      </c>
      <c r="K34">
        <v>738.67</v>
      </c>
      <c r="L34">
        <v>725.02</v>
      </c>
      <c r="M34">
        <v>-4.9800000000000004</v>
      </c>
      <c r="N34" s="2">
        <v>-6.7999999999999996E-3</v>
      </c>
      <c r="O34" s="4">
        <v>9727</v>
      </c>
      <c r="P34" t="s">
        <v>389</v>
      </c>
      <c r="Q34" s="40">
        <v>0.62490740740740736</v>
      </c>
      <c r="R34" s="4">
        <v>64520000000</v>
      </c>
      <c r="T34" s="4">
        <v>10674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391</v>
      </c>
      <c r="AA34" t="s">
        <v>391</v>
      </c>
      <c r="AB34" t="s">
        <v>391</v>
      </c>
      <c r="AC34" t="s">
        <v>391</v>
      </c>
      <c r="AD34" t="s">
        <v>391</v>
      </c>
      <c r="AE34" t="s">
        <v>391</v>
      </c>
      <c r="AF34" t="s">
        <v>391</v>
      </c>
      <c r="AG34" t="s">
        <v>322</v>
      </c>
      <c r="AH34" s="2">
        <v>-6.7999999999999996E-3</v>
      </c>
      <c r="AI34" s="2">
        <v>6.8999999999999999E-3</v>
      </c>
      <c r="AJ34" s="2">
        <v>-7.6100000000000001E-2</v>
      </c>
      <c r="AK34" s="2">
        <v>-2.7000000000000001E-3</v>
      </c>
      <c r="AL34" s="2">
        <v>-2.01E-2</v>
      </c>
      <c r="AM34" s="2">
        <v>4.8099999999999997E-2</v>
      </c>
    </row>
    <row r="35" spans="1:39">
      <c r="A35" t="s">
        <v>73</v>
      </c>
      <c r="B35" t="s">
        <v>74</v>
      </c>
      <c r="C35" t="s">
        <v>9</v>
      </c>
      <c r="D35" s="1">
        <v>4874.5</v>
      </c>
      <c r="E35" s="1">
        <v>4850</v>
      </c>
      <c r="F35" s="1">
        <v>4880</v>
      </c>
      <c r="G35" t="s">
        <v>6</v>
      </c>
      <c r="H35" t="s">
        <v>6</v>
      </c>
      <c r="I35" s="1">
        <v>4755</v>
      </c>
      <c r="J35" s="1">
        <v>4721</v>
      </c>
      <c r="K35" s="1">
        <v>4900</v>
      </c>
      <c r="L35" s="1">
        <v>4755</v>
      </c>
      <c r="M35">
        <v>153.5</v>
      </c>
      <c r="N35" s="2">
        <v>3.2500000000000001E-2</v>
      </c>
      <c r="O35">
        <v>705</v>
      </c>
      <c r="P35" t="s">
        <v>411</v>
      </c>
      <c r="Q35" s="40">
        <v>0.62496527777777777</v>
      </c>
      <c r="R35" t="s">
        <v>500</v>
      </c>
      <c r="T35" s="4">
        <v>3268</v>
      </c>
      <c r="U35" t="s">
        <v>5</v>
      </c>
      <c r="V35" t="s">
        <v>5</v>
      </c>
      <c r="W35" t="s">
        <v>5</v>
      </c>
      <c r="X35" t="s">
        <v>5</v>
      </c>
      <c r="Y35" t="s">
        <v>5</v>
      </c>
      <c r="Z35" t="s">
        <v>10</v>
      </c>
      <c r="AA35" t="s">
        <v>390</v>
      </c>
      <c r="AB35" t="s">
        <v>390</v>
      </c>
      <c r="AC35" t="s">
        <v>390</v>
      </c>
      <c r="AD35" t="s">
        <v>390</v>
      </c>
      <c r="AE35" t="s">
        <v>390</v>
      </c>
      <c r="AF35" t="s">
        <v>390</v>
      </c>
      <c r="AG35" t="s">
        <v>390</v>
      </c>
      <c r="AH35" s="2">
        <v>3.2500000000000001E-2</v>
      </c>
      <c r="AI35" s="2">
        <v>9.5100000000000004E-2</v>
      </c>
      <c r="AJ35" s="2">
        <v>8.9899999999999994E-2</v>
      </c>
      <c r="AK35" s="2">
        <v>5.0500000000000003E-2</v>
      </c>
      <c r="AL35" s="2">
        <v>1.2641</v>
      </c>
      <c r="AM35" s="2">
        <v>2.2281</v>
      </c>
    </row>
    <row r="36" spans="1:39">
      <c r="A36" t="s">
        <v>75</v>
      </c>
      <c r="B36" t="s">
        <v>76</v>
      </c>
      <c r="C36" t="s">
        <v>9</v>
      </c>
      <c r="D36" s="1">
        <v>3122.15</v>
      </c>
      <c r="E36" s="1">
        <v>3119</v>
      </c>
      <c r="F36" s="1">
        <v>3135</v>
      </c>
      <c r="G36" t="s">
        <v>6</v>
      </c>
      <c r="H36" t="s">
        <v>6</v>
      </c>
      <c r="I36" s="1">
        <v>3092</v>
      </c>
      <c r="J36" s="1">
        <v>3055</v>
      </c>
      <c r="K36" s="1">
        <v>3124</v>
      </c>
      <c r="L36" s="1">
        <v>3070</v>
      </c>
      <c r="M36">
        <v>67.150000000000006</v>
      </c>
      <c r="N36" s="2">
        <v>2.1999999999999999E-2</v>
      </c>
      <c r="O36" s="4">
        <v>1179</v>
      </c>
      <c r="P36" t="s">
        <v>396</v>
      </c>
      <c r="Q36" s="40">
        <v>0.62496527777777777</v>
      </c>
      <c r="R36" t="s">
        <v>501</v>
      </c>
      <c r="T36" s="4">
        <v>4554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353</v>
      </c>
      <c r="AA36" t="s">
        <v>390</v>
      </c>
      <c r="AB36" t="s">
        <v>390</v>
      </c>
      <c r="AC36" t="s">
        <v>390</v>
      </c>
      <c r="AD36" t="s">
        <v>390</v>
      </c>
      <c r="AE36" t="s">
        <v>390</v>
      </c>
      <c r="AF36" t="s">
        <v>390</v>
      </c>
      <c r="AG36" t="s">
        <v>390</v>
      </c>
      <c r="AH36" s="2">
        <v>2.1999999999999999E-2</v>
      </c>
      <c r="AI36" s="2">
        <v>5.0500000000000003E-2</v>
      </c>
      <c r="AJ36" s="2">
        <v>5.2999999999999999E-2</v>
      </c>
      <c r="AK36" s="2">
        <v>3.3799999999999997E-2</v>
      </c>
      <c r="AL36" s="2">
        <v>0.82050000000000001</v>
      </c>
      <c r="AM36" s="2">
        <v>1.4609000000000001</v>
      </c>
    </row>
    <row r="37" spans="1:39">
      <c r="A37" t="s">
        <v>77</v>
      </c>
      <c r="B37" t="s">
        <v>78</v>
      </c>
      <c r="C37" t="s">
        <v>9</v>
      </c>
      <c r="D37" s="1">
        <v>23755</v>
      </c>
      <c r="E37" s="1">
        <v>23755</v>
      </c>
      <c r="F37" s="1">
        <v>23925</v>
      </c>
      <c r="G37" t="s">
        <v>6</v>
      </c>
      <c r="H37" t="s">
        <v>6</v>
      </c>
      <c r="I37" s="1">
        <v>23552</v>
      </c>
      <c r="J37" s="1">
        <v>23600</v>
      </c>
      <c r="K37" s="1">
        <v>23755</v>
      </c>
      <c r="L37" s="1">
        <v>23510</v>
      </c>
      <c r="M37">
        <v>155</v>
      </c>
      <c r="N37" s="2">
        <v>6.6E-3</v>
      </c>
      <c r="O37">
        <v>72</v>
      </c>
      <c r="P37" t="s">
        <v>412</v>
      </c>
      <c r="Q37" s="40">
        <v>0.62496527777777777</v>
      </c>
      <c r="R37" t="s">
        <v>502</v>
      </c>
      <c r="T37">
        <v>362</v>
      </c>
      <c r="U37" t="s">
        <v>5</v>
      </c>
      <c r="V37" t="s">
        <v>5</v>
      </c>
      <c r="W37" t="s">
        <v>5</v>
      </c>
      <c r="X37" t="s">
        <v>5</v>
      </c>
      <c r="Y37" t="s">
        <v>5</v>
      </c>
      <c r="Z37" t="s">
        <v>353</v>
      </c>
      <c r="AA37" t="s">
        <v>390</v>
      </c>
      <c r="AB37" t="s">
        <v>390</v>
      </c>
      <c r="AC37" t="s">
        <v>390</v>
      </c>
      <c r="AD37" t="s">
        <v>390</v>
      </c>
      <c r="AE37" t="s">
        <v>390</v>
      </c>
      <c r="AF37" t="s">
        <v>390</v>
      </c>
      <c r="AG37" t="s">
        <v>390</v>
      </c>
      <c r="AH37" s="2">
        <v>6.6E-3</v>
      </c>
      <c r="AI37" s="2">
        <v>0.1008</v>
      </c>
      <c r="AJ37" s="2">
        <v>9.7199999999999995E-2</v>
      </c>
      <c r="AK37" s="2">
        <v>5.4800000000000001E-2</v>
      </c>
      <c r="AL37" s="2">
        <v>1.9509000000000001</v>
      </c>
      <c r="AM37" t="s">
        <v>5</v>
      </c>
    </row>
    <row r="38" spans="1:39">
      <c r="A38" t="s">
        <v>79</v>
      </c>
      <c r="B38" t="s">
        <v>80</v>
      </c>
      <c r="C38" t="s">
        <v>9</v>
      </c>
      <c r="D38" s="1">
        <v>2035</v>
      </c>
      <c r="E38" s="1">
        <v>2025.02</v>
      </c>
      <c r="F38" s="1">
        <v>2090</v>
      </c>
      <c r="G38" t="s">
        <v>6</v>
      </c>
      <c r="H38" t="s">
        <v>6</v>
      </c>
      <c r="I38" s="1">
        <v>2050.86</v>
      </c>
      <c r="J38" s="1">
        <v>2038</v>
      </c>
      <c r="K38" s="1">
        <v>2050.86</v>
      </c>
      <c r="L38" s="1">
        <v>2020</v>
      </c>
      <c r="M38">
        <v>-3</v>
      </c>
      <c r="N38" s="2">
        <v>-1.5E-3</v>
      </c>
      <c r="O38">
        <v>348</v>
      </c>
      <c r="P38" t="s">
        <v>392</v>
      </c>
      <c r="Q38" s="40">
        <v>0.62496527777777777</v>
      </c>
      <c r="R38" t="s">
        <v>503</v>
      </c>
      <c r="T38" s="4">
        <v>1313</v>
      </c>
      <c r="U38" t="s">
        <v>5</v>
      </c>
      <c r="V38" t="s">
        <v>5</v>
      </c>
      <c r="W38" t="s">
        <v>5</v>
      </c>
      <c r="X38" t="s">
        <v>5</v>
      </c>
      <c r="Y38" t="s">
        <v>5</v>
      </c>
      <c r="Z38" t="s">
        <v>322</v>
      </c>
      <c r="AA38" t="s">
        <v>391</v>
      </c>
      <c r="AB38" t="s">
        <v>391</v>
      </c>
      <c r="AC38" t="s">
        <v>391</v>
      </c>
      <c r="AD38" t="s">
        <v>391</v>
      </c>
      <c r="AE38" t="s">
        <v>322</v>
      </c>
      <c r="AF38" t="s">
        <v>390</v>
      </c>
      <c r="AG38" t="s">
        <v>390</v>
      </c>
      <c r="AH38" s="2">
        <v>-1.5E-3</v>
      </c>
      <c r="AI38" s="2">
        <v>-4.4999999999999997E-3</v>
      </c>
      <c r="AJ38" s="2">
        <v>-3.1E-2</v>
      </c>
      <c r="AK38" s="2">
        <v>-4.3299999999999998E-2</v>
      </c>
      <c r="AL38" s="2">
        <v>0.1888</v>
      </c>
      <c r="AM38" s="2">
        <v>0.76910000000000001</v>
      </c>
    </row>
    <row r="39" spans="1:39">
      <c r="A39" t="s">
        <v>81</v>
      </c>
      <c r="B39" t="s">
        <v>82</v>
      </c>
      <c r="C39" t="s">
        <v>9</v>
      </c>
      <c r="D39" s="1">
        <v>1554.5</v>
      </c>
      <c r="E39" s="1">
        <v>1545</v>
      </c>
      <c r="F39" s="1">
        <v>1553</v>
      </c>
      <c r="G39" t="s">
        <v>6</v>
      </c>
      <c r="H39" t="s">
        <v>6</v>
      </c>
      <c r="I39" s="1">
        <v>1511</v>
      </c>
      <c r="J39" s="1">
        <v>1511</v>
      </c>
      <c r="K39" s="1">
        <v>1555</v>
      </c>
      <c r="L39" s="1">
        <v>1511</v>
      </c>
      <c r="M39">
        <v>43.5</v>
      </c>
      <c r="N39" s="2">
        <v>2.8799999999999999E-2</v>
      </c>
      <c r="O39" s="4">
        <v>5901</v>
      </c>
      <c r="P39" t="s">
        <v>413</v>
      </c>
      <c r="Q39" s="40">
        <v>0.62351851851851847</v>
      </c>
      <c r="R39" t="s">
        <v>504</v>
      </c>
      <c r="T39" s="4">
        <v>4673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353</v>
      </c>
      <c r="AA39" t="s">
        <v>390</v>
      </c>
      <c r="AB39" t="s">
        <v>390</v>
      </c>
      <c r="AC39" t="s">
        <v>390</v>
      </c>
      <c r="AD39" t="s">
        <v>390</v>
      </c>
      <c r="AE39" t="s">
        <v>390</v>
      </c>
      <c r="AF39" t="s">
        <v>390</v>
      </c>
      <c r="AG39" t="s">
        <v>390</v>
      </c>
      <c r="AH39" s="2">
        <v>2.8799999999999999E-2</v>
      </c>
      <c r="AI39" s="2">
        <v>6.9800000000000001E-2</v>
      </c>
      <c r="AJ39" s="2">
        <v>5.1799999999999999E-2</v>
      </c>
      <c r="AK39" s="2">
        <v>8.9099999999999999E-2</v>
      </c>
      <c r="AL39" s="2">
        <v>0.60560000000000003</v>
      </c>
      <c r="AM39" s="2">
        <v>0.39229999999999998</v>
      </c>
    </row>
    <row r="40" spans="1:39">
      <c r="A40" t="s">
        <v>83</v>
      </c>
      <c r="B40" t="s">
        <v>84</v>
      </c>
      <c r="C40" t="s">
        <v>9</v>
      </c>
      <c r="D40">
        <v>567.6</v>
      </c>
      <c r="E40">
        <v>567.5</v>
      </c>
      <c r="F40">
        <v>570</v>
      </c>
      <c r="G40" t="s">
        <v>6</v>
      </c>
      <c r="H40" t="s">
        <v>6</v>
      </c>
      <c r="I40">
        <v>570.5</v>
      </c>
      <c r="J40">
        <v>570</v>
      </c>
      <c r="K40">
        <v>570.5</v>
      </c>
      <c r="L40">
        <v>564.5</v>
      </c>
      <c r="M40">
        <v>-2.4</v>
      </c>
      <c r="N40" s="2">
        <v>-4.1999999999999997E-3</v>
      </c>
      <c r="O40" s="4">
        <v>5965</v>
      </c>
      <c r="P40" t="s">
        <v>414</v>
      </c>
      <c r="Q40" s="40">
        <v>0.62496527777777777</v>
      </c>
      <c r="R40" t="s">
        <v>505</v>
      </c>
      <c r="T40" s="4">
        <v>4259</v>
      </c>
      <c r="U40" t="s">
        <v>5</v>
      </c>
      <c r="V40" t="s">
        <v>5</v>
      </c>
      <c r="W40" t="s">
        <v>5</v>
      </c>
      <c r="X40" t="s">
        <v>5</v>
      </c>
      <c r="Y40" t="s">
        <v>5</v>
      </c>
      <c r="Z40" t="s">
        <v>10</v>
      </c>
      <c r="AA40" t="s">
        <v>10</v>
      </c>
      <c r="AB40" t="s">
        <v>322</v>
      </c>
      <c r="AC40" t="s">
        <v>391</v>
      </c>
      <c r="AD40" t="s">
        <v>391</v>
      </c>
      <c r="AE40" t="s">
        <v>391</v>
      </c>
      <c r="AF40" t="s">
        <v>391</v>
      </c>
      <c r="AG40" t="s">
        <v>391</v>
      </c>
      <c r="AH40" s="2">
        <v>-4.1999999999999997E-3</v>
      </c>
      <c r="AI40" s="2">
        <v>-3.4700000000000002E-2</v>
      </c>
      <c r="AJ40" s="2">
        <v>-8.0100000000000005E-2</v>
      </c>
      <c r="AK40" s="2">
        <v>-4.1999999999999997E-3</v>
      </c>
      <c r="AL40" s="2">
        <v>-0.2074</v>
      </c>
      <c r="AM40" s="2">
        <v>-0.19120000000000001</v>
      </c>
    </row>
    <row r="41" spans="1:39">
      <c r="A41" t="s">
        <v>85</v>
      </c>
      <c r="B41" t="s">
        <v>86</v>
      </c>
      <c r="C41" t="s">
        <v>9</v>
      </c>
      <c r="D41">
        <v>937.44</v>
      </c>
      <c r="E41">
        <v>935.01</v>
      </c>
      <c r="F41">
        <v>937.5</v>
      </c>
      <c r="G41" t="s">
        <v>6</v>
      </c>
      <c r="H41" t="s">
        <v>6</v>
      </c>
      <c r="I41">
        <v>943.79</v>
      </c>
      <c r="J41">
        <v>931.64</v>
      </c>
      <c r="K41">
        <v>956.33</v>
      </c>
      <c r="L41">
        <v>935.01</v>
      </c>
      <c r="M41">
        <v>3.37</v>
      </c>
      <c r="N41" s="2">
        <v>3.5999999999999999E-3</v>
      </c>
      <c r="O41" s="4">
        <v>22133</v>
      </c>
      <c r="P41" t="s">
        <v>403</v>
      </c>
      <c r="Q41" s="40">
        <v>0.62496527777777777</v>
      </c>
      <c r="R41" s="4">
        <v>745610000000</v>
      </c>
      <c r="T41" s="4">
        <v>42905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391</v>
      </c>
      <c r="AA41" t="s">
        <v>391</v>
      </c>
      <c r="AB41" t="s">
        <v>391</v>
      </c>
      <c r="AC41" t="s">
        <v>391</v>
      </c>
      <c r="AD41" t="s">
        <v>391</v>
      </c>
      <c r="AE41" t="s">
        <v>391</v>
      </c>
      <c r="AF41" t="s">
        <v>322</v>
      </c>
      <c r="AG41" t="s">
        <v>390</v>
      </c>
      <c r="AH41" s="2">
        <v>3.5999999999999999E-3</v>
      </c>
      <c r="AI41" s="2">
        <v>-0.1056</v>
      </c>
      <c r="AJ41" s="2">
        <v>-0.1042</v>
      </c>
      <c r="AK41" s="2">
        <v>-0.12709999999999999</v>
      </c>
      <c r="AL41" s="2">
        <v>0.52180000000000004</v>
      </c>
      <c r="AM41" s="2">
        <v>0.93289999999999995</v>
      </c>
    </row>
    <row r="42" spans="1:39">
      <c r="A42" t="s">
        <v>87</v>
      </c>
      <c r="B42" t="s">
        <v>88</v>
      </c>
      <c r="C42" t="s">
        <v>9</v>
      </c>
      <c r="D42" s="1">
        <v>16964.54</v>
      </c>
      <c r="E42" s="1">
        <v>16800.009999999998</v>
      </c>
      <c r="F42" s="1">
        <v>16950</v>
      </c>
      <c r="G42" t="s">
        <v>6</v>
      </c>
      <c r="H42" t="s">
        <v>6</v>
      </c>
      <c r="I42" s="1">
        <v>17020.21</v>
      </c>
      <c r="J42" s="1">
        <v>16932.38</v>
      </c>
      <c r="K42" s="1">
        <v>17025</v>
      </c>
      <c r="L42" s="1">
        <v>16500</v>
      </c>
      <c r="M42">
        <v>-2.39</v>
      </c>
      <c r="N42" s="2">
        <v>-1E-4</v>
      </c>
      <c r="O42" s="4">
        <v>2474</v>
      </c>
      <c r="P42" t="s">
        <v>389</v>
      </c>
      <c r="Q42" s="40">
        <v>0.62496527777777777</v>
      </c>
      <c r="R42" t="s">
        <v>506</v>
      </c>
      <c r="T42" s="4">
        <v>10542</v>
      </c>
      <c r="U42" t="s">
        <v>5</v>
      </c>
      <c r="V42" t="s">
        <v>5</v>
      </c>
      <c r="W42" t="s">
        <v>5</v>
      </c>
      <c r="X42" t="s">
        <v>5</v>
      </c>
      <c r="Y42" t="s">
        <v>5</v>
      </c>
      <c r="Z42" t="s">
        <v>390</v>
      </c>
      <c r="AA42" t="s">
        <v>390</v>
      </c>
      <c r="AB42" t="s">
        <v>390</v>
      </c>
      <c r="AC42" t="s">
        <v>390</v>
      </c>
      <c r="AD42" t="s">
        <v>390</v>
      </c>
      <c r="AE42" t="s">
        <v>390</v>
      </c>
      <c r="AF42" t="s">
        <v>390</v>
      </c>
      <c r="AG42" t="s">
        <v>390</v>
      </c>
      <c r="AH42" s="2">
        <v>-1E-4</v>
      </c>
      <c r="AI42" s="2">
        <v>0.1406</v>
      </c>
      <c r="AJ42" s="2">
        <v>0.31330000000000002</v>
      </c>
      <c r="AK42" s="2">
        <v>0.20949999999999999</v>
      </c>
      <c r="AL42" s="2">
        <v>7.3627000000000002</v>
      </c>
      <c r="AM42" s="2">
        <v>12.324299999999999</v>
      </c>
    </row>
    <row r="43" spans="1:39">
      <c r="A43" t="s">
        <v>89</v>
      </c>
      <c r="B43" t="s">
        <v>90</v>
      </c>
      <c r="C43" t="s">
        <v>9</v>
      </c>
      <c r="D43" s="1">
        <v>1172.5</v>
      </c>
      <c r="E43" s="1">
        <v>1170</v>
      </c>
      <c r="F43" s="1">
        <v>1184.9000000000001</v>
      </c>
      <c r="G43" t="s">
        <v>6</v>
      </c>
      <c r="H43" t="s">
        <v>6</v>
      </c>
      <c r="I43" s="1">
        <v>1167</v>
      </c>
      <c r="J43" s="1">
        <v>1167</v>
      </c>
      <c r="K43" s="1">
        <v>1185</v>
      </c>
      <c r="L43" s="1">
        <v>1143</v>
      </c>
      <c r="M43">
        <v>5</v>
      </c>
      <c r="N43" s="2">
        <v>4.3E-3</v>
      </c>
      <c r="O43" s="4">
        <v>3637</v>
      </c>
      <c r="P43" t="s">
        <v>415</v>
      </c>
      <c r="Q43" s="40">
        <v>0.62496527777777777</v>
      </c>
      <c r="R43" t="s">
        <v>507</v>
      </c>
      <c r="T43" s="4">
        <v>3197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391</v>
      </c>
      <c r="AA43" t="s">
        <v>10</v>
      </c>
      <c r="AB43" t="s">
        <v>390</v>
      </c>
      <c r="AC43" t="s">
        <v>390</v>
      </c>
      <c r="AD43" t="s">
        <v>390</v>
      </c>
      <c r="AE43" t="s">
        <v>390</v>
      </c>
      <c r="AF43" t="s">
        <v>390</v>
      </c>
      <c r="AG43" t="s">
        <v>390</v>
      </c>
      <c r="AH43" s="2">
        <v>4.3E-3</v>
      </c>
      <c r="AI43" s="2">
        <v>0.1361</v>
      </c>
      <c r="AJ43" s="2">
        <v>0.12740000000000001</v>
      </c>
      <c r="AK43" s="2">
        <v>0.14949999999999999</v>
      </c>
      <c r="AL43" s="2">
        <v>0.79010000000000002</v>
      </c>
      <c r="AM43" t="s">
        <v>5</v>
      </c>
    </row>
    <row r="44" spans="1:39">
      <c r="A44" t="s">
        <v>91</v>
      </c>
      <c r="B44" t="s">
        <v>92</v>
      </c>
      <c r="C44" t="s">
        <v>9</v>
      </c>
      <c r="D44">
        <v>883</v>
      </c>
      <c r="E44">
        <v>870</v>
      </c>
      <c r="F44">
        <v>885.98</v>
      </c>
      <c r="G44" t="s">
        <v>6</v>
      </c>
      <c r="H44" t="s">
        <v>6</v>
      </c>
      <c r="I44">
        <v>865</v>
      </c>
      <c r="J44">
        <v>872.77</v>
      </c>
      <c r="K44">
        <v>883</v>
      </c>
      <c r="L44">
        <v>864.15</v>
      </c>
      <c r="M44">
        <v>10.23</v>
      </c>
      <c r="N44" s="2">
        <v>1.17E-2</v>
      </c>
      <c r="O44" s="4">
        <v>14333</v>
      </c>
      <c r="P44" t="s">
        <v>410</v>
      </c>
      <c r="Q44" s="40">
        <v>0.62496527777777777</v>
      </c>
      <c r="R44" s="4">
        <v>258150000000</v>
      </c>
      <c r="T44" s="4">
        <v>123983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390</v>
      </c>
      <c r="AA44" t="s">
        <v>390</v>
      </c>
      <c r="AB44" t="s">
        <v>390</v>
      </c>
      <c r="AC44" t="s">
        <v>390</v>
      </c>
      <c r="AD44" t="s">
        <v>390</v>
      </c>
      <c r="AE44" t="s">
        <v>390</v>
      </c>
      <c r="AF44" t="s">
        <v>390</v>
      </c>
      <c r="AG44" t="s">
        <v>391</v>
      </c>
      <c r="AH44" s="2">
        <v>1.17E-2</v>
      </c>
      <c r="AI44" s="2">
        <v>3.7600000000000001E-2</v>
      </c>
      <c r="AJ44" s="2">
        <v>-0.08</v>
      </c>
      <c r="AK44" s="2">
        <v>1.7100000000000001E-2</v>
      </c>
      <c r="AL44" s="2">
        <v>-0.46679999999999999</v>
      </c>
      <c r="AM44" s="2">
        <v>-0.40699999999999997</v>
      </c>
    </row>
    <row r="45" spans="1:39">
      <c r="A45" t="s">
        <v>93</v>
      </c>
      <c r="B45" t="s">
        <v>94</v>
      </c>
      <c r="C45" t="s">
        <v>9</v>
      </c>
      <c r="D45" s="1">
        <v>4162.51</v>
      </c>
      <c r="E45" s="1">
        <v>4150.01</v>
      </c>
      <c r="F45" s="1">
        <v>4220</v>
      </c>
      <c r="G45" t="s">
        <v>6</v>
      </c>
      <c r="H45" t="s">
        <v>6</v>
      </c>
      <c r="I45" s="1">
        <v>4165</v>
      </c>
      <c r="J45" s="1">
        <v>4141.04</v>
      </c>
      <c r="K45" s="1">
        <v>4166</v>
      </c>
      <c r="L45" s="1">
        <v>4138.01</v>
      </c>
      <c r="M45">
        <v>21.47</v>
      </c>
      <c r="N45" s="2">
        <v>5.1999999999999998E-3</v>
      </c>
      <c r="O45" s="4">
        <v>3889</v>
      </c>
      <c r="P45" t="s">
        <v>394</v>
      </c>
      <c r="Q45" s="40">
        <v>0.62496527777777777</v>
      </c>
      <c r="R45" t="s">
        <v>508</v>
      </c>
      <c r="T45" s="4">
        <v>3599</v>
      </c>
      <c r="U45" t="s">
        <v>5</v>
      </c>
      <c r="V45" t="s">
        <v>5</v>
      </c>
      <c r="W45" t="s">
        <v>5</v>
      </c>
      <c r="X45" t="s">
        <v>5</v>
      </c>
      <c r="Y45" t="s">
        <v>5</v>
      </c>
      <c r="Z45" t="s">
        <v>390</v>
      </c>
      <c r="AA45" t="s">
        <v>353</v>
      </c>
      <c r="AB45" t="s">
        <v>10</v>
      </c>
      <c r="AC45" t="s">
        <v>391</v>
      </c>
      <c r="AD45" t="s">
        <v>391</v>
      </c>
      <c r="AE45" t="s">
        <v>391</v>
      </c>
      <c r="AF45" t="s">
        <v>10</v>
      </c>
      <c r="AG45" t="s">
        <v>390</v>
      </c>
      <c r="AH45" s="2">
        <v>5.1999999999999998E-3</v>
      </c>
      <c r="AI45" s="2">
        <v>-8.8999999999999999E-3</v>
      </c>
      <c r="AJ45" s="2">
        <v>-7.3000000000000001E-3</v>
      </c>
      <c r="AK45" s="2">
        <v>-4.3099999999999999E-2</v>
      </c>
      <c r="AL45" s="2">
        <v>0.1303</v>
      </c>
      <c r="AM45" s="2">
        <v>0.81850000000000001</v>
      </c>
    </row>
    <row r="46" spans="1:39">
      <c r="A46" t="s">
        <v>95</v>
      </c>
      <c r="B46" t="s">
        <v>96</v>
      </c>
      <c r="C46" t="s">
        <v>9</v>
      </c>
      <c r="D46">
        <v>674</v>
      </c>
      <c r="E46">
        <v>670</v>
      </c>
      <c r="F46">
        <v>700</v>
      </c>
      <c r="G46" t="s">
        <v>6</v>
      </c>
      <c r="H46" t="s">
        <v>6</v>
      </c>
      <c r="I46">
        <v>675</v>
      </c>
      <c r="J46">
        <v>675</v>
      </c>
      <c r="K46">
        <v>675</v>
      </c>
      <c r="L46">
        <v>669.99</v>
      </c>
      <c r="M46">
        <v>-1</v>
      </c>
      <c r="N46" s="2">
        <v>-1.5E-3</v>
      </c>
      <c r="O46" s="4">
        <v>2251</v>
      </c>
      <c r="P46" t="s">
        <v>399</v>
      </c>
      <c r="Q46" s="40">
        <v>0.62496527777777777</v>
      </c>
      <c r="R46" t="s">
        <v>509</v>
      </c>
      <c r="T46" s="4">
        <v>6444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390</v>
      </c>
      <c r="AA46" t="s">
        <v>390</v>
      </c>
      <c r="AB46" t="s">
        <v>390</v>
      </c>
      <c r="AC46" t="s">
        <v>390</v>
      </c>
      <c r="AD46" t="s">
        <v>390</v>
      </c>
      <c r="AE46" t="s">
        <v>390</v>
      </c>
      <c r="AF46" t="s">
        <v>390</v>
      </c>
      <c r="AG46" t="s">
        <v>322</v>
      </c>
      <c r="AH46" s="2">
        <v>-1.5E-3</v>
      </c>
      <c r="AI46" s="2">
        <v>4.82E-2</v>
      </c>
      <c r="AJ46" s="2">
        <v>0.1681</v>
      </c>
      <c r="AK46" s="2">
        <v>0.12330000000000001</v>
      </c>
      <c r="AL46" s="2">
        <v>-0.27529999999999999</v>
      </c>
      <c r="AM46" s="2">
        <v>-0.436</v>
      </c>
    </row>
    <row r="47" spans="1:39">
      <c r="A47" t="s">
        <v>97</v>
      </c>
      <c r="B47" t="s">
        <v>98</v>
      </c>
      <c r="C47" t="s">
        <v>9</v>
      </c>
      <c r="D47" s="1">
        <v>2137.5</v>
      </c>
      <c r="E47" s="1">
        <v>2124</v>
      </c>
      <c r="F47" s="1">
        <v>2222</v>
      </c>
      <c r="G47" t="s">
        <v>6</v>
      </c>
      <c r="H47" t="s">
        <v>6</v>
      </c>
      <c r="I47" s="1">
        <v>2121</v>
      </c>
      <c r="J47" s="1">
        <v>2186</v>
      </c>
      <c r="K47" s="1">
        <v>2137.5</v>
      </c>
      <c r="L47" s="1">
        <v>2117</v>
      </c>
      <c r="M47">
        <v>-48.5</v>
      </c>
      <c r="N47" s="2">
        <v>-2.2200000000000001E-2</v>
      </c>
      <c r="O47">
        <v>646</v>
      </c>
      <c r="P47" t="s">
        <v>416</v>
      </c>
      <c r="Q47" s="40">
        <v>0.62496527777777777</v>
      </c>
      <c r="R47" s="4">
        <v>231070000000</v>
      </c>
      <c r="T47" s="4">
        <v>7128</v>
      </c>
      <c r="U47" t="s">
        <v>5</v>
      </c>
      <c r="V47" t="s">
        <v>5</v>
      </c>
      <c r="W47" t="s">
        <v>5</v>
      </c>
      <c r="X47" t="s">
        <v>5</v>
      </c>
      <c r="Y47" t="s">
        <v>5</v>
      </c>
      <c r="Z47" t="s">
        <v>390</v>
      </c>
      <c r="AA47" t="s">
        <v>10</v>
      </c>
      <c r="AB47" t="s">
        <v>391</v>
      </c>
      <c r="AC47" t="s">
        <v>391</v>
      </c>
      <c r="AD47" t="s">
        <v>391</v>
      </c>
      <c r="AE47" t="s">
        <v>322</v>
      </c>
      <c r="AF47" t="s">
        <v>390</v>
      </c>
      <c r="AG47" t="s">
        <v>353</v>
      </c>
      <c r="AH47" s="2">
        <v>-2.2200000000000001E-2</v>
      </c>
      <c r="AI47" s="2">
        <v>-1.6299999999999999E-2</v>
      </c>
      <c r="AJ47" s="2">
        <v>-1.2200000000000001E-2</v>
      </c>
      <c r="AK47" s="2">
        <v>-4.36E-2</v>
      </c>
      <c r="AL47" s="2">
        <v>-0.2366</v>
      </c>
      <c r="AM47" s="2">
        <v>-0.31990000000000002</v>
      </c>
    </row>
    <row r="48" spans="1:39">
      <c r="A48" t="s">
        <v>99</v>
      </c>
      <c r="B48" t="s">
        <v>100</v>
      </c>
      <c r="C48" t="s">
        <v>9</v>
      </c>
      <c r="D48">
        <v>443.6</v>
      </c>
      <c r="E48">
        <v>400</v>
      </c>
      <c r="F48">
        <v>466</v>
      </c>
      <c r="G48" t="s">
        <v>6</v>
      </c>
      <c r="H48" t="s">
        <v>6</v>
      </c>
      <c r="I48">
        <v>490</v>
      </c>
      <c r="J48">
        <v>474.74</v>
      </c>
      <c r="K48">
        <v>490</v>
      </c>
      <c r="L48">
        <v>440.73</v>
      </c>
      <c r="M48">
        <v>-31.14</v>
      </c>
      <c r="N48" s="2">
        <v>-6.5600000000000006E-2</v>
      </c>
      <c r="O48" s="4">
        <v>87353</v>
      </c>
      <c r="P48" t="s">
        <v>389</v>
      </c>
      <c r="Q48" s="40">
        <v>0.62498842592592596</v>
      </c>
      <c r="R48" s="4">
        <v>98890000000</v>
      </c>
      <c r="T48" s="4">
        <v>198133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391</v>
      </c>
      <c r="AA48" t="s">
        <v>391</v>
      </c>
      <c r="AB48" t="s">
        <v>391</v>
      </c>
      <c r="AC48" t="s">
        <v>322</v>
      </c>
      <c r="AD48" t="s">
        <v>390</v>
      </c>
      <c r="AE48" t="s">
        <v>390</v>
      </c>
      <c r="AF48" t="s">
        <v>390</v>
      </c>
      <c r="AG48" t="s">
        <v>390</v>
      </c>
      <c r="AH48" s="2">
        <v>-6.5600000000000006E-2</v>
      </c>
      <c r="AI48" s="2">
        <v>6.7100000000000007E-2</v>
      </c>
      <c r="AJ48" s="2">
        <v>0.26939999999999997</v>
      </c>
      <c r="AK48" s="2">
        <v>0.31640000000000001</v>
      </c>
      <c r="AL48" s="2">
        <v>1.1534</v>
      </c>
      <c r="AM48" s="2">
        <v>-0.41170000000000001</v>
      </c>
    </row>
    <row r="49" spans="1:39">
      <c r="A49" t="s">
        <v>417</v>
      </c>
      <c r="B49" t="s">
        <v>101</v>
      </c>
      <c r="C49" t="s">
        <v>9</v>
      </c>
      <c r="D49">
        <v>101.06</v>
      </c>
      <c r="E49">
        <v>101.06</v>
      </c>
      <c r="F49">
        <v>101.07</v>
      </c>
      <c r="G49" t="s">
        <v>6</v>
      </c>
      <c r="H49" t="s">
        <v>6</v>
      </c>
      <c r="I49">
        <v>100.68</v>
      </c>
      <c r="J49">
        <v>101.06</v>
      </c>
      <c r="K49">
        <v>101.5</v>
      </c>
      <c r="L49">
        <v>99.24</v>
      </c>
      <c r="M49">
        <v>0.65</v>
      </c>
      <c r="N49" s="2">
        <v>6.4999999999999997E-3</v>
      </c>
      <c r="O49" s="4">
        <v>1052867</v>
      </c>
      <c r="P49" t="s">
        <v>449</v>
      </c>
      <c r="Q49" s="40">
        <v>0.62490740740740736</v>
      </c>
      <c r="R49" s="4">
        <v>178300000000</v>
      </c>
      <c r="S49" s="4">
        <v>170370000000</v>
      </c>
      <c r="T49" s="4">
        <v>1538319</v>
      </c>
      <c r="U49">
        <v>5.71</v>
      </c>
      <c r="V49">
        <v>16.14</v>
      </c>
      <c r="W49">
        <v>0.66</v>
      </c>
      <c r="X49" t="s">
        <v>5</v>
      </c>
      <c r="Y49" s="2">
        <v>2.6700000000000002E-2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G49" t="s">
        <v>10</v>
      </c>
      <c r="AH49" s="2">
        <v>6.4999999999999997E-3</v>
      </c>
      <c r="AI49" s="2">
        <v>4.4400000000000002E-2</v>
      </c>
      <c r="AJ49" s="2">
        <v>-6.7000000000000002E-3</v>
      </c>
      <c r="AK49" s="2">
        <v>5.62E-2</v>
      </c>
      <c r="AL49" s="2">
        <v>-1.6899999999999998E-2</v>
      </c>
      <c r="AM49" s="2">
        <v>-0.24210000000000001</v>
      </c>
    </row>
    <row r="50" spans="1:39">
      <c r="A50" t="s">
        <v>102</v>
      </c>
      <c r="B50" t="s">
        <v>103</v>
      </c>
      <c r="C50" t="s">
        <v>9</v>
      </c>
      <c r="D50">
        <v>963</v>
      </c>
      <c r="E50">
        <v>952</v>
      </c>
      <c r="F50">
        <v>968</v>
      </c>
      <c r="G50" t="s">
        <v>6</v>
      </c>
      <c r="H50" t="s">
        <v>6</v>
      </c>
      <c r="I50">
        <v>952</v>
      </c>
      <c r="J50">
        <v>947.33</v>
      </c>
      <c r="K50">
        <v>963</v>
      </c>
      <c r="L50">
        <v>945.01</v>
      </c>
      <c r="M50">
        <v>15.67</v>
      </c>
      <c r="N50" s="2">
        <v>1.6500000000000001E-2</v>
      </c>
      <c r="O50" s="4">
        <v>2708</v>
      </c>
      <c r="P50" t="s">
        <v>389</v>
      </c>
      <c r="Q50" s="40">
        <v>0.62496527777777777</v>
      </c>
      <c r="R50" t="s">
        <v>510</v>
      </c>
      <c r="T50" s="4">
        <v>6997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390</v>
      </c>
      <c r="AA50" t="s">
        <v>390</v>
      </c>
      <c r="AB50" t="s">
        <v>390</v>
      </c>
      <c r="AC50" t="s">
        <v>390</v>
      </c>
      <c r="AD50" t="s">
        <v>390</v>
      </c>
      <c r="AE50" t="s">
        <v>390</v>
      </c>
      <c r="AF50" t="s">
        <v>390</v>
      </c>
      <c r="AG50" t="s">
        <v>391</v>
      </c>
      <c r="AH50" s="2">
        <v>1.6500000000000001E-2</v>
      </c>
      <c r="AI50" s="2">
        <v>9.8199999999999996E-2</v>
      </c>
      <c r="AJ50" s="2">
        <v>0.13159999999999999</v>
      </c>
      <c r="AK50" s="2">
        <v>0.17150000000000001</v>
      </c>
      <c r="AL50" s="2">
        <v>-0.26490000000000002</v>
      </c>
      <c r="AM50" s="2">
        <v>-0.42209999999999998</v>
      </c>
    </row>
    <row r="51" spans="1:39">
      <c r="A51" t="s">
        <v>419</v>
      </c>
      <c r="B51" t="s">
        <v>104</v>
      </c>
      <c r="C51" t="s">
        <v>9</v>
      </c>
      <c r="D51">
        <v>9.5</v>
      </c>
      <c r="E51">
        <v>9.25</v>
      </c>
      <c r="F51">
        <v>9.5</v>
      </c>
      <c r="G51" t="s">
        <v>6</v>
      </c>
      <c r="H51" t="s">
        <v>6</v>
      </c>
      <c r="I51">
        <v>9.4600000000000009</v>
      </c>
      <c r="J51">
        <v>9.4499999999999993</v>
      </c>
      <c r="K51">
        <v>9.6</v>
      </c>
      <c r="L51">
        <v>9.4499999999999993</v>
      </c>
      <c r="M51">
        <v>0.05</v>
      </c>
      <c r="N51" s="2">
        <v>5.3E-3</v>
      </c>
      <c r="O51" s="4">
        <v>10020</v>
      </c>
      <c r="P51" t="s">
        <v>6</v>
      </c>
      <c r="Q51" s="40">
        <v>0.61578703703703697</v>
      </c>
      <c r="R51" s="4">
        <v>5130000000</v>
      </c>
      <c r="S51" s="4">
        <v>8470000000</v>
      </c>
      <c r="T51" s="4">
        <v>148661</v>
      </c>
      <c r="U51">
        <v>1.31</v>
      </c>
      <c r="V51">
        <v>7.24</v>
      </c>
      <c r="W51">
        <v>0.38</v>
      </c>
      <c r="X51" t="s">
        <v>5</v>
      </c>
      <c r="Y51" s="2">
        <v>3.1699999999999999E-2</v>
      </c>
      <c r="Z51" t="s">
        <v>10</v>
      </c>
      <c r="AA51" t="s">
        <v>10</v>
      </c>
      <c r="AB51" t="s">
        <v>322</v>
      </c>
      <c r="AC51" t="s">
        <v>10</v>
      </c>
      <c r="AD51" t="s">
        <v>10</v>
      </c>
      <c r="AE51" t="s">
        <v>353</v>
      </c>
      <c r="AF51" t="s">
        <v>10</v>
      </c>
      <c r="AG51" t="s">
        <v>391</v>
      </c>
      <c r="AH51" s="2">
        <v>5.3E-3</v>
      </c>
      <c r="AI51" s="2">
        <v>-1.55E-2</v>
      </c>
      <c r="AJ51" s="2">
        <v>2.1499999999999998E-2</v>
      </c>
      <c r="AK51" s="2">
        <v>-4.0399999999999998E-2</v>
      </c>
      <c r="AL51" s="2">
        <v>-0.1593</v>
      </c>
      <c r="AM51" s="2">
        <v>-0.3165</v>
      </c>
    </row>
    <row r="52" spans="1:39">
      <c r="A52" t="s">
        <v>420</v>
      </c>
      <c r="B52" t="s">
        <v>105</v>
      </c>
      <c r="C52" t="s">
        <v>9</v>
      </c>
      <c r="D52">
        <v>13.78</v>
      </c>
      <c r="E52">
        <v>13.73</v>
      </c>
      <c r="F52">
        <v>13.78</v>
      </c>
      <c r="G52" t="s">
        <v>6</v>
      </c>
      <c r="H52" t="s">
        <v>6</v>
      </c>
      <c r="I52">
        <v>13.75</v>
      </c>
      <c r="J52">
        <v>13.78</v>
      </c>
      <c r="K52">
        <v>13.904999999999999</v>
      </c>
      <c r="L52">
        <v>13.47</v>
      </c>
      <c r="M52">
        <v>0</v>
      </c>
      <c r="N52" s="2">
        <v>0</v>
      </c>
      <c r="O52" s="4">
        <v>19164859</v>
      </c>
      <c r="P52" t="s">
        <v>407</v>
      </c>
      <c r="Q52" s="40">
        <v>0.62494212962962969</v>
      </c>
      <c r="R52" s="4">
        <v>67650000000</v>
      </c>
      <c r="S52" s="4">
        <v>362500000000</v>
      </c>
      <c r="T52" s="4">
        <v>7896312</v>
      </c>
      <c r="U52">
        <v>0.81</v>
      </c>
      <c r="V52">
        <v>17.79</v>
      </c>
      <c r="W52">
        <v>1.89</v>
      </c>
      <c r="X52">
        <v>0.85</v>
      </c>
      <c r="Y52" s="2">
        <v>4.8099999999999997E-2</v>
      </c>
      <c r="Z52" t="s">
        <v>390</v>
      </c>
      <c r="AA52" t="s">
        <v>390</v>
      </c>
      <c r="AB52" t="s">
        <v>353</v>
      </c>
      <c r="AC52" t="s">
        <v>322</v>
      </c>
      <c r="AD52" t="s">
        <v>391</v>
      </c>
      <c r="AE52" t="s">
        <v>391</v>
      </c>
      <c r="AF52" t="s">
        <v>391</v>
      </c>
      <c r="AG52" t="s">
        <v>391</v>
      </c>
      <c r="AH52" s="2">
        <v>0</v>
      </c>
      <c r="AI52" s="2">
        <v>-3.8399999999999997E-2</v>
      </c>
      <c r="AJ52" s="2">
        <v>5.1900000000000002E-2</v>
      </c>
      <c r="AK52" s="2">
        <v>-4.1700000000000001E-2</v>
      </c>
      <c r="AL52" s="2">
        <v>-0.1295</v>
      </c>
      <c r="AM52" s="2">
        <v>-0.38479999999999998</v>
      </c>
    </row>
    <row r="53" spans="1:39">
      <c r="A53" t="s">
        <v>421</v>
      </c>
      <c r="B53" t="s">
        <v>106</v>
      </c>
      <c r="C53" t="s">
        <v>9</v>
      </c>
      <c r="D53">
        <v>6.55</v>
      </c>
      <c r="E53">
        <v>6.55</v>
      </c>
      <c r="F53">
        <v>6.57</v>
      </c>
      <c r="G53" t="s">
        <v>6</v>
      </c>
      <c r="H53" t="s">
        <v>6</v>
      </c>
      <c r="I53">
        <v>6.52</v>
      </c>
      <c r="J53">
        <v>6.53</v>
      </c>
      <c r="K53">
        <v>6.65</v>
      </c>
      <c r="L53">
        <v>6.51</v>
      </c>
      <c r="M53">
        <v>0.04</v>
      </c>
      <c r="N53" s="2">
        <v>6.1000000000000004E-3</v>
      </c>
      <c r="O53" s="4">
        <v>1345567</v>
      </c>
      <c r="P53" t="s">
        <v>422</v>
      </c>
      <c r="Q53" s="40">
        <v>0.62488425925925928</v>
      </c>
      <c r="R53" s="4">
        <v>4470000000</v>
      </c>
      <c r="S53" s="4">
        <v>38580000000</v>
      </c>
      <c r="T53" s="4">
        <v>937229</v>
      </c>
      <c r="U53">
        <v>-48.19</v>
      </c>
      <c r="V53" t="s">
        <v>5</v>
      </c>
      <c r="W53">
        <v>1.1599999999999999</v>
      </c>
      <c r="X53" t="s">
        <v>5</v>
      </c>
      <c r="Y53" t="s">
        <v>5</v>
      </c>
      <c r="Z53" t="s">
        <v>391</v>
      </c>
      <c r="AA53" t="s">
        <v>10</v>
      </c>
      <c r="AB53" t="s">
        <v>391</v>
      </c>
      <c r="AC53" t="s">
        <v>391</v>
      </c>
      <c r="AD53" t="s">
        <v>391</v>
      </c>
      <c r="AE53" t="s">
        <v>391</v>
      </c>
      <c r="AF53" t="s">
        <v>391</v>
      </c>
      <c r="AG53" t="s">
        <v>391</v>
      </c>
      <c r="AH53" s="2">
        <v>6.1000000000000004E-3</v>
      </c>
      <c r="AI53" s="2">
        <v>-8.77E-2</v>
      </c>
      <c r="AJ53" s="2">
        <v>-0.17610000000000001</v>
      </c>
      <c r="AK53" s="2">
        <v>-0.13250000000000001</v>
      </c>
      <c r="AL53" s="2">
        <v>-0.58679999999999999</v>
      </c>
      <c r="AM53" s="2">
        <v>-0.77480000000000004</v>
      </c>
    </row>
    <row r="54" spans="1:39">
      <c r="A54" t="s">
        <v>423</v>
      </c>
      <c r="B54" t="s">
        <v>107</v>
      </c>
      <c r="C54" t="s">
        <v>9</v>
      </c>
      <c r="D54">
        <v>24.28</v>
      </c>
      <c r="E54">
        <v>24.26</v>
      </c>
      <c r="F54">
        <v>24.3</v>
      </c>
      <c r="G54" t="s">
        <v>6</v>
      </c>
      <c r="H54" t="s">
        <v>6</v>
      </c>
      <c r="I54">
        <v>25.52</v>
      </c>
      <c r="J54">
        <v>24.28</v>
      </c>
      <c r="K54">
        <v>25.56</v>
      </c>
      <c r="L54">
        <v>23.9</v>
      </c>
      <c r="M54">
        <v>-1.41</v>
      </c>
      <c r="N54" s="2">
        <v>-5.4899999999999997E-2</v>
      </c>
      <c r="O54" s="4">
        <v>2913132</v>
      </c>
      <c r="P54" t="s">
        <v>402</v>
      </c>
      <c r="Q54" s="40">
        <v>0.62491898148148151</v>
      </c>
      <c r="R54" s="4">
        <v>20220000000</v>
      </c>
      <c r="S54" s="4">
        <v>54700000000</v>
      </c>
      <c r="T54" s="4">
        <v>2385101</v>
      </c>
      <c r="U54">
        <v>-3.48</v>
      </c>
      <c r="V54" t="s">
        <v>5</v>
      </c>
      <c r="W54">
        <v>1.87</v>
      </c>
      <c r="X54" t="s">
        <v>5</v>
      </c>
      <c r="Y54" t="s">
        <v>5</v>
      </c>
      <c r="Z54" t="s">
        <v>353</v>
      </c>
      <c r="AA54" t="s">
        <v>391</v>
      </c>
      <c r="AB54" t="s">
        <v>391</v>
      </c>
      <c r="AC54" t="s">
        <v>391</v>
      </c>
      <c r="AD54" t="s">
        <v>391</v>
      </c>
      <c r="AE54" t="s">
        <v>322</v>
      </c>
      <c r="AF54" t="s">
        <v>10</v>
      </c>
      <c r="AG54" t="s">
        <v>391</v>
      </c>
      <c r="AH54" s="2">
        <v>-5.4899999999999997E-2</v>
      </c>
      <c r="AI54" s="2">
        <v>-8.5800000000000001E-2</v>
      </c>
      <c r="AJ54" s="2">
        <v>-0.106</v>
      </c>
      <c r="AK54" s="2">
        <v>-6.2199999999999998E-2</v>
      </c>
      <c r="AL54" s="2">
        <v>-0.51319999999999999</v>
      </c>
      <c r="AM54" s="2">
        <v>-0.61429999999999996</v>
      </c>
    </row>
    <row r="55" spans="1:39">
      <c r="A55" t="s">
        <v>424</v>
      </c>
      <c r="B55" t="s">
        <v>108</v>
      </c>
      <c r="C55" t="s">
        <v>9</v>
      </c>
      <c r="D55">
        <v>18.309999999999999</v>
      </c>
      <c r="E55">
        <v>18.100000000000001</v>
      </c>
      <c r="F55">
        <v>18.309999999999999</v>
      </c>
      <c r="G55" t="s">
        <v>6</v>
      </c>
      <c r="H55" t="s">
        <v>6</v>
      </c>
      <c r="I55">
        <v>18.52</v>
      </c>
      <c r="J55">
        <v>18.309999999999999</v>
      </c>
      <c r="K55">
        <v>18.64</v>
      </c>
      <c r="L55">
        <v>18.03</v>
      </c>
      <c r="M55">
        <v>-0.12</v>
      </c>
      <c r="N55" s="2">
        <v>-6.4999999999999997E-3</v>
      </c>
      <c r="O55" s="4">
        <v>2775466</v>
      </c>
      <c r="P55" t="s">
        <v>409</v>
      </c>
      <c r="Q55" s="40">
        <v>0.62491898148148151</v>
      </c>
      <c r="R55" s="4">
        <v>38570000000</v>
      </c>
      <c r="S55" s="4">
        <v>112410000000</v>
      </c>
      <c r="T55" s="4">
        <v>1219646</v>
      </c>
      <c r="U55">
        <v>2.2200000000000002</v>
      </c>
      <c r="V55">
        <v>7.21</v>
      </c>
      <c r="W55">
        <v>1.18</v>
      </c>
      <c r="X55">
        <v>1.61</v>
      </c>
      <c r="Y55" s="2">
        <v>1.4E-3</v>
      </c>
      <c r="Z55" t="s">
        <v>353</v>
      </c>
      <c r="AA55" t="s">
        <v>322</v>
      </c>
      <c r="AB55" t="s">
        <v>391</v>
      </c>
      <c r="AC55" t="s">
        <v>322</v>
      </c>
      <c r="AD55" t="s">
        <v>10</v>
      </c>
      <c r="AE55" t="s">
        <v>390</v>
      </c>
      <c r="AF55" t="s">
        <v>390</v>
      </c>
      <c r="AG55" t="s">
        <v>390</v>
      </c>
      <c r="AH55" s="2">
        <v>-6.4999999999999997E-3</v>
      </c>
      <c r="AI55" s="2">
        <v>-5.0000000000000001E-4</v>
      </c>
      <c r="AJ55" s="2">
        <v>6.5799999999999997E-2</v>
      </c>
      <c r="AK55" s="2">
        <v>5.11E-2</v>
      </c>
      <c r="AL55" s="2">
        <v>-0.12770000000000001</v>
      </c>
      <c r="AM55" s="2">
        <v>-0.2505</v>
      </c>
    </row>
    <row r="56" spans="1:39">
      <c r="A56" t="s">
        <v>425</v>
      </c>
      <c r="B56" t="s">
        <v>109</v>
      </c>
      <c r="C56" t="s">
        <v>9</v>
      </c>
      <c r="D56">
        <v>333.95</v>
      </c>
      <c r="E56">
        <v>332.24</v>
      </c>
      <c r="F56">
        <v>333.95</v>
      </c>
      <c r="G56" t="s">
        <v>6</v>
      </c>
      <c r="H56" t="s">
        <v>6</v>
      </c>
      <c r="I56">
        <v>336.6</v>
      </c>
      <c r="J56">
        <v>333.95</v>
      </c>
      <c r="K56">
        <v>336.99</v>
      </c>
      <c r="L56">
        <v>330.5</v>
      </c>
      <c r="M56">
        <v>-1.05</v>
      </c>
      <c r="N56" s="2">
        <v>-3.0999999999999999E-3</v>
      </c>
      <c r="O56" s="4">
        <v>485213</v>
      </c>
      <c r="P56" t="s">
        <v>426</v>
      </c>
      <c r="Q56" s="40">
        <v>0.62493055555555554</v>
      </c>
      <c r="R56" s="4">
        <v>100190000000</v>
      </c>
      <c r="S56" s="4">
        <v>12920000000</v>
      </c>
      <c r="T56" s="4">
        <v>485643</v>
      </c>
      <c r="U56">
        <v>13.12</v>
      </c>
      <c r="V56">
        <v>19.48</v>
      </c>
      <c r="W56">
        <v>1.4</v>
      </c>
      <c r="X56">
        <v>8.2100000000000009</v>
      </c>
      <c r="Y56" s="2">
        <v>3.5200000000000002E-2</v>
      </c>
      <c r="Z56" t="s">
        <v>322</v>
      </c>
      <c r="AA56" t="s">
        <v>391</v>
      </c>
      <c r="AB56" t="s">
        <v>391</v>
      </c>
      <c r="AC56" t="s">
        <v>391</v>
      </c>
      <c r="AD56" t="s">
        <v>10</v>
      </c>
      <c r="AE56" t="s">
        <v>10</v>
      </c>
      <c r="AF56" t="s">
        <v>390</v>
      </c>
      <c r="AG56" t="s">
        <v>390</v>
      </c>
      <c r="AH56" s="2">
        <v>-3.0999999999999999E-3</v>
      </c>
      <c r="AI56" s="2">
        <v>-5.0099999999999999E-2</v>
      </c>
      <c r="AJ56" s="2">
        <v>4.8000000000000001E-2</v>
      </c>
      <c r="AK56" s="2">
        <v>1.44E-2</v>
      </c>
      <c r="AL56" s="2">
        <v>-0.1137</v>
      </c>
      <c r="AM56" s="2">
        <v>-6.8599999999999994E-2</v>
      </c>
    </row>
    <row r="57" spans="1:39">
      <c r="A57" t="s">
        <v>110</v>
      </c>
      <c r="B57" t="s">
        <v>111</v>
      </c>
      <c r="C57" t="s">
        <v>9</v>
      </c>
      <c r="D57">
        <v>14.404999999999999</v>
      </c>
      <c r="E57">
        <v>14.4</v>
      </c>
      <c r="F57">
        <v>14.41</v>
      </c>
      <c r="G57" t="s">
        <v>6</v>
      </c>
      <c r="H57" t="s">
        <v>6</v>
      </c>
      <c r="I57">
        <v>14.675000000000001</v>
      </c>
      <c r="J57">
        <v>14.404999999999999</v>
      </c>
      <c r="K57">
        <v>14.675000000000001</v>
      </c>
      <c r="L57">
        <v>14.404999999999999</v>
      </c>
      <c r="M57">
        <v>-0.2</v>
      </c>
      <c r="N57" s="2">
        <v>-1.37E-2</v>
      </c>
      <c r="O57" s="4">
        <v>32505662</v>
      </c>
      <c r="P57" t="s">
        <v>404</v>
      </c>
      <c r="Q57" s="40">
        <v>0.62493055555555554</v>
      </c>
      <c r="R57" s="4">
        <v>956820000000</v>
      </c>
      <c r="S57" s="4">
        <v>1025040000000</v>
      </c>
      <c r="T57" s="4">
        <v>47134889</v>
      </c>
      <c r="U57">
        <v>0.38</v>
      </c>
      <c r="V57">
        <v>35.14</v>
      </c>
      <c r="W57">
        <v>0.74</v>
      </c>
      <c r="X57">
        <v>0.35</v>
      </c>
      <c r="Y57" s="2">
        <v>2.64E-2</v>
      </c>
      <c r="Z57" t="s">
        <v>391</v>
      </c>
      <c r="AA57" t="s">
        <v>391</v>
      </c>
      <c r="AB57" t="s">
        <v>391</v>
      </c>
      <c r="AC57" t="s">
        <v>391</v>
      </c>
      <c r="AD57" t="s">
        <v>391</v>
      </c>
      <c r="AE57" t="s">
        <v>10</v>
      </c>
      <c r="AF57" t="s">
        <v>10</v>
      </c>
      <c r="AG57" t="s">
        <v>10</v>
      </c>
      <c r="AH57" s="2">
        <v>-1.37E-2</v>
      </c>
      <c r="AI57" s="2">
        <v>-2.7300000000000001E-2</v>
      </c>
      <c r="AJ57" s="2">
        <v>1.0200000000000001E-2</v>
      </c>
      <c r="AK57" s="2">
        <v>-5.8999999999999999E-3</v>
      </c>
      <c r="AL57" s="2">
        <v>-3.39E-2</v>
      </c>
      <c r="AM57" s="2">
        <v>-0.12590000000000001</v>
      </c>
    </row>
    <row r="58" spans="1:39">
      <c r="A58" t="s">
        <v>112</v>
      </c>
      <c r="B58" t="s">
        <v>113</v>
      </c>
      <c r="C58" t="s">
        <v>9</v>
      </c>
      <c r="D58">
        <v>70.39</v>
      </c>
      <c r="E58">
        <v>69.63</v>
      </c>
      <c r="F58">
        <v>70.39</v>
      </c>
      <c r="G58" t="s">
        <v>6</v>
      </c>
      <c r="H58" t="s">
        <v>6</v>
      </c>
      <c r="I58">
        <v>71.38</v>
      </c>
      <c r="J58">
        <v>70.39</v>
      </c>
      <c r="K58">
        <v>71.989999999999995</v>
      </c>
      <c r="L58">
        <v>69.56</v>
      </c>
      <c r="M58">
        <v>-1.54</v>
      </c>
      <c r="N58" s="2">
        <v>-2.1399999999999999E-2</v>
      </c>
      <c r="O58" s="4">
        <v>86820</v>
      </c>
      <c r="P58" t="s">
        <v>396</v>
      </c>
      <c r="Q58" s="40">
        <v>0.62495370370370373</v>
      </c>
      <c r="R58" s="4">
        <v>42230000000</v>
      </c>
      <c r="S58" s="4">
        <v>65600000000</v>
      </c>
      <c r="T58" s="4">
        <v>254237</v>
      </c>
      <c r="U58">
        <v>5.77</v>
      </c>
      <c r="V58">
        <v>11.64</v>
      </c>
      <c r="W58">
        <v>0.49</v>
      </c>
      <c r="X58">
        <v>1.36</v>
      </c>
      <c r="Y58" s="2">
        <v>1.9599999999999999E-2</v>
      </c>
      <c r="Z58" t="s">
        <v>391</v>
      </c>
      <c r="AA58" t="s">
        <v>391</v>
      </c>
      <c r="AB58" t="s">
        <v>391</v>
      </c>
      <c r="AC58" t="s">
        <v>391</v>
      </c>
      <c r="AD58" t="s">
        <v>391</v>
      </c>
      <c r="AE58" t="s">
        <v>391</v>
      </c>
      <c r="AF58" t="s">
        <v>10</v>
      </c>
      <c r="AG58" t="s">
        <v>322</v>
      </c>
      <c r="AH58" s="2">
        <v>-2.1399999999999999E-2</v>
      </c>
      <c r="AI58" s="2">
        <v>-2.9000000000000001E-2</v>
      </c>
      <c r="AJ58" s="2">
        <v>-0.06</v>
      </c>
      <c r="AK58" s="2">
        <v>-5.96E-2</v>
      </c>
      <c r="AL58" s="2">
        <v>-0.1212</v>
      </c>
      <c r="AM58" s="2">
        <v>-0.25840000000000002</v>
      </c>
    </row>
    <row r="59" spans="1:39">
      <c r="A59" t="s">
        <v>427</v>
      </c>
      <c r="B59" t="s">
        <v>114</v>
      </c>
      <c r="C59" t="s">
        <v>9</v>
      </c>
      <c r="D59">
        <v>0.45500000000000002</v>
      </c>
      <c r="E59">
        <v>0.45300000000000001</v>
      </c>
      <c r="F59">
        <v>0.45400000000000001</v>
      </c>
      <c r="G59" t="s">
        <v>6</v>
      </c>
      <c r="H59" t="s">
        <v>6</v>
      </c>
      <c r="I59">
        <v>0.45600000000000002</v>
      </c>
      <c r="J59">
        <v>0.45500000000000002</v>
      </c>
      <c r="K59">
        <v>0.46</v>
      </c>
      <c r="L59">
        <v>0.45</v>
      </c>
      <c r="M59">
        <v>0</v>
      </c>
      <c r="N59" s="2">
        <v>0</v>
      </c>
      <c r="O59" s="4">
        <v>470880</v>
      </c>
      <c r="P59" t="s">
        <v>422</v>
      </c>
      <c r="Q59" s="40">
        <v>0.62252314814814813</v>
      </c>
      <c r="R59" s="4">
        <v>4080000000</v>
      </c>
      <c r="T59" s="4">
        <v>1351419</v>
      </c>
      <c r="U59">
        <v>-0.22</v>
      </c>
      <c r="V59" t="s">
        <v>5</v>
      </c>
      <c r="W59">
        <v>0.83</v>
      </c>
      <c r="X59" t="s">
        <v>5</v>
      </c>
      <c r="Y59" s="2">
        <v>3.8999999999999998E-3</v>
      </c>
      <c r="Z59" t="s">
        <v>390</v>
      </c>
      <c r="AA59" t="s">
        <v>390</v>
      </c>
      <c r="AB59" t="s">
        <v>10</v>
      </c>
      <c r="AC59" t="s">
        <v>10</v>
      </c>
      <c r="AD59" t="s">
        <v>353</v>
      </c>
      <c r="AE59" t="s">
        <v>390</v>
      </c>
      <c r="AF59" t="s">
        <v>390</v>
      </c>
      <c r="AG59" t="s">
        <v>391</v>
      </c>
      <c r="AH59" s="2">
        <v>0</v>
      </c>
      <c r="AI59" s="2">
        <v>1.7899999999999999E-2</v>
      </c>
      <c r="AJ59" s="2">
        <v>0.3382</v>
      </c>
      <c r="AK59" s="2">
        <v>5.57E-2</v>
      </c>
      <c r="AL59" s="2">
        <v>-0.4219</v>
      </c>
      <c r="AM59" s="2">
        <v>-0.86890000000000001</v>
      </c>
    </row>
    <row r="60" spans="1:39">
      <c r="A60" t="s">
        <v>428</v>
      </c>
      <c r="B60" t="s">
        <v>115</v>
      </c>
      <c r="C60" t="s">
        <v>9</v>
      </c>
      <c r="D60">
        <v>25.86</v>
      </c>
      <c r="E60">
        <v>25.83</v>
      </c>
      <c r="F60">
        <v>26</v>
      </c>
      <c r="G60" t="s">
        <v>6</v>
      </c>
      <c r="H60" t="s">
        <v>6</v>
      </c>
      <c r="I60">
        <v>26.01</v>
      </c>
      <c r="J60">
        <v>26.01</v>
      </c>
      <c r="K60">
        <v>26.88</v>
      </c>
      <c r="L60">
        <v>25.56</v>
      </c>
      <c r="M60">
        <v>-0.17</v>
      </c>
      <c r="N60" s="2">
        <v>-6.4999999999999997E-3</v>
      </c>
      <c r="O60" s="4">
        <v>592940</v>
      </c>
      <c r="P60" t="s">
        <v>429</v>
      </c>
      <c r="Q60" s="40">
        <v>0.62495370370370373</v>
      </c>
      <c r="R60" s="4">
        <v>30770000000</v>
      </c>
      <c r="S60" s="4">
        <v>11660000000</v>
      </c>
      <c r="T60" s="4">
        <v>2531365</v>
      </c>
      <c r="U60">
        <v>3.44</v>
      </c>
      <c r="V60">
        <v>7.55</v>
      </c>
      <c r="W60">
        <v>1.42</v>
      </c>
      <c r="X60" t="s">
        <v>5</v>
      </c>
      <c r="Y60" t="s">
        <v>5</v>
      </c>
      <c r="Z60" t="s">
        <v>391</v>
      </c>
      <c r="AA60" t="s">
        <v>391</v>
      </c>
      <c r="AB60" t="s">
        <v>391</v>
      </c>
      <c r="AC60" t="s">
        <v>391</v>
      </c>
      <c r="AD60" t="s">
        <v>391</v>
      </c>
      <c r="AE60" t="s">
        <v>10</v>
      </c>
      <c r="AF60" t="s">
        <v>353</v>
      </c>
      <c r="AG60" t="s">
        <v>10</v>
      </c>
      <c r="AH60" s="2">
        <v>-6.4999999999999997E-3</v>
      </c>
      <c r="AI60" s="2">
        <v>-2.3400000000000001E-2</v>
      </c>
      <c r="AJ60" s="2">
        <v>-4.4299999999999999E-2</v>
      </c>
      <c r="AK60" s="2">
        <v>-5.21E-2</v>
      </c>
      <c r="AL60" s="2">
        <v>-0.15490000000000001</v>
      </c>
      <c r="AM60" s="2">
        <v>-0.28920000000000001</v>
      </c>
    </row>
    <row r="61" spans="1:39">
      <c r="A61" t="s">
        <v>430</v>
      </c>
      <c r="B61" t="s">
        <v>116</v>
      </c>
      <c r="C61" t="s">
        <v>9</v>
      </c>
      <c r="D61">
        <v>43.2</v>
      </c>
      <c r="E61">
        <v>43.19</v>
      </c>
      <c r="F61">
        <v>43.42</v>
      </c>
      <c r="G61" t="s">
        <v>6</v>
      </c>
      <c r="H61" t="s">
        <v>6</v>
      </c>
      <c r="I61">
        <v>43.22</v>
      </c>
      <c r="J61">
        <v>43.2</v>
      </c>
      <c r="K61">
        <v>43.545000000000002</v>
      </c>
      <c r="L61">
        <v>42.6</v>
      </c>
      <c r="M61">
        <v>0</v>
      </c>
      <c r="N61" s="2">
        <v>0</v>
      </c>
      <c r="O61" s="4">
        <v>2255761</v>
      </c>
      <c r="P61" t="s">
        <v>431</v>
      </c>
      <c r="Q61" s="40">
        <v>0.62496527777777777</v>
      </c>
      <c r="R61" s="4">
        <v>195860000000</v>
      </c>
      <c r="S61" s="4">
        <v>396340000000</v>
      </c>
      <c r="T61" s="4">
        <v>2508036</v>
      </c>
      <c r="U61">
        <v>1.4</v>
      </c>
      <c r="V61">
        <v>29.66</v>
      </c>
      <c r="W61">
        <v>0.25</v>
      </c>
      <c r="X61">
        <v>0.5</v>
      </c>
      <c r="Y61" s="2">
        <v>1.21E-2</v>
      </c>
      <c r="Z61" t="s">
        <v>10</v>
      </c>
      <c r="AA61" t="s">
        <v>353</v>
      </c>
      <c r="AB61" t="s">
        <v>10</v>
      </c>
      <c r="AC61" t="s">
        <v>10</v>
      </c>
      <c r="AD61" t="s">
        <v>10</v>
      </c>
      <c r="AE61" t="s">
        <v>10</v>
      </c>
      <c r="AF61" t="s">
        <v>390</v>
      </c>
      <c r="AG61" t="s">
        <v>390</v>
      </c>
      <c r="AH61" s="2">
        <v>0</v>
      </c>
      <c r="AI61" s="2">
        <v>6.4999999999999997E-3</v>
      </c>
      <c r="AJ61" s="2">
        <v>6.4999999999999997E-3</v>
      </c>
      <c r="AK61" s="2">
        <v>-8.9999999999999998E-4</v>
      </c>
      <c r="AL61" s="2">
        <v>0.2142</v>
      </c>
      <c r="AM61" s="2">
        <v>-8.6999999999999994E-3</v>
      </c>
    </row>
    <row r="62" spans="1:39">
      <c r="A62" t="s">
        <v>432</v>
      </c>
      <c r="B62" t="s">
        <v>117</v>
      </c>
      <c r="C62" t="s">
        <v>9</v>
      </c>
      <c r="D62">
        <v>48.5</v>
      </c>
      <c r="E62">
        <v>48.47</v>
      </c>
      <c r="F62">
        <v>48.61</v>
      </c>
      <c r="G62" t="s">
        <v>6</v>
      </c>
      <c r="H62" t="s">
        <v>6</v>
      </c>
      <c r="I62">
        <v>48.98</v>
      </c>
      <c r="J62">
        <v>48.5</v>
      </c>
      <c r="K62">
        <v>48.98</v>
      </c>
      <c r="L62">
        <v>48.01</v>
      </c>
      <c r="M62">
        <v>-0.2</v>
      </c>
      <c r="N62" s="2">
        <v>-4.1000000000000003E-3</v>
      </c>
      <c r="O62" s="4">
        <v>2541480</v>
      </c>
      <c r="P62" t="s">
        <v>422</v>
      </c>
      <c r="Q62" s="40">
        <v>0.62495370370370373</v>
      </c>
      <c r="R62" s="4">
        <v>28760000000</v>
      </c>
      <c r="S62" s="4">
        <v>3870000000</v>
      </c>
      <c r="T62" s="4">
        <v>1216838</v>
      </c>
      <c r="U62">
        <v>2.5299999999999998</v>
      </c>
      <c r="V62">
        <v>19.66</v>
      </c>
      <c r="W62">
        <v>1.22</v>
      </c>
      <c r="X62">
        <v>1.81</v>
      </c>
      <c r="Y62" s="2">
        <v>3.2800000000000003E-2</v>
      </c>
      <c r="Z62" t="s">
        <v>391</v>
      </c>
      <c r="AA62" t="s">
        <v>391</v>
      </c>
      <c r="AB62" t="s">
        <v>391</v>
      </c>
      <c r="AC62" t="s">
        <v>391</v>
      </c>
      <c r="AD62" t="s">
        <v>322</v>
      </c>
      <c r="AE62" t="s">
        <v>390</v>
      </c>
      <c r="AF62" t="s">
        <v>390</v>
      </c>
      <c r="AG62" t="s">
        <v>390</v>
      </c>
      <c r="AH62" s="2">
        <v>-4.1000000000000003E-3</v>
      </c>
      <c r="AI62" s="2">
        <v>-1.9E-3</v>
      </c>
      <c r="AJ62" s="2">
        <v>3.2099999999999997E-2</v>
      </c>
      <c r="AK62" s="2">
        <v>2.8400000000000002E-2</v>
      </c>
      <c r="AL62" s="2">
        <v>0.13109999999999999</v>
      </c>
      <c r="AM62" s="2">
        <v>0.43149999999999999</v>
      </c>
    </row>
    <row r="63" spans="1:39">
      <c r="A63" t="s">
        <v>118</v>
      </c>
      <c r="B63" t="s">
        <v>119</v>
      </c>
      <c r="C63" t="s">
        <v>9</v>
      </c>
      <c r="D63">
        <v>21.11</v>
      </c>
      <c r="E63">
        <v>21</v>
      </c>
      <c r="F63">
        <v>21.05</v>
      </c>
      <c r="G63" t="s">
        <v>6</v>
      </c>
      <c r="H63" t="s">
        <v>6</v>
      </c>
      <c r="I63">
        <v>21</v>
      </c>
      <c r="J63">
        <v>21</v>
      </c>
      <c r="K63">
        <v>21.2</v>
      </c>
      <c r="L63">
        <v>20.74</v>
      </c>
      <c r="M63">
        <v>0.04</v>
      </c>
      <c r="N63" s="2">
        <v>1.9E-3</v>
      </c>
      <c r="O63" s="4">
        <v>448488</v>
      </c>
      <c r="P63" t="s">
        <v>433</v>
      </c>
      <c r="Q63" s="40">
        <v>0.62494212962962969</v>
      </c>
      <c r="R63" s="4">
        <v>143270000000</v>
      </c>
      <c r="S63" s="4">
        <v>73450000000</v>
      </c>
      <c r="T63" s="4">
        <v>1145421</v>
      </c>
      <c r="U63">
        <v>2.89</v>
      </c>
      <c r="V63">
        <v>7.28</v>
      </c>
      <c r="W63">
        <v>1.65</v>
      </c>
      <c r="X63">
        <v>0.8</v>
      </c>
      <c r="Y63" s="2">
        <v>6.59E-2</v>
      </c>
      <c r="Z63" t="s">
        <v>322</v>
      </c>
      <c r="AA63" t="s">
        <v>390</v>
      </c>
      <c r="AB63" t="s">
        <v>390</v>
      </c>
      <c r="AC63" t="s">
        <v>10</v>
      </c>
      <c r="AD63" t="s">
        <v>10</v>
      </c>
      <c r="AE63" t="s">
        <v>353</v>
      </c>
      <c r="AF63" t="s">
        <v>390</v>
      </c>
      <c r="AG63" t="s">
        <v>10</v>
      </c>
      <c r="AH63" s="2">
        <v>1.9E-3</v>
      </c>
      <c r="AI63" s="2">
        <v>1.7299999999999999E-2</v>
      </c>
      <c r="AJ63" s="2">
        <v>-2.8500000000000001E-2</v>
      </c>
      <c r="AK63" s="2">
        <v>3.9399999999999998E-2</v>
      </c>
      <c r="AL63" s="2">
        <v>-0.19639999999999999</v>
      </c>
      <c r="AM63" s="2">
        <v>-0.27529999999999999</v>
      </c>
    </row>
    <row r="64" spans="1:39">
      <c r="A64" t="s">
        <v>434</v>
      </c>
      <c r="B64" t="s">
        <v>120</v>
      </c>
      <c r="C64" t="s">
        <v>9</v>
      </c>
      <c r="D64">
        <v>31.01</v>
      </c>
      <c r="E64">
        <v>31</v>
      </c>
      <c r="F64">
        <v>31.01</v>
      </c>
      <c r="G64" t="s">
        <v>6</v>
      </c>
      <c r="H64" t="s">
        <v>6</v>
      </c>
      <c r="I64">
        <v>30.93</v>
      </c>
      <c r="J64">
        <v>30.78</v>
      </c>
      <c r="K64">
        <v>31.1</v>
      </c>
      <c r="L64">
        <v>30.9</v>
      </c>
      <c r="M64">
        <v>0.23</v>
      </c>
      <c r="N64" s="2">
        <v>7.4999999999999997E-3</v>
      </c>
      <c r="O64" s="4">
        <v>781815</v>
      </c>
      <c r="P64" t="s">
        <v>426</v>
      </c>
      <c r="Q64" s="40">
        <v>0.62498842592592596</v>
      </c>
      <c r="R64" s="4">
        <v>29660000000</v>
      </c>
      <c r="S64" s="4">
        <v>142160000000</v>
      </c>
      <c r="T64" s="4">
        <v>676734</v>
      </c>
      <c r="U64">
        <v>2.2999999999999998</v>
      </c>
      <c r="V64">
        <v>13.36</v>
      </c>
      <c r="W64">
        <v>0.61</v>
      </c>
      <c r="X64">
        <v>0.44</v>
      </c>
      <c r="Y64" s="2">
        <v>1.44E-2</v>
      </c>
      <c r="Z64" t="s">
        <v>10</v>
      </c>
      <c r="AA64" t="s">
        <v>353</v>
      </c>
      <c r="AB64" t="s">
        <v>390</v>
      </c>
      <c r="AC64" t="s">
        <v>390</v>
      </c>
      <c r="AD64" t="s">
        <v>390</v>
      </c>
      <c r="AE64" t="s">
        <v>390</v>
      </c>
      <c r="AF64" t="s">
        <v>390</v>
      </c>
      <c r="AG64" t="s">
        <v>390</v>
      </c>
      <c r="AH64" s="2">
        <v>7.4999999999999997E-3</v>
      </c>
      <c r="AI64" s="2">
        <v>5.8400000000000001E-2</v>
      </c>
      <c r="AJ64" s="2">
        <v>4.7600000000000003E-2</v>
      </c>
      <c r="AK64" s="2">
        <v>7.8200000000000006E-2</v>
      </c>
      <c r="AL64" s="2">
        <v>0.1191</v>
      </c>
      <c r="AM64" s="2">
        <v>-0.2039</v>
      </c>
    </row>
    <row r="65" spans="1:39">
      <c r="A65" t="s">
        <v>435</v>
      </c>
      <c r="B65" t="s">
        <v>121</v>
      </c>
      <c r="C65" t="s">
        <v>9</v>
      </c>
      <c r="D65">
        <v>11.42</v>
      </c>
      <c r="E65">
        <v>11.38</v>
      </c>
      <c r="F65">
        <v>11.42</v>
      </c>
      <c r="G65" t="s">
        <v>6</v>
      </c>
      <c r="H65" t="s">
        <v>6</v>
      </c>
      <c r="I65">
        <v>11.6</v>
      </c>
      <c r="J65">
        <v>11.42</v>
      </c>
      <c r="K65">
        <v>11.64</v>
      </c>
      <c r="L65">
        <v>11.38</v>
      </c>
      <c r="M65">
        <v>-0.14000000000000001</v>
      </c>
      <c r="N65" s="2">
        <v>-1.21E-2</v>
      </c>
      <c r="O65" s="4">
        <v>38572140</v>
      </c>
      <c r="P65" t="s">
        <v>416</v>
      </c>
      <c r="Q65" s="40">
        <v>0.62495370370370373</v>
      </c>
      <c r="R65" t="s">
        <v>436</v>
      </c>
      <c r="S65" s="4">
        <v>132520000</v>
      </c>
      <c r="T65" s="4">
        <v>33164192</v>
      </c>
      <c r="U65">
        <v>0.16</v>
      </c>
      <c r="V65">
        <v>39.15</v>
      </c>
      <c r="W65">
        <v>1.55</v>
      </c>
      <c r="X65" t="s">
        <v>5</v>
      </c>
      <c r="Y65" t="s">
        <v>5</v>
      </c>
      <c r="Z65" t="s">
        <v>10</v>
      </c>
      <c r="AA65" t="s">
        <v>322</v>
      </c>
      <c r="AB65" t="s">
        <v>391</v>
      </c>
      <c r="AC65" t="s">
        <v>10</v>
      </c>
      <c r="AD65" t="s">
        <v>353</v>
      </c>
      <c r="AE65" t="s">
        <v>390</v>
      </c>
      <c r="AF65" t="s">
        <v>390</v>
      </c>
      <c r="AG65" t="s">
        <v>390</v>
      </c>
      <c r="AH65" s="2">
        <v>-1.21E-2</v>
      </c>
      <c r="AI65" s="2">
        <v>-1.1299999999999999E-2</v>
      </c>
      <c r="AJ65" s="2">
        <v>7.9399999999999998E-2</v>
      </c>
      <c r="AK65" s="2">
        <v>0.112</v>
      </c>
      <c r="AL65" s="2">
        <v>0.60389999999999999</v>
      </c>
      <c r="AM65" s="2">
        <v>-0.25409999999999999</v>
      </c>
    </row>
    <row r="66" spans="1:39">
      <c r="A66" t="s">
        <v>122</v>
      </c>
      <c r="B66" t="s">
        <v>123</v>
      </c>
      <c r="C66" t="s">
        <v>9</v>
      </c>
      <c r="D66">
        <v>49.78</v>
      </c>
      <c r="E66">
        <v>49.56</v>
      </c>
      <c r="F66">
        <v>49.78</v>
      </c>
      <c r="G66" t="s">
        <v>6</v>
      </c>
      <c r="H66" t="s">
        <v>6</v>
      </c>
      <c r="I66">
        <v>50.37</v>
      </c>
      <c r="J66">
        <v>49.78</v>
      </c>
      <c r="K66">
        <v>50.5</v>
      </c>
      <c r="L66">
        <v>49.41</v>
      </c>
      <c r="M66">
        <v>-0.435</v>
      </c>
      <c r="N66" s="2">
        <v>-8.6999999999999994E-3</v>
      </c>
      <c r="O66" s="4">
        <v>287572</v>
      </c>
      <c r="P66" t="s">
        <v>437</v>
      </c>
      <c r="Q66" s="40">
        <v>0.62487268518518524</v>
      </c>
      <c r="R66" s="4">
        <v>162790000000</v>
      </c>
      <c r="S66" s="4">
        <v>39950000000</v>
      </c>
      <c r="T66" s="4">
        <v>1619670</v>
      </c>
      <c r="U66">
        <v>1.2</v>
      </c>
      <c r="V66">
        <v>37.119999999999997</v>
      </c>
      <c r="W66">
        <v>0.38</v>
      </c>
      <c r="X66" t="s">
        <v>5</v>
      </c>
      <c r="Y66" s="2">
        <v>6.1999999999999998E-3</v>
      </c>
      <c r="Z66" t="s">
        <v>390</v>
      </c>
      <c r="AA66" t="s">
        <v>391</v>
      </c>
      <c r="AB66" t="s">
        <v>391</v>
      </c>
      <c r="AC66" t="s">
        <v>391</v>
      </c>
      <c r="AD66" t="s">
        <v>10</v>
      </c>
      <c r="AE66" t="s">
        <v>10</v>
      </c>
      <c r="AF66" t="s">
        <v>390</v>
      </c>
      <c r="AG66" t="s">
        <v>390</v>
      </c>
      <c r="AH66" s="2">
        <v>-8.6999999999999994E-3</v>
      </c>
      <c r="AI66" s="2">
        <v>-3.3999999999999998E-3</v>
      </c>
      <c r="AJ66" s="2">
        <v>1.6299999999999999E-2</v>
      </c>
      <c r="AK66" s="2">
        <v>-3.2000000000000002E-3</v>
      </c>
      <c r="AL66" s="2">
        <v>0.48859999999999998</v>
      </c>
      <c r="AM66" s="2">
        <v>0.54500000000000004</v>
      </c>
    </row>
    <row r="67" spans="1:39">
      <c r="A67" t="s">
        <v>124</v>
      </c>
      <c r="B67" t="s">
        <v>125</v>
      </c>
      <c r="C67" t="s">
        <v>9</v>
      </c>
      <c r="D67">
        <v>24.24</v>
      </c>
      <c r="E67">
        <v>24.34</v>
      </c>
      <c r="F67">
        <v>24.44</v>
      </c>
      <c r="G67" t="s">
        <v>6</v>
      </c>
      <c r="H67" t="s">
        <v>6</v>
      </c>
      <c r="I67">
        <v>25.24</v>
      </c>
      <c r="J67">
        <v>25.26</v>
      </c>
      <c r="K67">
        <v>25.24</v>
      </c>
      <c r="L67">
        <v>23.75</v>
      </c>
      <c r="M67">
        <v>-1.1499999999999999</v>
      </c>
      <c r="N67" s="2">
        <v>-4.5499999999999999E-2</v>
      </c>
      <c r="O67" s="4">
        <v>2068691</v>
      </c>
      <c r="P67" t="s">
        <v>412</v>
      </c>
      <c r="Q67" s="40">
        <v>0.62497685185185181</v>
      </c>
      <c r="R67" s="4">
        <v>36110000000</v>
      </c>
      <c r="S67" s="4">
        <v>6340000000</v>
      </c>
      <c r="T67" s="4">
        <v>1150393</v>
      </c>
      <c r="U67">
        <v>2.31</v>
      </c>
      <c r="V67">
        <v>10.94</v>
      </c>
      <c r="W67">
        <v>1.1299999999999999</v>
      </c>
      <c r="X67">
        <v>1.36</v>
      </c>
      <c r="Y67" s="2">
        <v>7.8100000000000003E-2</v>
      </c>
      <c r="Z67" t="s">
        <v>391</v>
      </c>
      <c r="AA67" t="s">
        <v>391</v>
      </c>
      <c r="AB67" t="s">
        <v>391</v>
      </c>
      <c r="AC67" t="s">
        <v>391</v>
      </c>
      <c r="AD67" t="s">
        <v>322</v>
      </c>
      <c r="AE67" t="s">
        <v>10</v>
      </c>
      <c r="AF67" t="s">
        <v>353</v>
      </c>
      <c r="AG67" t="s">
        <v>10</v>
      </c>
      <c r="AH67" s="2">
        <v>-4.5499999999999999E-2</v>
      </c>
      <c r="AI67" s="2">
        <v>-6.0499999999999998E-2</v>
      </c>
      <c r="AJ67" s="2">
        <v>0.01</v>
      </c>
      <c r="AK67" s="2">
        <v>-3.3E-3</v>
      </c>
      <c r="AL67" s="2">
        <v>-0.16300000000000001</v>
      </c>
      <c r="AM67" s="2">
        <v>-0.19400000000000001</v>
      </c>
    </row>
    <row r="68" spans="1:39">
      <c r="A68" t="s">
        <v>126</v>
      </c>
      <c r="B68" t="s">
        <v>127</v>
      </c>
      <c r="C68" t="s">
        <v>9</v>
      </c>
      <c r="D68">
        <v>26.38</v>
      </c>
      <c r="E68">
        <v>26.11</v>
      </c>
      <c r="F68">
        <v>26.13</v>
      </c>
      <c r="G68" t="s">
        <v>6</v>
      </c>
      <c r="H68" t="s">
        <v>6</v>
      </c>
      <c r="I68">
        <v>27.69</v>
      </c>
      <c r="J68">
        <v>27.43</v>
      </c>
      <c r="K68">
        <v>27.69</v>
      </c>
      <c r="L68">
        <v>26.11</v>
      </c>
      <c r="M68">
        <v>-1.1100000000000001</v>
      </c>
      <c r="N68" s="2">
        <v>-4.0500000000000001E-2</v>
      </c>
      <c r="O68" s="4">
        <v>888498</v>
      </c>
      <c r="P68" t="s">
        <v>437</v>
      </c>
      <c r="Q68" s="40">
        <v>0.62498842592592596</v>
      </c>
      <c r="R68" s="4">
        <v>19520000000</v>
      </c>
      <c r="S68" s="4">
        <v>4000000000</v>
      </c>
      <c r="T68" s="4">
        <v>1604371</v>
      </c>
      <c r="U68">
        <v>4.0999999999999996</v>
      </c>
      <c r="V68">
        <v>6.69</v>
      </c>
      <c r="W68">
        <v>0.76</v>
      </c>
      <c r="X68">
        <v>2.48</v>
      </c>
      <c r="Y68" s="5">
        <v>0.06</v>
      </c>
      <c r="Z68" t="s">
        <v>391</v>
      </c>
      <c r="AA68" t="s">
        <v>391</v>
      </c>
      <c r="AB68" t="s">
        <v>391</v>
      </c>
      <c r="AC68" t="s">
        <v>391</v>
      </c>
      <c r="AD68" t="s">
        <v>391</v>
      </c>
      <c r="AE68" t="s">
        <v>391</v>
      </c>
      <c r="AF68" t="s">
        <v>10</v>
      </c>
      <c r="AG68" t="s">
        <v>390</v>
      </c>
      <c r="AH68" s="2">
        <v>-4.0500000000000001E-2</v>
      </c>
      <c r="AI68" s="2">
        <v>-7.4099999999999999E-2</v>
      </c>
      <c r="AJ68" s="2">
        <v>1.54E-2</v>
      </c>
      <c r="AK68" s="2">
        <v>-6.3200000000000006E-2</v>
      </c>
      <c r="AL68" s="2">
        <v>4.6699999999999998E-2</v>
      </c>
      <c r="AM68" s="2">
        <v>0.27810000000000001</v>
      </c>
    </row>
    <row r="69" spans="1:39">
      <c r="A69" t="s">
        <v>128</v>
      </c>
      <c r="B69" t="s">
        <v>129</v>
      </c>
      <c r="C69" t="s">
        <v>9</v>
      </c>
      <c r="D69">
        <v>148.63</v>
      </c>
      <c r="E69">
        <v>148.63999999999999</v>
      </c>
      <c r="F69">
        <v>149.1</v>
      </c>
      <c r="G69" t="s">
        <v>6</v>
      </c>
      <c r="H69" t="s">
        <v>6</v>
      </c>
      <c r="I69">
        <v>150.79</v>
      </c>
      <c r="J69">
        <v>148.63</v>
      </c>
      <c r="K69">
        <v>150.79</v>
      </c>
      <c r="L69">
        <v>148.5</v>
      </c>
      <c r="M69">
        <v>-0.94</v>
      </c>
      <c r="N69" s="2">
        <v>-6.3E-3</v>
      </c>
      <c r="O69" s="4">
        <v>3112322</v>
      </c>
      <c r="P69" t="s">
        <v>402</v>
      </c>
      <c r="Q69" s="40">
        <v>0.62495370370370373</v>
      </c>
      <c r="R69" t="s">
        <v>511</v>
      </c>
      <c r="S69" s="4">
        <v>617650000000</v>
      </c>
      <c r="T69" s="4">
        <v>3793231</v>
      </c>
      <c r="U69">
        <v>2.2799999999999998</v>
      </c>
      <c r="V69">
        <v>51.83</v>
      </c>
      <c r="W69">
        <v>0.71</v>
      </c>
      <c r="X69" t="s">
        <v>5</v>
      </c>
      <c r="Y69" s="2">
        <v>2.63E-2</v>
      </c>
      <c r="Z69" t="s">
        <v>391</v>
      </c>
      <c r="AA69" t="s">
        <v>391</v>
      </c>
      <c r="AB69" t="s">
        <v>391</v>
      </c>
      <c r="AC69" t="s">
        <v>391</v>
      </c>
      <c r="AD69" t="s">
        <v>391</v>
      </c>
      <c r="AE69" t="s">
        <v>10</v>
      </c>
      <c r="AF69" t="s">
        <v>353</v>
      </c>
      <c r="AG69" t="s">
        <v>10</v>
      </c>
      <c r="AH69" s="2">
        <v>-6.3E-3</v>
      </c>
      <c r="AI69" s="2">
        <v>2.7000000000000001E-3</v>
      </c>
      <c r="AJ69" s="2">
        <v>-4.8800000000000003E-2</v>
      </c>
      <c r="AK69" s="2">
        <v>-1.14E-2</v>
      </c>
      <c r="AL69" s="2">
        <v>-0.16489999999999999</v>
      </c>
      <c r="AM69" s="2">
        <v>-0.18160000000000001</v>
      </c>
    </row>
    <row r="70" spans="1:39">
      <c r="A70" t="s">
        <v>130</v>
      </c>
      <c r="B70" t="s">
        <v>131</v>
      </c>
      <c r="C70" t="s">
        <v>9</v>
      </c>
      <c r="D70">
        <v>11.68</v>
      </c>
      <c r="E70">
        <v>11.68</v>
      </c>
      <c r="F70">
        <v>11.7</v>
      </c>
      <c r="G70" t="s">
        <v>6</v>
      </c>
      <c r="H70" t="s">
        <v>6</v>
      </c>
      <c r="I70">
        <v>11.7</v>
      </c>
      <c r="J70">
        <v>11.65</v>
      </c>
      <c r="K70">
        <v>11.7</v>
      </c>
      <c r="L70">
        <v>11.65</v>
      </c>
      <c r="M70">
        <v>0.05</v>
      </c>
      <c r="N70" s="2">
        <v>4.3E-3</v>
      </c>
      <c r="O70" s="4">
        <v>137986</v>
      </c>
      <c r="P70" t="s">
        <v>438</v>
      </c>
      <c r="Q70" s="40">
        <v>0.62424768518518514</v>
      </c>
      <c r="R70" s="4">
        <v>11300000000</v>
      </c>
      <c r="S70" s="4">
        <v>1330000000</v>
      </c>
      <c r="T70" s="4">
        <v>531431</v>
      </c>
      <c r="U70">
        <v>0.56000000000000005</v>
      </c>
      <c r="V70">
        <v>20.8</v>
      </c>
      <c r="W70">
        <v>0.59</v>
      </c>
      <c r="X70">
        <v>1.0900000000000001</v>
      </c>
      <c r="Y70" s="2">
        <v>7.5200000000000003E-2</v>
      </c>
      <c r="Z70" t="s">
        <v>10</v>
      </c>
      <c r="AA70" t="s">
        <v>390</v>
      </c>
      <c r="AB70" t="s">
        <v>10</v>
      </c>
      <c r="AC70" t="s">
        <v>390</v>
      </c>
      <c r="AD70" t="s">
        <v>353</v>
      </c>
      <c r="AE70" t="s">
        <v>390</v>
      </c>
      <c r="AF70" t="s">
        <v>390</v>
      </c>
      <c r="AG70" t="s">
        <v>390</v>
      </c>
      <c r="AH70" s="2">
        <v>4.3E-3</v>
      </c>
      <c r="AI70" s="2">
        <v>-5.1000000000000004E-3</v>
      </c>
      <c r="AJ70" s="2">
        <v>3.3999999999999998E-3</v>
      </c>
      <c r="AK70" s="2">
        <v>9.4999999999999998E-3</v>
      </c>
      <c r="AL70" s="2">
        <v>-2.1000000000000001E-2</v>
      </c>
      <c r="AM70" s="2">
        <v>-1.06E-2</v>
      </c>
    </row>
    <row r="71" spans="1:39">
      <c r="A71" t="s">
        <v>132</v>
      </c>
      <c r="B71" t="s">
        <v>133</v>
      </c>
      <c r="C71" t="s">
        <v>9</v>
      </c>
      <c r="D71">
        <v>42.71</v>
      </c>
      <c r="E71">
        <v>42.58</v>
      </c>
      <c r="F71">
        <v>42.91</v>
      </c>
      <c r="G71" t="s">
        <v>6</v>
      </c>
      <c r="H71" t="s">
        <v>6</v>
      </c>
      <c r="I71">
        <v>43.48</v>
      </c>
      <c r="J71">
        <v>43.22</v>
      </c>
      <c r="K71">
        <v>43.75</v>
      </c>
      <c r="L71">
        <v>42.52</v>
      </c>
      <c r="M71">
        <v>-0.3</v>
      </c>
      <c r="N71" s="2">
        <v>-6.8999999999999999E-3</v>
      </c>
      <c r="O71" s="4">
        <v>597000</v>
      </c>
      <c r="P71" t="s">
        <v>439</v>
      </c>
      <c r="Q71" s="40">
        <v>0.62497685185185181</v>
      </c>
      <c r="R71" s="4">
        <v>36270000000</v>
      </c>
      <c r="S71" s="4">
        <v>4390000000</v>
      </c>
      <c r="T71" s="4">
        <v>611703</v>
      </c>
      <c r="U71">
        <v>1.74</v>
      </c>
      <c r="V71">
        <v>24.82</v>
      </c>
      <c r="W71">
        <v>0.49</v>
      </c>
      <c r="X71">
        <v>2.86</v>
      </c>
      <c r="Y71" s="2">
        <v>4.65E-2</v>
      </c>
      <c r="Z71" t="s">
        <v>391</v>
      </c>
      <c r="AA71" t="s">
        <v>391</v>
      </c>
      <c r="AB71" t="s">
        <v>391</v>
      </c>
      <c r="AC71" t="s">
        <v>391</v>
      </c>
      <c r="AD71" t="s">
        <v>391</v>
      </c>
      <c r="AE71" t="s">
        <v>391</v>
      </c>
      <c r="AF71" t="s">
        <v>10</v>
      </c>
      <c r="AG71" t="s">
        <v>390</v>
      </c>
      <c r="AH71" s="2">
        <v>-6.8999999999999999E-3</v>
      </c>
      <c r="AI71" s="2">
        <v>-3.9399999999999998E-2</v>
      </c>
      <c r="AJ71" s="2">
        <v>-2.64E-2</v>
      </c>
      <c r="AK71" s="2">
        <v>-4.3200000000000002E-2</v>
      </c>
      <c r="AL71" s="2">
        <v>1.6899999999999998E-2</v>
      </c>
      <c r="AM71" s="2">
        <v>0.24379999999999999</v>
      </c>
    </row>
    <row r="72" spans="1:39">
      <c r="A72" t="s">
        <v>134</v>
      </c>
      <c r="B72" t="s">
        <v>135</v>
      </c>
      <c r="C72" t="s">
        <v>9</v>
      </c>
      <c r="D72">
        <v>22.37</v>
      </c>
      <c r="E72">
        <v>22.37</v>
      </c>
      <c r="F72">
        <v>22.43</v>
      </c>
      <c r="G72" t="s">
        <v>6</v>
      </c>
      <c r="H72" t="s">
        <v>6</v>
      </c>
      <c r="I72">
        <v>22.98</v>
      </c>
      <c r="J72">
        <v>22.37</v>
      </c>
      <c r="K72">
        <v>23.34</v>
      </c>
      <c r="L72">
        <v>22.07</v>
      </c>
      <c r="M72">
        <v>-0.84</v>
      </c>
      <c r="N72" s="2">
        <v>-3.6200000000000003E-2</v>
      </c>
      <c r="O72" s="4">
        <v>10774100</v>
      </c>
      <c r="P72" t="s">
        <v>437</v>
      </c>
      <c r="Q72" s="40">
        <v>0.62496527777777777</v>
      </c>
      <c r="R72" s="4">
        <v>87870000000</v>
      </c>
      <c r="S72" s="4">
        <v>19090000000</v>
      </c>
      <c r="T72" s="4">
        <v>9970253</v>
      </c>
      <c r="U72">
        <v>1.47</v>
      </c>
      <c r="V72">
        <v>11.56</v>
      </c>
      <c r="W72">
        <v>1.41</v>
      </c>
      <c r="X72">
        <v>1.75</v>
      </c>
      <c r="Y72" s="2">
        <v>9.8100000000000007E-2</v>
      </c>
      <c r="Z72" t="s">
        <v>322</v>
      </c>
      <c r="AA72" t="s">
        <v>391</v>
      </c>
      <c r="AB72" t="s">
        <v>391</v>
      </c>
      <c r="AC72" t="s">
        <v>391</v>
      </c>
      <c r="AD72" t="s">
        <v>322</v>
      </c>
      <c r="AE72" t="s">
        <v>10</v>
      </c>
      <c r="AF72" t="s">
        <v>390</v>
      </c>
      <c r="AG72" t="s">
        <v>353</v>
      </c>
      <c r="AH72" s="2">
        <v>-3.6200000000000003E-2</v>
      </c>
      <c r="AI72" s="2">
        <v>-4.4400000000000002E-2</v>
      </c>
      <c r="AJ72" s="2">
        <v>-8.3999999999999995E-3</v>
      </c>
      <c r="AK72" s="2">
        <v>-5.7999999999999996E-3</v>
      </c>
      <c r="AL72" s="2">
        <v>-0.28050000000000003</v>
      </c>
      <c r="AM72" s="2">
        <v>-0.19670000000000001</v>
      </c>
    </row>
    <row r="73" spans="1:39">
      <c r="A73" t="s">
        <v>136</v>
      </c>
      <c r="B73" t="s">
        <v>137</v>
      </c>
      <c r="C73" t="s">
        <v>9</v>
      </c>
      <c r="D73">
        <v>216.69</v>
      </c>
      <c r="E73">
        <v>216.51</v>
      </c>
      <c r="F73">
        <v>216.88</v>
      </c>
      <c r="G73" t="s">
        <v>6</v>
      </c>
      <c r="H73" t="s">
        <v>6</v>
      </c>
      <c r="I73">
        <v>225.19</v>
      </c>
      <c r="J73">
        <v>216.69</v>
      </c>
      <c r="K73">
        <v>225.19</v>
      </c>
      <c r="L73">
        <v>215.69</v>
      </c>
      <c r="M73">
        <v>-7.37</v>
      </c>
      <c r="N73" s="2">
        <v>-3.2899999999999999E-2</v>
      </c>
      <c r="O73" s="4">
        <v>331211</v>
      </c>
      <c r="P73" t="s">
        <v>431</v>
      </c>
      <c r="Q73" s="40">
        <v>0.62496527777777777</v>
      </c>
      <c r="R73" s="4">
        <v>121560000000</v>
      </c>
      <c r="S73" s="4">
        <v>14100000000</v>
      </c>
      <c r="T73" s="4">
        <v>874697</v>
      </c>
      <c r="U73">
        <v>7.6</v>
      </c>
      <c r="V73">
        <v>23.73</v>
      </c>
      <c r="W73">
        <v>1.63</v>
      </c>
      <c r="X73">
        <v>10.99</v>
      </c>
      <c r="Y73" s="2">
        <v>5.8900000000000001E-2</v>
      </c>
      <c r="Z73" t="s">
        <v>391</v>
      </c>
      <c r="AA73" t="s">
        <v>391</v>
      </c>
      <c r="AB73" t="s">
        <v>391</v>
      </c>
      <c r="AC73" t="s">
        <v>391</v>
      </c>
      <c r="AD73" t="s">
        <v>391</v>
      </c>
      <c r="AE73" t="s">
        <v>10</v>
      </c>
      <c r="AF73" t="s">
        <v>390</v>
      </c>
      <c r="AG73" t="s">
        <v>390</v>
      </c>
      <c r="AH73" s="2">
        <v>-3.2899999999999999E-2</v>
      </c>
      <c r="AI73" s="2">
        <v>-5.28E-2</v>
      </c>
      <c r="AJ73" s="2">
        <v>-8.9999999999999993E-3</v>
      </c>
      <c r="AK73" s="2">
        <v>-2.4500000000000001E-2</v>
      </c>
      <c r="AL73" s="2">
        <v>-0.10100000000000001</v>
      </c>
      <c r="AM73" s="2">
        <v>0.12870000000000001</v>
      </c>
    </row>
    <row r="74" spans="1:39">
      <c r="A74" t="s">
        <v>440</v>
      </c>
      <c r="B74" t="s">
        <v>138</v>
      </c>
      <c r="C74" t="s">
        <v>9</v>
      </c>
      <c r="D74">
        <v>20.74</v>
      </c>
      <c r="E74">
        <v>20.71</v>
      </c>
      <c r="F74">
        <v>20.79</v>
      </c>
      <c r="G74" t="s">
        <v>6</v>
      </c>
      <c r="H74" t="s">
        <v>6</v>
      </c>
      <c r="I74">
        <v>20.71</v>
      </c>
      <c r="J74">
        <v>20.74</v>
      </c>
      <c r="K74">
        <v>21.23</v>
      </c>
      <c r="L74">
        <v>20.265000000000001</v>
      </c>
      <c r="M74">
        <v>0</v>
      </c>
      <c r="N74" s="2">
        <v>0</v>
      </c>
      <c r="O74" s="4">
        <v>1827187</v>
      </c>
      <c r="P74" t="s">
        <v>396</v>
      </c>
      <c r="Q74" s="40">
        <v>0.62496527777777777</v>
      </c>
      <c r="R74" s="4">
        <v>136330000000</v>
      </c>
      <c r="S74" s="4">
        <v>35030000000</v>
      </c>
      <c r="T74" s="4">
        <v>3782915</v>
      </c>
      <c r="U74">
        <v>1.96</v>
      </c>
      <c r="V74">
        <v>8.74</v>
      </c>
      <c r="W74">
        <v>0.81</v>
      </c>
      <c r="X74" t="s">
        <v>5</v>
      </c>
      <c r="Y74" s="2">
        <v>8.7599999999999997E-2</v>
      </c>
      <c r="Z74" t="s">
        <v>391</v>
      </c>
      <c r="AA74" t="s">
        <v>391</v>
      </c>
      <c r="AB74" t="s">
        <v>10</v>
      </c>
      <c r="AC74" t="s">
        <v>10</v>
      </c>
      <c r="AD74" t="s">
        <v>390</v>
      </c>
      <c r="AE74" t="s">
        <v>390</v>
      </c>
      <c r="AF74" t="s">
        <v>390</v>
      </c>
      <c r="AG74" t="s">
        <v>353</v>
      </c>
      <c r="AH74" s="2">
        <v>0</v>
      </c>
      <c r="AI74" s="2">
        <v>2.7199999999999998E-2</v>
      </c>
      <c r="AJ74" s="2">
        <v>1.52E-2</v>
      </c>
      <c r="AK74" s="2">
        <v>3.39E-2</v>
      </c>
      <c r="AL74" s="2">
        <v>-0.16470000000000001</v>
      </c>
      <c r="AM74" s="2">
        <v>-0.40039999999999998</v>
      </c>
    </row>
    <row r="75" spans="1:39">
      <c r="A75" t="s">
        <v>441</v>
      </c>
      <c r="B75" t="s">
        <v>139</v>
      </c>
      <c r="C75" t="s">
        <v>9</v>
      </c>
      <c r="D75">
        <v>64.754999999999995</v>
      </c>
      <c r="E75">
        <v>64.7</v>
      </c>
      <c r="F75">
        <v>64.81</v>
      </c>
      <c r="G75" t="s">
        <v>6</v>
      </c>
      <c r="H75" t="s">
        <v>6</v>
      </c>
      <c r="I75">
        <v>66.260000000000005</v>
      </c>
      <c r="J75">
        <v>64.754999999999995</v>
      </c>
      <c r="K75">
        <v>66.325000000000003</v>
      </c>
      <c r="L75">
        <v>64.25</v>
      </c>
      <c r="M75">
        <v>-1.675</v>
      </c>
      <c r="N75" s="2">
        <v>-2.52E-2</v>
      </c>
      <c r="O75" s="4">
        <v>242871</v>
      </c>
      <c r="P75" t="s">
        <v>431</v>
      </c>
      <c r="Q75" s="40">
        <v>0.62495370370370373</v>
      </c>
      <c r="R75" s="4">
        <v>147190000000</v>
      </c>
      <c r="S75" s="4">
        <v>93170000000</v>
      </c>
      <c r="T75" s="4">
        <v>584370</v>
      </c>
      <c r="U75">
        <v>2.73</v>
      </c>
      <c r="V75">
        <v>15.76</v>
      </c>
      <c r="W75">
        <v>0.92</v>
      </c>
      <c r="X75">
        <v>0.48</v>
      </c>
      <c r="Y75" s="2">
        <v>2.23E-2</v>
      </c>
      <c r="Z75" t="s">
        <v>10</v>
      </c>
      <c r="AA75" t="s">
        <v>391</v>
      </c>
      <c r="AB75" t="s">
        <v>391</v>
      </c>
      <c r="AC75" t="s">
        <v>391</v>
      </c>
      <c r="AD75" t="s">
        <v>322</v>
      </c>
      <c r="AE75" t="s">
        <v>390</v>
      </c>
      <c r="AF75" t="s">
        <v>390</v>
      </c>
      <c r="AG75" t="s">
        <v>390</v>
      </c>
      <c r="AH75" s="2">
        <v>-2.52E-2</v>
      </c>
      <c r="AI75" s="2">
        <v>-3.1600000000000003E-2</v>
      </c>
      <c r="AJ75" s="2">
        <v>0.25929999999999997</v>
      </c>
      <c r="AK75" s="2">
        <v>-2.4500000000000001E-2</v>
      </c>
      <c r="AL75" s="2">
        <v>-0.14779999999999999</v>
      </c>
      <c r="AM75" s="2">
        <v>-2.0299999999999999E-2</v>
      </c>
    </row>
    <row r="76" spans="1:39">
      <c r="A76" t="s">
        <v>442</v>
      </c>
      <c r="B76" t="s">
        <v>140</v>
      </c>
      <c r="C76" t="s">
        <v>9</v>
      </c>
      <c r="D76">
        <v>90.66</v>
      </c>
      <c r="E76">
        <v>90.66</v>
      </c>
      <c r="F76">
        <v>91.07</v>
      </c>
      <c r="G76" t="s">
        <v>6</v>
      </c>
      <c r="H76" t="s">
        <v>6</v>
      </c>
      <c r="I76">
        <v>92.53</v>
      </c>
      <c r="J76">
        <v>90.66</v>
      </c>
      <c r="K76">
        <v>93.43</v>
      </c>
      <c r="L76">
        <v>90.23</v>
      </c>
      <c r="M76">
        <v>-1.93</v>
      </c>
      <c r="N76" s="2">
        <v>-2.0799999999999999E-2</v>
      </c>
      <c r="O76" s="4">
        <v>4524191</v>
      </c>
      <c r="P76" t="s">
        <v>422</v>
      </c>
      <c r="Q76" s="40">
        <v>0.62491898148148151</v>
      </c>
      <c r="R76" s="4">
        <v>705790000000</v>
      </c>
      <c r="S76" s="4">
        <v>227190000</v>
      </c>
      <c r="T76" s="4">
        <v>7896555</v>
      </c>
      <c r="U76">
        <v>3.64</v>
      </c>
      <c r="V76">
        <v>16.440000000000001</v>
      </c>
      <c r="W76">
        <v>1.06</v>
      </c>
      <c r="X76">
        <v>2.83</v>
      </c>
      <c r="Y76" s="2">
        <v>4.2599999999999999E-2</v>
      </c>
      <c r="Z76" t="s">
        <v>391</v>
      </c>
      <c r="AA76" t="s">
        <v>391</v>
      </c>
      <c r="AB76" t="s">
        <v>391</v>
      </c>
      <c r="AC76" t="s">
        <v>391</v>
      </c>
      <c r="AD76" t="s">
        <v>322</v>
      </c>
      <c r="AE76" t="s">
        <v>390</v>
      </c>
      <c r="AF76" t="s">
        <v>390</v>
      </c>
      <c r="AG76" t="s">
        <v>390</v>
      </c>
      <c r="AH76" s="2">
        <v>-2.0799999999999999E-2</v>
      </c>
      <c r="AI76" s="2">
        <v>-9.5999999999999992E-3</v>
      </c>
      <c r="AJ76" s="2">
        <v>0.16569999999999999</v>
      </c>
      <c r="AK76" s="2">
        <v>7.7700000000000005E-2</v>
      </c>
      <c r="AL76" s="2">
        <v>0.59499999999999997</v>
      </c>
      <c r="AM76" s="2">
        <v>0.36969999999999997</v>
      </c>
    </row>
    <row r="77" spans="1:39">
      <c r="A77" t="s">
        <v>443</v>
      </c>
      <c r="B77" t="s">
        <v>141</v>
      </c>
      <c r="C77" t="s">
        <v>9</v>
      </c>
      <c r="D77">
        <v>116.6</v>
      </c>
      <c r="E77">
        <v>116.6</v>
      </c>
      <c r="F77">
        <v>117.11</v>
      </c>
      <c r="G77" t="s">
        <v>6</v>
      </c>
      <c r="H77" t="s">
        <v>6</v>
      </c>
      <c r="I77">
        <v>115.97499999999999</v>
      </c>
      <c r="J77">
        <v>116.6</v>
      </c>
      <c r="K77">
        <v>117.36499999999999</v>
      </c>
      <c r="L77">
        <v>114.815</v>
      </c>
      <c r="M77">
        <v>0.67</v>
      </c>
      <c r="N77" s="2">
        <v>5.7999999999999996E-3</v>
      </c>
      <c r="O77" s="4">
        <v>4776327</v>
      </c>
      <c r="P77" t="s">
        <v>444</v>
      </c>
      <c r="Q77" s="40">
        <v>0.62495370370370373</v>
      </c>
      <c r="R77" s="4">
        <v>336210000000</v>
      </c>
      <c r="S77" s="4">
        <v>98320000000</v>
      </c>
      <c r="T77" s="4">
        <v>9354304</v>
      </c>
      <c r="U77">
        <v>11.64</v>
      </c>
      <c r="V77">
        <v>7.71</v>
      </c>
      <c r="W77">
        <v>1.86</v>
      </c>
      <c r="X77" t="s">
        <v>5</v>
      </c>
      <c r="Y77" s="2">
        <v>6.1699999999999998E-2</v>
      </c>
      <c r="Z77" t="s">
        <v>390</v>
      </c>
      <c r="AA77" t="s">
        <v>390</v>
      </c>
      <c r="AB77" t="s">
        <v>390</v>
      </c>
      <c r="AC77" t="s">
        <v>10</v>
      </c>
      <c r="AD77" t="s">
        <v>390</v>
      </c>
      <c r="AE77" t="s">
        <v>390</v>
      </c>
      <c r="AF77" t="s">
        <v>390</v>
      </c>
      <c r="AG77" t="s">
        <v>390</v>
      </c>
      <c r="AH77" s="2">
        <v>5.7999999999999996E-3</v>
      </c>
      <c r="AI77" s="2">
        <v>4.8599999999999997E-2</v>
      </c>
      <c r="AJ77" s="2">
        <v>5.2499999999999998E-2</v>
      </c>
      <c r="AK77" s="2">
        <v>6.0699999999999997E-2</v>
      </c>
      <c r="AL77" s="2">
        <v>6.9900000000000004E-2</v>
      </c>
      <c r="AM77" s="2">
        <v>6.8599999999999994E-2</v>
      </c>
    </row>
    <row r="78" spans="1:39">
      <c r="A78" t="s">
        <v>142</v>
      </c>
      <c r="B78" t="s">
        <v>143</v>
      </c>
      <c r="C78" t="s">
        <v>9</v>
      </c>
      <c r="D78">
        <v>6.22</v>
      </c>
      <c r="E78">
        <v>6.2</v>
      </c>
      <c r="F78">
        <v>6.22</v>
      </c>
      <c r="G78" t="s">
        <v>6</v>
      </c>
      <c r="H78" t="s">
        <v>6</v>
      </c>
      <c r="I78">
        <v>6.01</v>
      </c>
      <c r="J78">
        <v>6.22</v>
      </c>
      <c r="K78">
        <v>6.31</v>
      </c>
      <c r="L78">
        <v>5.88</v>
      </c>
      <c r="M78">
        <v>0.24</v>
      </c>
      <c r="N78" s="2">
        <v>4.0099999999999997E-2</v>
      </c>
      <c r="O78" s="4">
        <v>518585</v>
      </c>
      <c r="P78" t="s">
        <v>411</v>
      </c>
      <c r="Q78" s="40">
        <v>0.62480324074074078</v>
      </c>
      <c r="R78" s="4">
        <v>2310000000</v>
      </c>
      <c r="S78" s="4">
        <v>1910000000</v>
      </c>
      <c r="T78" s="4">
        <v>759329</v>
      </c>
      <c r="U78">
        <v>-1.27</v>
      </c>
      <c r="V78" t="s">
        <v>5</v>
      </c>
      <c r="W78">
        <v>1.1299999999999999</v>
      </c>
      <c r="X78" t="s">
        <v>5</v>
      </c>
      <c r="Y78" t="s">
        <v>5</v>
      </c>
      <c r="Z78" t="s">
        <v>10</v>
      </c>
      <c r="AA78" t="s">
        <v>10</v>
      </c>
      <c r="AB78" t="s">
        <v>390</v>
      </c>
      <c r="AC78" t="s">
        <v>390</v>
      </c>
      <c r="AD78" t="s">
        <v>390</v>
      </c>
      <c r="AE78" t="s">
        <v>390</v>
      </c>
      <c r="AF78" t="s">
        <v>10</v>
      </c>
      <c r="AG78" t="s">
        <v>391</v>
      </c>
      <c r="AH78" s="2">
        <v>4.0099999999999997E-2</v>
      </c>
      <c r="AI78" s="2">
        <v>6.5100000000000005E-2</v>
      </c>
      <c r="AJ78" s="2">
        <v>-3.5700000000000003E-2</v>
      </c>
      <c r="AK78" s="2">
        <v>0.1371</v>
      </c>
      <c r="AL78" s="2">
        <v>-0.57569999999999999</v>
      </c>
      <c r="AM78" s="2">
        <v>-0.73019999999999996</v>
      </c>
    </row>
    <row r="79" spans="1:39">
      <c r="A79" t="s">
        <v>144</v>
      </c>
      <c r="B79" t="s">
        <v>145</v>
      </c>
      <c r="C79" t="s">
        <v>9</v>
      </c>
      <c r="D79">
        <v>232.34</v>
      </c>
      <c r="E79">
        <v>232.34</v>
      </c>
      <c r="F79">
        <v>233.51</v>
      </c>
      <c r="G79" t="s">
        <v>6</v>
      </c>
      <c r="H79" t="s">
        <v>6</v>
      </c>
      <c r="I79">
        <v>234.42</v>
      </c>
      <c r="J79">
        <v>232.34</v>
      </c>
      <c r="K79">
        <v>235.48</v>
      </c>
      <c r="L79">
        <v>230.89</v>
      </c>
      <c r="M79">
        <v>-2.38</v>
      </c>
      <c r="N79" s="2">
        <v>-1.01E-2</v>
      </c>
      <c r="O79" s="4">
        <v>896026</v>
      </c>
      <c r="P79" t="s">
        <v>438</v>
      </c>
      <c r="Q79" s="40">
        <v>0.62495370370370373</v>
      </c>
      <c r="R79" s="4">
        <v>101460000000</v>
      </c>
      <c r="S79" s="4">
        <v>88600000000</v>
      </c>
      <c r="T79" s="4">
        <v>819731</v>
      </c>
      <c r="U79">
        <v>11.93</v>
      </c>
      <c r="V79">
        <v>19.79</v>
      </c>
      <c r="W79">
        <v>0.83</v>
      </c>
      <c r="X79">
        <v>4.6500000000000004</v>
      </c>
      <c r="Y79" s="2">
        <v>2.2800000000000001E-2</v>
      </c>
      <c r="Z79" t="s">
        <v>10</v>
      </c>
      <c r="AA79" t="s">
        <v>391</v>
      </c>
      <c r="AB79" t="s">
        <v>391</v>
      </c>
      <c r="AC79" t="s">
        <v>391</v>
      </c>
      <c r="AD79" t="s">
        <v>391</v>
      </c>
      <c r="AE79" t="s">
        <v>391</v>
      </c>
      <c r="AF79" t="s">
        <v>353</v>
      </c>
      <c r="AG79" t="s">
        <v>390</v>
      </c>
      <c r="AH79" s="2">
        <v>-1.01E-2</v>
      </c>
      <c r="AI79" s="2">
        <v>-5.1999999999999998E-3</v>
      </c>
      <c r="AJ79" s="2">
        <v>2.7300000000000001E-2</v>
      </c>
      <c r="AK79" s="2">
        <v>-1.9400000000000001E-2</v>
      </c>
      <c r="AL79" s="2">
        <v>0.1472</v>
      </c>
      <c r="AM79" s="2">
        <v>-4.5600000000000002E-2</v>
      </c>
    </row>
    <row r="80" spans="1:39">
      <c r="A80" t="s">
        <v>445</v>
      </c>
      <c r="B80" t="s">
        <v>146</v>
      </c>
      <c r="C80" t="s">
        <v>9</v>
      </c>
      <c r="D80">
        <v>49.99</v>
      </c>
      <c r="E80">
        <v>49.47</v>
      </c>
      <c r="F80">
        <v>51</v>
      </c>
      <c r="G80" t="s">
        <v>6</v>
      </c>
      <c r="H80" t="s">
        <v>6</v>
      </c>
      <c r="I80">
        <v>48.91</v>
      </c>
      <c r="J80">
        <v>49.01</v>
      </c>
      <c r="K80">
        <v>52.61</v>
      </c>
      <c r="L80">
        <v>48.91</v>
      </c>
      <c r="M80">
        <v>1.99</v>
      </c>
      <c r="N80" s="2">
        <v>4.0599999999999997E-2</v>
      </c>
      <c r="O80" s="4">
        <v>59580</v>
      </c>
      <c r="P80" t="s">
        <v>402</v>
      </c>
      <c r="Q80" s="40">
        <v>0.62480324074074078</v>
      </c>
      <c r="R80" s="4">
        <v>19530000000</v>
      </c>
      <c r="S80" s="4">
        <v>23640000000</v>
      </c>
      <c r="T80" s="4">
        <v>173345</v>
      </c>
      <c r="U80">
        <v>1.79</v>
      </c>
      <c r="V80">
        <v>27.42</v>
      </c>
      <c r="W80">
        <v>0.64</v>
      </c>
      <c r="X80">
        <v>1.1000000000000001</v>
      </c>
      <c r="Y80" s="2">
        <v>1.78E-2</v>
      </c>
      <c r="Z80" t="s">
        <v>391</v>
      </c>
      <c r="AA80" t="s">
        <v>391</v>
      </c>
      <c r="AB80" t="s">
        <v>391</v>
      </c>
      <c r="AC80" t="s">
        <v>322</v>
      </c>
      <c r="AD80" t="s">
        <v>10</v>
      </c>
      <c r="AE80" t="s">
        <v>353</v>
      </c>
      <c r="AF80" t="s">
        <v>390</v>
      </c>
      <c r="AG80" t="s">
        <v>390</v>
      </c>
      <c r="AH80" s="2">
        <v>4.0599999999999997E-2</v>
      </c>
      <c r="AI80" s="2">
        <v>-5.6399999999999999E-2</v>
      </c>
      <c r="AJ80" s="2">
        <v>0.26400000000000001</v>
      </c>
      <c r="AK80" s="2">
        <v>-4.2700000000000002E-2</v>
      </c>
      <c r="AL80" s="2">
        <v>0.30149999999999999</v>
      </c>
      <c r="AM80" s="2">
        <v>9.8699999999999996E-2</v>
      </c>
    </row>
    <row r="81" spans="1:39">
      <c r="A81" t="s">
        <v>147</v>
      </c>
      <c r="B81" t="s">
        <v>148</v>
      </c>
      <c r="C81" t="s">
        <v>9</v>
      </c>
      <c r="D81">
        <v>76.09</v>
      </c>
      <c r="E81">
        <v>76.09</v>
      </c>
      <c r="F81">
        <v>76.489999999999995</v>
      </c>
      <c r="G81" t="s">
        <v>6</v>
      </c>
      <c r="H81" t="s">
        <v>6</v>
      </c>
      <c r="I81">
        <v>77.099999999999994</v>
      </c>
      <c r="J81">
        <v>76.09</v>
      </c>
      <c r="K81">
        <v>77.099999999999994</v>
      </c>
      <c r="L81">
        <v>75.17</v>
      </c>
      <c r="M81">
        <v>-0.14000000000000001</v>
      </c>
      <c r="N81" s="2">
        <v>-1.8E-3</v>
      </c>
      <c r="O81" s="4">
        <v>402928</v>
      </c>
      <c r="P81" t="s">
        <v>409</v>
      </c>
      <c r="Q81" s="40">
        <v>0.62491898148148151</v>
      </c>
      <c r="R81" s="4">
        <v>116370000000</v>
      </c>
      <c r="S81" s="4">
        <v>27840000</v>
      </c>
      <c r="T81" s="4">
        <v>1682662</v>
      </c>
      <c r="U81">
        <v>5.92</v>
      </c>
      <c r="V81">
        <v>12.48</v>
      </c>
      <c r="W81">
        <v>0.73</v>
      </c>
      <c r="X81">
        <v>3.04</v>
      </c>
      <c r="Y81" s="2">
        <v>3.5499999999999997E-2</v>
      </c>
      <c r="Z81" t="s">
        <v>391</v>
      </c>
      <c r="AA81" t="s">
        <v>391</v>
      </c>
      <c r="AB81" t="s">
        <v>391</v>
      </c>
      <c r="AC81" t="s">
        <v>391</v>
      </c>
      <c r="AD81" t="s">
        <v>391</v>
      </c>
      <c r="AE81" t="s">
        <v>322</v>
      </c>
      <c r="AF81" t="s">
        <v>390</v>
      </c>
      <c r="AG81" t="s">
        <v>390</v>
      </c>
      <c r="AH81" s="2">
        <v>-1.8E-3</v>
      </c>
      <c r="AI81" s="2">
        <v>-3.3700000000000001E-2</v>
      </c>
      <c r="AJ81" s="2">
        <v>-4.4600000000000001E-2</v>
      </c>
      <c r="AK81" s="2">
        <v>-1.9099999999999999E-2</v>
      </c>
      <c r="AL81" s="2">
        <v>-0.1434</v>
      </c>
      <c r="AM81" s="2">
        <v>-0.18720000000000001</v>
      </c>
    </row>
    <row r="82" spans="1:39">
      <c r="A82" t="s">
        <v>446</v>
      </c>
      <c r="B82" t="s">
        <v>149</v>
      </c>
      <c r="C82" t="s">
        <v>9</v>
      </c>
      <c r="D82">
        <v>35.19</v>
      </c>
      <c r="E82">
        <v>35.19</v>
      </c>
      <c r="F82">
        <v>35.369999999999997</v>
      </c>
      <c r="G82" t="s">
        <v>6</v>
      </c>
      <c r="H82" t="s">
        <v>6</v>
      </c>
      <c r="I82">
        <v>35.21</v>
      </c>
      <c r="J82">
        <v>35.19</v>
      </c>
      <c r="K82">
        <v>35.53</v>
      </c>
      <c r="L82">
        <v>34.619999999999997</v>
      </c>
      <c r="M82">
        <v>0</v>
      </c>
      <c r="N82" s="2">
        <v>0</v>
      </c>
      <c r="O82" s="4">
        <v>5040536</v>
      </c>
      <c r="P82" t="s">
        <v>444</v>
      </c>
      <c r="Q82" s="40">
        <v>0.62496527777777777</v>
      </c>
      <c r="R82" s="4">
        <v>108560000000</v>
      </c>
      <c r="S82" s="4">
        <v>45930000000</v>
      </c>
      <c r="T82" s="4">
        <v>4176239</v>
      </c>
      <c r="U82">
        <v>1.89</v>
      </c>
      <c r="V82">
        <v>17.8</v>
      </c>
      <c r="W82">
        <v>0.34</v>
      </c>
      <c r="X82">
        <v>1.56</v>
      </c>
      <c r="Y82" s="2">
        <v>4.6199999999999998E-2</v>
      </c>
      <c r="Z82" t="s">
        <v>390</v>
      </c>
      <c r="AA82" t="s">
        <v>390</v>
      </c>
      <c r="AB82" t="s">
        <v>390</v>
      </c>
      <c r="AC82" t="s">
        <v>10</v>
      </c>
      <c r="AD82" t="s">
        <v>390</v>
      </c>
      <c r="AE82" t="s">
        <v>390</v>
      </c>
      <c r="AF82" t="s">
        <v>353</v>
      </c>
      <c r="AG82" t="s">
        <v>10</v>
      </c>
      <c r="AH82" s="2">
        <v>0</v>
      </c>
      <c r="AI82" s="2">
        <v>-2.5999999999999999E-3</v>
      </c>
      <c r="AJ82" s="2">
        <v>6.54E-2</v>
      </c>
      <c r="AK82" s="2">
        <v>3.5299999999999998E-2</v>
      </c>
      <c r="AL82" s="2">
        <v>-0.13220000000000001</v>
      </c>
      <c r="AM82" s="2">
        <v>7.9799999999999996E-2</v>
      </c>
    </row>
    <row r="83" spans="1:39">
      <c r="A83" t="s">
        <v>447</v>
      </c>
      <c r="B83" t="s">
        <v>150</v>
      </c>
      <c r="C83" t="s">
        <v>9</v>
      </c>
      <c r="D83">
        <v>19.66</v>
      </c>
      <c r="E83">
        <v>19.66</v>
      </c>
      <c r="F83">
        <v>19.809999999999999</v>
      </c>
      <c r="G83" t="s">
        <v>6</v>
      </c>
      <c r="H83" t="s">
        <v>6</v>
      </c>
      <c r="I83">
        <v>20.22</v>
      </c>
      <c r="J83">
        <v>19.66</v>
      </c>
      <c r="K83">
        <v>20.22</v>
      </c>
      <c r="L83">
        <v>19.43</v>
      </c>
      <c r="M83">
        <v>-0.37</v>
      </c>
      <c r="N83" s="2">
        <v>-1.8499999999999999E-2</v>
      </c>
      <c r="O83" s="4">
        <v>1398810</v>
      </c>
      <c r="P83" t="s">
        <v>400</v>
      </c>
      <c r="Q83" s="40">
        <v>0.62493055555555554</v>
      </c>
      <c r="R83" s="4">
        <v>19890000000</v>
      </c>
      <c r="S83" s="4">
        <v>13620000000</v>
      </c>
      <c r="T83" s="4">
        <v>2094796</v>
      </c>
      <c r="U83">
        <v>0.94</v>
      </c>
      <c r="V83">
        <v>22.22</v>
      </c>
      <c r="W83">
        <v>0.65</v>
      </c>
      <c r="X83" t="s">
        <v>5</v>
      </c>
      <c r="Y83" t="s">
        <v>5</v>
      </c>
      <c r="Z83" t="s">
        <v>391</v>
      </c>
      <c r="AA83" t="s">
        <v>391</v>
      </c>
      <c r="AB83" t="s">
        <v>391</v>
      </c>
      <c r="AC83" t="s">
        <v>10</v>
      </c>
      <c r="AD83" t="s">
        <v>353</v>
      </c>
      <c r="AE83" t="s">
        <v>390</v>
      </c>
      <c r="AF83" t="s">
        <v>10</v>
      </c>
      <c r="AG83" t="s">
        <v>322</v>
      </c>
      <c r="AH83" s="2">
        <v>-1.8499999999999999E-2</v>
      </c>
      <c r="AI83" s="2">
        <v>1E-3</v>
      </c>
      <c r="AJ83" s="2">
        <v>3.5999999999999999E-3</v>
      </c>
      <c r="AK83" s="2">
        <v>4.3499999999999997E-2</v>
      </c>
      <c r="AL83" s="2">
        <v>7.2599999999999998E-2</v>
      </c>
      <c r="AM83" s="2">
        <v>-6.6000000000000003E-2</v>
      </c>
    </row>
    <row r="84" spans="1:39">
      <c r="A84" t="s">
        <v>151</v>
      </c>
      <c r="B84" t="s">
        <v>152</v>
      </c>
      <c r="C84" t="s">
        <v>9</v>
      </c>
      <c r="D84">
        <v>44.88</v>
      </c>
      <c r="E84">
        <v>44.1</v>
      </c>
      <c r="F84">
        <v>44.96</v>
      </c>
      <c r="G84" t="s">
        <v>6</v>
      </c>
      <c r="H84" t="s">
        <v>6</v>
      </c>
      <c r="I84">
        <v>44.31</v>
      </c>
      <c r="J84">
        <v>44.22</v>
      </c>
      <c r="K84">
        <v>45.99</v>
      </c>
      <c r="L84">
        <v>44.06</v>
      </c>
      <c r="M84">
        <v>-0.12</v>
      </c>
      <c r="N84" s="2">
        <v>-2.7000000000000001E-3</v>
      </c>
      <c r="O84" s="4">
        <v>232112</v>
      </c>
      <c r="P84" t="s">
        <v>411</v>
      </c>
      <c r="Q84" s="40">
        <v>0.62497685185185181</v>
      </c>
      <c r="R84" s="4">
        <v>194960000000</v>
      </c>
      <c r="S84" s="4">
        <v>25880000000</v>
      </c>
      <c r="T84" s="4">
        <v>422412</v>
      </c>
      <c r="U84">
        <v>4.68</v>
      </c>
      <c r="V84">
        <v>9.44</v>
      </c>
      <c r="W84">
        <v>0.42</v>
      </c>
      <c r="X84" t="s">
        <v>5</v>
      </c>
      <c r="Y84" s="2">
        <v>8.9999999999999993E-3</v>
      </c>
      <c r="Z84" t="s">
        <v>391</v>
      </c>
      <c r="AA84" t="s">
        <v>391</v>
      </c>
      <c r="AB84" t="s">
        <v>391</v>
      </c>
      <c r="AC84" t="s">
        <v>391</v>
      </c>
      <c r="AD84" t="s">
        <v>10</v>
      </c>
      <c r="AE84" t="s">
        <v>10</v>
      </c>
      <c r="AF84" t="s">
        <v>390</v>
      </c>
      <c r="AG84" t="s">
        <v>390</v>
      </c>
      <c r="AH84" s="2">
        <v>-2.7000000000000001E-3</v>
      </c>
      <c r="AI84" s="2">
        <v>-2.98E-2</v>
      </c>
      <c r="AJ84" s="2">
        <v>3.5799999999999998E-2</v>
      </c>
      <c r="AK84" s="2">
        <v>-1.0999999999999999E-2</v>
      </c>
      <c r="AL84" s="2">
        <v>0.93200000000000005</v>
      </c>
      <c r="AM84" s="2">
        <v>1.3485</v>
      </c>
    </row>
    <row r="85" spans="1:39">
      <c r="A85" t="s">
        <v>448</v>
      </c>
      <c r="B85" t="s">
        <v>153</v>
      </c>
      <c r="C85" t="s">
        <v>9</v>
      </c>
      <c r="D85">
        <v>67.31</v>
      </c>
      <c r="E85">
        <v>66.930000000000007</v>
      </c>
      <c r="F85">
        <v>67.3</v>
      </c>
      <c r="G85" t="s">
        <v>6</v>
      </c>
      <c r="H85" t="s">
        <v>6</v>
      </c>
      <c r="I85">
        <v>67.84</v>
      </c>
      <c r="J85">
        <v>67.31</v>
      </c>
      <c r="K85">
        <v>68</v>
      </c>
      <c r="L85">
        <v>66.52</v>
      </c>
      <c r="M85">
        <v>-0.35</v>
      </c>
      <c r="N85" s="2">
        <v>-5.1999999999999998E-3</v>
      </c>
      <c r="O85" s="4">
        <v>343301</v>
      </c>
      <c r="P85" t="s">
        <v>449</v>
      </c>
      <c r="Q85" s="40">
        <v>0.62496527777777777</v>
      </c>
      <c r="R85" s="4">
        <v>90340000000</v>
      </c>
      <c r="S85" s="4">
        <v>119290000000</v>
      </c>
      <c r="T85" s="4">
        <v>546793</v>
      </c>
      <c r="U85">
        <v>4.71</v>
      </c>
      <c r="V85">
        <v>12.82</v>
      </c>
      <c r="W85">
        <v>1.57</v>
      </c>
      <c r="X85">
        <v>1.34</v>
      </c>
      <c r="Y85" s="2">
        <v>1.8200000000000001E-2</v>
      </c>
      <c r="Z85" t="s">
        <v>391</v>
      </c>
      <c r="AA85" t="s">
        <v>391</v>
      </c>
      <c r="AB85" t="s">
        <v>322</v>
      </c>
      <c r="AC85" t="s">
        <v>391</v>
      </c>
      <c r="AD85" t="s">
        <v>391</v>
      </c>
      <c r="AE85" t="s">
        <v>391</v>
      </c>
      <c r="AF85" t="s">
        <v>10</v>
      </c>
      <c r="AG85" t="s">
        <v>391</v>
      </c>
      <c r="AH85" s="2">
        <v>-5.1999999999999998E-3</v>
      </c>
      <c r="AI85" s="2">
        <v>-4.3200000000000002E-2</v>
      </c>
      <c r="AJ85" s="2">
        <v>-5.2600000000000001E-2</v>
      </c>
      <c r="AK85" s="2">
        <v>-3.6900000000000002E-2</v>
      </c>
      <c r="AL85" s="2">
        <v>-0.31480000000000002</v>
      </c>
      <c r="AM85" s="2">
        <v>-0.47110000000000002</v>
      </c>
    </row>
    <row r="86" spans="1:39">
      <c r="A86" t="s">
        <v>154</v>
      </c>
      <c r="B86" t="s">
        <v>155</v>
      </c>
      <c r="C86" t="s">
        <v>9</v>
      </c>
      <c r="D86">
        <v>5.94</v>
      </c>
      <c r="E86">
        <v>5.92</v>
      </c>
      <c r="F86">
        <v>5.94</v>
      </c>
      <c r="G86" t="s">
        <v>6</v>
      </c>
      <c r="H86" t="s">
        <v>6</v>
      </c>
      <c r="I86">
        <v>5.92</v>
      </c>
      <c r="J86">
        <v>5.94</v>
      </c>
      <c r="K86">
        <v>6.15</v>
      </c>
      <c r="L86">
        <v>5.86</v>
      </c>
      <c r="M86">
        <v>0.04</v>
      </c>
      <c r="N86" s="2">
        <v>6.7999999999999996E-3</v>
      </c>
      <c r="O86" s="4">
        <v>1784298</v>
      </c>
      <c r="P86" t="s">
        <v>450</v>
      </c>
      <c r="Q86" s="40">
        <v>0.62494212962962969</v>
      </c>
      <c r="R86" s="4">
        <v>18270000000</v>
      </c>
      <c r="S86" s="4">
        <v>64930000000</v>
      </c>
      <c r="T86" s="4">
        <v>3266774</v>
      </c>
      <c r="U86">
        <v>-0.87</v>
      </c>
      <c r="V86" t="s">
        <v>5</v>
      </c>
      <c r="W86">
        <v>1.04</v>
      </c>
      <c r="X86">
        <v>0.49</v>
      </c>
      <c r="Y86" s="2">
        <v>0.1104</v>
      </c>
      <c r="Z86" t="s">
        <v>391</v>
      </c>
      <c r="AA86" t="s">
        <v>322</v>
      </c>
      <c r="AB86" t="s">
        <v>10</v>
      </c>
      <c r="AC86" t="s">
        <v>390</v>
      </c>
      <c r="AD86" t="s">
        <v>390</v>
      </c>
      <c r="AE86" t="s">
        <v>390</v>
      </c>
      <c r="AF86" t="s">
        <v>391</v>
      </c>
      <c r="AG86" t="s">
        <v>391</v>
      </c>
      <c r="AH86" s="2">
        <v>6.7999999999999996E-3</v>
      </c>
      <c r="AI86" s="2">
        <v>5.5100000000000003E-2</v>
      </c>
      <c r="AJ86" s="2">
        <v>-3.1E-2</v>
      </c>
      <c r="AK86" s="2">
        <v>2.41E-2</v>
      </c>
      <c r="AL86" s="2">
        <v>-0.25659999999999999</v>
      </c>
      <c r="AM86" s="2">
        <v>-0.61050000000000004</v>
      </c>
    </row>
    <row r="87" spans="1:39">
      <c r="A87" t="s">
        <v>451</v>
      </c>
      <c r="B87" t="s">
        <v>156</v>
      </c>
      <c r="C87" t="s">
        <v>9</v>
      </c>
      <c r="D87">
        <v>73.8</v>
      </c>
      <c r="E87">
        <v>73.75</v>
      </c>
      <c r="F87">
        <v>73.849999999999994</v>
      </c>
      <c r="G87" t="s">
        <v>6</v>
      </c>
      <c r="H87" t="s">
        <v>6</v>
      </c>
      <c r="I87">
        <v>73.935000000000002</v>
      </c>
      <c r="J87">
        <v>73.8</v>
      </c>
      <c r="K87">
        <v>73.935000000000002</v>
      </c>
      <c r="L87">
        <v>72.8</v>
      </c>
      <c r="M87">
        <v>0.2</v>
      </c>
      <c r="N87" s="2">
        <v>2.7000000000000001E-3</v>
      </c>
      <c r="O87" s="4">
        <v>561101</v>
      </c>
      <c r="P87" t="s">
        <v>431</v>
      </c>
      <c r="Q87" s="40">
        <v>0.62491898148148151</v>
      </c>
      <c r="R87" s="4">
        <v>126820000000</v>
      </c>
      <c r="S87" s="4">
        <v>22240000000</v>
      </c>
      <c r="T87" s="4">
        <v>1044667</v>
      </c>
      <c r="U87">
        <v>9.77</v>
      </c>
      <c r="V87">
        <v>6.79</v>
      </c>
      <c r="W87">
        <v>0.17</v>
      </c>
      <c r="X87" t="s">
        <v>5</v>
      </c>
      <c r="Y87" s="2">
        <v>2.6800000000000001E-2</v>
      </c>
      <c r="Z87" t="s">
        <v>390</v>
      </c>
      <c r="AA87" t="s">
        <v>390</v>
      </c>
      <c r="AB87" t="s">
        <v>390</v>
      </c>
      <c r="AC87" t="s">
        <v>390</v>
      </c>
      <c r="AD87" t="s">
        <v>390</v>
      </c>
      <c r="AE87" t="s">
        <v>390</v>
      </c>
      <c r="AF87" t="s">
        <v>390</v>
      </c>
      <c r="AG87" t="s">
        <v>390</v>
      </c>
      <c r="AH87" s="2">
        <v>2.7000000000000001E-3</v>
      </c>
      <c r="AI87" s="2">
        <v>6.7999999999999996E-3</v>
      </c>
      <c r="AJ87" s="2">
        <v>2.87E-2</v>
      </c>
      <c r="AK87" s="2">
        <v>1.54E-2</v>
      </c>
      <c r="AL87" s="2">
        <v>-1.9900000000000001E-2</v>
      </c>
      <c r="AM87" s="2">
        <v>-8.2500000000000004E-2</v>
      </c>
    </row>
    <row r="88" spans="1:39">
      <c r="A88" t="s">
        <v>452</v>
      </c>
      <c r="B88" t="s">
        <v>157</v>
      </c>
      <c r="C88" t="s">
        <v>9</v>
      </c>
      <c r="D88">
        <v>357.32</v>
      </c>
      <c r="E88">
        <v>357.32</v>
      </c>
      <c r="F88">
        <v>358.2</v>
      </c>
      <c r="G88" t="s">
        <v>6</v>
      </c>
      <c r="H88" t="s">
        <v>6</v>
      </c>
      <c r="I88">
        <v>358.62</v>
      </c>
      <c r="J88">
        <v>357.32</v>
      </c>
      <c r="K88">
        <v>361.7</v>
      </c>
      <c r="L88">
        <v>355.05</v>
      </c>
      <c r="M88">
        <v>-1.1299999999999999</v>
      </c>
      <c r="N88" s="2">
        <v>-3.2000000000000002E-3</v>
      </c>
      <c r="O88" s="4">
        <v>172053</v>
      </c>
      <c r="P88" t="s">
        <v>453</v>
      </c>
      <c r="Q88" s="40">
        <v>0.62495370370370373</v>
      </c>
      <c r="R88" s="4">
        <v>142030000000</v>
      </c>
      <c r="S88" s="4">
        <v>95260000</v>
      </c>
      <c r="T88" s="4">
        <v>308221</v>
      </c>
      <c r="U88">
        <v>2.67</v>
      </c>
      <c r="V88">
        <v>68.98</v>
      </c>
      <c r="W88">
        <v>1.53</v>
      </c>
      <c r="X88">
        <v>10.52</v>
      </c>
      <c r="Y88" s="2">
        <v>4.1000000000000002E-2</v>
      </c>
      <c r="Z88" t="s">
        <v>10</v>
      </c>
      <c r="AA88" t="s">
        <v>322</v>
      </c>
      <c r="AB88" t="s">
        <v>391</v>
      </c>
      <c r="AC88" t="s">
        <v>391</v>
      </c>
      <c r="AD88" t="s">
        <v>10</v>
      </c>
      <c r="AE88" t="s">
        <v>10</v>
      </c>
      <c r="AF88" t="s">
        <v>390</v>
      </c>
      <c r="AG88" t="s">
        <v>390</v>
      </c>
      <c r="AH88" s="2">
        <v>-3.2000000000000002E-3</v>
      </c>
      <c r="AI88" s="2">
        <v>-6.1400000000000003E-2</v>
      </c>
      <c r="AJ88" s="2">
        <v>0.1178</v>
      </c>
      <c r="AK88" s="2">
        <v>6.0999999999999999E-2</v>
      </c>
      <c r="AL88" s="2">
        <v>0.73729999999999996</v>
      </c>
      <c r="AM88" s="2">
        <v>-0.15279999999999999</v>
      </c>
    </row>
    <row r="89" spans="1:39">
      <c r="A89" t="s">
        <v>454</v>
      </c>
      <c r="B89" t="s">
        <v>158</v>
      </c>
      <c r="C89" t="s">
        <v>9</v>
      </c>
      <c r="D89">
        <v>126.02</v>
      </c>
      <c r="E89">
        <v>126.03</v>
      </c>
      <c r="F89">
        <v>126.62</v>
      </c>
      <c r="G89" t="s">
        <v>6</v>
      </c>
      <c r="H89" t="s">
        <v>6</v>
      </c>
      <c r="I89">
        <v>129.96</v>
      </c>
      <c r="J89">
        <v>126.02</v>
      </c>
      <c r="K89">
        <v>129.96</v>
      </c>
      <c r="L89">
        <v>125.37</v>
      </c>
      <c r="M89">
        <v>-3.97</v>
      </c>
      <c r="N89" s="2">
        <v>-3.0499999999999999E-2</v>
      </c>
      <c r="O89" s="4">
        <v>682317</v>
      </c>
      <c r="P89" t="s">
        <v>426</v>
      </c>
      <c r="Q89" s="40">
        <v>0.62495370370370373</v>
      </c>
      <c r="R89" s="4">
        <v>49620000000</v>
      </c>
      <c r="S89" s="4">
        <v>6010000000</v>
      </c>
      <c r="T89" s="4">
        <v>987365</v>
      </c>
      <c r="U89">
        <v>6.13</v>
      </c>
      <c r="V89">
        <v>16.7</v>
      </c>
      <c r="W89">
        <v>1.68</v>
      </c>
      <c r="X89" t="s">
        <v>5</v>
      </c>
      <c r="Y89" s="2">
        <v>3.5700000000000003E-2</v>
      </c>
      <c r="Z89" t="s">
        <v>391</v>
      </c>
      <c r="AA89" t="s">
        <v>391</v>
      </c>
      <c r="AB89" t="s">
        <v>391</v>
      </c>
      <c r="AC89" t="s">
        <v>391</v>
      </c>
      <c r="AD89" t="s">
        <v>391</v>
      </c>
      <c r="AE89" t="s">
        <v>10</v>
      </c>
      <c r="AF89" t="s">
        <v>390</v>
      </c>
      <c r="AG89" t="s">
        <v>390</v>
      </c>
      <c r="AH89" s="2">
        <v>-3.0499999999999999E-2</v>
      </c>
      <c r="AI89" s="2">
        <v>-6.6600000000000006E-2</v>
      </c>
      <c r="AJ89" s="2">
        <v>2.07E-2</v>
      </c>
      <c r="AK89" s="2">
        <v>-1.8499999999999999E-2</v>
      </c>
      <c r="AL89" s="2">
        <v>-0.13109999999999999</v>
      </c>
      <c r="AM89" s="2">
        <v>0.2752</v>
      </c>
    </row>
    <row r="90" spans="1:39">
      <c r="A90" t="s">
        <v>159</v>
      </c>
      <c r="B90" t="s">
        <v>160</v>
      </c>
      <c r="C90" t="s">
        <v>161</v>
      </c>
      <c r="D90">
        <v>26.07</v>
      </c>
      <c r="E90" t="s">
        <v>5</v>
      </c>
      <c r="F90" t="s">
        <v>5</v>
      </c>
      <c r="G90" t="s">
        <v>6</v>
      </c>
      <c r="H90" t="s">
        <v>6</v>
      </c>
      <c r="I90">
        <v>26.49</v>
      </c>
      <c r="J90">
        <v>26.33</v>
      </c>
      <c r="K90">
        <v>26.55</v>
      </c>
      <c r="L90">
        <v>26.05</v>
      </c>
      <c r="M90">
        <v>-0.26</v>
      </c>
      <c r="N90" s="2">
        <v>-9.9000000000000008E-3</v>
      </c>
      <c r="O90" s="4">
        <v>3805500</v>
      </c>
      <c r="P90" t="s">
        <v>396</v>
      </c>
      <c r="Q90" s="40">
        <v>0.18748842592592593</v>
      </c>
      <c r="R90" s="4">
        <v>33660000000</v>
      </c>
      <c r="S90" s="4">
        <v>88060000000</v>
      </c>
      <c r="T90" s="4">
        <v>9001495</v>
      </c>
      <c r="U90">
        <v>-1.82</v>
      </c>
      <c r="V90" t="s">
        <v>5</v>
      </c>
      <c r="W90" t="s">
        <v>5</v>
      </c>
      <c r="X90" t="s">
        <v>5</v>
      </c>
      <c r="Y90" t="s">
        <v>5</v>
      </c>
      <c r="Z90" t="s">
        <v>391</v>
      </c>
      <c r="AA90" t="s">
        <v>391</v>
      </c>
      <c r="AB90" t="s">
        <v>391</v>
      </c>
      <c r="AC90" t="s">
        <v>391</v>
      </c>
      <c r="AD90" t="s">
        <v>10</v>
      </c>
      <c r="AE90" t="s">
        <v>390</v>
      </c>
      <c r="AF90" t="s">
        <v>390</v>
      </c>
      <c r="AG90" t="s">
        <v>390</v>
      </c>
      <c r="AH90" s="2">
        <v>-9.9000000000000008E-3</v>
      </c>
      <c r="AI90" s="2">
        <v>2.24E-2</v>
      </c>
      <c r="AJ90" s="2">
        <v>0.16750000000000001</v>
      </c>
      <c r="AK90" s="2">
        <v>2.9600000000000001E-2</v>
      </c>
      <c r="AL90" s="2">
        <v>0.48830000000000001</v>
      </c>
      <c r="AM90" s="2">
        <v>-0.3332</v>
      </c>
    </row>
    <row r="91" spans="1:39">
      <c r="A91" t="s">
        <v>455</v>
      </c>
      <c r="B91" t="s">
        <v>162</v>
      </c>
      <c r="C91" t="s">
        <v>9</v>
      </c>
      <c r="D91">
        <v>177</v>
      </c>
      <c r="E91">
        <v>176.99</v>
      </c>
      <c r="F91">
        <v>177.02</v>
      </c>
      <c r="G91" t="s">
        <v>6</v>
      </c>
      <c r="H91" t="s">
        <v>6</v>
      </c>
      <c r="I91">
        <v>179.79</v>
      </c>
      <c r="J91">
        <v>177</v>
      </c>
      <c r="K91">
        <v>179.79</v>
      </c>
      <c r="L91">
        <v>174.31</v>
      </c>
      <c r="M91">
        <v>-2</v>
      </c>
      <c r="N91" s="2">
        <v>-1.12E-2</v>
      </c>
      <c r="O91" s="4">
        <v>272891</v>
      </c>
      <c r="P91" t="s">
        <v>400</v>
      </c>
      <c r="Q91" s="40">
        <v>0.62494212962962969</v>
      </c>
      <c r="R91" s="4">
        <v>76030000000</v>
      </c>
      <c r="S91" s="4">
        <v>10320000000</v>
      </c>
      <c r="T91" s="4">
        <v>435443</v>
      </c>
      <c r="U91">
        <v>12</v>
      </c>
      <c r="V91">
        <v>16.649999999999999</v>
      </c>
      <c r="W91">
        <v>0.87</v>
      </c>
      <c r="X91">
        <v>4.71</v>
      </c>
      <c r="Y91" s="2">
        <v>2.9100000000000001E-2</v>
      </c>
      <c r="Z91" t="s">
        <v>10</v>
      </c>
      <c r="AA91" t="s">
        <v>10</v>
      </c>
      <c r="AB91" t="s">
        <v>10</v>
      </c>
      <c r="AC91" t="s">
        <v>10</v>
      </c>
      <c r="AD91" t="s">
        <v>390</v>
      </c>
      <c r="AE91" t="s">
        <v>390</v>
      </c>
      <c r="AF91" t="s">
        <v>390</v>
      </c>
      <c r="AG91" t="s">
        <v>353</v>
      </c>
      <c r="AH91" s="2">
        <v>-1.12E-2</v>
      </c>
      <c r="AI91" s="2">
        <v>3.8300000000000001E-2</v>
      </c>
      <c r="AJ91" s="2">
        <v>-8.8999999999999999E-3</v>
      </c>
      <c r="AK91" s="2">
        <v>7.7999999999999996E-3</v>
      </c>
      <c r="AL91" s="2">
        <v>-0.12920000000000001</v>
      </c>
      <c r="AM91" s="2">
        <v>-7.4800000000000005E-2</v>
      </c>
    </row>
    <row r="92" spans="1:39">
      <c r="A92" t="s">
        <v>163</v>
      </c>
      <c r="B92" t="s">
        <v>164</v>
      </c>
      <c r="C92" t="s">
        <v>9</v>
      </c>
      <c r="D92">
        <v>21.27</v>
      </c>
      <c r="E92">
        <v>21.14</v>
      </c>
      <c r="F92">
        <v>21.33</v>
      </c>
      <c r="G92" t="s">
        <v>6</v>
      </c>
      <c r="H92" t="s">
        <v>6</v>
      </c>
      <c r="I92">
        <v>21.72</v>
      </c>
      <c r="J92">
        <v>21.66</v>
      </c>
      <c r="K92">
        <v>21.86</v>
      </c>
      <c r="L92">
        <v>21.14</v>
      </c>
      <c r="M92">
        <v>-0.52</v>
      </c>
      <c r="N92" s="2">
        <v>-2.4E-2</v>
      </c>
      <c r="O92" s="4">
        <v>987609</v>
      </c>
      <c r="P92" t="s">
        <v>456</v>
      </c>
      <c r="Q92" s="40">
        <v>0.62498842592592596</v>
      </c>
      <c r="R92" s="4">
        <v>70190000000</v>
      </c>
      <c r="S92" s="4">
        <v>13800000000</v>
      </c>
      <c r="T92" s="4">
        <v>5313193</v>
      </c>
      <c r="U92">
        <v>0.15</v>
      </c>
      <c r="V92">
        <v>149.32</v>
      </c>
      <c r="W92">
        <v>0.23</v>
      </c>
      <c r="X92" t="s">
        <v>5</v>
      </c>
      <c r="Y92" t="s">
        <v>5</v>
      </c>
      <c r="Z92" t="s">
        <v>391</v>
      </c>
      <c r="AA92" t="s">
        <v>391</v>
      </c>
      <c r="AB92" t="s">
        <v>391</v>
      </c>
      <c r="AC92" t="s">
        <v>391</v>
      </c>
      <c r="AD92" t="s">
        <v>391</v>
      </c>
      <c r="AE92" t="s">
        <v>322</v>
      </c>
      <c r="AF92" t="s">
        <v>390</v>
      </c>
      <c r="AG92" t="s">
        <v>390</v>
      </c>
      <c r="AH92" s="2">
        <v>-2.4E-2</v>
      </c>
      <c r="AI92" s="2">
        <v>-7.3599999999999999E-2</v>
      </c>
      <c r="AJ92" s="2">
        <v>-3.2300000000000002E-2</v>
      </c>
      <c r="AK92" s="2">
        <v>-1.1599999999999999E-2</v>
      </c>
      <c r="AL92" s="2">
        <v>0.55710000000000004</v>
      </c>
      <c r="AM92" s="2">
        <v>0.53349999999999997</v>
      </c>
    </row>
    <row r="93" spans="1:39">
      <c r="A93" t="s">
        <v>165</v>
      </c>
      <c r="B93" t="s">
        <v>166</v>
      </c>
      <c r="C93" t="s">
        <v>9</v>
      </c>
      <c r="D93">
        <v>87.76</v>
      </c>
      <c r="E93">
        <v>87.06</v>
      </c>
      <c r="F93">
        <v>87.77</v>
      </c>
      <c r="G93" t="s">
        <v>6</v>
      </c>
      <c r="H93" t="s">
        <v>6</v>
      </c>
      <c r="I93">
        <v>89</v>
      </c>
      <c r="J93">
        <v>87.76</v>
      </c>
      <c r="K93">
        <v>89.01</v>
      </c>
      <c r="L93">
        <v>86.3</v>
      </c>
      <c r="M93">
        <v>0.4</v>
      </c>
      <c r="N93" s="2">
        <v>4.5999999999999999E-3</v>
      </c>
      <c r="O93" s="4">
        <v>1350608</v>
      </c>
      <c r="P93" t="s">
        <v>392</v>
      </c>
      <c r="Q93" s="40">
        <v>0.62491898148148151</v>
      </c>
      <c r="R93" s="4">
        <v>28780000000</v>
      </c>
      <c r="S93" s="4">
        <v>9890000000</v>
      </c>
      <c r="T93" s="4">
        <v>710332</v>
      </c>
      <c r="U93">
        <v>11</v>
      </c>
      <c r="V93">
        <v>5.44</v>
      </c>
      <c r="W93">
        <v>1.47</v>
      </c>
      <c r="X93" t="s">
        <v>5</v>
      </c>
      <c r="Y93" s="2">
        <v>5.8500000000000003E-2</v>
      </c>
      <c r="Z93" t="s">
        <v>322</v>
      </c>
      <c r="AA93" t="s">
        <v>391</v>
      </c>
      <c r="AB93" t="s">
        <v>391</v>
      </c>
      <c r="AC93" t="s">
        <v>391</v>
      </c>
      <c r="AD93" t="s">
        <v>391</v>
      </c>
      <c r="AE93" t="s">
        <v>322</v>
      </c>
      <c r="AF93" t="s">
        <v>390</v>
      </c>
      <c r="AG93" t="s">
        <v>353</v>
      </c>
      <c r="AH93" s="2">
        <v>4.5999999999999999E-3</v>
      </c>
      <c r="AI93" s="2">
        <v>-3.4500000000000003E-2</v>
      </c>
      <c r="AJ93" s="2">
        <v>-4.1500000000000002E-2</v>
      </c>
      <c r="AK93" s="2">
        <v>-4.7100000000000003E-2</v>
      </c>
      <c r="AL93" s="2">
        <v>-0.20849999999999999</v>
      </c>
      <c r="AM93" s="2">
        <v>-0.18920000000000001</v>
      </c>
    </row>
    <row r="94" spans="1:39">
      <c r="A94" t="s">
        <v>457</v>
      </c>
      <c r="B94" t="s">
        <v>167</v>
      </c>
      <c r="C94" t="s">
        <v>9</v>
      </c>
      <c r="D94">
        <v>19.489999999999998</v>
      </c>
      <c r="E94">
        <v>19.47</v>
      </c>
      <c r="F94">
        <v>19.489999999999998</v>
      </c>
      <c r="G94" t="s">
        <v>6</v>
      </c>
      <c r="H94" t="s">
        <v>6</v>
      </c>
      <c r="I94">
        <v>19.82</v>
      </c>
      <c r="J94">
        <v>19.79</v>
      </c>
      <c r="K94">
        <v>19.89</v>
      </c>
      <c r="L94">
        <v>19.309999999999999</v>
      </c>
      <c r="M94">
        <v>-0.3</v>
      </c>
      <c r="N94" s="2">
        <v>-1.52E-2</v>
      </c>
      <c r="O94" s="4">
        <v>56110</v>
      </c>
      <c r="P94" t="s">
        <v>418</v>
      </c>
      <c r="Q94" s="40">
        <v>0.6247800925925926</v>
      </c>
      <c r="R94" s="4">
        <v>35080000000</v>
      </c>
      <c r="S94" s="4">
        <v>158020000000</v>
      </c>
      <c r="T94" s="4">
        <v>256239</v>
      </c>
      <c r="U94">
        <v>1.8</v>
      </c>
      <c r="V94">
        <v>10.99</v>
      </c>
      <c r="W94">
        <v>0.96</v>
      </c>
      <c r="X94" t="s">
        <v>5</v>
      </c>
      <c r="Y94" t="s">
        <v>5</v>
      </c>
      <c r="Z94" t="s">
        <v>322</v>
      </c>
      <c r="AA94" t="s">
        <v>391</v>
      </c>
      <c r="AB94" t="s">
        <v>391</v>
      </c>
      <c r="AC94" t="s">
        <v>391</v>
      </c>
      <c r="AD94" t="s">
        <v>322</v>
      </c>
      <c r="AE94" t="s">
        <v>390</v>
      </c>
      <c r="AF94" t="s">
        <v>390</v>
      </c>
      <c r="AG94" t="s">
        <v>391</v>
      </c>
      <c r="AH94" s="2">
        <v>-1.52E-2</v>
      </c>
      <c r="AI94" s="2">
        <v>-2.1100000000000001E-2</v>
      </c>
      <c r="AJ94" s="2">
        <v>0.1163</v>
      </c>
      <c r="AK94" s="2">
        <v>-2.9899999999999999E-2</v>
      </c>
      <c r="AL94" s="2">
        <v>-0.2006</v>
      </c>
      <c r="AM94" s="2">
        <v>-0.50929999999999997</v>
      </c>
    </row>
    <row r="95" spans="1:39">
      <c r="A95" t="s">
        <v>458</v>
      </c>
      <c r="B95" t="s">
        <v>168</v>
      </c>
      <c r="C95" t="s">
        <v>9</v>
      </c>
      <c r="D95">
        <v>6.46</v>
      </c>
      <c r="E95">
        <v>6.45</v>
      </c>
      <c r="F95">
        <v>6.46</v>
      </c>
      <c r="G95" t="s">
        <v>6</v>
      </c>
      <c r="H95" t="s">
        <v>6</v>
      </c>
      <c r="I95">
        <v>6.3</v>
      </c>
      <c r="J95">
        <v>6.24</v>
      </c>
      <c r="K95">
        <v>6.49</v>
      </c>
      <c r="L95">
        <v>6.3</v>
      </c>
      <c r="M95">
        <v>0.22</v>
      </c>
      <c r="N95" s="2">
        <v>3.5299999999999998E-2</v>
      </c>
      <c r="O95" s="4">
        <v>34478</v>
      </c>
      <c r="P95" t="s">
        <v>459</v>
      </c>
      <c r="Q95" s="40">
        <v>0.62216435185185182</v>
      </c>
      <c r="R95" s="4">
        <v>578240000</v>
      </c>
      <c r="S95" s="4">
        <v>1220000000</v>
      </c>
      <c r="T95" s="4">
        <v>24619</v>
      </c>
      <c r="U95">
        <v>-6.51</v>
      </c>
      <c r="V95" t="s">
        <v>5</v>
      </c>
      <c r="W95">
        <v>0.39</v>
      </c>
      <c r="X95" t="s">
        <v>5</v>
      </c>
      <c r="Y95" t="s">
        <v>5</v>
      </c>
      <c r="Z95" t="s">
        <v>322</v>
      </c>
      <c r="AA95" t="s">
        <v>391</v>
      </c>
      <c r="AB95" t="s">
        <v>10</v>
      </c>
      <c r="AC95" t="s">
        <v>322</v>
      </c>
      <c r="AD95" t="s">
        <v>391</v>
      </c>
      <c r="AE95" t="s">
        <v>391</v>
      </c>
      <c r="AF95" t="s">
        <v>391</v>
      </c>
      <c r="AG95" t="s">
        <v>391</v>
      </c>
      <c r="AH95" s="2">
        <v>3.5299999999999998E-2</v>
      </c>
      <c r="AI95" s="2">
        <v>-6.9199999999999998E-2</v>
      </c>
      <c r="AJ95" s="2">
        <v>-0.18329999999999999</v>
      </c>
      <c r="AK95" s="2">
        <v>-6.0999999999999999E-2</v>
      </c>
      <c r="AL95" s="2">
        <v>-0.67400000000000004</v>
      </c>
      <c r="AM95" s="2">
        <v>-0.6411</v>
      </c>
    </row>
    <row r="96" spans="1:39">
      <c r="A96" t="s">
        <v>169</v>
      </c>
      <c r="B96" t="s">
        <v>170</v>
      </c>
      <c r="C96" t="s">
        <v>9</v>
      </c>
      <c r="D96">
        <v>30.3</v>
      </c>
      <c r="E96">
        <v>30.3</v>
      </c>
      <c r="F96">
        <v>30.38</v>
      </c>
      <c r="G96" t="s">
        <v>6</v>
      </c>
      <c r="H96" t="s">
        <v>6</v>
      </c>
      <c r="I96">
        <v>30.53</v>
      </c>
      <c r="J96">
        <v>30.54</v>
      </c>
      <c r="K96">
        <v>30.62</v>
      </c>
      <c r="L96">
        <v>29.99</v>
      </c>
      <c r="M96">
        <v>-0.24</v>
      </c>
      <c r="N96" s="2">
        <v>-7.9000000000000008E-3</v>
      </c>
      <c r="O96" s="4">
        <v>850571</v>
      </c>
      <c r="P96" t="s">
        <v>437</v>
      </c>
      <c r="Q96" s="40">
        <v>0.62498842592592596</v>
      </c>
      <c r="R96" s="4">
        <v>23960000000</v>
      </c>
      <c r="S96" s="4">
        <v>4390000000</v>
      </c>
      <c r="T96" s="4">
        <v>940318</v>
      </c>
      <c r="U96">
        <v>0.46</v>
      </c>
      <c r="V96">
        <v>65.7</v>
      </c>
      <c r="W96">
        <v>0.48</v>
      </c>
      <c r="X96">
        <v>2.4700000000000002</v>
      </c>
      <c r="Y96" s="2">
        <v>7.4800000000000005E-2</v>
      </c>
      <c r="Z96" t="s">
        <v>322</v>
      </c>
      <c r="AA96" t="s">
        <v>391</v>
      </c>
      <c r="AB96" t="s">
        <v>391</v>
      </c>
      <c r="AC96" t="s">
        <v>391</v>
      </c>
      <c r="AD96" t="s">
        <v>391</v>
      </c>
      <c r="AE96" t="s">
        <v>10</v>
      </c>
      <c r="AF96" t="s">
        <v>353</v>
      </c>
      <c r="AG96" t="s">
        <v>390</v>
      </c>
      <c r="AH96" s="2">
        <v>-7.9000000000000008E-3</v>
      </c>
      <c r="AI96" s="2">
        <v>-2.3800000000000002E-2</v>
      </c>
      <c r="AJ96" s="2">
        <v>4.2000000000000003E-2</v>
      </c>
      <c r="AK96" s="2">
        <v>-1.24E-2</v>
      </c>
      <c r="AL96" s="2">
        <v>-5.0999999999999997E-2</v>
      </c>
      <c r="AM96" s="2">
        <v>4.1200000000000001E-2</v>
      </c>
    </row>
    <row r="97" spans="1:39">
      <c r="A97" t="s">
        <v>171</v>
      </c>
      <c r="B97" t="s">
        <v>172</v>
      </c>
      <c r="C97" t="s">
        <v>9</v>
      </c>
      <c r="D97">
        <v>35.32</v>
      </c>
      <c r="E97">
        <v>35.020000000000003</v>
      </c>
      <c r="F97">
        <v>35.31</v>
      </c>
      <c r="G97" t="s">
        <v>6</v>
      </c>
      <c r="H97" t="s">
        <v>6</v>
      </c>
      <c r="I97">
        <v>35.979999999999997</v>
      </c>
      <c r="J97">
        <v>35.32</v>
      </c>
      <c r="K97">
        <v>35.979999999999997</v>
      </c>
      <c r="L97">
        <v>34.78</v>
      </c>
      <c r="M97">
        <v>-0.49</v>
      </c>
      <c r="N97" s="2">
        <v>-1.37E-2</v>
      </c>
      <c r="O97" s="4">
        <v>1932758</v>
      </c>
      <c r="P97" t="s">
        <v>418</v>
      </c>
      <c r="Q97" s="40">
        <v>0.62496527777777777</v>
      </c>
      <c r="R97" s="4">
        <v>83110000000</v>
      </c>
      <c r="S97" s="4">
        <v>97850000000</v>
      </c>
      <c r="T97" s="4">
        <v>3113590</v>
      </c>
      <c r="U97">
        <v>-1.71</v>
      </c>
      <c r="V97" t="s">
        <v>5</v>
      </c>
      <c r="W97">
        <v>0.98</v>
      </c>
      <c r="X97" t="s">
        <v>5</v>
      </c>
      <c r="Y97" t="s">
        <v>5</v>
      </c>
      <c r="Z97" t="s">
        <v>390</v>
      </c>
      <c r="AA97" t="s">
        <v>10</v>
      </c>
      <c r="AB97" t="s">
        <v>10</v>
      </c>
      <c r="AC97" t="s">
        <v>322</v>
      </c>
      <c r="AD97" t="s">
        <v>10</v>
      </c>
      <c r="AE97" t="s">
        <v>390</v>
      </c>
      <c r="AF97" t="s">
        <v>390</v>
      </c>
      <c r="AG97" t="s">
        <v>322</v>
      </c>
      <c r="AH97" s="2">
        <v>-1.37E-2</v>
      </c>
      <c r="AI97" s="2">
        <v>1.12E-2</v>
      </c>
      <c r="AJ97" s="2">
        <v>9.0800000000000006E-2</v>
      </c>
      <c r="AK97" s="2">
        <v>7.8799999999999995E-2</v>
      </c>
      <c r="AL97" s="2">
        <v>-0.21859999999999999</v>
      </c>
      <c r="AM97" s="2">
        <v>-0.5141</v>
      </c>
    </row>
    <row r="98" spans="1:39">
      <c r="A98" t="s">
        <v>173</v>
      </c>
      <c r="B98" t="s">
        <v>174</v>
      </c>
      <c r="C98" t="s">
        <v>9</v>
      </c>
      <c r="D98">
        <v>39.950000000000003</v>
      </c>
      <c r="E98">
        <v>39.93</v>
      </c>
      <c r="F98">
        <v>40.229999999999997</v>
      </c>
      <c r="G98" t="s">
        <v>6</v>
      </c>
      <c r="H98" t="s">
        <v>6</v>
      </c>
      <c r="I98">
        <v>40.89</v>
      </c>
      <c r="J98">
        <v>39.950000000000003</v>
      </c>
      <c r="K98">
        <v>40.89</v>
      </c>
      <c r="L98">
        <v>39.729999999999997</v>
      </c>
      <c r="M98">
        <v>-0.85</v>
      </c>
      <c r="N98" s="2">
        <v>-2.0799999999999999E-2</v>
      </c>
      <c r="O98" s="4">
        <v>900804</v>
      </c>
      <c r="P98" t="s">
        <v>407</v>
      </c>
      <c r="Q98" s="40">
        <v>0.62491898148148151</v>
      </c>
      <c r="R98" s="4">
        <v>22540000000</v>
      </c>
      <c r="S98" s="4">
        <v>4090000</v>
      </c>
      <c r="T98" s="4">
        <v>1427774</v>
      </c>
      <c r="U98">
        <v>2.0099999999999998</v>
      </c>
      <c r="V98">
        <v>17.88</v>
      </c>
      <c r="W98">
        <v>1</v>
      </c>
      <c r="X98">
        <v>1.83</v>
      </c>
      <c r="Y98" s="2">
        <v>4.99E-2</v>
      </c>
      <c r="Z98" t="s">
        <v>391</v>
      </c>
      <c r="AA98" t="s">
        <v>391</v>
      </c>
      <c r="AB98" t="s">
        <v>391</v>
      </c>
      <c r="AC98" t="s">
        <v>391</v>
      </c>
      <c r="AD98" t="s">
        <v>322</v>
      </c>
      <c r="AE98" t="s">
        <v>390</v>
      </c>
      <c r="AF98" t="s">
        <v>390</v>
      </c>
      <c r="AG98" t="s">
        <v>390</v>
      </c>
      <c r="AH98" s="2">
        <v>-2.0799999999999999E-2</v>
      </c>
      <c r="AI98" s="2">
        <v>5.7999999999999996E-3</v>
      </c>
      <c r="AJ98" s="2">
        <v>8.0299999999999996E-2</v>
      </c>
      <c r="AK98" s="2">
        <v>2.9899999999999999E-2</v>
      </c>
      <c r="AL98" s="2">
        <v>0.17469999999999999</v>
      </c>
      <c r="AM98" s="2">
        <v>0.67220000000000002</v>
      </c>
    </row>
    <row r="99" spans="1:39">
      <c r="A99" t="s">
        <v>460</v>
      </c>
      <c r="B99" t="s">
        <v>175</v>
      </c>
      <c r="C99" t="s">
        <v>9</v>
      </c>
      <c r="D99">
        <v>23.01</v>
      </c>
      <c r="E99">
        <v>23</v>
      </c>
      <c r="F99">
        <v>23.16</v>
      </c>
      <c r="G99" t="s">
        <v>6</v>
      </c>
      <c r="H99" t="s">
        <v>6</v>
      </c>
      <c r="I99">
        <v>23.12</v>
      </c>
      <c r="J99">
        <v>23.01</v>
      </c>
      <c r="K99">
        <v>23.25</v>
      </c>
      <c r="L99">
        <v>22.83</v>
      </c>
      <c r="M99">
        <v>-0.02</v>
      </c>
      <c r="N99" s="2">
        <v>-8.9999999999999998E-4</v>
      </c>
      <c r="O99" s="4">
        <v>589034</v>
      </c>
      <c r="P99" t="s">
        <v>437</v>
      </c>
      <c r="Q99" s="40">
        <v>0.62496527777777777</v>
      </c>
      <c r="R99" s="4">
        <v>22910000000</v>
      </c>
      <c r="S99" s="4">
        <v>31630000000</v>
      </c>
      <c r="T99" s="4">
        <v>983128</v>
      </c>
      <c r="U99">
        <v>-1.1200000000000001</v>
      </c>
      <c r="V99" t="s">
        <v>5</v>
      </c>
      <c r="W99">
        <v>1.96</v>
      </c>
      <c r="X99" t="s">
        <v>5</v>
      </c>
      <c r="Y99" t="s">
        <v>5</v>
      </c>
      <c r="Z99" t="s">
        <v>391</v>
      </c>
      <c r="AA99" t="s">
        <v>391</v>
      </c>
      <c r="AB99" t="s">
        <v>391</v>
      </c>
      <c r="AC99" t="s">
        <v>391</v>
      </c>
      <c r="AD99" t="s">
        <v>391</v>
      </c>
      <c r="AE99" t="s">
        <v>10</v>
      </c>
      <c r="AF99" t="s">
        <v>390</v>
      </c>
      <c r="AG99" t="s">
        <v>390</v>
      </c>
      <c r="AH99" s="2">
        <v>-8.9999999999999998E-4</v>
      </c>
      <c r="AI99" s="2">
        <v>-4.8800000000000003E-2</v>
      </c>
      <c r="AJ99" s="2">
        <v>1.23E-2</v>
      </c>
      <c r="AK99" s="2">
        <v>-7.1099999999999997E-2</v>
      </c>
      <c r="AL99" s="2">
        <v>0.1052</v>
      </c>
      <c r="AM99" s="2">
        <v>0.5</v>
      </c>
    </row>
    <row r="100" spans="1:39">
      <c r="A100" t="s">
        <v>176</v>
      </c>
      <c r="B100" t="s">
        <v>177</v>
      </c>
      <c r="C100" t="s">
        <v>9</v>
      </c>
      <c r="D100" s="1">
        <v>1845.9</v>
      </c>
      <c r="E100" s="1">
        <v>1830</v>
      </c>
      <c r="F100" s="1">
        <v>1867.4</v>
      </c>
      <c r="G100" t="s">
        <v>6</v>
      </c>
      <c r="H100" t="s">
        <v>6</v>
      </c>
      <c r="I100" s="1">
        <v>1841.5</v>
      </c>
      <c r="J100" s="1">
        <v>1841.09</v>
      </c>
      <c r="K100" s="1">
        <v>1845.9</v>
      </c>
      <c r="L100" s="1">
        <v>1837.49</v>
      </c>
      <c r="M100">
        <v>4.8099999999999996</v>
      </c>
      <c r="N100" s="2">
        <v>2.5999999999999999E-3</v>
      </c>
      <c r="O100" s="4">
        <v>5497</v>
      </c>
      <c r="P100" t="s">
        <v>6</v>
      </c>
      <c r="Q100" s="40">
        <v>0.62496527777777777</v>
      </c>
      <c r="R100" t="s">
        <v>5</v>
      </c>
      <c r="T100" s="4">
        <v>91580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353</v>
      </c>
      <c r="AA100" t="s">
        <v>353</v>
      </c>
      <c r="AB100" t="s">
        <v>390</v>
      </c>
      <c r="AC100" t="s">
        <v>10</v>
      </c>
      <c r="AD100" t="s">
        <v>390</v>
      </c>
      <c r="AE100" t="s">
        <v>390</v>
      </c>
      <c r="AF100" t="s">
        <v>390</v>
      </c>
      <c r="AG100" t="s">
        <v>390</v>
      </c>
      <c r="AH100" s="2">
        <v>2.5999999999999999E-3</v>
      </c>
      <c r="AI100" s="2">
        <v>2.4199999999999999E-2</v>
      </c>
      <c r="AJ100" s="2">
        <v>3.0300000000000001E-2</v>
      </c>
      <c r="AK100" s="2">
        <v>2.3800000000000002E-2</v>
      </c>
      <c r="AL100" s="2">
        <v>0.21909999999999999</v>
      </c>
      <c r="AM100" s="2">
        <v>0.29299999999999998</v>
      </c>
    </row>
    <row r="101" spans="1:39">
      <c r="A101" t="s">
        <v>461</v>
      </c>
      <c r="B101" t="s">
        <v>178</v>
      </c>
      <c r="C101" t="s">
        <v>9</v>
      </c>
      <c r="D101">
        <v>63.18</v>
      </c>
      <c r="E101">
        <v>63.13</v>
      </c>
      <c r="F101">
        <v>63.23</v>
      </c>
      <c r="G101" t="s">
        <v>6</v>
      </c>
      <c r="H101" t="s">
        <v>6</v>
      </c>
      <c r="I101">
        <v>61.6</v>
      </c>
      <c r="J101">
        <v>63.18</v>
      </c>
      <c r="K101">
        <v>63.655000000000001</v>
      </c>
      <c r="L101">
        <v>61.575000000000003</v>
      </c>
      <c r="M101">
        <v>1.33</v>
      </c>
      <c r="N101" s="2">
        <v>2.1499999999999998E-2</v>
      </c>
      <c r="O101" s="4">
        <v>21883814</v>
      </c>
      <c r="P101" t="s">
        <v>409</v>
      </c>
      <c r="Q101" s="40">
        <v>0.62497685185185181</v>
      </c>
      <c r="R101" t="s">
        <v>512</v>
      </c>
      <c r="S101" s="4">
        <v>691490000000</v>
      </c>
      <c r="T101" s="4">
        <v>16624591</v>
      </c>
      <c r="U101">
        <v>1.84</v>
      </c>
      <c r="V101">
        <v>28.93</v>
      </c>
      <c r="W101">
        <v>0.35</v>
      </c>
      <c r="X101">
        <v>0.81</v>
      </c>
      <c r="Y101" s="2">
        <v>1.5900000000000001E-2</v>
      </c>
      <c r="Z101" t="s">
        <v>322</v>
      </c>
      <c r="AA101" t="s">
        <v>390</v>
      </c>
      <c r="AB101" t="s">
        <v>390</v>
      </c>
      <c r="AC101" t="s">
        <v>390</v>
      </c>
      <c r="AD101" t="s">
        <v>390</v>
      </c>
      <c r="AE101" t="s">
        <v>390</v>
      </c>
      <c r="AF101" t="s">
        <v>390</v>
      </c>
      <c r="AG101" t="s">
        <v>390</v>
      </c>
      <c r="AH101" s="2">
        <v>2.1499999999999998E-2</v>
      </c>
      <c r="AI101" s="2">
        <v>5.6300000000000003E-2</v>
      </c>
      <c r="AJ101" s="2">
        <v>0.1242</v>
      </c>
      <c r="AK101" s="2">
        <v>0.12859999999999999</v>
      </c>
      <c r="AL101" s="2">
        <v>0.1147</v>
      </c>
      <c r="AM101" s="2">
        <v>0.3831</v>
      </c>
    </row>
    <row r="102" spans="1:39">
      <c r="A102" t="s">
        <v>179</v>
      </c>
      <c r="B102" t="s">
        <v>180</v>
      </c>
      <c r="C102" t="s">
        <v>161</v>
      </c>
      <c r="D102">
        <v>1.89</v>
      </c>
      <c r="E102" t="s">
        <v>5</v>
      </c>
      <c r="F102" t="s">
        <v>5</v>
      </c>
      <c r="G102" t="s">
        <v>6</v>
      </c>
      <c r="H102" t="s">
        <v>6</v>
      </c>
      <c r="I102">
        <v>1.97</v>
      </c>
      <c r="J102">
        <v>1.87</v>
      </c>
      <c r="K102">
        <v>1.97</v>
      </c>
      <c r="L102">
        <v>1.31</v>
      </c>
      <c r="M102">
        <v>0.02</v>
      </c>
      <c r="N102" s="2">
        <v>1.0699999999999999E-2</v>
      </c>
      <c r="O102" s="4">
        <v>92500</v>
      </c>
      <c r="P102" t="s">
        <v>6</v>
      </c>
      <c r="Q102" s="40">
        <v>0.18311342592592594</v>
      </c>
      <c r="R102" t="s">
        <v>5</v>
      </c>
      <c r="T102" s="4">
        <v>107056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10</v>
      </c>
      <c r="AA102" t="s">
        <v>10</v>
      </c>
      <c r="AB102" t="s">
        <v>353</v>
      </c>
      <c r="AC102" t="s">
        <v>10</v>
      </c>
      <c r="AD102" t="s">
        <v>353</v>
      </c>
      <c r="AE102" t="s">
        <v>353</v>
      </c>
      <c r="AF102" t="s">
        <v>390</v>
      </c>
      <c r="AG102" t="s">
        <v>353</v>
      </c>
      <c r="AH102" s="2">
        <v>1.0699999999999999E-2</v>
      </c>
      <c r="AI102" s="2">
        <v>1.61E-2</v>
      </c>
      <c r="AJ102" s="2">
        <v>0.19620000000000001</v>
      </c>
      <c r="AK102" s="2">
        <v>-0.1409</v>
      </c>
      <c r="AL102" s="2">
        <v>-7.8E-2</v>
      </c>
      <c r="AM102" s="2">
        <v>-0.622</v>
      </c>
    </row>
    <row r="103" spans="1:39">
      <c r="A103" t="s">
        <v>181</v>
      </c>
      <c r="B103" t="s">
        <v>182</v>
      </c>
      <c r="C103" t="s">
        <v>9</v>
      </c>
      <c r="D103">
        <v>15.59</v>
      </c>
      <c r="E103">
        <v>15.49</v>
      </c>
      <c r="F103">
        <v>16</v>
      </c>
      <c r="G103" t="s">
        <v>6</v>
      </c>
      <c r="H103" t="s">
        <v>6</v>
      </c>
      <c r="I103">
        <v>15.55</v>
      </c>
      <c r="J103">
        <v>15.62</v>
      </c>
      <c r="K103">
        <v>15.6</v>
      </c>
      <c r="L103">
        <v>15.55</v>
      </c>
      <c r="M103">
        <v>-0.02</v>
      </c>
      <c r="N103" s="2">
        <v>-1.2999999999999999E-3</v>
      </c>
      <c r="O103" s="4">
        <v>51692</v>
      </c>
      <c r="P103" t="s">
        <v>6</v>
      </c>
      <c r="Q103" s="40">
        <v>0.6242361111111111</v>
      </c>
      <c r="R103" t="s">
        <v>5</v>
      </c>
      <c r="T103" s="4">
        <v>95441</v>
      </c>
      <c r="U103" t="s">
        <v>5</v>
      </c>
      <c r="V103" t="s">
        <v>5</v>
      </c>
      <c r="W103" t="s">
        <v>5</v>
      </c>
      <c r="X103" t="s">
        <v>5</v>
      </c>
      <c r="Y103" t="s">
        <v>5</v>
      </c>
      <c r="Z103" t="s">
        <v>10</v>
      </c>
      <c r="AA103" t="s">
        <v>322</v>
      </c>
      <c r="AB103" t="s">
        <v>322</v>
      </c>
      <c r="AC103" t="s">
        <v>10</v>
      </c>
      <c r="AD103" t="s">
        <v>353</v>
      </c>
      <c r="AE103" t="s">
        <v>390</v>
      </c>
      <c r="AF103" t="s">
        <v>390</v>
      </c>
      <c r="AG103" t="s">
        <v>353</v>
      </c>
      <c r="AH103" s="2">
        <v>-1.2999999999999999E-3</v>
      </c>
      <c r="AI103" s="2">
        <v>9.7000000000000003E-3</v>
      </c>
      <c r="AJ103" s="2">
        <v>8.4900000000000003E-2</v>
      </c>
      <c r="AK103" s="2">
        <v>6.5600000000000006E-2</v>
      </c>
      <c r="AL103" s="2">
        <v>-0.1192</v>
      </c>
      <c r="AM103" s="2">
        <v>-0.39900000000000002</v>
      </c>
    </row>
    <row r="104" spans="1:39">
      <c r="A104" t="s">
        <v>183</v>
      </c>
      <c r="B104" t="s">
        <v>184</v>
      </c>
      <c r="C104" t="s">
        <v>9</v>
      </c>
      <c r="D104">
        <v>105.33</v>
      </c>
      <c r="E104">
        <v>105.34</v>
      </c>
      <c r="F104">
        <v>105.42</v>
      </c>
      <c r="G104" t="s">
        <v>6</v>
      </c>
      <c r="H104" t="s">
        <v>6</v>
      </c>
      <c r="I104">
        <v>105.42</v>
      </c>
      <c r="J104">
        <v>105.31</v>
      </c>
      <c r="K104">
        <v>105.42</v>
      </c>
      <c r="L104">
        <v>105.33</v>
      </c>
      <c r="M104">
        <v>0.02</v>
      </c>
      <c r="N104" s="2">
        <v>2.0000000000000001E-4</v>
      </c>
      <c r="O104" s="4">
        <v>26646</v>
      </c>
      <c r="P104" t="s">
        <v>6</v>
      </c>
      <c r="Q104" s="40">
        <v>0.57725694444444442</v>
      </c>
      <c r="R104" t="s">
        <v>5</v>
      </c>
      <c r="T104" s="4">
        <v>40687</v>
      </c>
      <c r="U104" t="s">
        <v>5</v>
      </c>
      <c r="V104" t="s">
        <v>5</v>
      </c>
      <c r="W104" t="s">
        <v>5</v>
      </c>
      <c r="X104" t="s">
        <v>5</v>
      </c>
      <c r="Y104" t="s">
        <v>5</v>
      </c>
      <c r="Z104" t="s">
        <v>322</v>
      </c>
      <c r="AA104" t="s">
        <v>322</v>
      </c>
      <c r="AB104" t="s">
        <v>10</v>
      </c>
      <c r="AC104" t="s">
        <v>322</v>
      </c>
      <c r="AD104" t="s">
        <v>10</v>
      </c>
      <c r="AE104" t="s">
        <v>10</v>
      </c>
      <c r="AF104" t="s">
        <v>10</v>
      </c>
      <c r="AG104" t="s">
        <v>10</v>
      </c>
      <c r="AH104" s="2">
        <v>2.0000000000000001E-4</v>
      </c>
      <c r="AI104" s="2">
        <v>0</v>
      </c>
      <c r="AJ104" s="2">
        <v>2.3999999999999998E-3</v>
      </c>
      <c r="AK104" s="2">
        <v>2.9999999999999997E-4</v>
      </c>
      <c r="AL104" s="2">
        <v>4.5999999999999999E-3</v>
      </c>
      <c r="AM104" s="2">
        <v>1.26E-2</v>
      </c>
    </row>
    <row r="105" spans="1:39">
      <c r="A105" t="s">
        <v>185</v>
      </c>
      <c r="B105" t="s">
        <v>186</v>
      </c>
      <c r="C105" t="s">
        <v>9</v>
      </c>
      <c r="D105">
        <v>8.67</v>
      </c>
      <c r="E105">
        <v>8.6</v>
      </c>
      <c r="F105">
        <v>8.68</v>
      </c>
      <c r="G105" t="s">
        <v>6</v>
      </c>
      <c r="H105" t="s">
        <v>6</v>
      </c>
      <c r="I105">
        <v>8.68</v>
      </c>
      <c r="J105">
        <v>8.68</v>
      </c>
      <c r="K105">
        <v>8.68</v>
      </c>
      <c r="L105">
        <v>8.67</v>
      </c>
      <c r="M105">
        <v>-0.01</v>
      </c>
      <c r="N105" s="2">
        <v>-1.1999999999999999E-3</v>
      </c>
      <c r="O105" s="4">
        <v>16910</v>
      </c>
      <c r="P105" t="s">
        <v>6</v>
      </c>
      <c r="Q105" s="40">
        <v>0.57633101851851853</v>
      </c>
      <c r="R105" t="s">
        <v>5</v>
      </c>
      <c r="T105" s="4">
        <v>54083</v>
      </c>
      <c r="U105" t="s">
        <v>5</v>
      </c>
      <c r="V105" t="s">
        <v>5</v>
      </c>
      <c r="W105" t="s">
        <v>5</v>
      </c>
      <c r="X105" t="s">
        <v>5</v>
      </c>
      <c r="Y105" t="s">
        <v>5</v>
      </c>
      <c r="Z105" t="s">
        <v>10</v>
      </c>
      <c r="AA105" t="s">
        <v>10</v>
      </c>
      <c r="AB105" t="s">
        <v>10</v>
      </c>
      <c r="AC105" t="s">
        <v>10</v>
      </c>
      <c r="AD105" t="s">
        <v>353</v>
      </c>
      <c r="AE105" t="s">
        <v>353</v>
      </c>
      <c r="AF105" t="s">
        <v>390</v>
      </c>
      <c r="AG105" t="s">
        <v>390</v>
      </c>
      <c r="AH105" s="2">
        <v>-1.1999999999999999E-3</v>
      </c>
      <c r="AI105" s="2">
        <v>-1.1999999999999999E-3</v>
      </c>
      <c r="AJ105" s="2">
        <v>1.6400000000000001E-2</v>
      </c>
      <c r="AK105" s="2">
        <v>1.1999999999999999E-3</v>
      </c>
      <c r="AL105" s="2">
        <v>1.6400000000000001E-2</v>
      </c>
      <c r="AM105" s="2">
        <v>-3.3999999999999998E-3</v>
      </c>
    </row>
    <row r="106" spans="1:39">
      <c r="A106" t="s">
        <v>187</v>
      </c>
      <c r="B106" t="s">
        <v>188</v>
      </c>
      <c r="C106" t="s">
        <v>9</v>
      </c>
      <c r="D106">
        <v>19.27</v>
      </c>
      <c r="E106">
        <v>19.329999999999998</v>
      </c>
      <c r="F106">
        <v>19.55</v>
      </c>
      <c r="G106" t="s">
        <v>6</v>
      </c>
      <c r="H106" t="s">
        <v>6</v>
      </c>
      <c r="I106">
        <v>19.329999999999998</v>
      </c>
      <c r="J106">
        <v>19.34</v>
      </c>
      <c r="K106">
        <v>19.329999999999998</v>
      </c>
      <c r="L106">
        <v>19.27</v>
      </c>
      <c r="M106">
        <v>-7.0000000000000007E-2</v>
      </c>
      <c r="N106" s="2">
        <v>-3.8E-3</v>
      </c>
      <c r="O106" s="4">
        <v>51350</v>
      </c>
      <c r="P106" t="s">
        <v>6</v>
      </c>
      <c r="Q106" s="40">
        <v>0.58194444444444449</v>
      </c>
      <c r="R106" t="s">
        <v>5</v>
      </c>
      <c r="T106" s="4">
        <v>498190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10</v>
      </c>
      <c r="AA106" t="s">
        <v>10</v>
      </c>
      <c r="AB106" t="s">
        <v>391</v>
      </c>
      <c r="AC106" t="s">
        <v>391</v>
      </c>
      <c r="AD106" t="s">
        <v>391</v>
      </c>
      <c r="AE106" t="s">
        <v>391</v>
      </c>
      <c r="AF106" t="s">
        <v>391</v>
      </c>
      <c r="AG106" t="s">
        <v>391</v>
      </c>
      <c r="AH106" s="2">
        <v>-3.8E-3</v>
      </c>
      <c r="AI106" s="2">
        <v>4.1999999999999997E-3</v>
      </c>
      <c r="AJ106" s="2">
        <v>-2.1899999999999999E-2</v>
      </c>
      <c r="AK106" s="2">
        <v>-7.7000000000000002E-3</v>
      </c>
      <c r="AL106" s="2">
        <v>3.7100000000000001E-2</v>
      </c>
      <c r="AM106" s="2">
        <v>2.7699999999999999E-2</v>
      </c>
    </row>
    <row r="107" spans="1:39">
      <c r="A107" t="s">
        <v>189</v>
      </c>
      <c r="B107" t="s">
        <v>190</v>
      </c>
      <c r="C107" t="s">
        <v>9</v>
      </c>
      <c r="D107">
        <v>10.87</v>
      </c>
      <c r="E107">
        <v>10.87</v>
      </c>
      <c r="F107">
        <v>10.9</v>
      </c>
      <c r="G107" t="s">
        <v>6</v>
      </c>
      <c r="H107" t="s">
        <v>6</v>
      </c>
      <c r="I107">
        <v>10.88</v>
      </c>
      <c r="J107">
        <v>10.86</v>
      </c>
      <c r="K107">
        <v>10.92</v>
      </c>
      <c r="L107">
        <v>10.87</v>
      </c>
      <c r="M107">
        <v>0.04</v>
      </c>
      <c r="N107" s="2">
        <v>3.7000000000000002E-3</v>
      </c>
      <c r="O107" s="4">
        <v>52469</v>
      </c>
      <c r="P107" t="s">
        <v>6</v>
      </c>
      <c r="Q107" s="40">
        <v>0.6242361111111111</v>
      </c>
      <c r="R107" t="s">
        <v>5</v>
      </c>
      <c r="T107" s="4">
        <v>148294</v>
      </c>
      <c r="U107" t="s">
        <v>5</v>
      </c>
      <c r="V107" t="s">
        <v>5</v>
      </c>
      <c r="W107" t="s">
        <v>5</v>
      </c>
      <c r="X107" t="s">
        <v>5</v>
      </c>
      <c r="Y107" t="s">
        <v>5</v>
      </c>
      <c r="Z107" t="s">
        <v>322</v>
      </c>
      <c r="AA107" t="s">
        <v>391</v>
      </c>
      <c r="AB107" t="s">
        <v>391</v>
      </c>
      <c r="AC107" t="s">
        <v>391</v>
      </c>
      <c r="AD107" t="s">
        <v>322</v>
      </c>
      <c r="AE107" t="s">
        <v>391</v>
      </c>
      <c r="AF107" t="s">
        <v>391</v>
      </c>
      <c r="AG107" t="s">
        <v>391</v>
      </c>
      <c r="AH107" s="2">
        <v>3.7000000000000002E-3</v>
      </c>
      <c r="AI107" s="2">
        <v>-1.8E-3</v>
      </c>
      <c r="AJ107" s="2">
        <v>-4.48E-2</v>
      </c>
      <c r="AK107" s="2">
        <v>-3.2899999999999999E-2</v>
      </c>
      <c r="AL107" s="2">
        <v>-0.13869999999999999</v>
      </c>
      <c r="AM107" s="2">
        <v>-7.8799999999999995E-2</v>
      </c>
    </row>
    <row r="108" spans="1:39">
      <c r="A108" t="s">
        <v>191</v>
      </c>
      <c r="B108" t="s">
        <v>192</v>
      </c>
      <c r="C108" t="s">
        <v>9</v>
      </c>
      <c r="D108" s="1">
        <v>1375.79</v>
      </c>
      <c r="E108" t="s">
        <v>5</v>
      </c>
      <c r="F108" t="s">
        <v>5</v>
      </c>
      <c r="G108" t="s">
        <v>6</v>
      </c>
      <c r="H108" t="s">
        <v>6</v>
      </c>
      <c r="I108" s="1">
        <v>1370</v>
      </c>
      <c r="J108" s="1">
        <v>1374.2</v>
      </c>
      <c r="K108" s="1">
        <v>1375.79</v>
      </c>
      <c r="L108" s="1">
        <v>1370</v>
      </c>
      <c r="M108">
        <v>1.59</v>
      </c>
      <c r="N108" s="2">
        <v>1.1999999999999999E-3</v>
      </c>
      <c r="O108" s="4">
        <v>31550</v>
      </c>
      <c r="P108" t="s">
        <v>6</v>
      </c>
      <c r="Q108" s="40">
        <v>0.62484953703703705</v>
      </c>
      <c r="R108" s="4">
        <v>339690000000</v>
      </c>
      <c r="T108" s="4">
        <v>9257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390</v>
      </c>
      <c r="AA108" t="s">
        <v>390</v>
      </c>
      <c r="AB108" t="s">
        <v>390</v>
      </c>
      <c r="AC108" t="s">
        <v>10</v>
      </c>
      <c r="AD108" t="s">
        <v>390</v>
      </c>
      <c r="AE108" t="s">
        <v>390</v>
      </c>
      <c r="AF108" t="s">
        <v>390</v>
      </c>
      <c r="AG108" t="s">
        <v>390</v>
      </c>
      <c r="AH108" s="2">
        <v>1.1999999999999999E-3</v>
      </c>
      <c r="AI108" s="2">
        <v>2.5700000000000001E-2</v>
      </c>
      <c r="AJ108" s="2">
        <v>3.1399999999999997E-2</v>
      </c>
      <c r="AK108" s="2">
        <v>2.3300000000000001E-2</v>
      </c>
      <c r="AL108" s="2">
        <v>0.22270000000000001</v>
      </c>
      <c r="AM108" s="2">
        <v>0.13769999999999999</v>
      </c>
    </row>
    <row r="109" spans="1:39">
      <c r="A109" t="s">
        <v>193</v>
      </c>
      <c r="B109" t="s">
        <v>194</v>
      </c>
      <c r="C109" t="s">
        <v>9</v>
      </c>
      <c r="D109" s="1">
        <v>1078.52</v>
      </c>
      <c r="E109" t="s">
        <v>5</v>
      </c>
      <c r="F109" t="s">
        <v>5</v>
      </c>
      <c r="G109" t="s">
        <v>6</v>
      </c>
      <c r="H109" t="s">
        <v>6</v>
      </c>
      <c r="I109" s="1">
        <v>1075</v>
      </c>
      <c r="J109" s="1">
        <v>1084</v>
      </c>
      <c r="K109" s="1">
        <v>1083.05</v>
      </c>
      <c r="L109" s="1">
        <v>1075</v>
      </c>
      <c r="M109">
        <v>0</v>
      </c>
      <c r="N109" s="2">
        <v>0</v>
      </c>
      <c r="O109" t="s">
        <v>5</v>
      </c>
      <c r="P109" t="s">
        <v>6</v>
      </c>
      <c r="Q109" s="3">
        <v>44208</v>
      </c>
      <c r="R109" s="4">
        <v>591900000000</v>
      </c>
      <c r="T109" s="4">
        <v>6937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391</v>
      </c>
      <c r="AA109" t="s">
        <v>322</v>
      </c>
      <c r="AB109" t="s">
        <v>10</v>
      </c>
      <c r="AC109" t="s">
        <v>390</v>
      </c>
      <c r="AD109" t="s">
        <v>390</v>
      </c>
      <c r="AE109" t="s">
        <v>390</v>
      </c>
      <c r="AF109" t="s">
        <v>390</v>
      </c>
      <c r="AG109" t="s">
        <v>390</v>
      </c>
      <c r="AH109" s="2">
        <v>0</v>
      </c>
      <c r="AI109" s="2">
        <v>3.2099999999999997E-2</v>
      </c>
      <c r="AJ109" s="2">
        <v>5.6300000000000003E-2</v>
      </c>
      <c r="AK109" s="2">
        <v>4.65E-2</v>
      </c>
      <c r="AL109" s="2">
        <v>0.25119999999999998</v>
      </c>
      <c r="AM109" s="2">
        <v>0.14449999999999999</v>
      </c>
    </row>
    <row r="110" spans="1:39">
      <c r="A110" t="s">
        <v>195</v>
      </c>
      <c r="B110" t="s">
        <v>196</v>
      </c>
      <c r="C110" t="s">
        <v>9</v>
      </c>
      <c r="D110">
        <v>104.54</v>
      </c>
      <c r="E110">
        <v>104.52</v>
      </c>
      <c r="F110">
        <v>106.28</v>
      </c>
      <c r="G110" t="s">
        <v>6</v>
      </c>
      <c r="H110" t="s">
        <v>6</v>
      </c>
      <c r="I110">
        <v>104.5</v>
      </c>
      <c r="J110">
        <v>105.5</v>
      </c>
      <c r="K110">
        <v>104.54</v>
      </c>
      <c r="L110">
        <v>104.22</v>
      </c>
      <c r="M110">
        <v>-0.96</v>
      </c>
      <c r="N110" s="2">
        <v>-9.1000000000000004E-3</v>
      </c>
      <c r="O110" s="4">
        <v>4609</v>
      </c>
      <c r="P110" t="s">
        <v>6</v>
      </c>
      <c r="Q110" s="40">
        <v>0.6242361111111111</v>
      </c>
      <c r="R110" t="s">
        <v>5</v>
      </c>
      <c r="T110" s="4">
        <v>257757</v>
      </c>
      <c r="U110" t="s">
        <v>5</v>
      </c>
      <c r="V110" t="s">
        <v>5</v>
      </c>
      <c r="W110" t="s">
        <v>5</v>
      </c>
      <c r="X110" t="s">
        <v>5</v>
      </c>
      <c r="Y110" t="s">
        <v>5</v>
      </c>
      <c r="Z110" t="s">
        <v>10</v>
      </c>
      <c r="AA110" t="s">
        <v>10</v>
      </c>
      <c r="AB110" t="s">
        <v>391</v>
      </c>
      <c r="AC110" t="s">
        <v>391</v>
      </c>
      <c r="AD110" t="s">
        <v>391</v>
      </c>
      <c r="AE110" t="s">
        <v>391</v>
      </c>
      <c r="AF110" t="s">
        <v>391</v>
      </c>
      <c r="AG110" t="s">
        <v>322</v>
      </c>
      <c r="AH110" s="2">
        <v>-9.1000000000000004E-3</v>
      </c>
      <c r="AI110" s="2">
        <v>5.4000000000000003E-3</v>
      </c>
      <c r="AJ110" s="2">
        <v>-1.9300000000000001E-2</v>
      </c>
      <c r="AK110" s="2">
        <v>-1.2500000000000001E-2</v>
      </c>
      <c r="AL110" s="2">
        <v>5.2699999999999997E-2</v>
      </c>
      <c r="AM110" t="s">
        <v>5</v>
      </c>
    </row>
    <row r="111" spans="1:39">
      <c r="A111" t="s">
        <v>197</v>
      </c>
      <c r="B111" t="s">
        <v>198</v>
      </c>
      <c r="C111" t="s">
        <v>9</v>
      </c>
      <c r="D111">
        <v>742.25</v>
      </c>
      <c r="E111">
        <v>734.42</v>
      </c>
      <c r="F111">
        <v>769</v>
      </c>
      <c r="G111" t="s">
        <v>6</v>
      </c>
      <c r="H111" t="s">
        <v>6</v>
      </c>
      <c r="I111">
        <v>740.68</v>
      </c>
      <c r="J111">
        <v>753</v>
      </c>
      <c r="K111">
        <v>742.25</v>
      </c>
      <c r="L111">
        <v>734.25</v>
      </c>
      <c r="M111">
        <v>-10.75</v>
      </c>
      <c r="N111" s="2">
        <v>-1.43E-2</v>
      </c>
      <c r="O111" s="4">
        <v>3089</v>
      </c>
      <c r="P111" t="s">
        <v>6</v>
      </c>
      <c r="Q111" s="40">
        <v>0.62366898148148142</v>
      </c>
      <c r="R111" s="4">
        <v>149250000000</v>
      </c>
      <c r="T111" s="4">
        <v>15707</v>
      </c>
      <c r="U111" t="s">
        <v>5</v>
      </c>
      <c r="V111" t="s">
        <v>5</v>
      </c>
      <c r="W111" t="s">
        <v>5</v>
      </c>
      <c r="X111" t="s">
        <v>5</v>
      </c>
      <c r="Y111" t="s">
        <v>5</v>
      </c>
      <c r="Z111" t="s">
        <v>10</v>
      </c>
      <c r="AA111" t="s">
        <v>353</v>
      </c>
      <c r="AB111" t="s">
        <v>10</v>
      </c>
      <c r="AC111" t="s">
        <v>10</v>
      </c>
      <c r="AD111" t="s">
        <v>353</v>
      </c>
      <c r="AE111" t="s">
        <v>390</v>
      </c>
      <c r="AF111" t="s">
        <v>390</v>
      </c>
      <c r="AG111" t="s">
        <v>390</v>
      </c>
      <c r="AH111" s="2">
        <v>-1.43E-2</v>
      </c>
      <c r="AI111" s="2">
        <v>3.09E-2</v>
      </c>
      <c r="AJ111" s="2">
        <v>1.0200000000000001E-2</v>
      </c>
      <c r="AK111" s="2">
        <v>9.9000000000000008E-3</v>
      </c>
      <c r="AL111" s="2">
        <v>-0.15459999999999999</v>
      </c>
      <c r="AM111" s="2">
        <v>-9.7900000000000001E-2</v>
      </c>
    </row>
    <row r="112" spans="1:39">
      <c r="A112" t="s">
        <v>199</v>
      </c>
      <c r="B112" t="s">
        <v>200</v>
      </c>
      <c r="C112" t="s">
        <v>9</v>
      </c>
      <c r="D112">
        <v>709.4</v>
      </c>
      <c r="E112">
        <v>702</v>
      </c>
      <c r="F112">
        <v>714</v>
      </c>
      <c r="G112" t="s">
        <v>6</v>
      </c>
      <c r="H112" t="s">
        <v>6</v>
      </c>
      <c r="I112">
        <v>712.3</v>
      </c>
      <c r="J112">
        <v>705</v>
      </c>
      <c r="K112">
        <v>714.95</v>
      </c>
      <c r="L112">
        <v>709.4</v>
      </c>
      <c r="M112">
        <v>4.4000000000000004</v>
      </c>
      <c r="N112" s="2">
        <v>6.1999999999999998E-3</v>
      </c>
      <c r="O112" s="4">
        <v>19416</v>
      </c>
      <c r="P112" t="s">
        <v>6</v>
      </c>
      <c r="Q112" s="40">
        <v>0.62496527777777777</v>
      </c>
      <c r="R112" s="4">
        <v>333370000000</v>
      </c>
      <c r="T112" s="4">
        <v>4865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322</v>
      </c>
      <c r="AA112" t="s">
        <v>391</v>
      </c>
      <c r="AB112" t="s">
        <v>391</v>
      </c>
      <c r="AC112" t="s">
        <v>391</v>
      </c>
      <c r="AD112" t="s">
        <v>391</v>
      </c>
      <c r="AE112" t="s">
        <v>391</v>
      </c>
      <c r="AF112" t="s">
        <v>391</v>
      </c>
      <c r="AG112" t="s">
        <v>353</v>
      </c>
      <c r="AH112" s="2">
        <v>6.1999999999999998E-3</v>
      </c>
      <c r="AI112" s="2">
        <v>-5.9799999999999999E-2</v>
      </c>
      <c r="AJ112" s="2">
        <v>2.81E-2</v>
      </c>
      <c r="AK112" s="2">
        <v>-7.7999999999999996E-3</v>
      </c>
      <c r="AL112" s="2">
        <v>0.34160000000000001</v>
      </c>
      <c r="AM112" s="2">
        <v>0.55359999999999998</v>
      </c>
    </row>
    <row r="113" spans="1:39">
      <c r="A113" t="s">
        <v>201</v>
      </c>
      <c r="B113" t="s">
        <v>202</v>
      </c>
      <c r="C113" t="s">
        <v>9</v>
      </c>
      <c r="D113" s="1">
        <v>3438</v>
      </c>
      <c r="E113" s="1">
        <v>3401.1</v>
      </c>
      <c r="F113" s="1">
        <v>3640</v>
      </c>
      <c r="G113" t="s">
        <v>6</v>
      </c>
      <c r="H113" t="s">
        <v>6</v>
      </c>
      <c r="I113" s="1">
        <v>3445</v>
      </c>
      <c r="J113" s="1">
        <v>3445</v>
      </c>
      <c r="K113" s="1">
        <v>3448.5</v>
      </c>
      <c r="L113" s="1">
        <v>3438</v>
      </c>
      <c r="M113">
        <v>-7</v>
      </c>
      <c r="N113" s="2">
        <v>-2E-3</v>
      </c>
      <c r="O113">
        <v>862</v>
      </c>
      <c r="P113" t="s">
        <v>6</v>
      </c>
      <c r="Q113" s="40">
        <v>0.62490740740740736</v>
      </c>
      <c r="R113" s="4">
        <v>610050000000</v>
      </c>
      <c r="T113" s="4">
        <v>4311</v>
      </c>
      <c r="U113" t="s">
        <v>5</v>
      </c>
      <c r="V113" t="s">
        <v>5</v>
      </c>
      <c r="W113" t="s">
        <v>5</v>
      </c>
      <c r="X113" t="s">
        <v>5</v>
      </c>
      <c r="Y113" t="s">
        <v>5</v>
      </c>
      <c r="Z113" t="s">
        <v>322</v>
      </c>
      <c r="AA113" t="s">
        <v>391</v>
      </c>
      <c r="AB113" t="s">
        <v>391</v>
      </c>
      <c r="AC113" t="s">
        <v>391</v>
      </c>
      <c r="AD113" t="s">
        <v>391</v>
      </c>
      <c r="AE113" t="s">
        <v>391</v>
      </c>
      <c r="AF113" t="s">
        <v>391</v>
      </c>
      <c r="AG113" t="s">
        <v>353</v>
      </c>
      <c r="AH113" s="2">
        <v>-2E-3</v>
      </c>
      <c r="AI113" s="2">
        <v>-2.47E-2</v>
      </c>
      <c r="AJ113" s="2">
        <v>-6.4000000000000003E-3</v>
      </c>
      <c r="AK113" s="2">
        <v>-2.8799999999999999E-2</v>
      </c>
      <c r="AL113" s="2">
        <v>0.25929999999999997</v>
      </c>
      <c r="AM113" s="2">
        <v>0.4204</v>
      </c>
    </row>
    <row r="114" spans="1:39">
      <c r="A114" t="s">
        <v>203</v>
      </c>
      <c r="B114" t="s">
        <v>204</v>
      </c>
      <c r="C114" t="s">
        <v>9</v>
      </c>
      <c r="D114">
        <v>102</v>
      </c>
      <c r="E114">
        <v>101.88</v>
      </c>
      <c r="F114">
        <v>102.9</v>
      </c>
      <c r="G114" t="s">
        <v>6</v>
      </c>
      <c r="H114" t="s">
        <v>6</v>
      </c>
      <c r="I114">
        <v>102.02</v>
      </c>
      <c r="J114">
        <v>102</v>
      </c>
      <c r="K114">
        <v>102.02</v>
      </c>
      <c r="L114">
        <v>101.9</v>
      </c>
      <c r="M114">
        <v>0</v>
      </c>
      <c r="N114" s="2">
        <v>0</v>
      </c>
      <c r="O114" s="4">
        <v>1735318</v>
      </c>
      <c r="P114" t="s">
        <v>6</v>
      </c>
      <c r="Q114" s="40">
        <v>0.62424768518518514</v>
      </c>
      <c r="R114" t="s">
        <v>5</v>
      </c>
      <c r="T114" s="4">
        <v>2208779</v>
      </c>
      <c r="U114" t="s">
        <v>5</v>
      </c>
      <c r="V114" t="s">
        <v>5</v>
      </c>
      <c r="W114" t="s">
        <v>5</v>
      </c>
      <c r="X114" t="s">
        <v>5</v>
      </c>
      <c r="Y114" t="s">
        <v>5</v>
      </c>
      <c r="Z114" t="s">
        <v>10</v>
      </c>
      <c r="AA114" t="s">
        <v>322</v>
      </c>
      <c r="AB114" t="s">
        <v>391</v>
      </c>
      <c r="AC114" t="s">
        <v>391</v>
      </c>
      <c r="AD114" t="s">
        <v>391</v>
      </c>
      <c r="AE114" t="s">
        <v>391</v>
      </c>
      <c r="AF114" t="s">
        <v>391</v>
      </c>
      <c r="AG114" t="s">
        <v>391</v>
      </c>
      <c r="AH114" s="2">
        <v>0</v>
      </c>
      <c r="AI114" s="2">
        <v>4.8999999999999998E-3</v>
      </c>
      <c r="AJ114" s="2">
        <v>-1.7899999999999999E-2</v>
      </c>
      <c r="AK114" s="2">
        <v>-3.8999999999999998E-3</v>
      </c>
      <c r="AL114" s="2">
        <v>6.0299999999999999E-2</v>
      </c>
      <c r="AM114" t="s">
        <v>5</v>
      </c>
    </row>
    <row r="115" spans="1:39">
      <c r="A115" t="s">
        <v>205</v>
      </c>
      <c r="B115" t="s">
        <v>206</v>
      </c>
      <c r="C115" t="s">
        <v>9</v>
      </c>
      <c r="D115">
        <v>351.3</v>
      </c>
      <c r="E115">
        <v>349.01</v>
      </c>
      <c r="F115">
        <v>351.49</v>
      </c>
      <c r="G115" t="s">
        <v>6</v>
      </c>
      <c r="H115" t="s">
        <v>6</v>
      </c>
      <c r="I115">
        <v>351</v>
      </c>
      <c r="J115">
        <v>351.46</v>
      </c>
      <c r="K115">
        <v>351.48</v>
      </c>
      <c r="L115">
        <v>349.9</v>
      </c>
      <c r="M115">
        <v>-1.47</v>
      </c>
      <c r="N115" s="2">
        <v>-4.1999999999999997E-3</v>
      </c>
      <c r="O115" s="4">
        <v>5914</v>
      </c>
      <c r="P115" t="s">
        <v>6</v>
      </c>
      <c r="Q115" s="40">
        <v>0.62496527777777777</v>
      </c>
      <c r="R115" s="4">
        <v>217760000000</v>
      </c>
      <c r="T115" s="4">
        <v>58390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390</v>
      </c>
      <c r="AA115" t="s">
        <v>390</v>
      </c>
      <c r="AB115" t="s">
        <v>10</v>
      </c>
      <c r="AC115" t="s">
        <v>391</v>
      </c>
      <c r="AD115" t="s">
        <v>391</v>
      </c>
      <c r="AE115" t="s">
        <v>391</v>
      </c>
      <c r="AF115" t="s">
        <v>391</v>
      </c>
      <c r="AG115" t="s">
        <v>353</v>
      </c>
      <c r="AH115" s="2">
        <v>-4.1999999999999997E-3</v>
      </c>
      <c r="AI115" s="2">
        <v>-2.69E-2</v>
      </c>
      <c r="AJ115" s="2">
        <v>-2E-3</v>
      </c>
      <c r="AK115" s="2">
        <v>-2.63E-2</v>
      </c>
      <c r="AL115" s="2">
        <v>0.2697</v>
      </c>
      <c r="AM115" s="2">
        <v>0.43009999999999998</v>
      </c>
    </row>
    <row r="116" spans="1:39">
      <c r="A116" t="s">
        <v>207</v>
      </c>
      <c r="B116" t="s">
        <v>208</v>
      </c>
      <c r="C116" t="s">
        <v>9</v>
      </c>
      <c r="D116" s="1">
        <v>7582.54</v>
      </c>
      <c r="E116" s="1">
        <v>7557</v>
      </c>
      <c r="F116" s="1">
        <v>7990</v>
      </c>
      <c r="G116" t="s">
        <v>6</v>
      </c>
      <c r="H116" t="s">
        <v>6</v>
      </c>
      <c r="I116" s="1">
        <v>7530</v>
      </c>
      <c r="J116" s="1">
        <v>7558</v>
      </c>
      <c r="K116" s="1">
        <v>7587</v>
      </c>
      <c r="L116" s="1">
        <v>7530</v>
      </c>
      <c r="M116">
        <v>22</v>
      </c>
      <c r="N116" s="2">
        <v>2.8999999999999998E-3</v>
      </c>
      <c r="O116" s="4">
        <v>5210</v>
      </c>
      <c r="P116" t="s">
        <v>6</v>
      </c>
      <c r="Q116" s="40">
        <v>0.62488425925925928</v>
      </c>
      <c r="R116" s="4">
        <v>3223750000000</v>
      </c>
      <c r="T116" s="4">
        <v>16674</v>
      </c>
      <c r="U116" t="s">
        <v>5</v>
      </c>
      <c r="V116" t="s">
        <v>5</v>
      </c>
      <c r="W116" t="s">
        <v>5</v>
      </c>
      <c r="X116" t="s">
        <v>5</v>
      </c>
      <c r="Y116" t="s">
        <v>5</v>
      </c>
      <c r="Z116" t="s">
        <v>390</v>
      </c>
      <c r="AA116" t="s">
        <v>390</v>
      </c>
      <c r="AB116" t="s">
        <v>390</v>
      </c>
      <c r="AC116" t="s">
        <v>390</v>
      </c>
      <c r="AD116" t="s">
        <v>390</v>
      </c>
      <c r="AE116" t="s">
        <v>390</v>
      </c>
      <c r="AF116" t="s">
        <v>390</v>
      </c>
      <c r="AG116" t="s">
        <v>390</v>
      </c>
      <c r="AH116" s="2">
        <v>2.8999999999999998E-3</v>
      </c>
      <c r="AI116" s="2">
        <v>2.7199999999999998E-2</v>
      </c>
      <c r="AJ116" s="2">
        <v>2.5600000000000001E-2</v>
      </c>
      <c r="AK116" s="2">
        <v>1.44E-2</v>
      </c>
      <c r="AL116" s="2">
        <v>0.22839999999999999</v>
      </c>
      <c r="AM116" s="2">
        <v>0.37869999999999998</v>
      </c>
    </row>
    <row r="117" spans="1:39">
      <c r="A117" t="s">
        <v>209</v>
      </c>
      <c r="B117" t="s">
        <v>210</v>
      </c>
      <c r="C117" t="s">
        <v>9</v>
      </c>
      <c r="D117">
        <v>66.11</v>
      </c>
      <c r="E117">
        <v>65.94</v>
      </c>
      <c r="F117">
        <v>66.17</v>
      </c>
      <c r="G117" t="s">
        <v>6</v>
      </c>
      <c r="H117" t="s">
        <v>6</v>
      </c>
      <c r="I117">
        <v>65.94</v>
      </c>
      <c r="J117">
        <v>65.819999999999993</v>
      </c>
      <c r="K117">
        <v>66.17</v>
      </c>
      <c r="L117">
        <v>65.94</v>
      </c>
      <c r="M117">
        <v>0.28999999999999998</v>
      </c>
      <c r="N117" s="2">
        <v>4.4000000000000003E-3</v>
      </c>
      <c r="O117" s="4">
        <v>4464</v>
      </c>
      <c r="P117" t="s">
        <v>6</v>
      </c>
      <c r="Q117" s="40">
        <v>0.62355324074074081</v>
      </c>
      <c r="R117" t="s">
        <v>5</v>
      </c>
      <c r="T117" s="4">
        <v>31836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353</v>
      </c>
      <c r="AA117" t="s">
        <v>390</v>
      </c>
      <c r="AB117" t="s">
        <v>390</v>
      </c>
      <c r="AC117" t="s">
        <v>390</v>
      </c>
      <c r="AD117" t="s">
        <v>390</v>
      </c>
      <c r="AE117" t="s">
        <v>390</v>
      </c>
      <c r="AF117" t="s">
        <v>390</v>
      </c>
      <c r="AG117" t="s">
        <v>390</v>
      </c>
      <c r="AH117" s="2">
        <v>4.4000000000000003E-3</v>
      </c>
      <c r="AI117" s="2">
        <v>2.8799999999999999E-2</v>
      </c>
      <c r="AJ117" s="2">
        <v>4.36E-2</v>
      </c>
      <c r="AK117" s="2">
        <v>2.4500000000000001E-2</v>
      </c>
      <c r="AL117" s="2">
        <v>0.32619999999999999</v>
      </c>
      <c r="AM117" s="2">
        <v>0.50319999999999998</v>
      </c>
    </row>
    <row r="118" spans="1:39">
      <c r="A118" t="s">
        <v>211</v>
      </c>
      <c r="B118" t="s">
        <v>212</v>
      </c>
      <c r="C118" t="s">
        <v>9</v>
      </c>
      <c r="D118">
        <v>45.74</v>
      </c>
      <c r="E118">
        <v>45.6</v>
      </c>
      <c r="F118">
        <v>45.69</v>
      </c>
      <c r="G118" t="s">
        <v>6</v>
      </c>
      <c r="H118" t="s">
        <v>6</v>
      </c>
      <c r="I118">
        <v>45.98</v>
      </c>
      <c r="J118">
        <v>45.94</v>
      </c>
      <c r="K118">
        <v>45.99</v>
      </c>
      <c r="L118">
        <v>45.5</v>
      </c>
      <c r="M118">
        <v>-0.24</v>
      </c>
      <c r="N118" s="2">
        <v>-5.1999999999999998E-3</v>
      </c>
      <c r="O118" s="4">
        <v>11964952</v>
      </c>
      <c r="P118" t="s">
        <v>6</v>
      </c>
      <c r="Q118" s="40">
        <v>0.62495370370370373</v>
      </c>
      <c r="R118" s="4">
        <v>55310000000</v>
      </c>
      <c r="T118" s="4">
        <v>12619335</v>
      </c>
      <c r="U118">
        <v>4.37</v>
      </c>
      <c r="V118">
        <v>9.6999999999999993</v>
      </c>
      <c r="W118">
        <v>0.98</v>
      </c>
      <c r="X118">
        <v>0.14000000000000001</v>
      </c>
      <c r="Y118" s="2">
        <v>2.12E-2</v>
      </c>
      <c r="Z118" t="s">
        <v>353</v>
      </c>
      <c r="AA118" t="s">
        <v>391</v>
      </c>
      <c r="AB118" t="s">
        <v>391</v>
      </c>
      <c r="AC118" t="s">
        <v>322</v>
      </c>
      <c r="AD118" t="s">
        <v>10</v>
      </c>
      <c r="AE118" t="s">
        <v>390</v>
      </c>
      <c r="AF118" t="s">
        <v>390</v>
      </c>
      <c r="AG118" t="s">
        <v>390</v>
      </c>
      <c r="AH118" s="2">
        <v>-5.1999999999999998E-3</v>
      </c>
      <c r="AI118" s="2">
        <v>4.1999999999999997E-3</v>
      </c>
      <c r="AJ118" s="2">
        <v>4.6399999999999997E-2</v>
      </c>
      <c r="AK118" s="2">
        <v>3.5999999999999997E-2</v>
      </c>
      <c r="AL118" s="2">
        <v>2.2800000000000001E-2</v>
      </c>
      <c r="AM118" s="2">
        <v>-6.7699999999999996E-2</v>
      </c>
    </row>
    <row r="119" spans="1:39">
      <c r="A119" t="s">
        <v>213</v>
      </c>
      <c r="B119" t="s">
        <v>214</v>
      </c>
      <c r="C119" t="s">
        <v>9</v>
      </c>
      <c r="D119">
        <v>40.06</v>
      </c>
      <c r="E119">
        <v>39.96</v>
      </c>
      <c r="F119">
        <v>40.14</v>
      </c>
      <c r="G119" t="s">
        <v>6</v>
      </c>
      <c r="H119" t="s">
        <v>6</v>
      </c>
      <c r="I119">
        <v>40.299999999999997</v>
      </c>
      <c r="J119">
        <v>40.51</v>
      </c>
      <c r="K119">
        <v>40.299999999999997</v>
      </c>
      <c r="L119">
        <v>40.049999999999997</v>
      </c>
      <c r="M119">
        <v>0</v>
      </c>
      <c r="N119" s="2">
        <v>0</v>
      </c>
      <c r="O119" t="s">
        <v>5</v>
      </c>
      <c r="P119" t="s">
        <v>6</v>
      </c>
      <c r="Q119" s="3">
        <v>44208</v>
      </c>
      <c r="R119" t="s">
        <v>5</v>
      </c>
      <c r="T119" s="4">
        <v>1148967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391</v>
      </c>
      <c r="AA119" t="s">
        <v>322</v>
      </c>
      <c r="AB119" t="s">
        <v>391</v>
      </c>
      <c r="AC119" t="s">
        <v>322</v>
      </c>
      <c r="AD119" t="s">
        <v>390</v>
      </c>
      <c r="AE119" t="s">
        <v>390</v>
      </c>
      <c r="AF119" t="s">
        <v>390</v>
      </c>
      <c r="AG119" t="s">
        <v>390</v>
      </c>
      <c r="AH119" s="2">
        <v>0</v>
      </c>
      <c r="AI119" s="2">
        <v>5.7999999999999996E-3</v>
      </c>
      <c r="AJ119" s="2">
        <v>5.4800000000000001E-2</v>
      </c>
      <c r="AK119" s="2">
        <v>2.0899999999999998E-2</v>
      </c>
      <c r="AL119" s="2">
        <v>6.4899999999999999E-2</v>
      </c>
      <c r="AM119" s="2">
        <v>3.2500000000000001E-2</v>
      </c>
    </row>
    <row r="120" spans="1:39">
      <c r="A120" t="s">
        <v>215</v>
      </c>
      <c r="B120" t="s">
        <v>216</v>
      </c>
      <c r="C120" t="s">
        <v>9</v>
      </c>
      <c r="D120">
        <v>7.93</v>
      </c>
      <c r="E120">
        <v>7.9</v>
      </c>
      <c r="F120">
        <v>7.94</v>
      </c>
      <c r="G120" t="s">
        <v>6</v>
      </c>
      <c r="H120" t="s">
        <v>6</v>
      </c>
      <c r="I120">
        <v>7.92</v>
      </c>
      <c r="J120">
        <v>7.86</v>
      </c>
      <c r="K120">
        <v>7.93</v>
      </c>
      <c r="L120">
        <v>7.92</v>
      </c>
      <c r="M120">
        <v>7.0000000000000007E-2</v>
      </c>
      <c r="N120" s="2">
        <v>9.1999999999999998E-3</v>
      </c>
      <c r="O120" s="4">
        <v>64719</v>
      </c>
      <c r="P120" t="s">
        <v>6</v>
      </c>
      <c r="Q120" s="40">
        <v>0.58194444444444449</v>
      </c>
      <c r="R120" t="s">
        <v>5</v>
      </c>
      <c r="T120" s="4">
        <v>673085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10</v>
      </c>
      <c r="AA120" t="s">
        <v>10</v>
      </c>
      <c r="AB120" t="s">
        <v>390</v>
      </c>
      <c r="AC120" t="s">
        <v>390</v>
      </c>
      <c r="AD120" t="s">
        <v>390</v>
      </c>
      <c r="AE120" t="s">
        <v>390</v>
      </c>
      <c r="AF120" t="s">
        <v>390</v>
      </c>
      <c r="AG120" t="s">
        <v>390</v>
      </c>
      <c r="AH120" s="2">
        <v>9.1999999999999998E-3</v>
      </c>
      <c r="AI120" s="2">
        <v>-2.5000000000000001E-3</v>
      </c>
      <c r="AJ120" s="2">
        <v>1.7399999999999999E-2</v>
      </c>
      <c r="AK120" s="2">
        <v>1.2800000000000001E-2</v>
      </c>
      <c r="AL120" s="2">
        <v>-5.7999999999999996E-3</v>
      </c>
      <c r="AM120" s="2">
        <v>0.28939999999999999</v>
      </c>
    </row>
    <row r="121" spans="1:39">
      <c r="A121" t="s">
        <v>217</v>
      </c>
      <c r="B121" t="s">
        <v>218</v>
      </c>
      <c r="C121" t="s">
        <v>9</v>
      </c>
      <c r="D121" s="1">
        <v>6280</v>
      </c>
      <c r="E121" s="1">
        <v>6270</v>
      </c>
      <c r="F121" s="1">
        <v>6285</v>
      </c>
      <c r="G121" t="s">
        <v>6</v>
      </c>
      <c r="H121" t="s">
        <v>6</v>
      </c>
      <c r="I121" s="1">
        <v>6230</v>
      </c>
      <c r="J121" s="1">
        <v>6227.09</v>
      </c>
      <c r="K121" s="1">
        <v>6284.23</v>
      </c>
      <c r="L121" s="1">
        <v>6230</v>
      </c>
      <c r="M121">
        <v>52.91</v>
      </c>
      <c r="N121" s="2">
        <v>8.5000000000000006E-3</v>
      </c>
      <c r="O121" s="4">
        <v>1709</v>
      </c>
      <c r="P121" t="s">
        <v>6</v>
      </c>
      <c r="Q121" s="40">
        <v>0.62490740740740736</v>
      </c>
      <c r="R121" s="4">
        <v>1309400000000</v>
      </c>
      <c r="T121" s="4">
        <v>4942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353</v>
      </c>
      <c r="AA121" t="s">
        <v>390</v>
      </c>
      <c r="AB121" t="s">
        <v>390</v>
      </c>
      <c r="AC121" t="s">
        <v>390</v>
      </c>
      <c r="AD121" t="s">
        <v>390</v>
      </c>
      <c r="AE121" t="s">
        <v>390</v>
      </c>
      <c r="AF121" t="s">
        <v>390</v>
      </c>
      <c r="AG121" t="s">
        <v>390</v>
      </c>
      <c r="AH121" s="2">
        <v>8.5000000000000006E-3</v>
      </c>
      <c r="AI121" s="2">
        <v>3.4700000000000002E-2</v>
      </c>
      <c r="AJ121" s="2">
        <v>2.1499999999999998E-2</v>
      </c>
      <c r="AK121" s="2">
        <v>8.0000000000000002E-3</v>
      </c>
      <c r="AL121" s="2">
        <v>0.51919999999999999</v>
      </c>
      <c r="AM121" s="2">
        <v>1.002</v>
      </c>
    </row>
    <row r="122" spans="1:39">
      <c r="A122" t="s">
        <v>219</v>
      </c>
      <c r="B122" t="s">
        <v>220</v>
      </c>
      <c r="C122" t="s">
        <v>9</v>
      </c>
      <c r="D122" s="1">
        <v>2195.0500000000002</v>
      </c>
      <c r="E122" s="1">
        <v>2187</v>
      </c>
      <c r="F122" s="1">
        <v>2200</v>
      </c>
      <c r="G122" t="s">
        <v>6</v>
      </c>
      <c r="H122" t="s">
        <v>6</v>
      </c>
      <c r="I122" s="1">
        <v>2190</v>
      </c>
      <c r="J122" s="1">
        <v>2190.0100000000002</v>
      </c>
      <c r="K122" s="1">
        <v>2197.6</v>
      </c>
      <c r="L122" s="1">
        <v>2183.6</v>
      </c>
      <c r="M122">
        <v>3.89</v>
      </c>
      <c r="N122" s="2">
        <v>1.8E-3</v>
      </c>
      <c r="O122" s="4">
        <v>136416</v>
      </c>
      <c r="P122" t="s">
        <v>6</v>
      </c>
      <c r="Q122" s="40">
        <v>0.62498842592592596</v>
      </c>
      <c r="R122" t="s">
        <v>5</v>
      </c>
      <c r="T122" s="4">
        <v>422809</v>
      </c>
      <c r="U122" t="s">
        <v>5</v>
      </c>
      <c r="V122" t="s">
        <v>5</v>
      </c>
      <c r="W122" t="s">
        <v>5</v>
      </c>
      <c r="X122" t="s">
        <v>5</v>
      </c>
      <c r="Y122" t="s">
        <v>5</v>
      </c>
      <c r="Z122" t="s">
        <v>390</v>
      </c>
      <c r="AA122" t="s">
        <v>390</v>
      </c>
      <c r="AB122" t="s">
        <v>353</v>
      </c>
      <c r="AC122" t="s">
        <v>322</v>
      </c>
      <c r="AD122" t="s">
        <v>391</v>
      </c>
      <c r="AE122" t="s">
        <v>391</v>
      </c>
      <c r="AF122" t="s">
        <v>391</v>
      </c>
      <c r="AG122" t="s">
        <v>322</v>
      </c>
      <c r="AH122" s="2">
        <v>1.8E-3</v>
      </c>
      <c r="AI122" s="2">
        <v>1.03E-2</v>
      </c>
      <c r="AJ122" s="2">
        <v>-1.66E-2</v>
      </c>
      <c r="AK122" s="2">
        <v>-2.8E-3</v>
      </c>
      <c r="AL122" s="2">
        <v>5.7299999999999997E-2</v>
      </c>
      <c r="AM122" s="2">
        <v>4.53E-2</v>
      </c>
    </row>
    <row r="123" spans="1:39">
      <c r="A123" t="s">
        <v>221</v>
      </c>
      <c r="B123" t="s">
        <v>222</v>
      </c>
      <c r="C123" t="s">
        <v>9</v>
      </c>
      <c r="D123" s="1">
        <v>1712.22</v>
      </c>
      <c r="E123" s="1">
        <v>1712.22</v>
      </c>
      <c r="F123" s="1">
        <v>1743.95</v>
      </c>
      <c r="G123" t="s">
        <v>6</v>
      </c>
      <c r="H123" t="s">
        <v>6</v>
      </c>
      <c r="I123" s="1">
        <v>1710.33</v>
      </c>
      <c r="J123" s="1">
        <v>1710.2</v>
      </c>
      <c r="K123" s="1">
        <v>1712.22</v>
      </c>
      <c r="L123" s="1">
        <v>1706.2</v>
      </c>
      <c r="M123">
        <v>2.02</v>
      </c>
      <c r="N123" s="2">
        <v>1.1999999999999999E-3</v>
      </c>
      <c r="O123" s="4">
        <v>11340</v>
      </c>
      <c r="P123" t="s">
        <v>6</v>
      </c>
      <c r="Q123" s="40">
        <v>0.62496527777777777</v>
      </c>
      <c r="R123" s="4">
        <v>327450000000</v>
      </c>
      <c r="T123" s="4">
        <v>32845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  <c r="Z123" t="s">
        <v>10</v>
      </c>
      <c r="AA123" t="s">
        <v>10</v>
      </c>
      <c r="AB123" t="s">
        <v>10</v>
      </c>
      <c r="AC123" t="s">
        <v>391</v>
      </c>
      <c r="AD123" t="s">
        <v>391</v>
      </c>
      <c r="AE123" t="s">
        <v>391</v>
      </c>
      <c r="AF123" t="s">
        <v>391</v>
      </c>
      <c r="AG123" t="s">
        <v>322</v>
      </c>
      <c r="AH123" s="2">
        <v>1.1999999999999999E-3</v>
      </c>
      <c r="AI123" s="2">
        <v>7.7999999999999996E-3</v>
      </c>
      <c r="AJ123" s="2">
        <v>-1.9900000000000001E-2</v>
      </c>
      <c r="AK123" s="2">
        <v>-6.6E-3</v>
      </c>
      <c r="AL123" s="2">
        <v>7.4800000000000005E-2</v>
      </c>
      <c r="AM123" s="2">
        <v>7.3099999999999998E-2</v>
      </c>
    </row>
    <row r="124" spans="1:39">
      <c r="A124" t="s">
        <v>223</v>
      </c>
      <c r="B124" t="s">
        <v>224</v>
      </c>
      <c r="C124" t="s">
        <v>9</v>
      </c>
      <c r="D124" s="1">
        <v>7542</v>
      </c>
      <c r="E124" s="1">
        <v>7526.8</v>
      </c>
      <c r="F124" s="1">
        <v>7558</v>
      </c>
      <c r="G124" t="s">
        <v>6</v>
      </c>
      <c r="H124" t="s">
        <v>6</v>
      </c>
      <c r="I124" s="1">
        <v>7589.4</v>
      </c>
      <c r="J124" s="1">
        <v>7509.99</v>
      </c>
      <c r="K124" s="1">
        <v>7589.4</v>
      </c>
      <c r="L124" s="1">
        <v>7506.28</v>
      </c>
      <c r="M124">
        <v>32.01</v>
      </c>
      <c r="N124" s="2">
        <v>4.3E-3</v>
      </c>
      <c r="O124" s="4">
        <v>3922</v>
      </c>
      <c r="P124" t="s">
        <v>6</v>
      </c>
      <c r="Q124" s="40">
        <v>0.62490740740740736</v>
      </c>
      <c r="R124" s="4">
        <v>5212120000000</v>
      </c>
      <c r="T124" s="4">
        <v>7856</v>
      </c>
      <c r="U124" t="s">
        <v>5</v>
      </c>
      <c r="V124" t="s">
        <v>5</v>
      </c>
      <c r="W124" t="s">
        <v>5</v>
      </c>
      <c r="X124" t="s">
        <v>5</v>
      </c>
      <c r="Y124" t="s">
        <v>5</v>
      </c>
      <c r="Z124" t="s">
        <v>322</v>
      </c>
      <c r="AA124" t="s">
        <v>390</v>
      </c>
      <c r="AB124" t="s">
        <v>390</v>
      </c>
      <c r="AC124" t="s">
        <v>10</v>
      </c>
      <c r="AD124" t="s">
        <v>390</v>
      </c>
      <c r="AE124" t="s">
        <v>390</v>
      </c>
      <c r="AF124" t="s">
        <v>390</v>
      </c>
      <c r="AG124" t="s">
        <v>390</v>
      </c>
      <c r="AH124" s="2">
        <v>4.3E-3</v>
      </c>
      <c r="AI124" s="2">
        <v>2.75E-2</v>
      </c>
      <c r="AJ124" s="2">
        <v>2.24E-2</v>
      </c>
      <c r="AK124" s="2">
        <v>1.66E-2</v>
      </c>
      <c r="AL124" s="2">
        <v>0.2271</v>
      </c>
      <c r="AM124" s="2">
        <v>0.42170000000000002</v>
      </c>
    </row>
    <row r="125" spans="1:39">
      <c r="A125" t="s">
        <v>225</v>
      </c>
      <c r="B125" t="s">
        <v>226</v>
      </c>
      <c r="C125" t="s">
        <v>9</v>
      </c>
      <c r="D125">
        <v>466.63</v>
      </c>
      <c r="E125">
        <v>460</v>
      </c>
      <c r="F125">
        <v>471</v>
      </c>
      <c r="G125" t="s">
        <v>6</v>
      </c>
      <c r="H125" t="s">
        <v>6</v>
      </c>
      <c r="I125">
        <v>468.1</v>
      </c>
      <c r="J125">
        <v>471</v>
      </c>
      <c r="K125">
        <v>470.44</v>
      </c>
      <c r="L125">
        <v>466.63</v>
      </c>
      <c r="M125">
        <v>-4.37</v>
      </c>
      <c r="N125" s="2">
        <v>-9.2999999999999992E-3</v>
      </c>
      <c r="O125">
        <v>316</v>
      </c>
      <c r="P125" t="s">
        <v>6</v>
      </c>
      <c r="Q125" s="40">
        <v>0.62489583333333332</v>
      </c>
      <c r="R125" s="4">
        <v>95420000000</v>
      </c>
      <c r="T125" s="4">
        <v>7905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391</v>
      </c>
      <c r="AA125" t="s">
        <v>391</v>
      </c>
      <c r="AB125" t="s">
        <v>391</v>
      </c>
      <c r="AC125" t="s">
        <v>391</v>
      </c>
      <c r="AD125" t="s">
        <v>391</v>
      </c>
      <c r="AE125" t="s">
        <v>391</v>
      </c>
      <c r="AF125" t="s">
        <v>10</v>
      </c>
      <c r="AG125" t="s">
        <v>390</v>
      </c>
      <c r="AH125" s="2">
        <v>-9.2999999999999992E-3</v>
      </c>
      <c r="AI125" s="2">
        <v>-6.2300000000000001E-2</v>
      </c>
      <c r="AJ125" s="2">
        <v>3.6999999999999998E-2</v>
      </c>
      <c r="AK125" s="2">
        <v>-4.6199999999999998E-2</v>
      </c>
      <c r="AL125" s="2">
        <v>0.49270000000000003</v>
      </c>
      <c r="AM125" s="2">
        <v>0.50260000000000005</v>
      </c>
    </row>
    <row r="126" spans="1:39">
      <c r="A126" t="s">
        <v>227</v>
      </c>
      <c r="B126" t="s">
        <v>228</v>
      </c>
      <c r="C126" t="s">
        <v>9</v>
      </c>
      <c r="D126" s="1">
        <v>6930</v>
      </c>
      <c r="E126" s="1">
        <v>6906</v>
      </c>
      <c r="F126" s="1">
        <v>7030</v>
      </c>
      <c r="G126" t="s">
        <v>6</v>
      </c>
      <c r="H126" t="s">
        <v>6</v>
      </c>
      <c r="I126" s="1">
        <v>6905.58</v>
      </c>
      <c r="J126" s="1">
        <v>6910</v>
      </c>
      <c r="K126" s="1">
        <v>6942.1</v>
      </c>
      <c r="L126" s="1">
        <v>6905.58</v>
      </c>
      <c r="M126">
        <v>20</v>
      </c>
      <c r="N126" s="2">
        <v>2.8999999999999998E-3</v>
      </c>
      <c r="O126" s="4">
        <v>3892</v>
      </c>
      <c r="P126" t="s">
        <v>6</v>
      </c>
      <c r="Q126" s="40">
        <v>0.62496527777777777</v>
      </c>
      <c r="R126" t="s">
        <v>5</v>
      </c>
      <c r="T126" s="4">
        <v>15531</v>
      </c>
      <c r="U126" t="s">
        <v>5</v>
      </c>
      <c r="V126" t="s">
        <v>5</v>
      </c>
      <c r="W126" t="s">
        <v>5</v>
      </c>
      <c r="X126" t="s">
        <v>5</v>
      </c>
      <c r="Y126" t="s">
        <v>5</v>
      </c>
      <c r="Z126" t="s">
        <v>353</v>
      </c>
      <c r="AA126" t="s">
        <v>390</v>
      </c>
      <c r="AB126" t="s">
        <v>390</v>
      </c>
      <c r="AC126" t="s">
        <v>10</v>
      </c>
      <c r="AD126" t="s">
        <v>390</v>
      </c>
      <c r="AE126" t="s">
        <v>390</v>
      </c>
      <c r="AF126" t="s">
        <v>390</v>
      </c>
      <c r="AG126" t="s">
        <v>390</v>
      </c>
      <c r="AH126" s="2">
        <v>2.8999999999999998E-3</v>
      </c>
      <c r="AI126" s="2">
        <v>2.29E-2</v>
      </c>
      <c r="AJ126" s="2">
        <v>1.9800000000000002E-2</v>
      </c>
      <c r="AK126" s="2">
        <v>1.49E-2</v>
      </c>
      <c r="AL126" s="2">
        <v>0.2253</v>
      </c>
      <c r="AM126" s="2">
        <v>0.42159999999999997</v>
      </c>
    </row>
    <row r="127" spans="1:39">
      <c r="A127" t="s">
        <v>229</v>
      </c>
      <c r="B127" t="s">
        <v>230</v>
      </c>
      <c r="C127" t="s">
        <v>9</v>
      </c>
      <c r="D127" s="1">
        <v>1046.8699999999999</v>
      </c>
      <c r="E127" s="1">
        <v>1041.02</v>
      </c>
      <c r="F127" s="1">
        <v>1060</v>
      </c>
      <c r="G127" t="s">
        <v>6</v>
      </c>
      <c r="H127" t="s">
        <v>6</v>
      </c>
      <c r="I127" s="1">
        <v>1039</v>
      </c>
      <c r="J127" s="1">
        <v>1039.52</v>
      </c>
      <c r="K127" s="1">
        <v>1046.8699999999999</v>
      </c>
      <c r="L127" s="1">
        <v>1038</v>
      </c>
      <c r="M127">
        <v>7.35</v>
      </c>
      <c r="N127" s="2">
        <v>7.1000000000000004E-3</v>
      </c>
      <c r="O127" s="4">
        <v>1942</v>
      </c>
      <c r="P127" t="s">
        <v>6</v>
      </c>
      <c r="Q127" s="40">
        <v>0.62496527777777777</v>
      </c>
      <c r="R127" s="4">
        <v>1133030000000</v>
      </c>
      <c r="T127" s="4">
        <v>6180</v>
      </c>
      <c r="U127" t="s">
        <v>5</v>
      </c>
      <c r="V127" t="s">
        <v>5</v>
      </c>
      <c r="W127" t="s">
        <v>5</v>
      </c>
      <c r="X127" t="s">
        <v>5</v>
      </c>
      <c r="Y127" t="s">
        <v>5</v>
      </c>
      <c r="Z127" t="s">
        <v>353</v>
      </c>
      <c r="AA127" t="s">
        <v>390</v>
      </c>
      <c r="AB127" t="s">
        <v>390</v>
      </c>
      <c r="AC127" t="s">
        <v>390</v>
      </c>
      <c r="AD127" t="s">
        <v>390</v>
      </c>
      <c r="AE127" t="s">
        <v>390</v>
      </c>
      <c r="AF127" t="s">
        <v>390</v>
      </c>
      <c r="AG127" t="s">
        <v>390</v>
      </c>
      <c r="AH127" s="2">
        <v>7.1000000000000004E-3</v>
      </c>
      <c r="AI127" s="2">
        <v>4.3700000000000003E-2</v>
      </c>
      <c r="AJ127" s="2">
        <v>5.5E-2</v>
      </c>
      <c r="AK127" s="2">
        <v>5.0900000000000001E-2</v>
      </c>
      <c r="AL127" s="2">
        <v>0.2198</v>
      </c>
      <c r="AM127" s="2">
        <v>0.13200000000000001</v>
      </c>
    </row>
    <row r="128" spans="1:39">
      <c r="A128" t="s">
        <v>231</v>
      </c>
      <c r="B128" t="s">
        <v>232</v>
      </c>
      <c r="C128" t="s">
        <v>9</v>
      </c>
      <c r="D128">
        <v>618</v>
      </c>
      <c r="E128">
        <v>620</v>
      </c>
      <c r="F128">
        <v>622.5</v>
      </c>
      <c r="G128" t="s">
        <v>6</v>
      </c>
      <c r="H128" t="s">
        <v>6</v>
      </c>
      <c r="I128">
        <v>617</v>
      </c>
      <c r="J128">
        <v>622.5</v>
      </c>
      <c r="K128">
        <v>618</v>
      </c>
      <c r="L128">
        <v>617</v>
      </c>
      <c r="M128">
        <v>-4.5</v>
      </c>
      <c r="N128" s="2">
        <v>-7.1999999999999998E-3</v>
      </c>
      <c r="O128">
        <v>38</v>
      </c>
      <c r="P128" t="s">
        <v>6</v>
      </c>
      <c r="Q128" s="40">
        <v>0.62491898148148151</v>
      </c>
      <c r="R128" s="4">
        <v>592510000000</v>
      </c>
      <c r="T128" s="4">
        <v>53931</v>
      </c>
      <c r="U128" t="s">
        <v>5</v>
      </c>
      <c r="V128" t="s">
        <v>5</v>
      </c>
      <c r="W128" t="s">
        <v>5</v>
      </c>
      <c r="X128" t="s">
        <v>5</v>
      </c>
      <c r="Y128" t="s">
        <v>5</v>
      </c>
      <c r="Z128" t="s">
        <v>322</v>
      </c>
      <c r="AA128" t="s">
        <v>322</v>
      </c>
      <c r="AB128" t="s">
        <v>10</v>
      </c>
      <c r="AC128" t="s">
        <v>10</v>
      </c>
      <c r="AD128" t="s">
        <v>390</v>
      </c>
      <c r="AE128" t="s">
        <v>390</v>
      </c>
      <c r="AF128" t="s">
        <v>390</v>
      </c>
      <c r="AG128" t="s">
        <v>390</v>
      </c>
      <c r="AH128" s="2">
        <v>-7.1999999999999998E-3</v>
      </c>
      <c r="AI128" s="2">
        <v>0.03</v>
      </c>
      <c r="AJ128" s="2">
        <v>7.7600000000000002E-2</v>
      </c>
      <c r="AK128" s="2">
        <v>6.6799999999999998E-2</v>
      </c>
      <c r="AL128" s="2">
        <v>6.6799999999999998E-2</v>
      </c>
      <c r="AM128" s="2">
        <v>0.10829999999999999</v>
      </c>
    </row>
    <row r="129" spans="1:39">
      <c r="A129" t="s">
        <v>233</v>
      </c>
      <c r="B129" t="s">
        <v>234</v>
      </c>
      <c r="C129" t="s">
        <v>9</v>
      </c>
      <c r="D129">
        <v>860</v>
      </c>
      <c r="E129">
        <v>853</v>
      </c>
      <c r="F129">
        <v>882</v>
      </c>
      <c r="G129" t="s">
        <v>6</v>
      </c>
      <c r="H129" t="s">
        <v>6</v>
      </c>
      <c r="I129">
        <v>860</v>
      </c>
      <c r="J129">
        <v>865</v>
      </c>
      <c r="K129">
        <v>860</v>
      </c>
      <c r="L129">
        <v>853</v>
      </c>
      <c r="M129">
        <v>-5</v>
      </c>
      <c r="N129" s="2">
        <v>-5.7999999999999996E-3</v>
      </c>
      <c r="O129" s="4">
        <v>1250</v>
      </c>
      <c r="P129" t="s">
        <v>6</v>
      </c>
      <c r="Q129" s="40">
        <v>0.62496527777777777</v>
      </c>
      <c r="R129" s="4">
        <v>338050000000</v>
      </c>
      <c r="T129" s="4">
        <v>10970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  <c r="Z129" t="s">
        <v>10</v>
      </c>
      <c r="AA129" t="s">
        <v>353</v>
      </c>
      <c r="AB129" t="s">
        <v>353</v>
      </c>
      <c r="AC129" t="s">
        <v>390</v>
      </c>
      <c r="AD129" t="s">
        <v>390</v>
      </c>
      <c r="AE129" t="s">
        <v>390</v>
      </c>
      <c r="AF129" t="s">
        <v>390</v>
      </c>
      <c r="AG129" t="s">
        <v>391</v>
      </c>
      <c r="AH129" s="2">
        <v>-5.7999999999999996E-3</v>
      </c>
      <c r="AI129" s="2">
        <v>7.4999999999999997E-2</v>
      </c>
      <c r="AJ129" s="2">
        <v>7.4999999999999997E-2</v>
      </c>
      <c r="AK129" s="2">
        <v>0.14360000000000001</v>
      </c>
      <c r="AL129" s="2">
        <v>-0.2321</v>
      </c>
      <c r="AM129" s="2">
        <v>-0.4173</v>
      </c>
    </row>
    <row r="130" spans="1:39">
      <c r="A130" t="s">
        <v>235</v>
      </c>
      <c r="B130" t="s">
        <v>236</v>
      </c>
      <c r="C130" t="s">
        <v>9</v>
      </c>
      <c r="D130" s="1">
        <v>2567.9299999999998</v>
      </c>
      <c r="E130" s="1">
        <v>2571.54</v>
      </c>
      <c r="F130" s="1">
        <v>2600</v>
      </c>
      <c r="G130" t="s">
        <v>6</v>
      </c>
      <c r="H130" t="s">
        <v>6</v>
      </c>
      <c r="I130" s="1">
        <v>2569.85</v>
      </c>
      <c r="J130" s="1">
        <v>2559.5</v>
      </c>
      <c r="K130" s="1">
        <v>2569.85</v>
      </c>
      <c r="L130" s="1">
        <v>2567.9299999999998</v>
      </c>
      <c r="M130">
        <v>8.43</v>
      </c>
      <c r="N130" s="2">
        <v>3.3E-3</v>
      </c>
      <c r="O130">
        <v>27</v>
      </c>
      <c r="P130" t="s">
        <v>6</v>
      </c>
      <c r="Q130" s="40">
        <v>0.62399305555555562</v>
      </c>
      <c r="R130" s="4">
        <v>381480000000</v>
      </c>
      <c r="T130" s="4">
        <v>2410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  <c r="Z130" t="s">
        <v>10</v>
      </c>
      <c r="AA130" t="s">
        <v>10</v>
      </c>
      <c r="AB130" t="s">
        <v>10</v>
      </c>
      <c r="AC130" t="s">
        <v>322</v>
      </c>
      <c r="AD130" t="s">
        <v>10</v>
      </c>
      <c r="AE130" t="s">
        <v>353</v>
      </c>
      <c r="AF130" t="s">
        <v>390</v>
      </c>
      <c r="AG130" t="s">
        <v>390</v>
      </c>
      <c r="AH130" s="2">
        <v>3.3E-3</v>
      </c>
      <c r="AI130" s="2">
        <v>2.8899999999999999E-2</v>
      </c>
      <c r="AJ130" s="2">
        <v>1.4999999999999999E-2</v>
      </c>
      <c r="AK130" s="2">
        <v>-3.3E-3</v>
      </c>
      <c r="AL130" s="2">
        <v>0.43340000000000001</v>
      </c>
      <c r="AM130" s="2">
        <v>1.0141</v>
      </c>
    </row>
    <row r="131" spans="1:39">
      <c r="A131" t="s">
        <v>2</v>
      </c>
      <c r="B131" t="s">
        <v>237</v>
      </c>
      <c r="C131" t="s">
        <v>23</v>
      </c>
      <c r="D131">
        <v>91.78</v>
      </c>
      <c r="E131">
        <v>92.15</v>
      </c>
      <c r="F131">
        <v>92.16</v>
      </c>
      <c r="G131">
        <v>92.16</v>
      </c>
      <c r="H131" s="2">
        <v>4.1000000000000003E-3</v>
      </c>
      <c r="I131">
        <v>93.01</v>
      </c>
      <c r="J131">
        <v>95.36</v>
      </c>
      <c r="K131">
        <v>93.89</v>
      </c>
      <c r="L131">
        <v>90.84</v>
      </c>
      <c r="M131">
        <v>-3.58</v>
      </c>
      <c r="N131" s="2">
        <v>-3.7499999999999999E-2</v>
      </c>
      <c r="O131" s="4">
        <v>60536597</v>
      </c>
      <c r="P131" t="s">
        <v>389</v>
      </c>
      <c r="Q131" s="40">
        <v>0.62498842592592596</v>
      </c>
      <c r="R131" s="4">
        <v>110380000000</v>
      </c>
      <c r="S131" s="4">
        <v>8650000000</v>
      </c>
      <c r="T131" s="4">
        <v>45383007</v>
      </c>
      <c r="U131">
        <v>0.72</v>
      </c>
      <c r="V131">
        <v>133.04</v>
      </c>
      <c r="W131">
        <v>2.19</v>
      </c>
      <c r="X131" t="s">
        <v>5</v>
      </c>
      <c r="Y131" t="s">
        <v>5</v>
      </c>
      <c r="Z131" t="s">
        <v>391</v>
      </c>
      <c r="AA131" t="s">
        <v>391</v>
      </c>
      <c r="AB131" t="s">
        <v>391</v>
      </c>
      <c r="AC131" t="s">
        <v>391</v>
      </c>
      <c r="AD131" t="s">
        <v>391</v>
      </c>
      <c r="AE131" t="s">
        <v>10</v>
      </c>
      <c r="AF131" t="s">
        <v>390</v>
      </c>
      <c r="AG131" t="s">
        <v>390</v>
      </c>
      <c r="AH131" s="2">
        <v>-3.7499999999999999E-2</v>
      </c>
      <c r="AI131" s="2">
        <v>1.61E-2</v>
      </c>
      <c r="AJ131" s="2">
        <v>-3.1699999999999999E-2</v>
      </c>
      <c r="AK131" s="2">
        <v>8.0000000000000004E-4</v>
      </c>
      <c r="AL131" s="2">
        <v>0.90380000000000005</v>
      </c>
      <c r="AM131" s="2">
        <v>6.6356000000000002</v>
      </c>
    </row>
    <row r="132" spans="1:39">
      <c r="A132" t="s">
        <v>7</v>
      </c>
      <c r="B132" t="s">
        <v>238</v>
      </c>
      <c r="C132" t="s">
        <v>23</v>
      </c>
      <c r="D132">
        <v>130.88999999999999</v>
      </c>
      <c r="E132">
        <v>131.02000000000001</v>
      </c>
      <c r="F132">
        <v>131.06</v>
      </c>
      <c r="G132">
        <v>131.02000000000001</v>
      </c>
      <c r="H132" s="2">
        <v>1E-3</v>
      </c>
      <c r="I132">
        <v>128.76</v>
      </c>
      <c r="J132">
        <v>128.80000000000001</v>
      </c>
      <c r="K132">
        <v>131.44999999999999</v>
      </c>
      <c r="L132">
        <v>128.49</v>
      </c>
      <c r="M132">
        <v>2.09</v>
      </c>
      <c r="N132" s="2">
        <v>1.6199999999999999E-2</v>
      </c>
      <c r="O132" s="4">
        <v>88450875</v>
      </c>
      <c r="P132" t="s">
        <v>414</v>
      </c>
      <c r="Q132" s="40">
        <v>0.62498842592592596</v>
      </c>
      <c r="R132" t="s">
        <v>513</v>
      </c>
      <c r="S132" s="4">
        <v>274520000000</v>
      </c>
      <c r="T132" s="4">
        <v>109621999</v>
      </c>
      <c r="U132">
        <v>3.27</v>
      </c>
      <c r="V132">
        <v>39.43</v>
      </c>
      <c r="W132">
        <v>1.27</v>
      </c>
      <c r="X132">
        <v>0.82</v>
      </c>
      <c r="Y132" s="2">
        <v>6.4000000000000003E-3</v>
      </c>
      <c r="Z132" t="s">
        <v>390</v>
      </c>
      <c r="AA132" t="s">
        <v>390</v>
      </c>
      <c r="AB132" t="s">
        <v>390</v>
      </c>
      <c r="AC132" t="s">
        <v>390</v>
      </c>
      <c r="AD132" t="s">
        <v>390</v>
      </c>
      <c r="AE132" t="s">
        <v>10</v>
      </c>
      <c r="AF132" t="s">
        <v>390</v>
      </c>
      <c r="AG132" t="s">
        <v>390</v>
      </c>
      <c r="AH132" s="2">
        <v>1.6199999999999999E-2</v>
      </c>
      <c r="AI132" s="2">
        <v>3.39E-2</v>
      </c>
      <c r="AJ132" s="2">
        <v>7.4800000000000005E-2</v>
      </c>
      <c r="AK132" s="2">
        <v>-1.3599999999999999E-2</v>
      </c>
      <c r="AL132" s="2">
        <v>0.6744</v>
      </c>
      <c r="AM132" s="2">
        <v>1.9565999999999999</v>
      </c>
    </row>
    <row r="133" spans="1:39">
      <c r="A133" t="s">
        <v>11</v>
      </c>
      <c r="B133" t="s">
        <v>239</v>
      </c>
      <c r="C133" t="s">
        <v>240</v>
      </c>
      <c r="D133">
        <v>122.4</v>
      </c>
      <c r="E133">
        <v>122.4</v>
      </c>
      <c r="F133">
        <v>123.26</v>
      </c>
      <c r="G133">
        <v>122.01</v>
      </c>
      <c r="H133" s="2">
        <v>-3.2000000000000002E-3</v>
      </c>
      <c r="I133">
        <v>121.6</v>
      </c>
      <c r="J133">
        <v>121.62</v>
      </c>
      <c r="K133">
        <v>123.89</v>
      </c>
      <c r="L133">
        <v>121.16</v>
      </c>
      <c r="M133">
        <v>0.78</v>
      </c>
      <c r="N133" s="2">
        <v>6.4000000000000003E-3</v>
      </c>
      <c r="O133" s="4">
        <v>3678317</v>
      </c>
      <c r="P133" t="s">
        <v>392</v>
      </c>
      <c r="Q133" s="40">
        <v>0.62498842592592596</v>
      </c>
      <c r="R133" s="4">
        <v>98560000000</v>
      </c>
      <c r="S133" s="4">
        <v>39240000000</v>
      </c>
      <c r="T133" s="4">
        <v>4193061</v>
      </c>
      <c r="U133">
        <v>4.05</v>
      </c>
      <c r="V133">
        <v>30.03</v>
      </c>
      <c r="W133">
        <v>1.26</v>
      </c>
      <c r="X133">
        <v>1.72</v>
      </c>
      <c r="Y133" s="2">
        <v>1.41E-2</v>
      </c>
      <c r="Z133" t="s">
        <v>10</v>
      </c>
      <c r="AA133" t="s">
        <v>10</v>
      </c>
      <c r="AB133" t="s">
        <v>10</v>
      </c>
      <c r="AC133" t="s">
        <v>390</v>
      </c>
      <c r="AD133" t="s">
        <v>390</v>
      </c>
      <c r="AE133" t="s">
        <v>390</v>
      </c>
      <c r="AF133" t="s">
        <v>390</v>
      </c>
      <c r="AG133" t="s">
        <v>390</v>
      </c>
      <c r="AH133" s="2">
        <v>6.4000000000000003E-3</v>
      </c>
      <c r="AI133" s="2">
        <v>-5.4000000000000003E-3</v>
      </c>
      <c r="AJ133" s="2">
        <v>4.2900000000000001E-2</v>
      </c>
      <c r="AK133" s="2">
        <v>1.23E-2</v>
      </c>
      <c r="AL133" s="2">
        <v>-4.9700000000000001E-2</v>
      </c>
      <c r="AM133" s="2">
        <v>0.2122</v>
      </c>
    </row>
    <row r="134" spans="1:39">
      <c r="A134" t="s">
        <v>13</v>
      </c>
      <c r="B134" t="s">
        <v>241</v>
      </c>
      <c r="C134" t="s">
        <v>23</v>
      </c>
      <c r="D134" s="1">
        <v>3165.89</v>
      </c>
      <c r="E134" s="1">
        <v>3165</v>
      </c>
      <c r="F134" s="1">
        <v>3169</v>
      </c>
      <c r="G134" s="1">
        <v>3167</v>
      </c>
      <c r="H134" s="2">
        <v>4.0000000000000002E-4</v>
      </c>
      <c r="I134" s="1">
        <v>3128.44</v>
      </c>
      <c r="J134" s="1">
        <v>3120.83</v>
      </c>
      <c r="K134" s="1">
        <v>3189.95</v>
      </c>
      <c r="L134" s="1">
        <v>3122.08</v>
      </c>
      <c r="M134">
        <v>45.06</v>
      </c>
      <c r="N134" s="2">
        <v>1.44E-2</v>
      </c>
      <c r="O134" s="4">
        <v>3314291</v>
      </c>
      <c r="P134" t="s">
        <v>394</v>
      </c>
      <c r="Q134" s="40">
        <v>0.62498842592592596</v>
      </c>
      <c r="R134" t="s">
        <v>514</v>
      </c>
      <c r="S134" s="4">
        <v>347950000000</v>
      </c>
      <c r="T134" s="4">
        <v>4242230</v>
      </c>
      <c r="U134">
        <v>34.15</v>
      </c>
      <c r="V134">
        <v>91.39</v>
      </c>
      <c r="W134">
        <v>1.1499999999999999</v>
      </c>
      <c r="X134" t="s">
        <v>5</v>
      </c>
      <c r="Y134" t="s">
        <v>5</v>
      </c>
      <c r="Z134" t="s">
        <v>391</v>
      </c>
      <c r="AA134" t="s">
        <v>391</v>
      </c>
      <c r="AB134" t="s">
        <v>10</v>
      </c>
      <c r="AC134" t="s">
        <v>10</v>
      </c>
      <c r="AD134" t="s">
        <v>322</v>
      </c>
      <c r="AE134" t="s">
        <v>391</v>
      </c>
      <c r="AF134" t="s">
        <v>10</v>
      </c>
      <c r="AG134" t="s">
        <v>390</v>
      </c>
      <c r="AH134" s="2">
        <v>1.44E-2</v>
      </c>
      <c r="AI134" s="2">
        <v>8.8000000000000005E-3</v>
      </c>
      <c r="AJ134" s="2">
        <v>2.8E-3</v>
      </c>
      <c r="AK134" s="2">
        <v>-2.8000000000000001E-2</v>
      </c>
      <c r="AL134" s="2">
        <v>0.69350000000000001</v>
      </c>
      <c r="AM134" s="2">
        <v>1.4256</v>
      </c>
    </row>
    <row r="135" spans="1:39">
      <c r="A135" t="s">
        <v>15</v>
      </c>
      <c r="B135" t="s">
        <v>242</v>
      </c>
      <c r="C135" t="s">
        <v>240</v>
      </c>
      <c r="D135">
        <v>33.46</v>
      </c>
      <c r="E135">
        <v>33.49</v>
      </c>
      <c r="F135">
        <v>33.520000000000003</v>
      </c>
      <c r="G135">
        <v>33.49</v>
      </c>
      <c r="H135" s="2">
        <v>8.9999999999999998E-4</v>
      </c>
      <c r="I135">
        <v>33.43</v>
      </c>
      <c r="J135">
        <v>33.659999999999997</v>
      </c>
      <c r="K135">
        <v>33.68</v>
      </c>
      <c r="L135">
        <v>33.090000000000003</v>
      </c>
      <c r="M135">
        <v>-0.2</v>
      </c>
      <c r="N135" s="2">
        <v>-5.8999999999999999E-3</v>
      </c>
      <c r="O135" s="4">
        <v>43147879</v>
      </c>
      <c r="P135" t="s">
        <v>395</v>
      </c>
      <c r="Q135" s="40">
        <v>0.62498842592592596</v>
      </c>
      <c r="R135" s="4">
        <v>289810000000</v>
      </c>
      <c r="S135" s="4">
        <v>45710000000</v>
      </c>
      <c r="T135" s="4">
        <v>57693753</v>
      </c>
      <c r="U135">
        <v>2.02</v>
      </c>
      <c r="V135">
        <v>16.63</v>
      </c>
      <c r="W135">
        <v>1.55</v>
      </c>
      <c r="X135">
        <v>0.72</v>
      </c>
      <c r="Y135" s="2">
        <v>2.1399999999999999E-2</v>
      </c>
      <c r="Z135" t="s">
        <v>390</v>
      </c>
      <c r="AA135" t="s">
        <v>390</v>
      </c>
      <c r="AB135" t="s">
        <v>390</v>
      </c>
      <c r="AC135" t="s">
        <v>390</v>
      </c>
      <c r="AD135" t="s">
        <v>390</v>
      </c>
      <c r="AE135" t="s">
        <v>390</v>
      </c>
      <c r="AF135" t="s">
        <v>390</v>
      </c>
      <c r="AG135" t="s">
        <v>390</v>
      </c>
      <c r="AH135" s="2">
        <v>-5.8999999999999999E-3</v>
      </c>
      <c r="AI135" s="2">
        <v>4.07E-2</v>
      </c>
      <c r="AJ135" s="2">
        <v>0.1857</v>
      </c>
      <c r="AK135" s="2">
        <v>0.10390000000000001</v>
      </c>
      <c r="AL135" s="2">
        <v>-5.2699999999999997E-2</v>
      </c>
      <c r="AM135" s="2">
        <v>7.2800000000000004E-2</v>
      </c>
    </row>
    <row r="136" spans="1:39">
      <c r="A136" t="s">
        <v>17</v>
      </c>
      <c r="B136" t="s">
        <v>243</v>
      </c>
      <c r="C136" t="s">
        <v>240</v>
      </c>
      <c r="D136">
        <v>207.21</v>
      </c>
      <c r="E136">
        <v>207.29</v>
      </c>
      <c r="F136">
        <v>207.5</v>
      </c>
      <c r="G136">
        <v>207.5</v>
      </c>
      <c r="H136" s="2">
        <v>1.4E-3</v>
      </c>
      <c r="I136">
        <v>207.15</v>
      </c>
      <c r="J136">
        <v>208.41</v>
      </c>
      <c r="K136">
        <v>208.79</v>
      </c>
      <c r="L136">
        <v>204.85</v>
      </c>
      <c r="M136">
        <v>-1.2</v>
      </c>
      <c r="N136" s="2">
        <v>-5.7999999999999996E-3</v>
      </c>
      <c r="O136" s="4">
        <v>8555604</v>
      </c>
      <c r="P136" t="s">
        <v>414</v>
      </c>
      <c r="Q136" s="40">
        <v>0.62498842592592596</v>
      </c>
      <c r="R136" s="4">
        <v>116980000000</v>
      </c>
      <c r="S136" s="4">
        <v>63410000000</v>
      </c>
      <c r="T136" s="4">
        <v>20018017</v>
      </c>
      <c r="U136">
        <v>-7.88</v>
      </c>
      <c r="V136" t="s">
        <v>5</v>
      </c>
      <c r="W136">
        <v>1.61</v>
      </c>
      <c r="X136">
        <v>4.1100000000000003</v>
      </c>
      <c r="Y136" t="s">
        <v>5</v>
      </c>
      <c r="Z136" t="s">
        <v>391</v>
      </c>
      <c r="AA136" t="s">
        <v>391</v>
      </c>
      <c r="AB136" t="s">
        <v>10</v>
      </c>
      <c r="AC136" t="s">
        <v>10</v>
      </c>
      <c r="AD136" t="s">
        <v>391</v>
      </c>
      <c r="AE136" t="s">
        <v>391</v>
      </c>
      <c r="AF136" t="s">
        <v>10</v>
      </c>
      <c r="AG136" t="s">
        <v>10</v>
      </c>
      <c r="AH136" s="2">
        <v>-5.7999999999999996E-3</v>
      </c>
      <c r="AI136" s="2">
        <v>-1.8100000000000002E-2</v>
      </c>
      <c r="AJ136" s="2">
        <v>-9.3600000000000003E-2</v>
      </c>
      <c r="AK136" s="2">
        <v>-3.2000000000000001E-2</v>
      </c>
      <c r="AL136" s="2">
        <v>-0.3765</v>
      </c>
      <c r="AM136" s="2">
        <v>-0.38369999999999999</v>
      </c>
    </row>
    <row r="137" spans="1:39">
      <c r="A137" t="s">
        <v>19</v>
      </c>
      <c r="B137" t="s">
        <v>244</v>
      </c>
      <c r="C137" t="s">
        <v>240</v>
      </c>
      <c r="D137">
        <v>234.51</v>
      </c>
      <c r="E137">
        <v>234.7</v>
      </c>
      <c r="F137">
        <v>234.86</v>
      </c>
      <c r="G137">
        <v>234.71</v>
      </c>
      <c r="H137" s="2">
        <v>8.9999999999999998E-4</v>
      </c>
      <c r="I137">
        <v>232</v>
      </c>
      <c r="J137">
        <v>233.03</v>
      </c>
      <c r="K137">
        <v>234.95</v>
      </c>
      <c r="L137">
        <v>231.71</v>
      </c>
      <c r="M137">
        <v>1.48</v>
      </c>
      <c r="N137" s="2">
        <v>6.4000000000000003E-3</v>
      </c>
      <c r="O137" s="4">
        <v>3827521</v>
      </c>
      <c r="P137" t="s">
        <v>397</v>
      </c>
      <c r="Q137" s="40">
        <v>0.62498842592592596</v>
      </c>
      <c r="R137" s="4">
        <v>553710000000</v>
      </c>
      <c r="S137" s="4">
        <v>246500000000</v>
      </c>
      <c r="T137" s="4">
        <v>5194686</v>
      </c>
      <c r="U137">
        <v>22565.360000000001</v>
      </c>
      <c r="V137">
        <v>15.53</v>
      </c>
      <c r="W137">
        <v>0.88</v>
      </c>
      <c r="X137" t="s">
        <v>5</v>
      </c>
      <c r="Y137" t="s">
        <v>5</v>
      </c>
      <c r="Z137" t="s">
        <v>390</v>
      </c>
      <c r="AA137" t="s">
        <v>390</v>
      </c>
      <c r="AB137" t="s">
        <v>390</v>
      </c>
      <c r="AC137" t="s">
        <v>390</v>
      </c>
      <c r="AD137" t="s">
        <v>390</v>
      </c>
      <c r="AE137" t="s">
        <v>390</v>
      </c>
      <c r="AF137" t="s">
        <v>390</v>
      </c>
      <c r="AG137" t="s">
        <v>390</v>
      </c>
      <c r="AH137" s="2">
        <v>6.4000000000000003E-3</v>
      </c>
      <c r="AI137" s="2">
        <v>1.84E-2</v>
      </c>
      <c r="AJ137" s="2">
        <v>5.2299999999999999E-2</v>
      </c>
      <c r="AK137" s="2">
        <v>1.14E-2</v>
      </c>
      <c r="AL137" s="2">
        <v>3.2300000000000002E-2</v>
      </c>
      <c r="AM137" s="2">
        <v>0.1159</v>
      </c>
    </row>
    <row r="138" spans="1:39">
      <c r="A138" t="s">
        <v>245</v>
      </c>
      <c r="B138" t="s">
        <v>246</v>
      </c>
      <c r="C138" t="s">
        <v>9</v>
      </c>
      <c r="D138" s="1">
        <v>4686.0200000000004</v>
      </c>
      <c r="E138" s="1">
        <v>4685</v>
      </c>
      <c r="F138" s="1">
        <v>4750</v>
      </c>
      <c r="G138" t="s">
        <v>6</v>
      </c>
      <c r="H138" t="s">
        <v>6</v>
      </c>
      <c r="I138" s="1">
        <v>4750</v>
      </c>
      <c r="J138" s="1">
        <v>4750</v>
      </c>
      <c r="K138" s="1">
        <v>4750</v>
      </c>
      <c r="L138" s="1">
        <v>4650</v>
      </c>
      <c r="M138">
        <v>-63.98</v>
      </c>
      <c r="N138" s="2">
        <v>-1.35E-2</v>
      </c>
      <c r="O138">
        <v>365</v>
      </c>
      <c r="P138" t="s">
        <v>431</v>
      </c>
      <c r="Q138" s="40">
        <v>0.62494212962962969</v>
      </c>
      <c r="R138" s="4">
        <v>988900000000</v>
      </c>
      <c r="T138" s="4">
        <v>1546</v>
      </c>
      <c r="U138" t="s">
        <v>5</v>
      </c>
      <c r="V138" t="s">
        <v>5</v>
      </c>
      <c r="W138" t="s">
        <v>5</v>
      </c>
      <c r="X138" t="s">
        <v>5</v>
      </c>
      <c r="Y138" t="s">
        <v>5</v>
      </c>
      <c r="Z138" t="s">
        <v>391</v>
      </c>
      <c r="AA138" t="s">
        <v>322</v>
      </c>
      <c r="AB138" t="s">
        <v>322</v>
      </c>
      <c r="AC138" t="s">
        <v>353</v>
      </c>
      <c r="AD138" t="s">
        <v>390</v>
      </c>
      <c r="AE138" t="s">
        <v>390</v>
      </c>
      <c r="AF138" t="s">
        <v>390</v>
      </c>
      <c r="AG138" t="s">
        <v>390</v>
      </c>
      <c r="AH138" s="2">
        <v>-1.35E-2</v>
      </c>
      <c r="AI138" s="2">
        <v>0.16700000000000001</v>
      </c>
      <c r="AJ138" s="2">
        <v>0.40679999999999999</v>
      </c>
      <c r="AK138" s="2">
        <v>9.3299999999999994E-2</v>
      </c>
      <c r="AL138" s="2">
        <v>0.7913</v>
      </c>
      <c r="AM138" s="2">
        <v>-2.75E-2</v>
      </c>
    </row>
    <row r="139" spans="1:39">
      <c r="A139" t="s">
        <v>24</v>
      </c>
      <c r="B139" t="s">
        <v>247</v>
      </c>
      <c r="C139" t="s">
        <v>240</v>
      </c>
      <c r="D139">
        <v>66.86</v>
      </c>
      <c r="E139">
        <v>66.930000000000007</v>
      </c>
      <c r="F139">
        <v>67.09</v>
      </c>
      <c r="G139">
        <v>67.05</v>
      </c>
      <c r="H139" s="2">
        <v>2.8E-3</v>
      </c>
      <c r="I139">
        <v>67</v>
      </c>
      <c r="J139">
        <v>66.67</v>
      </c>
      <c r="K139">
        <v>67.22</v>
      </c>
      <c r="L139">
        <v>65.989999999999995</v>
      </c>
      <c r="M139">
        <v>0.19</v>
      </c>
      <c r="N139" s="2">
        <v>2.8E-3</v>
      </c>
      <c r="O139" s="4">
        <v>18536407</v>
      </c>
      <c r="P139" t="s">
        <v>399</v>
      </c>
      <c r="Q139" s="40">
        <v>0.62498842592592596</v>
      </c>
      <c r="R139" s="4">
        <v>139200000000</v>
      </c>
      <c r="S139" s="4">
        <v>43410000000</v>
      </c>
      <c r="T139" s="4">
        <v>22890311</v>
      </c>
      <c r="U139">
        <v>5.12</v>
      </c>
      <c r="V139">
        <v>13.02</v>
      </c>
      <c r="W139">
        <v>1.92</v>
      </c>
      <c r="X139">
        <v>2.04</v>
      </c>
      <c r="Y139" s="2">
        <v>3.0599999999999999E-2</v>
      </c>
      <c r="Z139" t="s">
        <v>390</v>
      </c>
      <c r="AA139" t="s">
        <v>390</v>
      </c>
      <c r="AB139" t="s">
        <v>390</v>
      </c>
      <c r="AC139" t="s">
        <v>390</v>
      </c>
      <c r="AD139" t="s">
        <v>390</v>
      </c>
      <c r="AE139" t="s">
        <v>390</v>
      </c>
      <c r="AF139" t="s">
        <v>390</v>
      </c>
      <c r="AG139" t="s">
        <v>390</v>
      </c>
      <c r="AH139" s="2">
        <v>2.8E-3</v>
      </c>
      <c r="AI139" s="2">
        <v>2.47E-2</v>
      </c>
      <c r="AJ139" s="2">
        <v>0.13819999999999999</v>
      </c>
      <c r="AK139" s="2">
        <v>8.43E-2</v>
      </c>
      <c r="AL139" s="2">
        <v>-0.1837</v>
      </c>
      <c r="AM139" s="2">
        <v>-0.12989999999999999</v>
      </c>
    </row>
    <row r="140" spans="1:39">
      <c r="A140" t="s">
        <v>26</v>
      </c>
      <c r="B140" t="s">
        <v>248</v>
      </c>
      <c r="C140" t="s">
        <v>240</v>
      </c>
      <c r="D140">
        <v>218.18</v>
      </c>
      <c r="E140">
        <v>218.3</v>
      </c>
      <c r="F140">
        <v>218.48</v>
      </c>
      <c r="G140">
        <v>218.39</v>
      </c>
      <c r="H140" s="2">
        <v>1E-3</v>
      </c>
      <c r="I140">
        <v>217</v>
      </c>
      <c r="J140">
        <v>215.52</v>
      </c>
      <c r="K140">
        <v>218.9</v>
      </c>
      <c r="L140">
        <v>215.53</v>
      </c>
      <c r="M140">
        <v>2.66</v>
      </c>
      <c r="N140" s="2">
        <v>1.23E-2</v>
      </c>
      <c r="O140" s="4">
        <v>6835134</v>
      </c>
      <c r="P140" t="s">
        <v>400</v>
      </c>
      <c r="Q140" s="40">
        <v>0.62498842592592596</v>
      </c>
      <c r="R140" s="4">
        <v>199630000000</v>
      </c>
      <c r="S140" s="4">
        <v>20290000000</v>
      </c>
      <c r="T140" s="4">
        <v>8749209</v>
      </c>
      <c r="U140">
        <v>1.67</v>
      </c>
      <c r="V140">
        <v>129.41999999999999</v>
      </c>
      <c r="W140">
        <v>1.1299999999999999</v>
      </c>
      <c r="X140" t="s">
        <v>5</v>
      </c>
      <c r="Y140" t="s">
        <v>5</v>
      </c>
      <c r="Z140" t="s">
        <v>390</v>
      </c>
      <c r="AA140" t="s">
        <v>390</v>
      </c>
      <c r="AB140" t="s">
        <v>390</v>
      </c>
      <c r="AC140" t="s">
        <v>10</v>
      </c>
      <c r="AD140" t="s">
        <v>391</v>
      </c>
      <c r="AE140" t="s">
        <v>391</v>
      </c>
      <c r="AF140" t="s">
        <v>322</v>
      </c>
      <c r="AG140" t="s">
        <v>390</v>
      </c>
      <c r="AH140" s="2">
        <v>1.23E-2</v>
      </c>
      <c r="AI140" s="2">
        <v>9.4000000000000004E-3</v>
      </c>
      <c r="AJ140" s="2">
        <v>-1.4E-2</v>
      </c>
      <c r="AK140" s="2">
        <v>-1.95E-2</v>
      </c>
      <c r="AL140" s="2">
        <v>0.19800000000000001</v>
      </c>
      <c r="AM140" s="2">
        <v>0.97909999999999997</v>
      </c>
    </row>
    <row r="141" spans="1:39">
      <c r="A141" t="s">
        <v>28</v>
      </c>
      <c r="B141" t="s">
        <v>249</v>
      </c>
      <c r="C141" t="s">
        <v>23</v>
      </c>
      <c r="D141">
        <v>366.95</v>
      </c>
      <c r="E141">
        <v>367.04</v>
      </c>
      <c r="F141">
        <v>367.78</v>
      </c>
      <c r="G141">
        <v>366.95</v>
      </c>
      <c r="H141" t="s">
        <v>6</v>
      </c>
      <c r="I141">
        <v>364.37</v>
      </c>
      <c r="J141">
        <v>364.2</v>
      </c>
      <c r="K141">
        <v>368.74</v>
      </c>
      <c r="L141">
        <v>363</v>
      </c>
      <c r="M141">
        <v>2.75</v>
      </c>
      <c r="N141" s="2">
        <v>7.6E-3</v>
      </c>
      <c r="O141" s="4">
        <v>1967537</v>
      </c>
      <c r="P141" t="s">
        <v>402</v>
      </c>
      <c r="Q141" s="40">
        <v>0.62498842592592596</v>
      </c>
      <c r="R141" s="4">
        <v>162540000000</v>
      </c>
      <c r="S141" s="4">
        <v>172930000000</v>
      </c>
      <c r="T141" s="4">
        <v>2274540</v>
      </c>
      <c r="U141">
        <v>9.74</v>
      </c>
      <c r="V141">
        <v>37.409999999999997</v>
      </c>
      <c r="W141">
        <v>0.64</v>
      </c>
      <c r="X141">
        <v>2.8</v>
      </c>
      <c r="Y141" s="2">
        <v>7.7000000000000002E-3</v>
      </c>
      <c r="Z141" t="s">
        <v>391</v>
      </c>
      <c r="AA141" t="s">
        <v>10</v>
      </c>
      <c r="AB141" t="s">
        <v>10</v>
      </c>
      <c r="AC141" t="s">
        <v>10</v>
      </c>
      <c r="AD141" t="s">
        <v>322</v>
      </c>
      <c r="AE141" t="s">
        <v>391</v>
      </c>
      <c r="AF141" t="s">
        <v>10</v>
      </c>
      <c r="AG141" t="s">
        <v>390</v>
      </c>
      <c r="AH141" s="2">
        <v>7.6E-3</v>
      </c>
      <c r="AI141" s="2">
        <v>-8.3000000000000001E-3</v>
      </c>
      <c r="AJ141" s="2">
        <v>-1.9800000000000002E-2</v>
      </c>
      <c r="AK141" s="2">
        <v>-2.6100000000000002E-2</v>
      </c>
      <c r="AL141" s="2">
        <v>0.22420000000000001</v>
      </c>
      <c r="AM141" s="2">
        <v>0.91279999999999994</v>
      </c>
    </row>
    <row r="142" spans="1:39">
      <c r="A142" t="s">
        <v>30</v>
      </c>
      <c r="B142" t="s">
        <v>250</v>
      </c>
      <c r="C142" t="s">
        <v>23</v>
      </c>
      <c r="D142">
        <v>45.36</v>
      </c>
      <c r="E142">
        <v>45.31</v>
      </c>
      <c r="F142">
        <v>45.58</v>
      </c>
      <c r="G142">
        <v>45.5</v>
      </c>
      <c r="H142" s="2">
        <v>3.0999999999999999E-3</v>
      </c>
      <c r="I142">
        <v>45.29</v>
      </c>
      <c r="J142">
        <v>45.79</v>
      </c>
      <c r="K142">
        <v>45.97</v>
      </c>
      <c r="L142">
        <v>45.18</v>
      </c>
      <c r="M142">
        <v>-0.43</v>
      </c>
      <c r="N142" s="2">
        <v>-9.4000000000000004E-3</v>
      </c>
      <c r="O142" s="4">
        <v>19359892</v>
      </c>
      <c r="P142" t="s">
        <v>403</v>
      </c>
      <c r="Q142" s="40">
        <v>0.62498842592592596</v>
      </c>
      <c r="R142" s="4">
        <v>191670000000</v>
      </c>
      <c r="S142" s="4">
        <v>48070000000</v>
      </c>
      <c r="T142" s="4">
        <v>22058680</v>
      </c>
      <c r="U142">
        <v>2.46</v>
      </c>
      <c r="V142">
        <v>18.59</v>
      </c>
      <c r="W142">
        <v>0.9</v>
      </c>
      <c r="X142">
        <v>1.44</v>
      </c>
      <c r="Y142" s="2">
        <v>3.1699999999999999E-2</v>
      </c>
      <c r="Z142" t="s">
        <v>10</v>
      </c>
      <c r="AA142" t="s">
        <v>391</v>
      </c>
      <c r="AB142" t="s">
        <v>391</v>
      </c>
      <c r="AC142" t="s">
        <v>10</v>
      </c>
      <c r="AD142" t="s">
        <v>390</v>
      </c>
      <c r="AE142" t="s">
        <v>390</v>
      </c>
      <c r="AF142" t="s">
        <v>390</v>
      </c>
      <c r="AG142" t="s">
        <v>390</v>
      </c>
      <c r="AH142" s="2">
        <v>-9.4000000000000004E-3</v>
      </c>
      <c r="AI142" s="2">
        <v>2.1600000000000001E-2</v>
      </c>
      <c r="AJ142" s="2">
        <v>2.53E-2</v>
      </c>
      <c r="AK142" s="2">
        <v>1.3599999999999999E-2</v>
      </c>
      <c r="AL142" s="2">
        <v>-5.0799999999999998E-2</v>
      </c>
      <c r="AM142" s="2">
        <v>0.1099</v>
      </c>
    </row>
    <row r="143" spans="1:39">
      <c r="A143" t="s">
        <v>32</v>
      </c>
      <c r="B143" t="s">
        <v>251</v>
      </c>
      <c r="C143" t="s">
        <v>240</v>
      </c>
      <c r="D143">
        <v>74.92</v>
      </c>
      <c r="E143">
        <v>74.95</v>
      </c>
      <c r="F143">
        <v>75.040000000000006</v>
      </c>
      <c r="G143">
        <v>75.040000000000006</v>
      </c>
      <c r="H143" s="2">
        <v>1.6000000000000001E-3</v>
      </c>
      <c r="I143">
        <v>75.95</v>
      </c>
      <c r="J143">
        <v>76.260000000000005</v>
      </c>
      <c r="K143">
        <v>76.12</v>
      </c>
      <c r="L143">
        <v>74.52</v>
      </c>
      <c r="M143">
        <v>-1.34</v>
      </c>
      <c r="N143" s="2">
        <v>-1.7600000000000001E-2</v>
      </c>
      <c r="O143" s="4">
        <v>6221859</v>
      </c>
      <c r="P143" t="s">
        <v>404</v>
      </c>
      <c r="Q143" s="40">
        <v>0.62498842592592596</v>
      </c>
      <c r="R143" s="4">
        <v>98060000000</v>
      </c>
      <c r="S143" s="4">
        <v>266040000000</v>
      </c>
      <c r="T143" s="4">
        <v>8656538</v>
      </c>
      <c r="U143">
        <v>6.06</v>
      </c>
      <c r="V143">
        <v>12.59</v>
      </c>
      <c r="W143">
        <v>0.83</v>
      </c>
      <c r="X143">
        <v>2</v>
      </c>
      <c r="Y143" s="2">
        <v>2.6200000000000001E-2</v>
      </c>
      <c r="Z143" t="s">
        <v>10</v>
      </c>
      <c r="AA143" t="s">
        <v>353</v>
      </c>
      <c r="AB143" t="s">
        <v>10</v>
      </c>
      <c r="AC143" t="s">
        <v>10</v>
      </c>
      <c r="AD143" t="s">
        <v>390</v>
      </c>
      <c r="AE143" t="s">
        <v>390</v>
      </c>
      <c r="AF143" t="s">
        <v>390</v>
      </c>
      <c r="AG143" t="s">
        <v>390</v>
      </c>
      <c r="AH143" s="2">
        <v>-1.7600000000000001E-2</v>
      </c>
      <c r="AI143" s="2">
        <v>3.2500000000000001E-2</v>
      </c>
      <c r="AJ143" s="2">
        <v>7.46E-2</v>
      </c>
      <c r="AK143" s="2">
        <v>9.69E-2</v>
      </c>
      <c r="AL143" s="2">
        <v>1.4800000000000001E-2</v>
      </c>
      <c r="AM143" s="2">
        <v>-4.9000000000000002E-2</v>
      </c>
    </row>
    <row r="144" spans="1:39">
      <c r="A144" t="s">
        <v>34</v>
      </c>
      <c r="B144" t="s">
        <v>252</v>
      </c>
      <c r="C144" t="s">
        <v>240</v>
      </c>
      <c r="D144">
        <v>40.450000000000003</v>
      </c>
      <c r="E144">
        <v>40.5</v>
      </c>
      <c r="F144">
        <v>40.71</v>
      </c>
      <c r="G144">
        <v>40.6</v>
      </c>
      <c r="H144" s="2">
        <v>3.7000000000000002E-3</v>
      </c>
      <c r="I144">
        <v>40.01</v>
      </c>
      <c r="J144">
        <v>40.299999999999997</v>
      </c>
      <c r="K144">
        <v>40.74</v>
      </c>
      <c r="L144">
        <v>39.630000000000003</v>
      </c>
      <c r="M144">
        <v>0.15</v>
      </c>
      <c r="N144" s="2">
        <v>3.7000000000000002E-3</v>
      </c>
      <c r="O144" s="4">
        <v>10824834</v>
      </c>
      <c r="P144" t="s">
        <v>484</v>
      </c>
      <c r="Q144" s="40">
        <v>0.62498842592592596</v>
      </c>
      <c r="R144" s="4">
        <v>25800000000</v>
      </c>
      <c r="S144" s="4">
        <v>24560000000</v>
      </c>
      <c r="T144" s="4">
        <v>15183247</v>
      </c>
      <c r="U144">
        <v>-16.61</v>
      </c>
      <c r="V144" t="s">
        <v>5</v>
      </c>
      <c r="W144">
        <v>1.43</v>
      </c>
      <c r="X144">
        <v>0.81</v>
      </c>
      <c r="Y144" s="2">
        <v>5.9900000000000002E-2</v>
      </c>
      <c r="Z144" t="s">
        <v>10</v>
      </c>
      <c r="AA144" t="s">
        <v>390</v>
      </c>
      <c r="AB144" t="s">
        <v>390</v>
      </c>
      <c r="AC144" t="s">
        <v>390</v>
      </c>
      <c r="AD144" t="s">
        <v>390</v>
      </c>
      <c r="AE144" t="s">
        <v>390</v>
      </c>
      <c r="AF144" t="s">
        <v>390</v>
      </c>
      <c r="AG144" t="s">
        <v>353</v>
      </c>
      <c r="AH144" s="2">
        <v>3.7000000000000002E-3</v>
      </c>
      <c r="AI144" s="2">
        <v>1.6999999999999999E-3</v>
      </c>
      <c r="AJ144" s="2">
        <v>-5.8999999999999999E-3</v>
      </c>
      <c r="AK144" s="2">
        <v>6.0000000000000001E-3</v>
      </c>
      <c r="AL144" s="2">
        <v>-0.3417</v>
      </c>
      <c r="AM144" s="2">
        <v>-0.32390000000000002</v>
      </c>
    </row>
    <row r="145" spans="1:39">
      <c r="A145" t="s">
        <v>36</v>
      </c>
      <c r="B145" t="s">
        <v>253</v>
      </c>
      <c r="C145" t="s">
        <v>240</v>
      </c>
      <c r="D145">
        <v>176.12</v>
      </c>
      <c r="E145">
        <v>176.13</v>
      </c>
      <c r="F145">
        <v>176.45</v>
      </c>
      <c r="G145">
        <v>176.13</v>
      </c>
      <c r="H145" s="2">
        <v>1E-4</v>
      </c>
      <c r="I145">
        <v>174.4</v>
      </c>
      <c r="J145">
        <v>175.99</v>
      </c>
      <c r="K145">
        <v>177.73</v>
      </c>
      <c r="L145">
        <v>173.74</v>
      </c>
      <c r="M145">
        <v>0.13</v>
      </c>
      <c r="N145" s="2">
        <v>6.9999999999999999E-4</v>
      </c>
      <c r="O145" s="4">
        <v>6837328</v>
      </c>
      <c r="P145" t="s">
        <v>416</v>
      </c>
      <c r="Q145" s="40">
        <v>0.62498842592592596</v>
      </c>
      <c r="R145" s="4">
        <v>318860000000</v>
      </c>
      <c r="S145" s="4">
        <v>86250000000</v>
      </c>
      <c r="T145" s="4">
        <v>11503801</v>
      </c>
      <c r="U145">
        <v>-1.56</v>
      </c>
      <c r="V145" t="s">
        <v>5</v>
      </c>
      <c r="W145">
        <v>1.19</v>
      </c>
      <c r="X145">
        <v>0.88</v>
      </c>
      <c r="Y145" t="s">
        <v>5</v>
      </c>
      <c r="Z145" t="s">
        <v>10</v>
      </c>
      <c r="AA145" t="s">
        <v>391</v>
      </c>
      <c r="AB145" t="s">
        <v>391</v>
      </c>
      <c r="AC145" t="s">
        <v>322</v>
      </c>
      <c r="AD145" t="s">
        <v>10</v>
      </c>
      <c r="AE145" t="s">
        <v>353</v>
      </c>
      <c r="AF145" t="s">
        <v>390</v>
      </c>
      <c r="AG145" t="s">
        <v>390</v>
      </c>
      <c r="AH145" s="2">
        <v>6.9999999999999999E-4</v>
      </c>
      <c r="AI145" s="2">
        <v>-1.67E-2</v>
      </c>
      <c r="AJ145" s="2">
        <v>4.0300000000000002E-2</v>
      </c>
      <c r="AK145" s="2">
        <v>-2.7900000000000001E-2</v>
      </c>
      <c r="AL145" s="2">
        <v>0.21290000000000001</v>
      </c>
      <c r="AM145" s="2">
        <v>0.56589999999999996</v>
      </c>
    </row>
    <row r="146" spans="1:39">
      <c r="A146" t="s">
        <v>38</v>
      </c>
      <c r="B146" t="s">
        <v>254</v>
      </c>
      <c r="C146" t="s">
        <v>240</v>
      </c>
      <c r="D146">
        <v>30.56</v>
      </c>
      <c r="E146">
        <v>30.58</v>
      </c>
      <c r="F146">
        <v>30.69</v>
      </c>
      <c r="G146">
        <v>30.58</v>
      </c>
      <c r="H146" s="2">
        <v>6.9999999999999999E-4</v>
      </c>
      <c r="I146">
        <v>30.94</v>
      </c>
      <c r="J146">
        <v>30.99</v>
      </c>
      <c r="K146">
        <v>31.24</v>
      </c>
      <c r="L146">
        <v>30.48</v>
      </c>
      <c r="M146">
        <v>-0.43</v>
      </c>
      <c r="N146" s="2">
        <v>-1.3899999999999999E-2</v>
      </c>
      <c r="O146" s="4">
        <v>19812344</v>
      </c>
      <c r="P146" t="s">
        <v>392</v>
      </c>
      <c r="Q146" s="40">
        <v>0.62498842592592596</v>
      </c>
      <c r="R146" s="4">
        <v>44400000000</v>
      </c>
      <c r="S146" s="4">
        <v>13610000000</v>
      </c>
      <c r="T146" s="4">
        <v>19335917</v>
      </c>
      <c r="U146">
        <v>-0.08</v>
      </c>
      <c r="V146" t="s">
        <v>5</v>
      </c>
      <c r="W146">
        <v>2.14</v>
      </c>
      <c r="X146">
        <v>0.05</v>
      </c>
      <c r="Y146" s="2">
        <v>3.4799999999999998E-2</v>
      </c>
      <c r="Z146" t="s">
        <v>391</v>
      </c>
      <c r="AA146" t="s">
        <v>391</v>
      </c>
      <c r="AB146" t="s">
        <v>391</v>
      </c>
      <c r="AC146" t="s">
        <v>10</v>
      </c>
      <c r="AD146" t="s">
        <v>390</v>
      </c>
      <c r="AE146" t="s">
        <v>390</v>
      </c>
      <c r="AF146" t="s">
        <v>390</v>
      </c>
      <c r="AG146" t="s">
        <v>390</v>
      </c>
      <c r="AH146" s="2">
        <v>-1.3899999999999999E-2</v>
      </c>
      <c r="AI146" s="2">
        <v>1.3299999999999999E-2</v>
      </c>
      <c r="AJ146" s="2">
        <v>0.28399999999999997</v>
      </c>
      <c r="AK146" s="2">
        <v>0.17449999999999999</v>
      </c>
      <c r="AL146" s="2">
        <v>1.3133999999999999</v>
      </c>
      <c r="AM146" s="2">
        <v>0.54730000000000001</v>
      </c>
    </row>
    <row r="147" spans="1:39">
      <c r="A147" t="s">
        <v>40</v>
      </c>
      <c r="B147" t="s">
        <v>255</v>
      </c>
      <c r="C147" t="s">
        <v>23</v>
      </c>
      <c r="D147">
        <v>251.64</v>
      </c>
      <c r="E147">
        <v>252.25</v>
      </c>
      <c r="F147">
        <v>252.35</v>
      </c>
      <c r="G147">
        <v>252.25</v>
      </c>
      <c r="H147" s="2">
        <v>2.3999999999999998E-3</v>
      </c>
      <c r="I147">
        <v>251.55</v>
      </c>
      <c r="J147">
        <v>251.09</v>
      </c>
      <c r="K147">
        <v>253.95</v>
      </c>
      <c r="L147">
        <v>249.2</v>
      </c>
      <c r="M147">
        <v>0.55000000000000004</v>
      </c>
      <c r="N147" s="2">
        <v>2.2000000000000001E-3</v>
      </c>
      <c r="O147" s="4">
        <v>19510379</v>
      </c>
      <c r="P147" t="s">
        <v>414</v>
      </c>
      <c r="Q147" s="40">
        <v>0.62498842592592596</v>
      </c>
      <c r="R147" s="4">
        <v>716740000000</v>
      </c>
      <c r="S147" s="4">
        <v>78980000000</v>
      </c>
      <c r="T147" s="4">
        <v>18432818</v>
      </c>
      <c r="U147">
        <v>8.43</v>
      </c>
      <c r="V147">
        <v>29.78</v>
      </c>
      <c r="W147">
        <v>1.26</v>
      </c>
      <c r="X147" t="s">
        <v>5</v>
      </c>
      <c r="Y147" t="s">
        <v>5</v>
      </c>
      <c r="Z147" t="s">
        <v>391</v>
      </c>
      <c r="AA147" t="s">
        <v>391</v>
      </c>
      <c r="AB147" t="s">
        <v>391</v>
      </c>
      <c r="AC147" t="s">
        <v>391</v>
      </c>
      <c r="AD147" t="s">
        <v>391</v>
      </c>
      <c r="AE147" t="s">
        <v>391</v>
      </c>
      <c r="AF147" t="s">
        <v>10</v>
      </c>
      <c r="AG147" t="s">
        <v>390</v>
      </c>
      <c r="AH147" s="2">
        <v>2.2000000000000001E-3</v>
      </c>
      <c r="AI147" s="2">
        <v>-4.4299999999999999E-2</v>
      </c>
      <c r="AJ147" s="2">
        <v>-8.2199999999999995E-2</v>
      </c>
      <c r="AK147" s="2">
        <v>-7.8799999999999995E-2</v>
      </c>
      <c r="AL147" s="2">
        <v>0.1487</v>
      </c>
      <c r="AM147" s="2">
        <v>0.40289999999999998</v>
      </c>
    </row>
    <row r="148" spans="1:39">
      <c r="A148" t="s">
        <v>42</v>
      </c>
      <c r="B148" t="s">
        <v>256</v>
      </c>
      <c r="C148" t="s">
        <v>23</v>
      </c>
      <c r="D148">
        <v>61.54</v>
      </c>
      <c r="E148">
        <v>61.48</v>
      </c>
      <c r="F148">
        <v>61.6</v>
      </c>
      <c r="G148">
        <v>61.54</v>
      </c>
      <c r="H148" t="s">
        <v>6</v>
      </c>
      <c r="I148">
        <v>61.82</v>
      </c>
      <c r="J148">
        <v>62.08</v>
      </c>
      <c r="K148">
        <v>62.15</v>
      </c>
      <c r="L148">
        <v>61.44</v>
      </c>
      <c r="M148">
        <v>-0.54</v>
      </c>
      <c r="N148" s="2">
        <v>-8.6999999999999994E-3</v>
      </c>
      <c r="O148" s="4">
        <v>6818830</v>
      </c>
      <c r="P148" t="s">
        <v>403</v>
      </c>
      <c r="Q148" s="40">
        <v>0.62498842592592596</v>
      </c>
      <c r="R148" s="4">
        <v>77140000000</v>
      </c>
      <c r="S148" s="4">
        <v>23150000000</v>
      </c>
      <c r="T148" s="4">
        <v>9812379</v>
      </c>
      <c r="U148">
        <v>0.96</v>
      </c>
      <c r="V148">
        <v>64.510000000000005</v>
      </c>
      <c r="W148">
        <v>0.45</v>
      </c>
      <c r="X148">
        <v>2.72</v>
      </c>
      <c r="Y148" s="2">
        <v>4.3799999999999999E-2</v>
      </c>
      <c r="Z148" t="s">
        <v>391</v>
      </c>
      <c r="AA148" t="s">
        <v>391</v>
      </c>
      <c r="AB148" t="s">
        <v>391</v>
      </c>
      <c r="AC148" t="s">
        <v>391</v>
      </c>
      <c r="AD148" t="s">
        <v>10</v>
      </c>
      <c r="AE148" t="s">
        <v>353</v>
      </c>
      <c r="AF148" t="s">
        <v>322</v>
      </c>
      <c r="AG148" t="s">
        <v>391</v>
      </c>
      <c r="AH148" s="2">
        <v>-8.6999999999999994E-3</v>
      </c>
      <c r="AI148" s="2">
        <v>-6.6E-3</v>
      </c>
      <c r="AJ148" s="2">
        <v>2.8400000000000002E-2</v>
      </c>
      <c r="AK148" s="2">
        <v>5.6300000000000003E-2</v>
      </c>
      <c r="AL148" s="2">
        <v>-4.1399999999999999E-2</v>
      </c>
      <c r="AM148" s="2">
        <v>-0.22120000000000001</v>
      </c>
    </row>
    <row r="149" spans="1:39">
      <c r="A149" t="s">
        <v>44</v>
      </c>
      <c r="B149" t="s">
        <v>257</v>
      </c>
      <c r="C149" t="s">
        <v>240</v>
      </c>
      <c r="D149">
        <v>11.57</v>
      </c>
      <c r="E149">
        <v>11.58</v>
      </c>
      <c r="F149">
        <v>11.6</v>
      </c>
      <c r="G149">
        <v>11.58</v>
      </c>
      <c r="H149" s="2">
        <v>8.9999999999999998E-4</v>
      </c>
      <c r="I149">
        <v>11.78</v>
      </c>
      <c r="J149">
        <v>11.78</v>
      </c>
      <c r="K149">
        <v>11.82</v>
      </c>
      <c r="L149">
        <v>11.52</v>
      </c>
      <c r="M149">
        <v>-0.21</v>
      </c>
      <c r="N149" s="2">
        <v>-1.78E-2</v>
      </c>
      <c r="O149" s="4">
        <v>53664399</v>
      </c>
      <c r="P149" t="s">
        <v>392</v>
      </c>
      <c r="Q149" s="40">
        <v>0.62498842592592596</v>
      </c>
      <c r="R149" s="4">
        <v>101350000000</v>
      </c>
      <c r="S149" s="4">
        <v>83930000000</v>
      </c>
      <c r="T149" s="4">
        <v>99102838</v>
      </c>
      <c r="U149">
        <v>0.4</v>
      </c>
      <c r="V149">
        <v>29.42</v>
      </c>
      <c r="W149">
        <v>1.0900000000000001</v>
      </c>
      <c r="X149">
        <v>0.04</v>
      </c>
      <c r="Y149" s="2">
        <v>3.3999999999999998E-3</v>
      </c>
      <c r="Z149" t="s">
        <v>391</v>
      </c>
      <c r="AA149" t="s">
        <v>391</v>
      </c>
      <c r="AB149" t="s">
        <v>322</v>
      </c>
      <c r="AC149" t="s">
        <v>10</v>
      </c>
      <c r="AD149" t="s">
        <v>390</v>
      </c>
      <c r="AE149" t="s">
        <v>390</v>
      </c>
      <c r="AF149" t="s">
        <v>390</v>
      </c>
      <c r="AG149" t="s">
        <v>353</v>
      </c>
      <c r="AH149" s="2">
        <v>-1.78E-2</v>
      </c>
      <c r="AI149" s="2">
        <v>1.8499999999999999E-2</v>
      </c>
      <c r="AJ149" s="2">
        <v>6.83E-2</v>
      </c>
      <c r="AK149" s="2">
        <v>7.1300000000000002E-2</v>
      </c>
      <c r="AL149" s="2">
        <v>-3.8199999999999998E-2</v>
      </c>
      <c r="AM149" s="2">
        <v>-0.38329999999999997</v>
      </c>
    </row>
    <row r="150" spans="1:39">
      <c r="A150" t="s">
        <v>46</v>
      </c>
      <c r="B150" t="s">
        <v>258</v>
      </c>
      <c r="C150" t="s">
        <v>23</v>
      </c>
      <c r="D150" s="1">
        <v>1747.25</v>
      </c>
      <c r="E150" s="1">
        <v>1743.95</v>
      </c>
      <c r="F150" s="1">
        <v>1752.42</v>
      </c>
      <c r="G150" s="1">
        <v>1747.35</v>
      </c>
      <c r="H150" s="2">
        <v>1E-4</v>
      </c>
      <c r="I150" s="1">
        <v>1727.32</v>
      </c>
      <c r="J150" s="1">
        <v>1737.43</v>
      </c>
      <c r="K150" s="1">
        <v>1756.39</v>
      </c>
      <c r="L150" s="1">
        <v>1727.32</v>
      </c>
      <c r="M150">
        <v>9.82</v>
      </c>
      <c r="N150" s="2">
        <v>5.7000000000000002E-3</v>
      </c>
      <c r="O150" s="4">
        <v>1171504</v>
      </c>
      <c r="P150" t="s">
        <v>396</v>
      </c>
      <c r="Q150" s="40">
        <v>0.62498842592592596</v>
      </c>
      <c r="R150" t="s">
        <v>515</v>
      </c>
      <c r="S150" s="4">
        <v>171700000000</v>
      </c>
      <c r="T150" s="4">
        <v>1633445</v>
      </c>
      <c r="U150">
        <v>51.75</v>
      </c>
      <c r="V150">
        <v>33.57</v>
      </c>
      <c r="W150">
        <v>1.01</v>
      </c>
      <c r="X150" t="s">
        <v>5</v>
      </c>
      <c r="Y150" t="s">
        <v>5</v>
      </c>
      <c r="Z150" t="s">
        <v>390</v>
      </c>
      <c r="AA150" t="s">
        <v>353</v>
      </c>
      <c r="AB150" t="s">
        <v>353</v>
      </c>
      <c r="AC150" t="s">
        <v>10</v>
      </c>
      <c r="AD150" t="s">
        <v>322</v>
      </c>
      <c r="AE150" t="s">
        <v>10</v>
      </c>
      <c r="AF150" t="s">
        <v>390</v>
      </c>
      <c r="AG150" t="s">
        <v>390</v>
      </c>
      <c r="AH150" s="2">
        <v>5.7000000000000002E-3</v>
      </c>
      <c r="AI150" s="2">
        <v>1.41E-2</v>
      </c>
      <c r="AJ150" s="2">
        <v>-2.8999999999999998E-3</v>
      </c>
      <c r="AK150" s="2">
        <v>-3.0999999999999999E-3</v>
      </c>
      <c r="AL150" s="2">
        <v>0.2213</v>
      </c>
      <c r="AM150" s="2">
        <v>0.54530000000000001</v>
      </c>
    </row>
    <row r="151" spans="1:39">
      <c r="A151" t="s">
        <v>48</v>
      </c>
      <c r="B151" t="s">
        <v>259</v>
      </c>
      <c r="C151" t="s">
        <v>23</v>
      </c>
      <c r="D151">
        <v>56.95</v>
      </c>
      <c r="E151">
        <v>56.85</v>
      </c>
      <c r="F151">
        <v>56.93</v>
      </c>
      <c r="G151">
        <v>56.91</v>
      </c>
      <c r="H151" s="2">
        <v>-6.9999999999999999E-4</v>
      </c>
      <c r="I151">
        <v>59.5</v>
      </c>
      <c r="J151">
        <v>53.24</v>
      </c>
      <c r="K151">
        <v>60.25</v>
      </c>
      <c r="L151">
        <v>56.9</v>
      </c>
      <c r="M151">
        <v>3.71</v>
      </c>
      <c r="N151" s="2">
        <v>6.9699999999999998E-2</v>
      </c>
      <c r="O151" s="4">
        <v>124034076</v>
      </c>
      <c r="P151" t="s">
        <v>444</v>
      </c>
      <c r="Q151" s="40">
        <v>0.62498842592592596</v>
      </c>
      <c r="R151" s="4">
        <v>218180000000</v>
      </c>
      <c r="S151" s="4">
        <v>78100000000</v>
      </c>
      <c r="T151" s="4">
        <v>38872929</v>
      </c>
      <c r="U151">
        <v>5.0999999999999996</v>
      </c>
      <c r="V151">
        <v>10.44</v>
      </c>
      <c r="W151">
        <v>0.7</v>
      </c>
      <c r="X151">
        <v>1.32</v>
      </c>
      <c r="Y151" s="2">
        <v>2.4799999999999999E-2</v>
      </c>
      <c r="Z151" t="s">
        <v>391</v>
      </c>
      <c r="AA151" t="s">
        <v>10</v>
      </c>
      <c r="AB151" t="s">
        <v>353</v>
      </c>
      <c r="AC151" t="s">
        <v>390</v>
      </c>
      <c r="AD151" t="s">
        <v>390</v>
      </c>
      <c r="AE151" t="s">
        <v>390</v>
      </c>
      <c r="AF151" t="s">
        <v>390</v>
      </c>
      <c r="AG151" t="s">
        <v>390</v>
      </c>
      <c r="AH151" s="2">
        <v>6.9699999999999998E-2</v>
      </c>
      <c r="AI151" s="2">
        <v>0.1145</v>
      </c>
      <c r="AJ151" s="2">
        <v>0.12839999999999999</v>
      </c>
      <c r="AK151" s="2">
        <v>0.1431</v>
      </c>
      <c r="AL151" s="2">
        <v>-4.1700000000000001E-2</v>
      </c>
      <c r="AM151" s="2">
        <v>0.31709999999999999</v>
      </c>
    </row>
    <row r="152" spans="1:39">
      <c r="A152" t="s">
        <v>50</v>
      </c>
      <c r="B152" t="s">
        <v>260</v>
      </c>
      <c r="C152" t="s">
        <v>240</v>
      </c>
      <c r="D152">
        <v>140.35</v>
      </c>
      <c r="E152">
        <v>140.44999999999999</v>
      </c>
      <c r="F152">
        <v>140.47999999999999</v>
      </c>
      <c r="G152">
        <v>140.47999999999999</v>
      </c>
      <c r="H152" s="2">
        <v>8.9999999999999998E-4</v>
      </c>
      <c r="I152">
        <v>138.59</v>
      </c>
      <c r="J152">
        <v>140.22</v>
      </c>
      <c r="K152">
        <v>140.79</v>
      </c>
      <c r="L152">
        <v>138.1</v>
      </c>
      <c r="M152">
        <v>0.13</v>
      </c>
      <c r="N152" s="2">
        <v>8.9999999999999998E-4</v>
      </c>
      <c r="O152" s="4">
        <v>14802394</v>
      </c>
      <c r="P152" t="s">
        <v>399</v>
      </c>
      <c r="Q152" s="40">
        <v>0.62498842592592596</v>
      </c>
      <c r="R152" s="4">
        <v>427820000000</v>
      </c>
      <c r="S152" s="4">
        <v>66070000000</v>
      </c>
      <c r="T152" s="4">
        <v>14633148</v>
      </c>
      <c r="U152">
        <v>7.66</v>
      </c>
      <c r="V152">
        <v>18.3</v>
      </c>
      <c r="W152">
        <v>1.2</v>
      </c>
      <c r="X152">
        <v>3.6</v>
      </c>
      <c r="Y152" s="2">
        <v>2.5700000000000001E-2</v>
      </c>
      <c r="Z152" t="s">
        <v>390</v>
      </c>
      <c r="AA152" t="s">
        <v>390</v>
      </c>
      <c r="AB152" t="s">
        <v>390</v>
      </c>
      <c r="AC152" t="s">
        <v>390</v>
      </c>
      <c r="AD152" t="s">
        <v>390</v>
      </c>
      <c r="AE152" t="s">
        <v>390</v>
      </c>
      <c r="AF152" t="s">
        <v>390</v>
      </c>
      <c r="AG152" t="s">
        <v>390</v>
      </c>
      <c r="AH152" s="2">
        <v>8.9999999999999998E-4</v>
      </c>
      <c r="AI152" s="2">
        <v>6.6900000000000001E-2</v>
      </c>
      <c r="AJ152" s="2">
        <v>0.18640000000000001</v>
      </c>
      <c r="AK152" s="2">
        <v>0.1045</v>
      </c>
      <c r="AL152" s="2">
        <v>1.12E-2</v>
      </c>
      <c r="AM152" s="2">
        <v>0.2457</v>
      </c>
    </row>
    <row r="153" spans="1:39">
      <c r="A153" t="s">
        <v>52</v>
      </c>
      <c r="B153" t="s">
        <v>261</v>
      </c>
      <c r="C153" t="s">
        <v>240</v>
      </c>
      <c r="D153">
        <v>157.88999999999999</v>
      </c>
      <c r="E153">
        <v>159.82</v>
      </c>
      <c r="F153">
        <v>159.87</v>
      </c>
      <c r="G153">
        <v>159.87</v>
      </c>
      <c r="H153" s="2">
        <v>1.2500000000000001E-2</v>
      </c>
      <c r="I153">
        <v>158.22999999999999</v>
      </c>
      <c r="J153">
        <v>158.13</v>
      </c>
      <c r="K153">
        <v>158.46</v>
      </c>
      <c r="L153">
        <v>156.75</v>
      </c>
      <c r="M153">
        <v>-0.24</v>
      </c>
      <c r="N153" s="2">
        <v>-1.5E-3</v>
      </c>
      <c r="O153" s="4">
        <v>6600278</v>
      </c>
      <c r="P153" t="s">
        <v>392</v>
      </c>
      <c r="Q153" s="40">
        <v>0.62498842592592596</v>
      </c>
      <c r="R153" s="4">
        <v>415650000000</v>
      </c>
      <c r="S153" s="4">
        <v>80860000000</v>
      </c>
      <c r="T153" s="4">
        <v>7273122</v>
      </c>
      <c r="U153">
        <v>6.25</v>
      </c>
      <c r="V153">
        <v>25.3</v>
      </c>
      <c r="W153">
        <v>0.73</v>
      </c>
      <c r="X153">
        <v>4.04</v>
      </c>
      <c r="Y153" s="2">
        <v>2.5499999999999998E-2</v>
      </c>
      <c r="Z153" t="s">
        <v>322</v>
      </c>
      <c r="AA153" t="s">
        <v>10</v>
      </c>
      <c r="AB153" t="s">
        <v>10</v>
      </c>
      <c r="AC153" t="s">
        <v>10</v>
      </c>
      <c r="AD153" t="s">
        <v>10</v>
      </c>
      <c r="AE153" t="s">
        <v>390</v>
      </c>
      <c r="AF153" t="s">
        <v>390</v>
      </c>
      <c r="AG153" t="s">
        <v>390</v>
      </c>
      <c r="AH153" s="2">
        <v>-1.5E-3</v>
      </c>
      <c r="AI153" s="2">
        <v>-1.21E-2</v>
      </c>
      <c r="AJ153" s="2">
        <v>5.9200000000000003E-2</v>
      </c>
      <c r="AK153" s="2">
        <v>3.2000000000000002E-3</v>
      </c>
      <c r="AL153" s="2">
        <v>7.7600000000000002E-2</v>
      </c>
      <c r="AM153" s="2">
        <v>8.3199999999999996E-2</v>
      </c>
    </row>
    <row r="154" spans="1:39">
      <c r="A154" t="s">
        <v>406</v>
      </c>
      <c r="B154" t="s">
        <v>262</v>
      </c>
      <c r="C154" t="s">
        <v>240</v>
      </c>
      <c r="D154">
        <v>50.16</v>
      </c>
      <c r="E154">
        <v>50.17</v>
      </c>
      <c r="F154">
        <v>50.28</v>
      </c>
      <c r="G154">
        <v>50.18</v>
      </c>
      <c r="H154" s="2">
        <v>4.0000000000000002E-4</v>
      </c>
      <c r="I154">
        <v>49.98</v>
      </c>
      <c r="J154">
        <v>50.11</v>
      </c>
      <c r="K154">
        <v>50.36</v>
      </c>
      <c r="L154">
        <v>49.95</v>
      </c>
      <c r="M154">
        <v>0.05</v>
      </c>
      <c r="N154" s="2">
        <v>1E-3</v>
      </c>
      <c r="O154" s="4">
        <v>18862716</v>
      </c>
      <c r="P154" t="s">
        <v>407</v>
      </c>
      <c r="Q154" s="40">
        <v>0.62498842592592596</v>
      </c>
      <c r="R154" s="4">
        <v>215560000000</v>
      </c>
      <c r="S154" s="4">
        <v>33470000000</v>
      </c>
      <c r="T154" s="4">
        <v>16568085</v>
      </c>
      <c r="U154">
        <v>1.93</v>
      </c>
      <c r="V154">
        <v>25.99</v>
      </c>
      <c r="W154">
        <v>0.6</v>
      </c>
      <c r="X154">
        <v>1.64</v>
      </c>
      <c r="Y154" s="2">
        <v>3.27E-2</v>
      </c>
      <c r="Z154" t="s">
        <v>391</v>
      </c>
      <c r="AA154" t="s">
        <v>10</v>
      </c>
      <c r="AB154" t="s">
        <v>10</v>
      </c>
      <c r="AC154" t="s">
        <v>10</v>
      </c>
      <c r="AD154" t="s">
        <v>391</v>
      </c>
      <c r="AE154" t="s">
        <v>391</v>
      </c>
      <c r="AF154" t="s">
        <v>322</v>
      </c>
      <c r="AG154" t="s">
        <v>353</v>
      </c>
      <c r="AH154" s="2">
        <v>1E-3</v>
      </c>
      <c r="AI154" s="2">
        <v>-7.1000000000000004E-3</v>
      </c>
      <c r="AJ154" s="2">
        <v>-5.8400000000000001E-2</v>
      </c>
      <c r="AK154" s="2">
        <v>-8.5300000000000001E-2</v>
      </c>
      <c r="AL154" s="2">
        <v>-0.1043</v>
      </c>
      <c r="AM154" s="2">
        <v>8.6900000000000005E-2</v>
      </c>
    </row>
    <row r="155" spans="1:39">
      <c r="A155" t="s">
        <v>57</v>
      </c>
      <c r="B155" t="s">
        <v>263</v>
      </c>
      <c r="C155" t="s">
        <v>240</v>
      </c>
      <c r="D155">
        <v>30.04</v>
      </c>
      <c r="E155">
        <v>30.12</v>
      </c>
      <c r="F155">
        <v>30.2</v>
      </c>
      <c r="G155">
        <v>30.12</v>
      </c>
      <c r="H155" s="2">
        <v>2.7000000000000001E-3</v>
      </c>
      <c r="I155">
        <v>30.18</v>
      </c>
      <c r="J155">
        <v>30.29</v>
      </c>
      <c r="K155">
        <v>30.22</v>
      </c>
      <c r="L155">
        <v>29.47</v>
      </c>
      <c r="M155">
        <v>-0.25</v>
      </c>
      <c r="N155" s="2">
        <v>-8.3000000000000001E-3</v>
      </c>
      <c r="O155" s="4">
        <v>6502914</v>
      </c>
      <c r="P155" t="s">
        <v>407</v>
      </c>
      <c r="Q155" s="40">
        <v>0.62498842592592596</v>
      </c>
      <c r="R155" s="4">
        <v>14860000000</v>
      </c>
      <c r="S155" s="4">
        <v>6850000000</v>
      </c>
      <c r="T155" s="4">
        <v>9844503</v>
      </c>
      <c r="U155">
        <v>2.8</v>
      </c>
      <c r="V155">
        <v>10.82</v>
      </c>
      <c r="W155">
        <v>2.4500000000000002</v>
      </c>
      <c r="X155">
        <v>0.01</v>
      </c>
      <c r="Y155" s="2">
        <v>2.9999999999999997E-4</v>
      </c>
      <c r="Z155" t="s">
        <v>390</v>
      </c>
      <c r="AA155" t="s">
        <v>353</v>
      </c>
      <c r="AB155" t="s">
        <v>10</v>
      </c>
      <c r="AC155" t="s">
        <v>391</v>
      </c>
      <c r="AD155" t="s">
        <v>391</v>
      </c>
      <c r="AE155" t="s">
        <v>322</v>
      </c>
      <c r="AF155" t="s">
        <v>390</v>
      </c>
      <c r="AG155" t="s">
        <v>390</v>
      </c>
      <c r="AH155" s="2">
        <v>-8.3000000000000001E-3</v>
      </c>
      <c r="AI155" s="2">
        <v>-3.6600000000000001E-2</v>
      </c>
      <c r="AJ155" s="2">
        <v>1.7999999999999999E-2</v>
      </c>
      <c r="AK155" s="2">
        <v>-4.6699999999999998E-2</v>
      </c>
      <c r="AL155" s="2">
        <v>-9.7600000000000006E-2</v>
      </c>
      <c r="AM155" s="2">
        <v>-0.1424</v>
      </c>
    </row>
    <row r="156" spans="1:39">
      <c r="A156" t="s">
        <v>59</v>
      </c>
      <c r="B156" t="s">
        <v>264</v>
      </c>
      <c r="C156" t="s">
        <v>23</v>
      </c>
      <c r="D156">
        <v>216.34</v>
      </c>
      <c r="E156">
        <v>216.7</v>
      </c>
      <c r="F156">
        <v>216.79</v>
      </c>
      <c r="G156">
        <v>216.71</v>
      </c>
      <c r="H156" s="2">
        <v>1.6999999999999999E-3</v>
      </c>
      <c r="I156">
        <v>214.02</v>
      </c>
      <c r="J156">
        <v>214.93</v>
      </c>
      <c r="K156">
        <v>216.76</v>
      </c>
      <c r="L156">
        <v>213.93</v>
      </c>
      <c r="M156">
        <v>1.41</v>
      </c>
      <c r="N156" s="2">
        <v>6.6E-3</v>
      </c>
      <c r="O156" s="4">
        <v>20068245</v>
      </c>
      <c r="P156" t="s">
        <v>396</v>
      </c>
      <c r="Q156" s="40">
        <v>0.62498842592592596</v>
      </c>
      <c r="R156" t="s">
        <v>516</v>
      </c>
      <c r="S156" s="4">
        <v>147110000000</v>
      </c>
      <c r="T156" s="4">
        <v>27892442</v>
      </c>
      <c r="U156">
        <v>6.2</v>
      </c>
      <c r="V156">
        <v>34.67</v>
      </c>
      <c r="W156">
        <v>0.84</v>
      </c>
      <c r="X156">
        <v>2.2400000000000002</v>
      </c>
      <c r="Y156" s="2">
        <v>1.04E-2</v>
      </c>
      <c r="Z156" t="s">
        <v>390</v>
      </c>
      <c r="AA156" t="s">
        <v>390</v>
      </c>
      <c r="AB156" t="s">
        <v>390</v>
      </c>
      <c r="AC156" t="s">
        <v>10</v>
      </c>
      <c r="AD156" t="s">
        <v>322</v>
      </c>
      <c r="AE156" t="s">
        <v>391</v>
      </c>
      <c r="AF156" t="s">
        <v>390</v>
      </c>
      <c r="AG156" t="s">
        <v>390</v>
      </c>
      <c r="AH156" s="2">
        <v>6.6E-3</v>
      </c>
      <c r="AI156" s="2">
        <v>1.9300000000000001E-2</v>
      </c>
      <c r="AJ156" s="2">
        <v>0.01</v>
      </c>
      <c r="AK156" s="2">
        <v>-2.7300000000000001E-2</v>
      </c>
      <c r="AL156" s="2">
        <v>0.33439999999999998</v>
      </c>
      <c r="AM156" s="2">
        <v>1.4145000000000001</v>
      </c>
    </row>
    <row r="157" spans="1:39">
      <c r="A157" t="s">
        <v>61</v>
      </c>
      <c r="B157" t="s">
        <v>265</v>
      </c>
      <c r="C157" t="s">
        <v>23</v>
      </c>
      <c r="D157">
        <v>507.79</v>
      </c>
      <c r="E157">
        <v>507.9</v>
      </c>
      <c r="F157">
        <v>508.5</v>
      </c>
      <c r="G157">
        <v>508.5</v>
      </c>
      <c r="H157" s="2">
        <v>1.4E-3</v>
      </c>
      <c r="I157">
        <v>495.5</v>
      </c>
      <c r="J157">
        <v>494.25</v>
      </c>
      <c r="K157">
        <v>512.35</v>
      </c>
      <c r="L157">
        <v>493.01</v>
      </c>
      <c r="M157">
        <v>13.54</v>
      </c>
      <c r="N157" s="2">
        <v>2.7400000000000001E-2</v>
      </c>
      <c r="O157" s="4">
        <v>5026162</v>
      </c>
      <c r="P157" t="s">
        <v>395</v>
      </c>
      <c r="Q157" s="40">
        <v>0.62498842592592596</v>
      </c>
      <c r="R157" s="4">
        <v>218360000000</v>
      </c>
      <c r="S157" s="4">
        <v>23820000000</v>
      </c>
      <c r="T157" s="4">
        <v>4851786</v>
      </c>
      <c r="U157">
        <v>5.91</v>
      </c>
      <c r="V157">
        <v>83.67</v>
      </c>
      <c r="W157">
        <v>0.83</v>
      </c>
      <c r="X157" t="s">
        <v>5</v>
      </c>
      <c r="Y157" t="s">
        <v>5</v>
      </c>
      <c r="Z157" t="s">
        <v>322</v>
      </c>
      <c r="AA157" t="s">
        <v>322</v>
      </c>
      <c r="AB157" t="s">
        <v>10</v>
      </c>
      <c r="AC157" t="s">
        <v>390</v>
      </c>
      <c r="AD157" t="s">
        <v>10</v>
      </c>
      <c r="AE157" t="s">
        <v>10</v>
      </c>
      <c r="AF157" t="s">
        <v>353</v>
      </c>
      <c r="AG157" t="s">
        <v>390</v>
      </c>
      <c r="AH157" s="2">
        <v>2.7400000000000001E-2</v>
      </c>
      <c r="AI157" s="2">
        <v>1.46E-2</v>
      </c>
      <c r="AJ157" s="2">
        <v>-2.8000000000000001E-2</v>
      </c>
      <c r="AK157" s="2">
        <v>-6.0900000000000003E-2</v>
      </c>
      <c r="AL157" s="2">
        <v>0.49930000000000002</v>
      </c>
      <c r="AM157" s="2">
        <v>1.2952999999999999</v>
      </c>
    </row>
    <row r="158" spans="1:39">
      <c r="A158" t="s">
        <v>63</v>
      </c>
      <c r="B158" t="s">
        <v>266</v>
      </c>
      <c r="C158" t="s">
        <v>23</v>
      </c>
      <c r="D158">
        <v>79.91</v>
      </c>
      <c r="E158">
        <v>80</v>
      </c>
      <c r="F158">
        <v>80.010000000000005</v>
      </c>
      <c r="G158">
        <v>80.010000000000005</v>
      </c>
      <c r="H158" s="2">
        <v>1.2999999999999999E-3</v>
      </c>
      <c r="I158">
        <v>78.95</v>
      </c>
      <c r="J158">
        <v>79.459999999999994</v>
      </c>
      <c r="K158">
        <v>80.39</v>
      </c>
      <c r="L158">
        <v>78.55</v>
      </c>
      <c r="M158">
        <v>0.45</v>
      </c>
      <c r="N158" s="2">
        <v>5.7000000000000002E-3</v>
      </c>
      <c r="O158" s="4">
        <v>15050984</v>
      </c>
      <c r="P158" t="s">
        <v>408</v>
      </c>
      <c r="Q158" s="40">
        <v>0.62498842592592596</v>
      </c>
      <c r="R158" s="4">
        <v>88890000000</v>
      </c>
      <c r="S158" s="4">
        <v>22060000000</v>
      </c>
      <c r="T158" s="4">
        <v>17394604</v>
      </c>
      <c r="U158">
        <v>2.65</v>
      </c>
      <c r="V158">
        <v>29.99</v>
      </c>
      <c r="W158">
        <v>1.27</v>
      </c>
      <c r="X158" t="s">
        <v>5</v>
      </c>
      <c r="Y158" t="s">
        <v>5</v>
      </c>
      <c r="Z158" t="s">
        <v>10</v>
      </c>
      <c r="AA158" t="s">
        <v>390</v>
      </c>
      <c r="AB158" t="s">
        <v>390</v>
      </c>
      <c r="AC158" t="s">
        <v>390</v>
      </c>
      <c r="AD158" t="s">
        <v>390</v>
      </c>
      <c r="AE158" t="s">
        <v>390</v>
      </c>
      <c r="AF158" t="s">
        <v>390</v>
      </c>
      <c r="AG158" t="s">
        <v>390</v>
      </c>
      <c r="AH158" s="2">
        <v>5.7000000000000002E-3</v>
      </c>
      <c r="AI158" s="2">
        <v>3.6299999999999999E-2</v>
      </c>
      <c r="AJ158" s="2">
        <v>0.11700000000000001</v>
      </c>
      <c r="AK158" s="2">
        <v>6.2899999999999998E-2</v>
      </c>
      <c r="AL158" s="2">
        <v>0.38929999999999998</v>
      </c>
      <c r="AM158" s="2">
        <v>0.86660000000000004</v>
      </c>
    </row>
    <row r="159" spans="1:39">
      <c r="A159" t="s">
        <v>65</v>
      </c>
      <c r="B159" t="s">
        <v>267</v>
      </c>
      <c r="C159" t="s">
        <v>240</v>
      </c>
      <c r="D159">
        <v>143.04</v>
      </c>
      <c r="E159">
        <v>143.04</v>
      </c>
      <c r="F159">
        <v>143.26</v>
      </c>
      <c r="G159">
        <v>143.05000000000001</v>
      </c>
      <c r="H159" s="2">
        <v>1E-4</v>
      </c>
      <c r="I159">
        <v>144.83000000000001</v>
      </c>
      <c r="J159">
        <v>145.05000000000001</v>
      </c>
      <c r="K159">
        <v>145.13</v>
      </c>
      <c r="L159">
        <v>142.43</v>
      </c>
      <c r="M159">
        <v>-2.0099999999999998</v>
      </c>
      <c r="N159" s="2">
        <v>-1.3899999999999999E-2</v>
      </c>
      <c r="O159" s="4">
        <v>3329623</v>
      </c>
      <c r="P159" t="s">
        <v>408</v>
      </c>
      <c r="Q159" s="40">
        <v>0.62498842592592596</v>
      </c>
      <c r="R159" s="4">
        <v>225500000000</v>
      </c>
      <c r="S159" s="4">
        <v>38250000000</v>
      </c>
      <c r="T159" s="4">
        <v>5413733</v>
      </c>
      <c r="U159">
        <v>1.75</v>
      </c>
      <c r="V159">
        <v>82.68</v>
      </c>
      <c r="W159">
        <v>0.85</v>
      </c>
      <c r="X159">
        <v>1.1000000000000001</v>
      </c>
      <c r="Y159" s="2">
        <v>7.6E-3</v>
      </c>
      <c r="Z159" t="s">
        <v>353</v>
      </c>
      <c r="AA159" t="s">
        <v>391</v>
      </c>
      <c r="AB159" t="s">
        <v>391</v>
      </c>
      <c r="AC159" t="s">
        <v>391</v>
      </c>
      <c r="AD159" t="s">
        <v>322</v>
      </c>
      <c r="AE159" t="s">
        <v>390</v>
      </c>
      <c r="AF159" t="s">
        <v>390</v>
      </c>
      <c r="AG159" t="s">
        <v>390</v>
      </c>
      <c r="AH159" s="2">
        <v>-1.3899999999999999E-2</v>
      </c>
      <c r="AI159" s="2">
        <v>4.7999999999999996E-3</v>
      </c>
      <c r="AJ159" s="2">
        <v>4.9599999999999998E-2</v>
      </c>
      <c r="AK159" s="2">
        <v>1.11E-2</v>
      </c>
      <c r="AL159" s="2">
        <v>0.38979999999999998</v>
      </c>
      <c r="AM159" s="2">
        <v>1.2118</v>
      </c>
    </row>
    <row r="160" spans="1:39">
      <c r="A160" t="s">
        <v>67</v>
      </c>
      <c r="B160" t="s">
        <v>268</v>
      </c>
      <c r="C160" t="s">
        <v>23</v>
      </c>
      <c r="D160">
        <v>541.27</v>
      </c>
      <c r="E160">
        <v>541.5</v>
      </c>
      <c r="F160">
        <v>541.66999999999996</v>
      </c>
      <c r="G160">
        <v>541.65</v>
      </c>
      <c r="H160" s="2">
        <v>6.9999999999999999E-4</v>
      </c>
      <c r="I160">
        <v>539.6</v>
      </c>
      <c r="J160">
        <v>539.39</v>
      </c>
      <c r="K160">
        <v>545</v>
      </c>
      <c r="L160">
        <v>535.4</v>
      </c>
      <c r="M160">
        <v>1.88</v>
      </c>
      <c r="N160" s="2">
        <v>3.5000000000000001E-3</v>
      </c>
      <c r="O160" s="4">
        <v>5242223</v>
      </c>
      <c r="P160" t="s">
        <v>409</v>
      </c>
      <c r="Q160" s="40">
        <v>0.62498842592592596</v>
      </c>
      <c r="R160" s="4">
        <v>335050000000</v>
      </c>
      <c r="S160" s="4">
        <v>14780000000</v>
      </c>
      <c r="T160" s="4">
        <v>7812113</v>
      </c>
      <c r="U160">
        <v>6.12</v>
      </c>
      <c r="V160">
        <v>88.14</v>
      </c>
      <c r="W160">
        <v>1.4</v>
      </c>
      <c r="X160">
        <v>0.64</v>
      </c>
      <c r="Y160" s="2">
        <v>1.1999999999999999E-3</v>
      </c>
      <c r="Z160" t="s">
        <v>391</v>
      </c>
      <c r="AA160" t="s">
        <v>10</v>
      </c>
      <c r="AB160" t="s">
        <v>390</v>
      </c>
      <c r="AC160" t="s">
        <v>353</v>
      </c>
      <c r="AD160" t="s">
        <v>390</v>
      </c>
      <c r="AE160" t="s">
        <v>390</v>
      </c>
      <c r="AF160" t="s">
        <v>390</v>
      </c>
      <c r="AG160" t="s">
        <v>390</v>
      </c>
      <c r="AH160" s="2">
        <v>3.5000000000000001E-3</v>
      </c>
      <c r="AI160" s="2">
        <v>7.2700000000000001E-2</v>
      </c>
      <c r="AJ160" s="2">
        <v>1.6799999999999999E-2</v>
      </c>
      <c r="AK160" s="2">
        <v>3.6499999999999998E-2</v>
      </c>
      <c r="AL160" s="2">
        <v>1.1889000000000001</v>
      </c>
      <c r="AM160" s="2">
        <v>1.4274</v>
      </c>
    </row>
    <row r="161" spans="1:39">
      <c r="A161" t="s">
        <v>69</v>
      </c>
      <c r="B161" t="s">
        <v>269</v>
      </c>
      <c r="C161" t="s">
        <v>240</v>
      </c>
      <c r="D161">
        <v>137.26</v>
      </c>
      <c r="E161">
        <v>137.26</v>
      </c>
      <c r="F161">
        <v>137.61000000000001</v>
      </c>
      <c r="G161">
        <v>137.28</v>
      </c>
      <c r="H161" s="2">
        <v>1E-4</v>
      </c>
      <c r="I161">
        <v>137.1</v>
      </c>
      <c r="J161">
        <v>137.05000000000001</v>
      </c>
      <c r="K161">
        <v>138.07</v>
      </c>
      <c r="L161">
        <v>137.1</v>
      </c>
      <c r="M161">
        <v>0.21</v>
      </c>
      <c r="N161" s="2">
        <v>1.5E-3</v>
      </c>
      <c r="O161" s="4">
        <v>6078753</v>
      </c>
      <c r="P161" t="s">
        <v>410</v>
      </c>
      <c r="Q161" s="40">
        <v>0.62498842592592596</v>
      </c>
      <c r="R161" s="4">
        <v>340350000000</v>
      </c>
      <c r="S161" s="4">
        <v>72470000000</v>
      </c>
      <c r="T161" s="4">
        <v>6535286</v>
      </c>
      <c r="U161">
        <v>5.23</v>
      </c>
      <c r="V161">
        <v>26.2</v>
      </c>
      <c r="W161">
        <v>0.4</v>
      </c>
      <c r="X161">
        <v>3.16</v>
      </c>
      <c r="Y161" s="2">
        <v>2.3099999999999999E-2</v>
      </c>
      <c r="Z161" t="s">
        <v>391</v>
      </c>
      <c r="AA161" t="s">
        <v>391</v>
      </c>
      <c r="AB161" t="s">
        <v>391</v>
      </c>
      <c r="AC161" t="s">
        <v>391</v>
      </c>
      <c r="AD161" t="s">
        <v>391</v>
      </c>
      <c r="AE161" t="s">
        <v>391</v>
      </c>
      <c r="AF161" t="s">
        <v>10</v>
      </c>
      <c r="AG161" t="s">
        <v>390</v>
      </c>
      <c r="AH161" s="2">
        <v>1.5E-3</v>
      </c>
      <c r="AI161" s="2">
        <v>-2.07E-2</v>
      </c>
      <c r="AJ161" s="2">
        <v>1.04E-2</v>
      </c>
      <c r="AK161" s="2">
        <v>-1.35E-2</v>
      </c>
      <c r="AL161" s="2">
        <v>0.1008</v>
      </c>
      <c r="AM161" s="2">
        <v>0.53169999999999995</v>
      </c>
    </row>
    <row r="162" spans="1:39">
      <c r="A162" t="s">
        <v>71</v>
      </c>
      <c r="B162" t="s">
        <v>270</v>
      </c>
      <c r="C162" t="s">
        <v>240</v>
      </c>
      <c r="D162">
        <v>36.86</v>
      </c>
      <c r="E162">
        <v>36.729999999999997</v>
      </c>
      <c r="F162">
        <v>36.76</v>
      </c>
      <c r="G162">
        <v>36.729999999999997</v>
      </c>
      <c r="H162" s="2">
        <v>-3.5000000000000001E-3</v>
      </c>
      <c r="I162">
        <v>37</v>
      </c>
      <c r="J162">
        <v>37.18</v>
      </c>
      <c r="K162">
        <v>37.17</v>
      </c>
      <c r="L162">
        <v>36.64</v>
      </c>
      <c r="M162">
        <v>-0.32</v>
      </c>
      <c r="N162" s="2">
        <v>-8.6E-3</v>
      </c>
      <c r="O162" s="4">
        <v>30979787</v>
      </c>
      <c r="P162" t="s">
        <v>389</v>
      </c>
      <c r="Q162" s="40">
        <v>0.62498842592592596</v>
      </c>
      <c r="R162" s="4">
        <v>204940000000</v>
      </c>
      <c r="S162" s="4">
        <v>48650000000</v>
      </c>
      <c r="T162" s="4">
        <v>45185954</v>
      </c>
      <c r="U162">
        <v>1.49</v>
      </c>
      <c r="V162">
        <v>24.99</v>
      </c>
      <c r="W162">
        <v>0.68</v>
      </c>
      <c r="X162">
        <v>1.56</v>
      </c>
      <c r="Y162" s="2">
        <v>4.2000000000000003E-2</v>
      </c>
      <c r="Z162" t="s">
        <v>390</v>
      </c>
      <c r="AA162" t="s">
        <v>353</v>
      </c>
      <c r="AB162" t="s">
        <v>10</v>
      </c>
      <c r="AC162" t="s">
        <v>391</v>
      </c>
      <c r="AD162" t="s">
        <v>391</v>
      </c>
      <c r="AE162" t="s">
        <v>391</v>
      </c>
      <c r="AF162" t="s">
        <v>391</v>
      </c>
      <c r="AG162" t="s">
        <v>390</v>
      </c>
      <c r="AH162" s="2">
        <v>-8.6E-3</v>
      </c>
      <c r="AI162" s="2">
        <v>-2.9999999999999997E-4</v>
      </c>
      <c r="AJ162" s="2">
        <v>-5.9900000000000002E-2</v>
      </c>
      <c r="AK162" s="2">
        <v>1.4E-3</v>
      </c>
      <c r="AL162" s="2">
        <v>-8.0100000000000005E-2</v>
      </c>
      <c r="AM162" s="2">
        <v>8.8000000000000005E-3</v>
      </c>
    </row>
    <row r="163" spans="1:39">
      <c r="A163" t="s">
        <v>73</v>
      </c>
      <c r="B163" t="s">
        <v>271</v>
      </c>
      <c r="C163" t="s">
        <v>23</v>
      </c>
      <c r="D163">
        <v>244.9</v>
      </c>
      <c r="E163">
        <v>245.02</v>
      </c>
      <c r="F163">
        <v>246.28</v>
      </c>
      <c r="G163">
        <v>245.53</v>
      </c>
      <c r="H163" s="2">
        <v>2.5999999999999999E-3</v>
      </c>
      <c r="I163">
        <v>236.57</v>
      </c>
      <c r="J163">
        <v>237.64</v>
      </c>
      <c r="K163">
        <v>247.44</v>
      </c>
      <c r="L163">
        <v>236.54</v>
      </c>
      <c r="M163">
        <v>7.26</v>
      </c>
      <c r="N163" s="2">
        <v>3.0599999999999999E-2</v>
      </c>
      <c r="O163" s="4">
        <v>7351439</v>
      </c>
      <c r="P163" t="s">
        <v>411</v>
      </c>
      <c r="Q163" s="40">
        <v>0.62498842592592596</v>
      </c>
      <c r="R163" s="4">
        <v>287510000000</v>
      </c>
      <c r="S163" s="4">
        <v>20300000000</v>
      </c>
      <c r="T163" s="4">
        <v>9012514</v>
      </c>
      <c r="U163">
        <v>2.65</v>
      </c>
      <c r="V163">
        <v>89.75</v>
      </c>
      <c r="W163">
        <v>1.1399999999999999</v>
      </c>
      <c r="X163" t="s">
        <v>5</v>
      </c>
      <c r="Y163" t="s">
        <v>5</v>
      </c>
      <c r="Z163" t="s">
        <v>391</v>
      </c>
      <c r="AA163" t="s">
        <v>353</v>
      </c>
      <c r="AB163" t="s">
        <v>390</v>
      </c>
      <c r="AC163" t="s">
        <v>390</v>
      </c>
      <c r="AD163" t="s">
        <v>390</v>
      </c>
      <c r="AE163" t="s">
        <v>390</v>
      </c>
      <c r="AF163" t="s">
        <v>390</v>
      </c>
      <c r="AG163" t="s">
        <v>390</v>
      </c>
      <c r="AH163" s="2">
        <v>3.0599999999999999E-2</v>
      </c>
      <c r="AI163" s="2">
        <v>7.9699999999999993E-2</v>
      </c>
      <c r="AJ163" s="2">
        <v>0.10920000000000001</v>
      </c>
      <c r="AK163" s="2">
        <v>4.5699999999999998E-2</v>
      </c>
      <c r="AL163" s="2">
        <v>1.1363000000000001</v>
      </c>
      <c r="AM163" s="2">
        <v>2.0407000000000002</v>
      </c>
    </row>
    <row r="164" spans="1:39">
      <c r="A164" t="s">
        <v>75</v>
      </c>
      <c r="B164" t="s">
        <v>272</v>
      </c>
      <c r="C164" t="s">
        <v>23</v>
      </c>
      <c r="D164">
        <v>157.41999999999999</v>
      </c>
      <c r="E164">
        <v>157.75</v>
      </c>
      <c r="F164">
        <v>158.15</v>
      </c>
      <c r="G164">
        <v>158.1</v>
      </c>
      <c r="H164" s="2">
        <v>4.3E-3</v>
      </c>
      <c r="I164">
        <v>155.19</v>
      </c>
      <c r="J164">
        <v>154.44999999999999</v>
      </c>
      <c r="K164">
        <v>157.93</v>
      </c>
      <c r="L164">
        <v>153.65</v>
      </c>
      <c r="M164">
        <v>2.97</v>
      </c>
      <c r="N164" s="2">
        <v>1.9199999999999998E-2</v>
      </c>
      <c r="O164" s="4">
        <v>5475184</v>
      </c>
      <c r="P164" t="s">
        <v>396</v>
      </c>
      <c r="Q164" s="40">
        <v>0.62498842592592596</v>
      </c>
      <c r="R164" s="4">
        <v>174680000000</v>
      </c>
      <c r="S164" s="4">
        <v>23530000000</v>
      </c>
      <c r="T164" s="4">
        <v>7986844</v>
      </c>
      <c r="U164">
        <v>4.53</v>
      </c>
      <c r="V164">
        <v>34.1</v>
      </c>
      <c r="W164">
        <v>1.35</v>
      </c>
      <c r="X164">
        <v>2.6</v>
      </c>
      <c r="Y164" s="2">
        <v>1.6799999999999999E-2</v>
      </c>
      <c r="Z164" t="s">
        <v>390</v>
      </c>
      <c r="AA164" t="s">
        <v>390</v>
      </c>
      <c r="AB164" t="s">
        <v>390</v>
      </c>
      <c r="AC164" t="s">
        <v>390</v>
      </c>
      <c r="AD164" t="s">
        <v>390</v>
      </c>
      <c r="AE164" t="s">
        <v>390</v>
      </c>
      <c r="AF164" t="s">
        <v>390</v>
      </c>
      <c r="AG164" t="s">
        <v>390</v>
      </c>
      <c r="AH164" s="2">
        <v>1.9199999999999998E-2</v>
      </c>
      <c r="AI164" s="2">
        <v>4.1200000000000001E-2</v>
      </c>
      <c r="AJ164" s="2">
        <v>7.6100000000000001E-2</v>
      </c>
      <c r="AK164" s="2">
        <v>3.3300000000000003E-2</v>
      </c>
      <c r="AL164" s="2">
        <v>0.73829999999999996</v>
      </c>
      <c r="AM164" s="2">
        <v>1.4077999999999999</v>
      </c>
    </row>
    <row r="165" spans="1:39">
      <c r="A165" t="s">
        <v>77</v>
      </c>
      <c r="B165" t="s">
        <v>273</v>
      </c>
      <c r="C165" t="s">
        <v>240</v>
      </c>
      <c r="D165" s="1">
        <v>1199.82</v>
      </c>
      <c r="E165" s="1">
        <v>1198.0999999999999</v>
      </c>
      <c r="F165" s="1">
        <v>1204</v>
      </c>
      <c r="G165" s="1">
        <v>1201</v>
      </c>
      <c r="H165" s="2">
        <v>1E-3</v>
      </c>
      <c r="I165" s="1">
        <v>1192</v>
      </c>
      <c r="J165" s="1">
        <v>1188.24</v>
      </c>
      <c r="K165" s="1">
        <v>1201.97</v>
      </c>
      <c r="L165" s="1">
        <v>1169.5</v>
      </c>
      <c r="M165">
        <v>11.58</v>
      </c>
      <c r="N165" s="2">
        <v>9.7000000000000003E-3</v>
      </c>
      <c r="O165" s="4">
        <v>693187</v>
      </c>
      <c r="P165" t="s">
        <v>412</v>
      </c>
      <c r="Q165" s="40">
        <v>0.62498842592592596</v>
      </c>
      <c r="R165" s="4">
        <v>146270000000</v>
      </c>
      <c r="S165" s="4">
        <v>2460000000</v>
      </c>
      <c r="T165" s="4">
        <v>1444137</v>
      </c>
      <c r="U165">
        <v>1.57</v>
      </c>
      <c r="V165">
        <v>757.82</v>
      </c>
      <c r="W165">
        <v>1.55</v>
      </c>
      <c r="X165" t="s">
        <v>5</v>
      </c>
      <c r="Y165" t="s">
        <v>5</v>
      </c>
      <c r="Z165" t="s">
        <v>390</v>
      </c>
      <c r="AA165" t="s">
        <v>390</v>
      </c>
      <c r="AB165" t="s">
        <v>390</v>
      </c>
      <c r="AC165" t="s">
        <v>390</v>
      </c>
      <c r="AD165" t="s">
        <v>390</v>
      </c>
      <c r="AE165" t="s">
        <v>390</v>
      </c>
      <c r="AF165" t="s">
        <v>390</v>
      </c>
      <c r="AG165" t="s">
        <v>390</v>
      </c>
      <c r="AH165" s="2">
        <v>9.7000000000000003E-3</v>
      </c>
      <c r="AI165" s="2">
        <v>0.10349999999999999</v>
      </c>
      <c r="AJ165" s="2">
        <v>0.1328</v>
      </c>
      <c r="AK165" s="2">
        <v>0.06</v>
      </c>
      <c r="AL165" s="2">
        <v>1.7193000000000001</v>
      </c>
      <c r="AM165" s="2">
        <v>9.6366999999999994</v>
      </c>
    </row>
    <row r="166" spans="1:39">
      <c r="A166" t="s">
        <v>79</v>
      </c>
      <c r="B166" t="s">
        <v>274</v>
      </c>
      <c r="C166" t="s">
        <v>23</v>
      </c>
      <c r="D166">
        <v>102.89</v>
      </c>
      <c r="E166">
        <v>102.92</v>
      </c>
      <c r="F166">
        <v>103.1</v>
      </c>
      <c r="G166">
        <v>102.89</v>
      </c>
      <c r="H166" t="s">
        <v>6</v>
      </c>
      <c r="I166">
        <v>102.32</v>
      </c>
      <c r="J166">
        <v>102.82</v>
      </c>
      <c r="K166">
        <v>103.38</v>
      </c>
      <c r="L166">
        <v>101.49</v>
      </c>
      <c r="M166">
        <v>7.0000000000000007E-2</v>
      </c>
      <c r="N166" s="2">
        <v>6.9999999999999999E-4</v>
      </c>
      <c r="O166" s="4">
        <v>4803980</v>
      </c>
      <c r="P166" t="s">
        <v>392</v>
      </c>
      <c r="Q166" s="40">
        <v>0.62498842592592596</v>
      </c>
      <c r="R166" s="4">
        <v>120760000000</v>
      </c>
      <c r="S166" s="4">
        <v>23520000000</v>
      </c>
      <c r="T166" s="4">
        <v>6268485</v>
      </c>
      <c r="U166">
        <v>0.77</v>
      </c>
      <c r="V166">
        <v>132.81</v>
      </c>
      <c r="W166">
        <v>0.85</v>
      </c>
      <c r="X166">
        <v>1.8</v>
      </c>
      <c r="Y166" s="2">
        <v>1.7500000000000002E-2</v>
      </c>
      <c r="Z166" t="s">
        <v>10</v>
      </c>
      <c r="AA166" t="s">
        <v>391</v>
      </c>
      <c r="AB166" t="s">
        <v>10</v>
      </c>
      <c r="AC166" t="s">
        <v>322</v>
      </c>
      <c r="AD166" t="s">
        <v>391</v>
      </c>
      <c r="AE166" t="s">
        <v>322</v>
      </c>
      <c r="AF166" t="s">
        <v>390</v>
      </c>
      <c r="AG166" t="s">
        <v>390</v>
      </c>
      <c r="AH166" s="2">
        <v>6.9999999999999999E-4</v>
      </c>
      <c r="AI166" s="2">
        <v>-1.2500000000000001E-2</v>
      </c>
      <c r="AJ166" s="2">
        <v>-4.1999999999999997E-3</v>
      </c>
      <c r="AK166" s="2">
        <v>-3.8199999999999998E-2</v>
      </c>
      <c r="AL166" s="2">
        <v>0.1308</v>
      </c>
      <c r="AM166" s="2">
        <v>0.70350000000000001</v>
      </c>
    </row>
    <row r="167" spans="1:39">
      <c r="A167" t="s">
        <v>81</v>
      </c>
      <c r="B167" t="s">
        <v>275</v>
      </c>
      <c r="C167" t="s">
        <v>276</v>
      </c>
      <c r="D167">
        <v>78.430000000000007</v>
      </c>
      <c r="E167" t="s">
        <v>5</v>
      </c>
      <c r="F167" t="s">
        <v>5</v>
      </c>
      <c r="G167">
        <v>78.430000000000007</v>
      </c>
      <c r="H167" t="s">
        <v>6</v>
      </c>
      <c r="I167">
        <v>76.599999999999994</v>
      </c>
      <c r="J167">
        <v>76.215000000000003</v>
      </c>
      <c r="K167">
        <v>79.41</v>
      </c>
      <c r="L167">
        <v>76.5</v>
      </c>
      <c r="M167">
        <v>2.2149999999999999</v>
      </c>
      <c r="N167" s="2">
        <v>2.9100000000000001E-2</v>
      </c>
      <c r="O167" s="4">
        <v>3355212</v>
      </c>
      <c r="P167" t="s">
        <v>413</v>
      </c>
      <c r="Q167" s="40">
        <v>0.62430555555555556</v>
      </c>
      <c r="R167" s="4">
        <v>737620000000</v>
      </c>
      <c r="T167" s="4">
        <v>3112024</v>
      </c>
      <c r="U167" t="s">
        <v>5</v>
      </c>
      <c r="V167" t="s">
        <v>5</v>
      </c>
      <c r="W167" t="s">
        <v>5</v>
      </c>
      <c r="X167">
        <v>0.15</v>
      </c>
      <c r="Y167" s="2">
        <v>2.3E-3</v>
      </c>
      <c r="Z167" t="s">
        <v>322</v>
      </c>
      <c r="AA167" t="s">
        <v>390</v>
      </c>
      <c r="AB167" t="s">
        <v>390</v>
      </c>
      <c r="AC167" t="s">
        <v>390</v>
      </c>
      <c r="AD167" t="s">
        <v>390</v>
      </c>
      <c r="AE167" t="s">
        <v>390</v>
      </c>
      <c r="AF167" t="s">
        <v>390</v>
      </c>
      <c r="AG167" t="s">
        <v>390</v>
      </c>
      <c r="AH167" s="2">
        <v>2.9100000000000001E-2</v>
      </c>
      <c r="AI167" s="2">
        <v>6.5299999999999997E-2</v>
      </c>
      <c r="AJ167" s="2">
        <v>7.1999999999999995E-2</v>
      </c>
      <c r="AK167" s="2">
        <v>9.0999999999999998E-2</v>
      </c>
      <c r="AL167" s="2">
        <v>0.5262</v>
      </c>
      <c r="AM167" s="2">
        <v>0.378</v>
      </c>
    </row>
    <row r="168" spans="1:39">
      <c r="A168" t="s">
        <v>83</v>
      </c>
      <c r="B168" t="s">
        <v>277</v>
      </c>
      <c r="C168" t="s">
        <v>240</v>
      </c>
      <c r="D168">
        <v>28.61</v>
      </c>
      <c r="E168">
        <v>28.58</v>
      </c>
      <c r="F168">
        <v>28.59</v>
      </c>
      <c r="G168">
        <v>28.58</v>
      </c>
      <c r="H168" s="2">
        <v>-1E-3</v>
      </c>
      <c r="I168">
        <v>28.79</v>
      </c>
      <c r="J168">
        <v>28.75</v>
      </c>
      <c r="K168">
        <v>28.8</v>
      </c>
      <c r="L168">
        <v>28.47</v>
      </c>
      <c r="M168">
        <v>-0.14000000000000001</v>
      </c>
      <c r="N168" s="2">
        <v>-4.8999999999999998E-3</v>
      </c>
      <c r="O168" s="4">
        <v>38789893</v>
      </c>
      <c r="P168" t="s">
        <v>414</v>
      </c>
      <c r="Q168" s="40">
        <v>0.62498842592592596</v>
      </c>
      <c r="R168" s="4">
        <v>203870000000</v>
      </c>
      <c r="S168" s="4">
        <v>172890000000</v>
      </c>
      <c r="T168" s="4">
        <v>42907528</v>
      </c>
      <c r="U168">
        <v>1.52</v>
      </c>
      <c r="V168">
        <v>18.920000000000002</v>
      </c>
      <c r="W168">
        <v>0.73</v>
      </c>
      <c r="X168">
        <v>2.08</v>
      </c>
      <c r="Y168" s="2">
        <v>7.2300000000000003E-2</v>
      </c>
      <c r="Z168" t="s">
        <v>10</v>
      </c>
      <c r="AA168" t="s">
        <v>10</v>
      </c>
      <c r="AB168" t="s">
        <v>391</v>
      </c>
      <c r="AC168" t="s">
        <v>391</v>
      </c>
      <c r="AD168" t="s">
        <v>391</v>
      </c>
      <c r="AE168" t="s">
        <v>391</v>
      </c>
      <c r="AF168" t="s">
        <v>391</v>
      </c>
      <c r="AG168" t="s">
        <v>391</v>
      </c>
      <c r="AH168" s="2">
        <v>-4.8999999999999998E-3</v>
      </c>
      <c r="AI168" s="2">
        <v>-4.0899999999999999E-2</v>
      </c>
      <c r="AJ168" s="2">
        <v>-6.3500000000000001E-2</v>
      </c>
      <c r="AK168" s="2">
        <v>-5.1999999999999998E-3</v>
      </c>
      <c r="AL168" s="2">
        <v>-0.24890000000000001</v>
      </c>
      <c r="AM168" s="2">
        <v>-0.22470000000000001</v>
      </c>
    </row>
    <row r="169" spans="1:39">
      <c r="A169" t="s">
        <v>85</v>
      </c>
      <c r="B169" t="s">
        <v>278</v>
      </c>
      <c r="C169" t="s">
        <v>240</v>
      </c>
      <c r="D169">
        <v>47.22</v>
      </c>
      <c r="E169">
        <v>47.34</v>
      </c>
      <c r="F169">
        <v>47.39</v>
      </c>
      <c r="G169">
        <v>47.34</v>
      </c>
      <c r="H169" s="2">
        <v>2.5000000000000001E-3</v>
      </c>
      <c r="I169">
        <v>48.09</v>
      </c>
      <c r="J169">
        <v>47.04</v>
      </c>
      <c r="K169">
        <v>48.39</v>
      </c>
      <c r="L169">
        <v>47.02</v>
      </c>
      <c r="M169">
        <v>0.18</v>
      </c>
      <c r="N169" s="2">
        <v>3.8E-3</v>
      </c>
      <c r="O169" s="4">
        <v>19066420</v>
      </c>
      <c r="P169" t="s">
        <v>403</v>
      </c>
      <c r="Q169" s="40">
        <v>0.62498842592592596</v>
      </c>
      <c r="R169" s="4">
        <v>37560000000</v>
      </c>
      <c r="S169" s="4">
        <v>3430000000</v>
      </c>
      <c r="T169" s="4">
        <v>17127849</v>
      </c>
      <c r="U169">
        <v>-1.58</v>
      </c>
      <c r="V169" t="s">
        <v>5</v>
      </c>
      <c r="W169">
        <v>0.72</v>
      </c>
      <c r="X169" t="s">
        <v>5</v>
      </c>
      <c r="Y169" t="s">
        <v>5</v>
      </c>
      <c r="Z169" t="s">
        <v>391</v>
      </c>
      <c r="AA169" t="s">
        <v>391</v>
      </c>
      <c r="AB169" t="s">
        <v>391</v>
      </c>
      <c r="AC169" t="s">
        <v>391</v>
      </c>
      <c r="AD169" t="s">
        <v>391</v>
      </c>
      <c r="AE169" t="s">
        <v>391</v>
      </c>
      <c r="AF169" t="s">
        <v>353</v>
      </c>
      <c r="AG169" t="s">
        <v>390</v>
      </c>
      <c r="AH169" s="2">
        <v>3.8E-3</v>
      </c>
      <c r="AI169" s="2">
        <v>-0.1134</v>
      </c>
      <c r="AJ169" s="2">
        <v>-9.2299999999999993E-2</v>
      </c>
      <c r="AK169" s="2">
        <v>-0.128</v>
      </c>
      <c r="AL169" s="2">
        <v>0.43880000000000002</v>
      </c>
      <c r="AM169" s="2">
        <v>0.85829999999999995</v>
      </c>
    </row>
    <row r="170" spans="1:39">
      <c r="A170" t="s">
        <v>87</v>
      </c>
      <c r="B170" t="s">
        <v>279</v>
      </c>
      <c r="C170" t="s">
        <v>23</v>
      </c>
      <c r="D170">
        <v>854.41</v>
      </c>
      <c r="E170">
        <v>838.8</v>
      </c>
      <c r="F170">
        <v>839.36</v>
      </c>
      <c r="G170">
        <v>838.8</v>
      </c>
      <c r="H170" s="2">
        <v>-1.83E-2</v>
      </c>
      <c r="I170">
        <v>852.76</v>
      </c>
      <c r="J170">
        <v>849.44</v>
      </c>
      <c r="K170">
        <v>860.47</v>
      </c>
      <c r="L170">
        <v>832</v>
      </c>
      <c r="M170">
        <v>4.97</v>
      </c>
      <c r="N170" s="2">
        <v>5.8999999999999999E-3</v>
      </c>
      <c r="O170" s="4">
        <v>33052788</v>
      </c>
      <c r="P170" t="s">
        <v>389</v>
      </c>
      <c r="Q170" s="40">
        <v>0.62498842592592596</v>
      </c>
      <c r="R170" s="4">
        <v>805180000000</v>
      </c>
      <c r="S170" s="4">
        <v>28180000000</v>
      </c>
      <c r="T170" s="4">
        <v>44386271</v>
      </c>
      <c r="U170">
        <v>0.5</v>
      </c>
      <c r="V170">
        <v>1682.99</v>
      </c>
      <c r="W170">
        <v>2.12</v>
      </c>
      <c r="X170" t="s">
        <v>5</v>
      </c>
      <c r="Y170" t="s">
        <v>5</v>
      </c>
      <c r="Z170" t="s">
        <v>390</v>
      </c>
      <c r="AA170" t="s">
        <v>390</v>
      </c>
      <c r="AB170" t="s">
        <v>390</v>
      </c>
      <c r="AC170" t="s">
        <v>390</v>
      </c>
      <c r="AD170" t="s">
        <v>390</v>
      </c>
      <c r="AE170" t="s">
        <v>390</v>
      </c>
      <c r="AF170" t="s">
        <v>390</v>
      </c>
      <c r="AG170" t="s">
        <v>390</v>
      </c>
      <c r="AH170" s="2">
        <v>5.8999999999999999E-3</v>
      </c>
      <c r="AI170" s="2">
        <v>0.13020000000000001</v>
      </c>
      <c r="AJ170" s="2">
        <v>0.33539999999999998</v>
      </c>
      <c r="AK170" s="2">
        <v>0.21079999999999999</v>
      </c>
      <c r="AL170" s="2">
        <v>6.9420999999999999</v>
      </c>
      <c r="AM170" s="2">
        <v>11.706899999999999</v>
      </c>
    </row>
    <row r="171" spans="1:39">
      <c r="A171" t="s">
        <v>89</v>
      </c>
      <c r="B171" t="s">
        <v>280</v>
      </c>
      <c r="C171" t="s">
        <v>240</v>
      </c>
      <c r="D171">
        <v>59.4</v>
      </c>
      <c r="E171">
        <v>59.41</v>
      </c>
      <c r="F171">
        <v>59.59</v>
      </c>
      <c r="G171">
        <v>59.48</v>
      </c>
      <c r="H171" s="2">
        <v>1.2999999999999999E-3</v>
      </c>
      <c r="I171">
        <v>58.54</v>
      </c>
      <c r="J171">
        <v>58.54</v>
      </c>
      <c r="K171">
        <v>59.88</v>
      </c>
      <c r="L171">
        <v>57.53</v>
      </c>
      <c r="M171">
        <v>0.86</v>
      </c>
      <c r="N171" s="2">
        <v>1.47E-2</v>
      </c>
      <c r="O171" s="4">
        <v>24172512</v>
      </c>
      <c r="P171" t="s">
        <v>415</v>
      </c>
      <c r="Q171" s="40">
        <v>0.62498842592592596</v>
      </c>
      <c r="R171" s="4">
        <v>104770000000</v>
      </c>
      <c r="S171" s="4">
        <v>12980000000</v>
      </c>
      <c r="T171" s="4">
        <v>22050503</v>
      </c>
      <c r="U171">
        <v>-3.97</v>
      </c>
      <c r="V171" t="s">
        <v>5</v>
      </c>
      <c r="W171" t="s">
        <v>5</v>
      </c>
      <c r="X171" t="s">
        <v>5</v>
      </c>
      <c r="Y171" t="s">
        <v>5</v>
      </c>
      <c r="Z171" t="s">
        <v>390</v>
      </c>
      <c r="AA171" t="s">
        <v>390</v>
      </c>
      <c r="AB171" t="s">
        <v>390</v>
      </c>
      <c r="AC171" t="s">
        <v>390</v>
      </c>
      <c r="AD171" t="s">
        <v>390</v>
      </c>
      <c r="AE171" t="s">
        <v>390</v>
      </c>
      <c r="AF171" t="s">
        <v>390</v>
      </c>
      <c r="AG171" t="s">
        <v>390</v>
      </c>
      <c r="AH171" s="2">
        <v>1.47E-2</v>
      </c>
      <c r="AI171" s="2">
        <v>0.13189999999999999</v>
      </c>
      <c r="AJ171" s="2">
        <v>0.15429999999999999</v>
      </c>
      <c r="AK171" s="2">
        <v>0.16470000000000001</v>
      </c>
      <c r="AL171" s="2">
        <v>0.70489999999999997</v>
      </c>
      <c r="AM171" t="s">
        <v>5</v>
      </c>
    </row>
    <row r="172" spans="1:39">
      <c r="A172" t="s">
        <v>91</v>
      </c>
      <c r="B172" t="s">
        <v>281</v>
      </c>
      <c r="C172" t="s">
        <v>23</v>
      </c>
      <c r="D172">
        <v>44.43</v>
      </c>
      <c r="E172">
        <v>44.66</v>
      </c>
      <c r="F172">
        <v>44.73</v>
      </c>
      <c r="G172">
        <v>44.66</v>
      </c>
      <c r="H172" s="2">
        <v>5.1999999999999998E-3</v>
      </c>
      <c r="I172">
        <v>44.17</v>
      </c>
      <c r="J172">
        <v>44.08</v>
      </c>
      <c r="K172">
        <v>44.64</v>
      </c>
      <c r="L172">
        <v>43.44</v>
      </c>
      <c r="M172">
        <v>0.35</v>
      </c>
      <c r="N172" s="2">
        <v>7.9000000000000008E-3</v>
      </c>
      <c r="O172" s="4">
        <v>11354358</v>
      </c>
      <c r="P172" t="s">
        <v>410</v>
      </c>
      <c r="Q172" s="40">
        <v>0.62498842592592596</v>
      </c>
      <c r="R172" s="4">
        <v>13000000000</v>
      </c>
      <c r="S172" s="4">
        <v>22830000000</v>
      </c>
      <c r="T172" s="4">
        <v>18758971</v>
      </c>
      <c r="U172">
        <v>-16.45</v>
      </c>
      <c r="V172" t="s">
        <v>5</v>
      </c>
      <c r="W172">
        <v>1.59</v>
      </c>
      <c r="X172" t="s">
        <v>5</v>
      </c>
      <c r="Y172" t="s">
        <v>5</v>
      </c>
      <c r="Z172" t="s">
        <v>390</v>
      </c>
      <c r="AA172" t="s">
        <v>390</v>
      </c>
      <c r="AB172" t="s">
        <v>390</v>
      </c>
      <c r="AC172" t="s">
        <v>390</v>
      </c>
      <c r="AD172" t="s">
        <v>390</v>
      </c>
      <c r="AE172" t="s">
        <v>390</v>
      </c>
      <c r="AF172" t="s">
        <v>390</v>
      </c>
      <c r="AG172" t="s">
        <v>391</v>
      </c>
      <c r="AH172" s="2">
        <v>7.9000000000000008E-3</v>
      </c>
      <c r="AI172" s="2">
        <v>2.0400000000000001E-2</v>
      </c>
      <c r="AJ172" s="2">
        <v>-4.9000000000000002E-2</v>
      </c>
      <c r="AK172" s="2">
        <v>2.7300000000000001E-2</v>
      </c>
      <c r="AL172" s="2">
        <v>-0.49430000000000002</v>
      </c>
      <c r="AM172" s="2">
        <v>-0.43330000000000002</v>
      </c>
    </row>
    <row r="173" spans="1:39">
      <c r="A173" t="s">
        <v>93</v>
      </c>
      <c r="B173" t="s">
        <v>282</v>
      </c>
      <c r="C173" t="s">
        <v>240</v>
      </c>
      <c r="D173">
        <v>209.35</v>
      </c>
      <c r="E173">
        <v>209.65</v>
      </c>
      <c r="F173">
        <v>209.89</v>
      </c>
      <c r="G173">
        <v>209.66</v>
      </c>
      <c r="H173" s="2">
        <v>1.5E-3</v>
      </c>
      <c r="I173">
        <v>209.41</v>
      </c>
      <c r="J173">
        <v>208.86</v>
      </c>
      <c r="K173">
        <v>211</v>
      </c>
      <c r="L173">
        <v>208.63</v>
      </c>
      <c r="M173">
        <v>0.49</v>
      </c>
      <c r="N173" s="2">
        <v>2.3E-3</v>
      </c>
      <c r="O173" s="4">
        <v>6685242</v>
      </c>
      <c r="P173" t="s">
        <v>394</v>
      </c>
      <c r="Q173" s="40">
        <v>0.62498842592592596</v>
      </c>
      <c r="R173" s="4">
        <v>414650000000</v>
      </c>
      <c r="S173" s="4">
        <v>21850000000</v>
      </c>
      <c r="T173" s="4">
        <v>8217435</v>
      </c>
      <c r="U173">
        <v>4.55</v>
      </c>
      <c r="V173">
        <v>45.89</v>
      </c>
      <c r="W173">
        <v>0.96</v>
      </c>
      <c r="X173">
        <v>1.28</v>
      </c>
      <c r="Y173" s="2">
        <v>6.1000000000000004E-3</v>
      </c>
      <c r="Z173" t="s">
        <v>322</v>
      </c>
      <c r="AA173" t="s">
        <v>391</v>
      </c>
      <c r="AB173" t="s">
        <v>391</v>
      </c>
      <c r="AC173" t="s">
        <v>391</v>
      </c>
      <c r="AD173" t="s">
        <v>391</v>
      </c>
      <c r="AE173" t="s">
        <v>391</v>
      </c>
      <c r="AF173" t="s">
        <v>390</v>
      </c>
      <c r="AG173" t="s">
        <v>390</v>
      </c>
      <c r="AH173" s="2">
        <v>2.3E-3</v>
      </c>
      <c r="AI173" s="2">
        <v>-1.54E-2</v>
      </c>
      <c r="AJ173" s="2">
        <v>1.01E-2</v>
      </c>
      <c r="AK173" s="2">
        <v>-4.2900000000000001E-2</v>
      </c>
      <c r="AL173" s="2">
        <v>6.7799999999999999E-2</v>
      </c>
      <c r="AM173" s="2">
        <v>0.74329999999999996</v>
      </c>
    </row>
    <row r="174" spans="1:39">
      <c r="A174" t="s">
        <v>95</v>
      </c>
      <c r="B174" t="s">
        <v>283</v>
      </c>
      <c r="C174" t="s">
        <v>240</v>
      </c>
      <c r="D174">
        <v>33.799999999999997</v>
      </c>
      <c r="E174">
        <v>33.79</v>
      </c>
      <c r="F174">
        <v>33.82</v>
      </c>
      <c r="G174">
        <v>33.83</v>
      </c>
      <c r="H174" s="2">
        <v>8.9999999999999998E-4</v>
      </c>
      <c r="I174">
        <v>33.82</v>
      </c>
      <c r="J174">
        <v>33.94</v>
      </c>
      <c r="K174">
        <v>34.26</v>
      </c>
      <c r="L174">
        <v>33.630000000000003</v>
      </c>
      <c r="M174">
        <v>-0.14000000000000001</v>
      </c>
      <c r="N174" s="2">
        <v>-4.1000000000000003E-3</v>
      </c>
      <c r="O174" s="4">
        <v>35710139</v>
      </c>
      <c r="P174" t="s">
        <v>399</v>
      </c>
      <c r="Q174" s="40">
        <v>0.62498842592592596</v>
      </c>
      <c r="R174" s="4">
        <v>139750000000</v>
      </c>
      <c r="S174" s="4">
        <v>40050000000</v>
      </c>
      <c r="T174" s="4">
        <v>39881385</v>
      </c>
      <c r="U174">
        <v>0.37</v>
      </c>
      <c r="V174">
        <v>91.32</v>
      </c>
      <c r="W174">
        <v>1.28</v>
      </c>
      <c r="X174">
        <v>0.4</v>
      </c>
      <c r="Y174" s="2">
        <v>1.18E-2</v>
      </c>
      <c r="Z174" t="s">
        <v>391</v>
      </c>
      <c r="AA174" t="s">
        <v>322</v>
      </c>
      <c r="AB174" t="s">
        <v>322</v>
      </c>
      <c r="AC174" t="s">
        <v>10</v>
      </c>
      <c r="AD174" t="s">
        <v>390</v>
      </c>
      <c r="AE174" t="s">
        <v>390</v>
      </c>
      <c r="AF174" t="s">
        <v>390</v>
      </c>
      <c r="AG174" t="s">
        <v>322</v>
      </c>
      <c r="AH174" s="2">
        <v>-4.1000000000000003E-3</v>
      </c>
      <c r="AI174" s="2">
        <v>3.4000000000000002E-2</v>
      </c>
      <c r="AJ174" s="2">
        <v>0.1802</v>
      </c>
      <c r="AK174" s="2">
        <v>0.11990000000000001</v>
      </c>
      <c r="AL174" s="2">
        <v>-0.31440000000000001</v>
      </c>
      <c r="AM174" s="2">
        <v>-0.45960000000000001</v>
      </c>
    </row>
    <row r="175" spans="1:39">
      <c r="A175" t="s">
        <v>97</v>
      </c>
      <c r="B175" t="s">
        <v>284</v>
      </c>
      <c r="C175" t="s">
        <v>23</v>
      </c>
      <c r="D175">
        <v>107.9</v>
      </c>
      <c r="E175">
        <v>107.95</v>
      </c>
      <c r="F175">
        <v>108.35</v>
      </c>
      <c r="G175">
        <v>107.9</v>
      </c>
      <c r="H175" t="s">
        <v>6</v>
      </c>
      <c r="I175">
        <v>109.55</v>
      </c>
      <c r="J175">
        <v>110</v>
      </c>
      <c r="K175">
        <v>109.68</v>
      </c>
      <c r="L175">
        <v>106.8</v>
      </c>
      <c r="M175">
        <v>-2.1</v>
      </c>
      <c r="N175" s="2">
        <v>-1.9099999999999999E-2</v>
      </c>
      <c r="O175" s="4">
        <v>2774116</v>
      </c>
      <c r="P175" t="s">
        <v>416</v>
      </c>
      <c r="Q175" s="40">
        <v>0.62498842592592596</v>
      </c>
      <c r="R175" s="4">
        <v>11640000000</v>
      </c>
      <c r="S175" s="4">
        <v>3060000000</v>
      </c>
      <c r="T175" s="4">
        <v>3324361</v>
      </c>
      <c r="U175">
        <v>-17.53</v>
      </c>
      <c r="V175" t="s">
        <v>5</v>
      </c>
      <c r="W175">
        <v>2.44</v>
      </c>
      <c r="X175">
        <v>2</v>
      </c>
      <c r="Y175" s="2">
        <v>5.0200000000000002E-2</v>
      </c>
      <c r="Z175" t="s">
        <v>390</v>
      </c>
      <c r="AA175" t="s">
        <v>353</v>
      </c>
      <c r="AB175" t="s">
        <v>391</v>
      </c>
      <c r="AC175" t="s">
        <v>391</v>
      </c>
      <c r="AD175" t="s">
        <v>391</v>
      </c>
      <c r="AE175" t="s">
        <v>322</v>
      </c>
      <c r="AF175" t="s">
        <v>390</v>
      </c>
      <c r="AG175" t="s">
        <v>353</v>
      </c>
      <c r="AH175" s="2">
        <v>-1.9099999999999999E-2</v>
      </c>
      <c r="AI175" s="2">
        <v>-2.6599999999999999E-2</v>
      </c>
      <c r="AJ175" s="2">
        <v>3.3E-3</v>
      </c>
      <c r="AK175" s="2">
        <v>-4.3700000000000003E-2</v>
      </c>
      <c r="AL175" s="2">
        <v>-0.28079999999999999</v>
      </c>
      <c r="AM175" s="2">
        <v>-0.34820000000000001</v>
      </c>
    </row>
    <row r="176" spans="1:39">
      <c r="A176" t="s">
        <v>285</v>
      </c>
      <c r="B176" t="s">
        <v>286</v>
      </c>
      <c r="C176" t="s">
        <v>240</v>
      </c>
      <c r="D176">
        <v>147.44999999999999</v>
      </c>
      <c r="E176">
        <v>147.57</v>
      </c>
      <c r="F176">
        <v>147.72999999999999</v>
      </c>
      <c r="G176">
        <v>147.69999999999999</v>
      </c>
      <c r="H176" s="2">
        <v>1.6999999999999999E-3</v>
      </c>
      <c r="I176">
        <v>148.75</v>
      </c>
      <c r="J176">
        <v>148.97</v>
      </c>
      <c r="K176">
        <v>149.07</v>
      </c>
      <c r="L176">
        <v>147.43</v>
      </c>
      <c r="M176">
        <v>-1.52</v>
      </c>
      <c r="N176" s="2">
        <v>-1.0200000000000001E-2</v>
      </c>
      <c r="O176" s="4">
        <v>5353718</v>
      </c>
      <c r="P176" t="s">
        <v>407</v>
      </c>
      <c r="Q176" s="40">
        <v>0.62498842592592596</v>
      </c>
      <c r="R176" s="4">
        <v>417180000000</v>
      </c>
      <c r="S176" s="4">
        <v>548740000000</v>
      </c>
      <c r="T176" s="4">
        <v>6922397</v>
      </c>
      <c r="U176">
        <v>6.93</v>
      </c>
      <c r="V176">
        <v>21.51</v>
      </c>
      <c r="W176">
        <v>0.48</v>
      </c>
      <c r="X176">
        <v>2.16</v>
      </c>
      <c r="Y176" s="2">
        <v>1.4500000000000001E-2</v>
      </c>
      <c r="Z176" t="s">
        <v>391</v>
      </c>
      <c r="AA176" t="s">
        <v>391</v>
      </c>
      <c r="AB176" t="s">
        <v>391</v>
      </c>
      <c r="AC176" t="s">
        <v>322</v>
      </c>
      <c r="AD176" t="s">
        <v>390</v>
      </c>
      <c r="AE176" t="s">
        <v>390</v>
      </c>
      <c r="AF176" t="s">
        <v>390</v>
      </c>
      <c r="AG176" t="s">
        <v>390</v>
      </c>
      <c r="AH176" s="2">
        <v>-1.0200000000000001E-2</v>
      </c>
      <c r="AI176" s="2">
        <v>5.4000000000000003E-3</v>
      </c>
      <c r="AJ176" s="2">
        <v>1.24E-2</v>
      </c>
      <c r="AK176" s="2">
        <v>2.29E-2</v>
      </c>
      <c r="AL176" s="2">
        <v>0.26919999999999999</v>
      </c>
      <c r="AM176" s="2">
        <v>0.46179999999999999</v>
      </c>
    </row>
    <row r="177" spans="1:39">
      <c r="A177" t="s">
        <v>99</v>
      </c>
      <c r="B177" t="s">
        <v>287</v>
      </c>
      <c r="C177" t="s">
        <v>240</v>
      </c>
      <c r="D177">
        <v>22.6</v>
      </c>
      <c r="E177">
        <v>22.52</v>
      </c>
      <c r="F177">
        <v>22.53</v>
      </c>
      <c r="G177">
        <v>22.55</v>
      </c>
      <c r="H177" s="2">
        <v>-2.2000000000000001E-3</v>
      </c>
      <c r="I177">
        <v>23.75</v>
      </c>
      <c r="J177">
        <v>23.86</v>
      </c>
      <c r="K177">
        <v>24.04</v>
      </c>
      <c r="L177">
        <v>22.17</v>
      </c>
      <c r="M177">
        <v>-1.26</v>
      </c>
      <c r="N177" s="2">
        <v>-5.28E-2</v>
      </c>
      <c r="O177" s="4">
        <v>17585116</v>
      </c>
      <c r="P177" t="s">
        <v>389</v>
      </c>
      <c r="Q177" s="40">
        <v>0.62498842592592596</v>
      </c>
      <c r="R177" s="4">
        <v>4980000000</v>
      </c>
      <c r="S177" s="4">
        <v>10000000000</v>
      </c>
      <c r="T177" s="4">
        <v>14270635</v>
      </c>
      <c r="U177">
        <v>-10.65</v>
      </c>
      <c r="V177" t="s">
        <v>5</v>
      </c>
      <c r="W177">
        <v>2.4900000000000002</v>
      </c>
      <c r="X177">
        <v>0.04</v>
      </c>
      <c r="Y177" s="2">
        <v>1.6999999999999999E-3</v>
      </c>
      <c r="Z177" t="s">
        <v>353</v>
      </c>
      <c r="AA177" t="s">
        <v>322</v>
      </c>
      <c r="AB177" t="s">
        <v>322</v>
      </c>
      <c r="AC177" t="s">
        <v>322</v>
      </c>
      <c r="AD177" t="s">
        <v>390</v>
      </c>
      <c r="AE177" t="s">
        <v>390</v>
      </c>
      <c r="AF177" t="s">
        <v>390</v>
      </c>
      <c r="AG177" t="s">
        <v>390</v>
      </c>
      <c r="AH177" s="2">
        <v>-5.28E-2</v>
      </c>
      <c r="AI177" s="2">
        <v>0.06</v>
      </c>
      <c r="AJ177" s="2">
        <v>0.30940000000000001</v>
      </c>
      <c r="AK177" s="2">
        <v>0.34760000000000002</v>
      </c>
      <c r="AL177" s="2">
        <v>1.0714999999999999</v>
      </c>
      <c r="AM177" s="2">
        <v>-0.42259999999999998</v>
      </c>
    </row>
    <row r="178" spans="1:39">
      <c r="A178" t="s">
        <v>102</v>
      </c>
      <c r="B178" t="s">
        <v>288</v>
      </c>
      <c r="C178" t="s">
        <v>240</v>
      </c>
      <c r="D178">
        <v>48.42</v>
      </c>
      <c r="E178">
        <v>48.5</v>
      </c>
      <c r="F178">
        <v>48.59</v>
      </c>
      <c r="G178">
        <v>48.6</v>
      </c>
      <c r="H178" s="2">
        <v>3.7000000000000002E-3</v>
      </c>
      <c r="I178">
        <v>48.53</v>
      </c>
      <c r="J178">
        <v>47.88</v>
      </c>
      <c r="K178">
        <v>48.71</v>
      </c>
      <c r="L178">
        <v>47.69</v>
      </c>
      <c r="M178">
        <v>0.54</v>
      </c>
      <c r="N178" s="2">
        <v>1.1299999999999999E-2</v>
      </c>
      <c r="O178" s="4">
        <v>28986657</v>
      </c>
      <c r="P178" t="s">
        <v>389</v>
      </c>
      <c r="Q178" s="40">
        <v>0.62498842592592596</v>
      </c>
      <c r="R178" s="4">
        <v>204720000000</v>
      </c>
      <c r="S178" s="4">
        <v>195860000000</v>
      </c>
      <c r="T178" s="4">
        <v>31152037</v>
      </c>
      <c r="U178">
        <v>0.6</v>
      </c>
      <c r="V178">
        <v>79.23</v>
      </c>
      <c r="W178">
        <v>1.4</v>
      </c>
      <c r="X178">
        <v>3.48</v>
      </c>
      <c r="Y178" s="2">
        <v>7.2700000000000001E-2</v>
      </c>
      <c r="Z178" t="s">
        <v>10</v>
      </c>
      <c r="AA178" t="s">
        <v>353</v>
      </c>
      <c r="AB178" t="s">
        <v>390</v>
      </c>
      <c r="AC178" t="s">
        <v>390</v>
      </c>
      <c r="AD178" t="s">
        <v>390</v>
      </c>
      <c r="AE178" t="s">
        <v>390</v>
      </c>
      <c r="AF178" t="s">
        <v>390</v>
      </c>
      <c r="AG178" t="s">
        <v>391</v>
      </c>
      <c r="AH178" s="2">
        <v>1.1299999999999999E-2</v>
      </c>
      <c r="AI178" s="2">
        <v>8.5400000000000004E-2</v>
      </c>
      <c r="AJ178" s="2">
        <v>0.14680000000000001</v>
      </c>
      <c r="AK178" s="2">
        <v>0.17469999999999999</v>
      </c>
      <c r="AL178" s="2">
        <v>-0.30030000000000001</v>
      </c>
      <c r="AM178" s="2">
        <v>-0.44679999999999997</v>
      </c>
    </row>
    <row r="179" spans="1:39">
      <c r="A179" t="s">
        <v>191</v>
      </c>
      <c r="B179" t="s">
        <v>289</v>
      </c>
      <c r="C179" t="s">
        <v>240</v>
      </c>
      <c r="D179">
        <v>69.2</v>
      </c>
      <c r="E179">
        <v>68</v>
      </c>
      <c r="F179">
        <v>70</v>
      </c>
      <c r="G179" t="s">
        <v>6</v>
      </c>
      <c r="H179" t="s">
        <v>6</v>
      </c>
      <c r="I179">
        <v>69.069999999999993</v>
      </c>
      <c r="J179">
        <v>69</v>
      </c>
      <c r="K179">
        <v>69.349999999999994</v>
      </c>
      <c r="L179">
        <v>69.010000000000005</v>
      </c>
      <c r="M179">
        <v>0.2</v>
      </c>
      <c r="N179" s="2">
        <v>2.8999999999999998E-3</v>
      </c>
      <c r="O179" s="4">
        <v>5588034</v>
      </c>
      <c r="P179" t="s">
        <v>6</v>
      </c>
      <c r="Q179" s="40">
        <v>0.62497685185185181</v>
      </c>
      <c r="R179" s="4">
        <v>9910000000</v>
      </c>
      <c r="T179" s="4">
        <v>6723252</v>
      </c>
      <c r="U179">
        <v>0.34</v>
      </c>
      <c r="V179">
        <v>169.46</v>
      </c>
      <c r="W179">
        <v>0.73</v>
      </c>
      <c r="X179">
        <v>0.13</v>
      </c>
      <c r="Y179" s="2">
        <v>1.9900000000000001E-2</v>
      </c>
      <c r="Z179" t="s">
        <v>10</v>
      </c>
      <c r="AA179" t="s">
        <v>10</v>
      </c>
      <c r="AB179" t="s">
        <v>390</v>
      </c>
      <c r="AC179" t="s">
        <v>390</v>
      </c>
      <c r="AD179" t="s">
        <v>390</v>
      </c>
      <c r="AE179" t="s">
        <v>390</v>
      </c>
      <c r="AF179" t="s">
        <v>390</v>
      </c>
      <c r="AG179" t="s">
        <v>390</v>
      </c>
      <c r="AH179" s="2">
        <v>2.8999999999999998E-3</v>
      </c>
      <c r="AI179" s="2">
        <v>1.4999999999999999E-2</v>
      </c>
      <c r="AJ179" s="2">
        <v>4.99E-2</v>
      </c>
      <c r="AK179" s="2">
        <v>2.4299999999999999E-2</v>
      </c>
      <c r="AL179" s="2">
        <v>0.15559999999999999</v>
      </c>
      <c r="AM179" s="2">
        <v>9.0499999999999997E-2</v>
      </c>
    </row>
    <row r="180" spans="1:39">
      <c r="A180" t="s">
        <v>193</v>
      </c>
      <c r="B180" t="s">
        <v>290</v>
      </c>
      <c r="C180" t="s">
        <v>240</v>
      </c>
      <c r="D180">
        <v>54.62</v>
      </c>
      <c r="E180">
        <v>54.58</v>
      </c>
      <c r="F180">
        <v>54.59</v>
      </c>
      <c r="G180" t="s">
        <v>6</v>
      </c>
      <c r="H180" t="s">
        <v>6</v>
      </c>
      <c r="I180">
        <v>54.63</v>
      </c>
      <c r="J180">
        <v>54.5</v>
      </c>
      <c r="K180">
        <v>54.89</v>
      </c>
      <c r="L180">
        <v>54.32</v>
      </c>
      <c r="M180">
        <v>0.12</v>
      </c>
      <c r="N180" s="2">
        <v>2.2000000000000001E-3</v>
      </c>
      <c r="O180" s="4">
        <v>33410254</v>
      </c>
      <c r="P180" t="s">
        <v>6</v>
      </c>
      <c r="Q180" s="40">
        <v>0.62497685185185181</v>
      </c>
      <c r="R180" s="4">
        <v>23870000000</v>
      </c>
      <c r="S180" s="4">
        <v>980130000</v>
      </c>
      <c r="T180" s="4">
        <v>44910431</v>
      </c>
      <c r="U180">
        <v>-15.53</v>
      </c>
      <c r="V180" t="s">
        <v>5</v>
      </c>
      <c r="W180">
        <v>0.93</v>
      </c>
      <c r="X180">
        <v>0.84</v>
      </c>
      <c r="Y180" s="2">
        <v>2.0199999999999999E-2</v>
      </c>
      <c r="Z180" t="s">
        <v>391</v>
      </c>
      <c r="AA180" t="s">
        <v>10</v>
      </c>
      <c r="AB180" t="s">
        <v>390</v>
      </c>
      <c r="AC180" t="s">
        <v>390</v>
      </c>
      <c r="AD180" t="s">
        <v>390</v>
      </c>
      <c r="AE180" t="s">
        <v>390</v>
      </c>
      <c r="AF180" t="s">
        <v>390</v>
      </c>
      <c r="AG180" t="s">
        <v>390</v>
      </c>
      <c r="AH180" s="2">
        <v>2.2000000000000001E-3</v>
      </c>
      <c r="AI180" s="2">
        <v>3.4500000000000003E-2</v>
      </c>
      <c r="AJ180" s="2">
        <v>9.3700000000000006E-2</v>
      </c>
      <c r="AK180" s="2">
        <v>5.7099999999999998E-2</v>
      </c>
      <c r="AL180" s="2">
        <v>0.18640000000000001</v>
      </c>
      <c r="AM180" s="2">
        <v>0.1099</v>
      </c>
    </row>
    <row r="181" spans="1:39">
      <c r="A181" t="s">
        <v>197</v>
      </c>
      <c r="B181" t="s">
        <v>291</v>
      </c>
      <c r="C181" t="s">
        <v>240</v>
      </c>
      <c r="D181">
        <v>37.340000000000003</v>
      </c>
      <c r="E181">
        <v>37.380000000000003</v>
      </c>
      <c r="F181">
        <v>37.450000000000003</v>
      </c>
      <c r="G181">
        <v>37.39</v>
      </c>
      <c r="H181" s="2">
        <v>1.2999999999999999E-3</v>
      </c>
      <c r="I181">
        <v>37.61</v>
      </c>
      <c r="J181">
        <v>38.07</v>
      </c>
      <c r="K181">
        <v>37.700000000000003</v>
      </c>
      <c r="L181">
        <v>36.96</v>
      </c>
      <c r="M181">
        <v>-0.73</v>
      </c>
      <c r="N181" s="2">
        <v>-1.9199999999999998E-2</v>
      </c>
      <c r="O181" s="4">
        <v>28540078</v>
      </c>
      <c r="P181" t="s">
        <v>6</v>
      </c>
      <c r="Q181" s="40">
        <v>0.62497685185185181</v>
      </c>
      <c r="R181" s="4">
        <v>5320000000</v>
      </c>
      <c r="S181" s="4">
        <v>320970000</v>
      </c>
      <c r="T181" s="4">
        <v>25780055</v>
      </c>
      <c r="U181">
        <v>-7.2</v>
      </c>
      <c r="V181" t="s">
        <v>5</v>
      </c>
      <c r="W181">
        <v>1.1100000000000001</v>
      </c>
      <c r="X181">
        <v>1.38</v>
      </c>
      <c r="Y181" s="2">
        <v>3.4799999999999998E-2</v>
      </c>
      <c r="Z181" t="s">
        <v>391</v>
      </c>
      <c r="AA181" t="s">
        <v>322</v>
      </c>
      <c r="AB181" t="s">
        <v>10</v>
      </c>
      <c r="AC181" t="s">
        <v>353</v>
      </c>
      <c r="AD181" t="s">
        <v>353</v>
      </c>
      <c r="AE181" t="s">
        <v>390</v>
      </c>
      <c r="AF181" t="s">
        <v>390</v>
      </c>
      <c r="AG181" t="s">
        <v>390</v>
      </c>
      <c r="AH181" s="2">
        <v>-1.9199999999999998E-2</v>
      </c>
      <c r="AI181" s="2">
        <v>1.9400000000000001E-2</v>
      </c>
      <c r="AJ181" s="2">
        <v>3.0599999999999999E-2</v>
      </c>
      <c r="AK181" s="2">
        <v>7.3000000000000001E-3</v>
      </c>
      <c r="AL181" s="2">
        <v>-0.20250000000000001</v>
      </c>
      <c r="AM181" s="2">
        <v>-0.13619999999999999</v>
      </c>
    </row>
    <row r="182" spans="1:39">
      <c r="A182" t="s">
        <v>199</v>
      </c>
      <c r="B182" t="s">
        <v>292</v>
      </c>
      <c r="C182" t="s">
        <v>240</v>
      </c>
      <c r="D182">
        <v>35.65</v>
      </c>
      <c r="E182">
        <v>35.549999999999997</v>
      </c>
      <c r="F182">
        <v>36.119999999999997</v>
      </c>
      <c r="G182">
        <v>35.65</v>
      </c>
      <c r="H182" t="s">
        <v>6</v>
      </c>
      <c r="I182">
        <v>36.020000000000003</v>
      </c>
      <c r="J182">
        <v>36.04</v>
      </c>
      <c r="K182">
        <v>36.299999999999997</v>
      </c>
      <c r="L182">
        <v>35.619999999999997</v>
      </c>
      <c r="M182">
        <v>-0.39</v>
      </c>
      <c r="N182" s="2">
        <v>-1.0800000000000001E-2</v>
      </c>
      <c r="O182" s="4">
        <v>14909307</v>
      </c>
      <c r="P182" t="s">
        <v>6</v>
      </c>
      <c r="Q182" s="40">
        <v>0.62497685185185181</v>
      </c>
      <c r="R182" s="4">
        <v>17360000000</v>
      </c>
      <c r="T182" s="4">
        <v>24123857</v>
      </c>
      <c r="U182">
        <v>-3.21</v>
      </c>
      <c r="V182" t="s">
        <v>5</v>
      </c>
      <c r="W182">
        <v>0.72</v>
      </c>
      <c r="X182">
        <v>0.12</v>
      </c>
      <c r="Y182" s="2">
        <v>4.7000000000000002E-3</v>
      </c>
      <c r="Z182" t="s">
        <v>391</v>
      </c>
      <c r="AA182" t="s">
        <v>391</v>
      </c>
      <c r="AB182" t="s">
        <v>391</v>
      </c>
      <c r="AC182" t="s">
        <v>391</v>
      </c>
      <c r="AD182" t="s">
        <v>391</v>
      </c>
      <c r="AE182" t="s">
        <v>391</v>
      </c>
      <c r="AF182" t="s">
        <v>322</v>
      </c>
      <c r="AG182" t="s">
        <v>390</v>
      </c>
      <c r="AH182" s="2">
        <v>-1.0800000000000001E-2</v>
      </c>
      <c r="AI182" s="2">
        <v>-7.3099999999999998E-2</v>
      </c>
      <c r="AJ182" s="2">
        <v>3.9699999999999999E-2</v>
      </c>
      <c r="AK182" s="2">
        <v>-1.03E-2</v>
      </c>
      <c r="AL182" s="2">
        <v>0.26150000000000001</v>
      </c>
      <c r="AM182" s="2">
        <v>0.48480000000000001</v>
      </c>
    </row>
    <row r="183" spans="1:39">
      <c r="A183" t="s">
        <v>201</v>
      </c>
      <c r="B183" t="s">
        <v>293</v>
      </c>
      <c r="C183" t="s">
        <v>240</v>
      </c>
      <c r="D183">
        <v>173.37</v>
      </c>
      <c r="E183">
        <v>173</v>
      </c>
      <c r="F183">
        <v>173.04</v>
      </c>
      <c r="G183">
        <v>173.03</v>
      </c>
      <c r="H183" s="2">
        <v>-2E-3</v>
      </c>
      <c r="I183">
        <v>173.73</v>
      </c>
      <c r="J183">
        <v>174.12</v>
      </c>
      <c r="K183">
        <v>174.46</v>
      </c>
      <c r="L183">
        <v>173.05</v>
      </c>
      <c r="M183">
        <v>-0.75</v>
      </c>
      <c r="N183" s="2">
        <v>-4.3E-3</v>
      </c>
      <c r="O183" s="4">
        <v>14016768</v>
      </c>
      <c r="P183" t="s">
        <v>6</v>
      </c>
      <c r="Q183" s="40">
        <v>0.62497685185185181</v>
      </c>
      <c r="R183" s="4">
        <v>70540000000</v>
      </c>
      <c r="S183" s="4">
        <v>2440000000</v>
      </c>
      <c r="T183" s="4">
        <v>9505437</v>
      </c>
      <c r="U183">
        <v>35.43</v>
      </c>
      <c r="V183">
        <v>4.91</v>
      </c>
      <c r="W183">
        <v>0.06</v>
      </c>
      <c r="X183" t="s">
        <v>5</v>
      </c>
      <c r="Y183" t="s">
        <v>5</v>
      </c>
      <c r="Z183" t="s">
        <v>391</v>
      </c>
      <c r="AA183" t="s">
        <v>391</v>
      </c>
      <c r="AB183" t="s">
        <v>391</v>
      </c>
      <c r="AC183" t="s">
        <v>391</v>
      </c>
      <c r="AD183" t="s">
        <v>391</v>
      </c>
      <c r="AE183" t="s">
        <v>391</v>
      </c>
      <c r="AF183" t="s">
        <v>10</v>
      </c>
      <c r="AG183" t="s">
        <v>390</v>
      </c>
      <c r="AH183" s="2">
        <v>-4.3E-3</v>
      </c>
      <c r="AI183" s="2">
        <v>-3.6299999999999999E-2</v>
      </c>
      <c r="AJ183" s="2">
        <v>1.0699999999999999E-2</v>
      </c>
      <c r="AK183" s="2">
        <v>-2.8000000000000001E-2</v>
      </c>
      <c r="AL183" s="2">
        <v>0.19</v>
      </c>
      <c r="AM183" s="2">
        <v>0.36549999999999999</v>
      </c>
    </row>
    <row r="184" spans="1:39">
      <c r="A184" t="s">
        <v>205</v>
      </c>
      <c r="B184" t="s">
        <v>294</v>
      </c>
      <c r="C184" t="s">
        <v>240</v>
      </c>
      <c r="D184">
        <v>17.62</v>
      </c>
      <c r="E184">
        <v>17.420000000000002</v>
      </c>
      <c r="F184">
        <v>17.75</v>
      </c>
      <c r="G184">
        <v>17.5</v>
      </c>
      <c r="H184" s="2">
        <v>-6.7999999999999996E-3</v>
      </c>
      <c r="I184">
        <v>17.66</v>
      </c>
      <c r="J184">
        <v>17.68</v>
      </c>
      <c r="K184">
        <v>17.739999999999998</v>
      </c>
      <c r="L184">
        <v>17.600000000000001</v>
      </c>
      <c r="M184">
        <v>-0.06</v>
      </c>
      <c r="N184" s="2">
        <v>-3.3999999999999998E-3</v>
      </c>
      <c r="O184" s="4">
        <v>18263025</v>
      </c>
      <c r="P184" t="s">
        <v>6</v>
      </c>
      <c r="Q184" s="40">
        <v>0.62497685185185181</v>
      </c>
      <c r="R184" s="4">
        <v>31270000000</v>
      </c>
      <c r="T184" s="4">
        <v>19903768</v>
      </c>
      <c r="U184">
        <v>-1.08</v>
      </c>
      <c r="V184" t="s">
        <v>5</v>
      </c>
      <c r="W184">
        <v>7.0000000000000007E-2</v>
      </c>
      <c r="X184" t="s">
        <v>5</v>
      </c>
      <c r="Y184" t="s">
        <v>5</v>
      </c>
      <c r="Z184" t="s">
        <v>391</v>
      </c>
      <c r="AA184" t="s">
        <v>391</v>
      </c>
      <c r="AB184" t="s">
        <v>391</v>
      </c>
      <c r="AC184" t="s">
        <v>391</v>
      </c>
      <c r="AD184" t="s">
        <v>391</v>
      </c>
      <c r="AE184" t="s">
        <v>391</v>
      </c>
      <c r="AF184" t="s">
        <v>10</v>
      </c>
      <c r="AG184" t="s">
        <v>390</v>
      </c>
      <c r="AH184" s="2">
        <v>-3.3999999999999998E-3</v>
      </c>
      <c r="AI184" s="2">
        <v>-3.7199999999999997E-2</v>
      </c>
      <c r="AJ184" s="2">
        <v>1.03E-2</v>
      </c>
      <c r="AK184" s="2">
        <v>-2.81E-2</v>
      </c>
      <c r="AL184" s="2">
        <v>0.19220000000000001</v>
      </c>
      <c r="AM184" s="2">
        <v>0.37009999999999998</v>
      </c>
    </row>
    <row r="185" spans="1:39">
      <c r="A185" t="s">
        <v>207</v>
      </c>
      <c r="B185" t="s">
        <v>295</v>
      </c>
      <c r="C185" t="s">
        <v>240</v>
      </c>
      <c r="D185">
        <v>381.15</v>
      </c>
      <c r="E185">
        <v>381.77</v>
      </c>
      <c r="F185">
        <v>381.8</v>
      </c>
      <c r="G185">
        <v>381.81</v>
      </c>
      <c r="H185" s="2">
        <v>1.6999999999999999E-3</v>
      </c>
      <c r="I185">
        <v>380.12</v>
      </c>
      <c r="J185">
        <v>380.2</v>
      </c>
      <c r="K185">
        <v>382.24</v>
      </c>
      <c r="L185">
        <v>379.26</v>
      </c>
      <c r="M185">
        <v>0.95</v>
      </c>
      <c r="N185" s="2">
        <v>2.5000000000000001E-3</v>
      </c>
      <c r="O185" s="4">
        <v>3710476</v>
      </c>
      <c r="P185" t="s">
        <v>6</v>
      </c>
      <c r="Q185" s="40">
        <v>0.62497685185185181</v>
      </c>
      <c r="R185" s="4">
        <v>216440000000</v>
      </c>
      <c r="S185" s="4">
        <v>632200000</v>
      </c>
      <c r="T185" s="4">
        <v>4099182</v>
      </c>
      <c r="U185">
        <v>22.59</v>
      </c>
      <c r="V185">
        <v>15.24</v>
      </c>
      <c r="W185">
        <v>1.01</v>
      </c>
      <c r="X185">
        <v>3.95</v>
      </c>
      <c r="Y185" s="2">
        <v>2.2200000000000001E-2</v>
      </c>
      <c r="Z185" t="s">
        <v>391</v>
      </c>
      <c r="AA185" t="s">
        <v>10</v>
      </c>
      <c r="AB185" t="s">
        <v>390</v>
      </c>
      <c r="AC185" t="s">
        <v>390</v>
      </c>
      <c r="AD185" t="s">
        <v>390</v>
      </c>
      <c r="AE185" t="s">
        <v>390</v>
      </c>
      <c r="AF185" t="s">
        <v>390</v>
      </c>
      <c r="AG185" t="s">
        <v>390</v>
      </c>
      <c r="AH185" s="2">
        <v>2.5000000000000001E-3</v>
      </c>
      <c r="AI185" s="2">
        <v>1.66E-2</v>
      </c>
      <c r="AJ185" s="2">
        <v>4.6100000000000002E-2</v>
      </c>
      <c r="AK185" s="2">
        <v>1.5299999999999999E-2</v>
      </c>
      <c r="AL185" s="2">
        <v>0.1588</v>
      </c>
      <c r="AM185" s="2">
        <v>0.36349999999999999</v>
      </c>
    </row>
    <row r="186" spans="1:39">
      <c r="A186" t="s">
        <v>217</v>
      </c>
      <c r="B186" t="s">
        <v>296</v>
      </c>
      <c r="C186" t="s">
        <v>23</v>
      </c>
      <c r="D186">
        <v>316.04000000000002</v>
      </c>
      <c r="E186">
        <v>316.32</v>
      </c>
      <c r="F186">
        <v>316.33999999999997</v>
      </c>
      <c r="G186">
        <v>316.22000000000003</v>
      </c>
      <c r="H186" s="2">
        <v>5.9999999999999995E-4</v>
      </c>
      <c r="I186">
        <v>314.19</v>
      </c>
      <c r="J186">
        <v>313.92</v>
      </c>
      <c r="K186">
        <v>316.86</v>
      </c>
      <c r="L186">
        <v>313.57</v>
      </c>
      <c r="M186">
        <v>2.12</v>
      </c>
      <c r="N186" s="2">
        <v>6.7999999999999996E-3</v>
      </c>
      <c r="O186" s="4">
        <v>22794112</v>
      </c>
      <c r="P186" t="s">
        <v>6</v>
      </c>
      <c r="Q186" s="40">
        <v>0.62498842592592596</v>
      </c>
      <c r="R186" s="4">
        <v>134930000000</v>
      </c>
      <c r="T186" s="4">
        <v>33307984</v>
      </c>
      <c r="U186" t="s">
        <v>5</v>
      </c>
      <c r="V186" t="s">
        <v>5</v>
      </c>
      <c r="W186">
        <v>1.05</v>
      </c>
      <c r="X186" t="s">
        <v>5</v>
      </c>
      <c r="Y186" s="2">
        <v>5.7999999999999996E-3</v>
      </c>
      <c r="Z186" t="s">
        <v>391</v>
      </c>
      <c r="AA186" t="s">
        <v>353</v>
      </c>
      <c r="AB186" t="s">
        <v>390</v>
      </c>
      <c r="AC186" t="s">
        <v>390</v>
      </c>
      <c r="AD186" t="s">
        <v>390</v>
      </c>
      <c r="AE186" t="s">
        <v>390</v>
      </c>
      <c r="AF186" t="s">
        <v>390</v>
      </c>
      <c r="AG186" t="s">
        <v>390</v>
      </c>
      <c r="AH186" s="2">
        <v>6.7999999999999996E-3</v>
      </c>
      <c r="AI186" s="2">
        <v>2.76E-2</v>
      </c>
      <c r="AJ186" s="2">
        <v>3.95E-2</v>
      </c>
      <c r="AK186" s="2">
        <v>7.3000000000000001E-3</v>
      </c>
      <c r="AL186" s="2">
        <v>0.436</v>
      </c>
      <c r="AM186" s="2">
        <v>0.92130000000000001</v>
      </c>
    </row>
    <row r="187" spans="1:39">
      <c r="A187" t="s">
        <v>221</v>
      </c>
      <c r="B187" t="s">
        <v>297</v>
      </c>
      <c r="C187" t="s">
        <v>23</v>
      </c>
      <c r="D187">
        <v>86.33</v>
      </c>
      <c r="E187">
        <v>86.32</v>
      </c>
      <c r="F187">
        <v>86.36</v>
      </c>
      <c r="G187">
        <v>86.33</v>
      </c>
      <c r="H187" t="s">
        <v>6</v>
      </c>
      <c r="I187">
        <v>86.33</v>
      </c>
      <c r="J187">
        <v>86.34</v>
      </c>
      <c r="K187">
        <v>86.34</v>
      </c>
      <c r="L187">
        <v>86.33</v>
      </c>
      <c r="M187">
        <v>-0.01</v>
      </c>
      <c r="N187" s="2">
        <v>-1E-4</v>
      </c>
      <c r="O187" s="4">
        <v>2021798</v>
      </c>
      <c r="P187" t="s">
        <v>6</v>
      </c>
      <c r="Q187" s="40">
        <v>0.62498842592592596</v>
      </c>
      <c r="R187" s="4">
        <v>21450000000</v>
      </c>
      <c r="T187" s="4">
        <v>2877212</v>
      </c>
      <c r="U187">
        <v>0.5</v>
      </c>
      <c r="V187">
        <v>172.21</v>
      </c>
      <c r="W187">
        <v>-0.04</v>
      </c>
      <c r="X187">
        <v>0.32</v>
      </c>
      <c r="Y187" s="2">
        <v>1.52E-2</v>
      </c>
      <c r="Z187" t="s">
        <v>10</v>
      </c>
      <c r="AA187" t="s">
        <v>10</v>
      </c>
      <c r="AB187" t="s">
        <v>10</v>
      </c>
      <c r="AC187" t="s">
        <v>10</v>
      </c>
      <c r="AD187" t="s">
        <v>391</v>
      </c>
      <c r="AE187" t="s">
        <v>391</v>
      </c>
      <c r="AF187" t="s">
        <v>391</v>
      </c>
      <c r="AG187" t="s">
        <v>390</v>
      </c>
      <c r="AH187" s="2">
        <v>-1E-4</v>
      </c>
      <c r="AI187" s="2">
        <v>-1E-4</v>
      </c>
      <c r="AJ187" s="2">
        <v>-8.9999999999999998E-4</v>
      </c>
      <c r="AK187" s="2">
        <v>-5.9999999999999995E-4</v>
      </c>
      <c r="AL187" s="2">
        <v>1.9199999999999998E-2</v>
      </c>
      <c r="AM187" s="2">
        <v>3.09E-2</v>
      </c>
    </row>
    <row r="188" spans="1:39">
      <c r="A188" t="s">
        <v>223</v>
      </c>
      <c r="B188" t="s">
        <v>298</v>
      </c>
      <c r="C188" t="s">
        <v>240</v>
      </c>
      <c r="D188">
        <v>379.75</v>
      </c>
      <c r="E188">
        <v>380.3</v>
      </c>
      <c r="F188">
        <v>380.35</v>
      </c>
      <c r="G188">
        <v>380.33</v>
      </c>
      <c r="H188" s="2">
        <v>1.5E-3</v>
      </c>
      <c r="I188">
        <v>378.65</v>
      </c>
      <c r="J188">
        <v>378.77</v>
      </c>
      <c r="K188">
        <v>380.86</v>
      </c>
      <c r="L188">
        <v>377.85</v>
      </c>
      <c r="M188">
        <v>0.98</v>
      </c>
      <c r="N188" s="2">
        <v>2.5999999999999999E-3</v>
      </c>
      <c r="O188" s="4">
        <v>40579158</v>
      </c>
      <c r="P188" t="s">
        <v>6</v>
      </c>
      <c r="Q188" s="40">
        <v>0.62497685185185181</v>
      </c>
      <c r="R188" s="4">
        <v>301960000000</v>
      </c>
      <c r="S188" s="4">
        <v>2140000000</v>
      </c>
      <c r="T188" s="4">
        <v>69455136</v>
      </c>
      <c r="U188">
        <v>-1.46</v>
      </c>
      <c r="V188" t="s">
        <v>5</v>
      </c>
      <c r="W188">
        <v>1.01</v>
      </c>
      <c r="X188">
        <v>4.03</v>
      </c>
      <c r="Y188" s="2">
        <v>1.66E-2</v>
      </c>
      <c r="Z188" t="s">
        <v>391</v>
      </c>
      <c r="AA188" t="s">
        <v>322</v>
      </c>
      <c r="AB188" t="s">
        <v>390</v>
      </c>
      <c r="AC188" t="s">
        <v>390</v>
      </c>
      <c r="AD188" t="s">
        <v>390</v>
      </c>
      <c r="AE188" t="s">
        <v>390</v>
      </c>
      <c r="AF188" t="s">
        <v>390</v>
      </c>
      <c r="AG188" t="s">
        <v>390</v>
      </c>
      <c r="AH188" s="2">
        <v>2.5999999999999999E-3</v>
      </c>
      <c r="AI188" s="2">
        <v>1.66E-2</v>
      </c>
      <c r="AJ188" s="2">
        <v>4.1399999999999999E-2</v>
      </c>
      <c r="AK188" s="2">
        <v>1.5699999999999999E-2</v>
      </c>
      <c r="AL188" s="2">
        <v>0.15970000000000001</v>
      </c>
      <c r="AM188" s="2">
        <v>0.3664</v>
      </c>
    </row>
    <row r="189" spans="1:39">
      <c r="A189" t="s">
        <v>225</v>
      </c>
      <c r="B189" t="s">
        <v>299</v>
      </c>
      <c r="C189" t="s">
        <v>240</v>
      </c>
      <c r="D189">
        <v>23.44</v>
      </c>
      <c r="E189">
        <v>23.51</v>
      </c>
      <c r="F189">
        <v>23.53</v>
      </c>
      <c r="G189">
        <v>23.52</v>
      </c>
      <c r="H189" s="2">
        <v>3.3999999999999998E-3</v>
      </c>
      <c r="I189">
        <v>23.59</v>
      </c>
      <c r="J189">
        <v>23.72</v>
      </c>
      <c r="K189">
        <v>23.74</v>
      </c>
      <c r="L189">
        <v>23.38</v>
      </c>
      <c r="M189">
        <v>-0.28000000000000003</v>
      </c>
      <c r="N189" s="2">
        <v>-1.18E-2</v>
      </c>
      <c r="O189" s="4">
        <v>23280036</v>
      </c>
      <c r="P189" t="s">
        <v>6</v>
      </c>
      <c r="Q189" s="40">
        <v>0.62497685185185181</v>
      </c>
      <c r="R189" s="4">
        <v>15310000000</v>
      </c>
      <c r="S189" s="4">
        <v>48380000</v>
      </c>
      <c r="T189" s="4">
        <v>27274988</v>
      </c>
      <c r="U189">
        <v>-2.38</v>
      </c>
      <c r="V189" t="s">
        <v>5</v>
      </c>
      <c r="W189">
        <v>0.62</v>
      </c>
      <c r="X189" t="s">
        <v>5</v>
      </c>
      <c r="Y189" t="s">
        <v>5</v>
      </c>
      <c r="Z189" t="s">
        <v>391</v>
      </c>
      <c r="AA189" t="s">
        <v>391</v>
      </c>
      <c r="AB189" t="s">
        <v>391</v>
      </c>
      <c r="AC189" t="s">
        <v>391</v>
      </c>
      <c r="AD189" t="s">
        <v>391</v>
      </c>
      <c r="AE189" t="s">
        <v>322</v>
      </c>
      <c r="AF189" t="s">
        <v>390</v>
      </c>
      <c r="AG189" t="s">
        <v>390</v>
      </c>
      <c r="AH189" s="2">
        <v>-1.18E-2</v>
      </c>
      <c r="AI189" s="2">
        <v>-7.4999999999999997E-2</v>
      </c>
      <c r="AJ189" s="2">
        <v>5.7799999999999997E-2</v>
      </c>
      <c r="AK189" s="2">
        <v>-4.5999999999999999E-2</v>
      </c>
      <c r="AL189" s="2">
        <v>0.4103</v>
      </c>
      <c r="AM189" s="2">
        <v>0.44069999999999998</v>
      </c>
    </row>
    <row r="190" spans="1:39">
      <c r="A190" t="s">
        <v>229</v>
      </c>
      <c r="B190" t="s">
        <v>300</v>
      </c>
      <c r="C190" t="s">
        <v>240</v>
      </c>
      <c r="D190">
        <v>52.6</v>
      </c>
      <c r="E190">
        <v>52</v>
      </c>
      <c r="F190">
        <v>54</v>
      </c>
      <c r="G190" t="s">
        <v>6</v>
      </c>
      <c r="H190" t="s">
        <v>6</v>
      </c>
      <c r="I190">
        <v>52.63</v>
      </c>
      <c r="J190">
        <v>52.42</v>
      </c>
      <c r="K190">
        <v>52.86</v>
      </c>
      <c r="L190">
        <v>52.32</v>
      </c>
      <c r="M190">
        <v>0.18</v>
      </c>
      <c r="N190" s="2">
        <v>3.3999999999999998E-3</v>
      </c>
      <c r="O190" s="4">
        <v>15715798</v>
      </c>
      <c r="P190" t="s">
        <v>6</v>
      </c>
      <c r="Q190" s="40">
        <v>0.62497685185185181</v>
      </c>
      <c r="R190" s="4">
        <v>62660000000</v>
      </c>
      <c r="T190" s="4">
        <v>10938686</v>
      </c>
      <c r="U190">
        <v>-7.4</v>
      </c>
      <c r="V190" t="s">
        <v>5</v>
      </c>
      <c r="W190">
        <v>0.91</v>
      </c>
      <c r="X190">
        <v>0.63</v>
      </c>
      <c r="Y190" s="2">
        <v>2.9100000000000001E-2</v>
      </c>
      <c r="Z190" t="s">
        <v>391</v>
      </c>
      <c r="AA190" t="s">
        <v>10</v>
      </c>
      <c r="AB190" t="s">
        <v>390</v>
      </c>
      <c r="AC190" t="s">
        <v>390</v>
      </c>
      <c r="AD190" t="s">
        <v>390</v>
      </c>
      <c r="AE190" t="s">
        <v>390</v>
      </c>
      <c r="AF190" t="s">
        <v>390</v>
      </c>
      <c r="AG190" t="s">
        <v>390</v>
      </c>
      <c r="AH190" s="2">
        <v>3.3999999999999998E-3</v>
      </c>
      <c r="AI190" s="2">
        <v>3.1E-2</v>
      </c>
      <c r="AJ190" s="2">
        <v>7.2400000000000006E-2</v>
      </c>
      <c r="AK190" s="2">
        <v>4.9700000000000001E-2</v>
      </c>
      <c r="AL190" s="2">
        <v>0.1515</v>
      </c>
      <c r="AM190" s="2">
        <v>8.5199999999999998E-2</v>
      </c>
    </row>
    <row r="191" spans="1:39">
      <c r="A191" t="s">
        <v>231</v>
      </c>
      <c r="B191" t="s">
        <v>301</v>
      </c>
      <c r="C191" t="s">
        <v>240</v>
      </c>
      <c r="D191">
        <v>31.32</v>
      </c>
      <c r="E191">
        <v>31.28</v>
      </c>
      <c r="F191">
        <v>31.5</v>
      </c>
      <c r="G191">
        <v>31.32</v>
      </c>
      <c r="H191" t="s">
        <v>6</v>
      </c>
      <c r="I191">
        <v>31.29</v>
      </c>
      <c r="J191">
        <v>31.34</v>
      </c>
      <c r="K191">
        <v>31.4</v>
      </c>
      <c r="L191">
        <v>31.1</v>
      </c>
      <c r="M191">
        <v>-0.02</v>
      </c>
      <c r="N191" s="2">
        <v>-5.9999999999999995E-4</v>
      </c>
      <c r="O191" s="4">
        <v>54316922</v>
      </c>
      <c r="P191" t="s">
        <v>6</v>
      </c>
      <c r="Q191" s="40">
        <v>0.62497685185185181</v>
      </c>
      <c r="R191" s="4">
        <v>17710000000</v>
      </c>
      <c r="T191" s="4">
        <v>53350021</v>
      </c>
      <c r="U191">
        <v>-1.67</v>
      </c>
      <c r="V191" t="s">
        <v>5</v>
      </c>
      <c r="W191">
        <v>1.17</v>
      </c>
      <c r="X191">
        <v>0.49</v>
      </c>
      <c r="Y191" s="2">
        <v>2.4500000000000001E-2</v>
      </c>
      <c r="Z191" t="s">
        <v>390</v>
      </c>
      <c r="AA191" t="s">
        <v>390</v>
      </c>
      <c r="AB191" t="s">
        <v>390</v>
      </c>
      <c r="AC191" t="s">
        <v>390</v>
      </c>
      <c r="AD191" t="s">
        <v>390</v>
      </c>
      <c r="AE191" t="s">
        <v>390</v>
      </c>
      <c r="AF191" t="s">
        <v>390</v>
      </c>
      <c r="AG191" t="s">
        <v>390</v>
      </c>
      <c r="AH191" s="2">
        <v>-5.9999999999999995E-4</v>
      </c>
      <c r="AI191" s="2">
        <v>2.69E-2</v>
      </c>
      <c r="AJ191" s="2">
        <v>0.1134</v>
      </c>
      <c r="AK191" s="2">
        <v>6.2399999999999997E-2</v>
      </c>
      <c r="AL191" s="2">
        <v>1.5599999999999999E-2</v>
      </c>
      <c r="AM191" s="2">
        <v>7.1499999999999994E-2</v>
      </c>
    </row>
    <row r="192" spans="1:39">
      <c r="A192" t="s">
        <v>233</v>
      </c>
      <c r="B192" t="s">
        <v>302</v>
      </c>
      <c r="C192" t="s">
        <v>240</v>
      </c>
      <c r="D192">
        <v>43.2</v>
      </c>
      <c r="E192">
        <v>42.9</v>
      </c>
      <c r="F192">
        <v>43.78</v>
      </c>
      <c r="G192">
        <v>43.3</v>
      </c>
      <c r="H192" s="2">
        <v>2.3E-3</v>
      </c>
      <c r="I192">
        <v>43.71</v>
      </c>
      <c r="J192">
        <v>43.54</v>
      </c>
      <c r="K192">
        <v>43.69</v>
      </c>
      <c r="L192">
        <v>42.87</v>
      </c>
      <c r="M192">
        <v>-0.34</v>
      </c>
      <c r="N192" s="2">
        <v>-7.7999999999999996E-3</v>
      </c>
      <c r="O192" s="4">
        <v>27114773</v>
      </c>
      <c r="P192" t="s">
        <v>6</v>
      </c>
      <c r="Q192" s="40">
        <v>0.62497685185185181</v>
      </c>
      <c r="R192" s="4">
        <v>10180000000</v>
      </c>
      <c r="T192" s="4">
        <v>34311360</v>
      </c>
      <c r="U192">
        <v>-6.34</v>
      </c>
      <c r="V192" t="s">
        <v>5</v>
      </c>
      <c r="W192">
        <v>1.67</v>
      </c>
      <c r="X192">
        <v>1.86</v>
      </c>
      <c r="Y192" s="2">
        <v>6.08E-2</v>
      </c>
      <c r="Z192" t="s">
        <v>391</v>
      </c>
      <c r="AA192" t="s">
        <v>391</v>
      </c>
      <c r="AB192" t="s">
        <v>353</v>
      </c>
      <c r="AC192" t="s">
        <v>390</v>
      </c>
      <c r="AD192" t="s">
        <v>390</v>
      </c>
      <c r="AE192" t="s">
        <v>390</v>
      </c>
      <c r="AF192" t="s">
        <v>390</v>
      </c>
      <c r="AG192" t="s">
        <v>322</v>
      </c>
      <c r="AH192" s="2">
        <v>-7.7999999999999996E-3</v>
      </c>
      <c r="AI192" s="2">
        <v>5.7000000000000002E-2</v>
      </c>
      <c r="AJ192" s="2">
        <v>8.8700000000000001E-2</v>
      </c>
      <c r="AK192" s="2">
        <v>0.13980000000000001</v>
      </c>
      <c r="AL192" s="2">
        <v>-0.27810000000000001</v>
      </c>
      <c r="AM192" s="2">
        <v>-0.42530000000000001</v>
      </c>
    </row>
    <row r="193" spans="1:39">
      <c r="A193" t="s">
        <v>235</v>
      </c>
      <c r="B193" t="s">
        <v>303</v>
      </c>
      <c r="C193" t="s">
        <v>240</v>
      </c>
      <c r="D193">
        <v>129.85</v>
      </c>
      <c r="E193">
        <v>128</v>
      </c>
      <c r="F193">
        <v>131</v>
      </c>
      <c r="G193" t="s">
        <v>6</v>
      </c>
      <c r="H193" t="s">
        <v>6</v>
      </c>
      <c r="I193">
        <v>129.22999999999999</v>
      </c>
      <c r="J193">
        <v>129.06</v>
      </c>
      <c r="K193">
        <v>130.28</v>
      </c>
      <c r="L193">
        <v>128.97999999999999</v>
      </c>
      <c r="M193">
        <v>0.79</v>
      </c>
      <c r="N193" s="2">
        <v>6.1000000000000004E-3</v>
      </c>
      <c r="O193" s="4">
        <v>6784194</v>
      </c>
      <c r="P193" t="s">
        <v>6</v>
      </c>
      <c r="Q193" s="40">
        <v>0.62497685185185181</v>
      </c>
      <c r="R193" s="4">
        <v>36110000000</v>
      </c>
      <c r="T193" s="4">
        <v>7706482</v>
      </c>
      <c r="U193">
        <v>8.65</v>
      </c>
      <c r="V193">
        <v>13.82</v>
      </c>
      <c r="W193">
        <v>1.05</v>
      </c>
      <c r="X193">
        <v>0.68</v>
      </c>
      <c r="Y193" s="5">
        <v>0.01</v>
      </c>
      <c r="Z193" t="s">
        <v>391</v>
      </c>
      <c r="AA193" t="s">
        <v>10</v>
      </c>
      <c r="AB193" t="s">
        <v>390</v>
      </c>
      <c r="AC193" t="s">
        <v>390</v>
      </c>
      <c r="AD193" t="s">
        <v>390</v>
      </c>
      <c r="AE193" t="s">
        <v>390</v>
      </c>
      <c r="AF193" t="s">
        <v>390</v>
      </c>
      <c r="AG193" t="s">
        <v>390</v>
      </c>
      <c r="AH193" s="2">
        <v>6.1000000000000004E-3</v>
      </c>
      <c r="AI193" s="2">
        <v>2.64E-2</v>
      </c>
      <c r="AJ193" s="2">
        <v>4.0899999999999999E-2</v>
      </c>
      <c r="AK193" s="2">
        <v>-1.2999999999999999E-3</v>
      </c>
      <c r="AL193" s="2">
        <v>0.36570000000000003</v>
      </c>
      <c r="AM193" s="2">
        <v>0.94359999999999999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C29E-2D6B-4407-B36E-8C9D11A229BB}">
  <dimension ref="A1:AM194"/>
  <sheetViews>
    <sheetView topLeftCell="A10" workbookViewId="0">
      <selection activeCell="B209" sqref="B209"/>
    </sheetView>
  </sheetViews>
  <sheetFormatPr baseColWidth="10" defaultRowHeight="15"/>
  <cols>
    <col min="1" max="1" width="51.140625" bestFit="1" customWidth="1"/>
    <col min="2" max="2" width="17.85546875" bestFit="1" customWidth="1"/>
    <col min="3" max="3" width="11.140625" bestFit="1" customWidth="1"/>
    <col min="4" max="4" width="9.42578125" bestFit="1" customWidth="1"/>
    <col min="5" max="5" width="10.140625" bestFit="1" customWidth="1"/>
    <col min="6" max="6" width="9.140625" bestFit="1" customWidth="1"/>
    <col min="7" max="7" width="18.7109375" bestFit="1" customWidth="1"/>
    <col min="8" max="8" width="22.140625" bestFit="1" customWidth="1"/>
    <col min="9" max="9" width="11.140625" bestFit="1" customWidth="1"/>
    <col min="10" max="10" width="10.7109375" bestFit="1" customWidth="1"/>
    <col min="11" max="11" width="10.5703125" bestFit="1" customWidth="1"/>
    <col min="12" max="12" width="10.28515625" bestFit="1" customWidth="1"/>
    <col min="13" max="13" width="7.7109375" bestFit="1" customWidth="1"/>
    <col min="14" max="14" width="8.5703125" bestFit="1" customWidth="1"/>
    <col min="15" max="15" width="10.140625" bestFit="1" customWidth="1"/>
    <col min="16" max="16" width="23.28515625" bestFit="1" customWidth="1"/>
    <col min="17" max="17" width="8.140625" bestFit="1" customWidth="1"/>
    <col min="18" max="19" width="16.42578125" bestFit="1" customWidth="1"/>
    <col min="20" max="20" width="20.7109375" bestFit="1" customWidth="1"/>
    <col min="21" max="21" width="9" bestFit="1" customWidth="1"/>
    <col min="22" max="22" width="8" bestFit="1" customWidth="1"/>
    <col min="23" max="23" width="7.28515625" bestFit="1" customWidth="1"/>
    <col min="24" max="24" width="12.42578125" bestFit="1" customWidth="1"/>
    <col min="25" max="25" width="14.85546875" bestFit="1" customWidth="1"/>
    <col min="26" max="33" width="13.85546875" bestFit="1" customWidth="1"/>
    <col min="34" max="34" width="9.5703125" bestFit="1" customWidth="1"/>
    <col min="35" max="35" width="11.85546875" bestFit="1" customWidth="1"/>
    <col min="36" max="36" width="12" bestFit="1" customWidth="1"/>
    <col min="37" max="37" width="8.42578125" bestFit="1" customWidth="1"/>
    <col min="38" max="38" width="8.28515625" bestFit="1" customWidth="1"/>
    <col min="39" max="39" width="9.140625" bestFit="1" customWidth="1"/>
  </cols>
  <sheetData>
    <row r="1" spans="1:39">
      <c r="A1" t="s">
        <v>346</v>
      </c>
      <c r="B1" t="s">
        <v>347</v>
      </c>
      <c r="C1" t="s">
        <v>362</v>
      </c>
      <c r="D1" t="s">
        <v>363</v>
      </c>
      <c r="E1" t="s">
        <v>353</v>
      </c>
      <c r="F1" t="s">
        <v>322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  <c r="M1" t="s">
        <v>370</v>
      </c>
      <c r="N1" t="s">
        <v>371</v>
      </c>
      <c r="O1" t="s">
        <v>0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1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384</v>
      </c>
      <c r="AD1" t="s">
        <v>385</v>
      </c>
      <c r="AE1" t="s">
        <v>386</v>
      </c>
      <c r="AF1" t="s">
        <v>338</v>
      </c>
      <c r="AG1" t="s">
        <v>332</v>
      </c>
      <c r="AH1" t="s">
        <v>462</v>
      </c>
      <c r="AI1" t="s">
        <v>463</v>
      </c>
      <c r="AJ1" t="s">
        <v>464</v>
      </c>
      <c r="AK1" t="s">
        <v>341</v>
      </c>
      <c r="AL1" t="s">
        <v>387</v>
      </c>
      <c r="AM1" t="s">
        <v>388</v>
      </c>
    </row>
    <row r="2" spans="1:39" hidden="1">
      <c r="A2" t="s">
        <v>245</v>
      </c>
      <c r="B2" t="s">
        <v>246</v>
      </c>
      <c r="C2" t="s">
        <v>9</v>
      </c>
      <c r="D2" s="1">
        <v>4686.0200000000004</v>
      </c>
      <c r="E2" s="1">
        <v>4685</v>
      </c>
      <c r="F2" s="1">
        <v>4750</v>
      </c>
      <c r="I2" s="1">
        <v>4750</v>
      </c>
      <c r="J2" s="1">
        <v>4750</v>
      </c>
      <c r="K2" s="1">
        <v>4750</v>
      </c>
      <c r="L2" s="1">
        <v>4650</v>
      </c>
      <c r="M2">
        <v>63.98</v>
      </c>
      <c r="N2" s="2">
        <v>1.35E-2</v>
      </c>
      <c r="O2">
        <v>365</v>
      </c>
      <c r="P2" t="s">
        <v>431</v>
      </c>
      <c r="Q2" s="40">
        <v>0.62494212962962969</v>
      </c>
      <c r="R2" s="4">
        <v>988900000000</v>
      </c>
      <c r="T2" s="4">
        <v>1546</v>
      </c>
      <c r="W2" s="38"/>
      <c r="Z2" t="s">
        <v>391</v>
      </c>
      <c r="AA2" t="s">
        <v>322</v>
      </c>
      <c r="AB2" t="s">
        <v>322</v>
      </c>
      <c r="AC2" t="s">
        <v>353</v>
      </c>
      <c r="AD2" t="s">
        <v>390</v>
      </c>
      <c r="AE2" t="s">
        <v>390</v>
      </c>
      <c r="AF2" t="s">
        <v>390</v>
      </c>
      <c r="AG2" t="s">
        <v>390</v>
      </c>
      <c r="AH2" s="2">
        <v>1.35E-2</v>
      </c>
      <c r="AI2" s="2">
        <v>0.16700000000000001</v>
      </c>
      <c r="AJ2" s="2">
        <v>0.40679999999999999</v>
      </c>
      <c r="AK2" s="2">
        <v>9.3299999999999994E-2</v>
      </c>
      <c r="AL2" s="2">
        <v>0.7913</v>
      </c>
      <c r="AM2" s="2">
        <v>2.75E-2</v>
      </c>
    </row>
    <row r="3" spans="1:39" hidden="1">
      <c r="A3" t="s">
        <v>87</v>
      </c>
      <c r="B3" t="s">
        <v>88</v>
      </c>
      <c r="C3" t="s">
        <v>9</v>
      </c>
      <c r="D3" s="1">
        <v>16964.54</v>
      </c>
      <c r="E3" s="1">
        <v>16800.009999999998</v>
      </c>
      <c r="F3" s="1">
        <v>16950</v>
      </c>
      <c r="I3" s="1">
        <v>17020.21</v>
      </c>
      <c r="J3" s="1">
        <v>16932.38</v>
      </c>
      <c r="K3" s="1">
        <v>17025</v>
      </c>
      <c r="L3" s="1">
        <v>16500</v>
      </c>
      <c r="M3">
        <v>2.39</v>
      </c>
      <c r="N3" s="2">
        <v>1E-4</v>
      </c>
      <c r="O3" s="4">
        <v>2474</v>
      </c>
      <c r="P3" t="s">
        <v>389</v>
      </c>
      <c r="Q3" s="40">
        <v>0.62496527777777777</v>
      </c>
      <c r="R3" t="s">
        <v>506</v>
      </c>
      <c r="T3" s="4">
        <v>10542</v>
      </c>
      <c r="Z3" t="s">
        <v>390</v>
      </c>
      <c r="AA3" t="s">
        <v>390</v>
      </c>
      <c r="AB3" t="s">
        <v>390</v>
      </c>
      <c r="AC3" t="s">
        <v>390</v>
      </c>
      <c r="AD3" t="s">
        <v>390</v>
      </c>
      <c r="AE3" t="s">
        <v>390</v>
      </c>
      <c r="AF3" t="s">
        <v>390</v>
      </c>
      <c r="AG3" t="s">
        <v>390</v>
      </c>
      <c r="AH3" s="2">
        <v>1E-4</v>
      </c>
      <c r="AI3" s="2">
        <v>0.1406</v>
      </c>
      <c r="AJ3" s="2">
        <v>0.31330000000000002</v>
      </c>
      <c r="AK3" s="2">
        <v>0.20949999999999999</v>
      </c>
      <c r="AL3" s="2">
        <v>7.3627000000000002</v>
      </c>
      <c r="AM3" s="2">
        <v>12.324299999999999</v>
      </c>
    </row>
    <row r="4" spans="1:39" hidden="1">
      <c r="A4" t="s">
        <v>89</v>
      </c>
      <c r="B4" t="s">
        <v>90</v>
      </c>
      <c r="C4" t="s">
        <v>9</v>
      </c>
      <c r="D4" s="1">
        <v>1172.5</v>
      </c>
      <c r="E4" s="1">
        <v>1170</v>
      </c>
      <c r="F4" s="1">
        <v>1184.9000000000001</v>
      </c>
      <c r="I4" s="1">
        <v>1167</v>
      </c>
      <c r="J4" s="1">
        <v>1167</v>
      </c>
      <c r="K4" s="1">
        <v>1185</v>
      </c>
      <c r="L4" s="1">
        <v>1143</v>
      </c>
      <c r="M4">
        <v>5</v>
      </c>
      <c r="N4" s="2">
        <v>4.3E-3</v>
      </c>
      <c r="O4" s="4">
        <v>3637</v>
      </c>
      <c r="P4" t="s">
        <v>415</v>
      </c>
      <c r="Q4" s="40">
        <v>0.62496527777777777</v>
      </c>
      <c r="R4" t="s">
        <v>507</v>
      </c>
      <c r="T4" s="4">
        <v>3197</v>
      </c>
      <c r="Z4" t="s">
        <v>391</v>
      </c>
      <c r="AA4" t="s">
        <v>10</v>
      </c>
      <c r="AB4" t="s">
        <v>390</v>
      </c>
      <c r="AC4" t="s">
        <v>390</v>
      </c>
      <c r="AD4" t="s">
        <v>390</v>
      </c>
      <c r="AE4" t="s">
        <v>390</v>
      </c>
      <c r="AF4" t="s">
        <v>390</v>
      </c>
      <c r="AG4" t="s">
        <v>390</v>
      </c>
      <c r="AH4" s="2">
        <v>4.3E-3</v>
      </c>
      <c r="AI4" s="2">
        <v>0.1361</v>
      </c>
      <c r="AJ4" s="2">
        <v>0.12740000000000001</v>
      </c>
      <c r="AK4" s="2">
        <v>0.14949999999999999</v>
      </c>
      <c r="AL4" s="2">
        <v>0.79010000000000002</v>
      </c>
    </row>
    <row r="5" spans="1:39" hidden="1">
      <c r="A5" t="s">
        <v>89</v>
      </c>
      <c r="B5" t="s">
        <v>280</v>
      </c>
      <c r="C5" t="s">
        <v>240</v>
      </c>
      <c r="D5">
        <v>59.4</v>
      </c>
      <c r="E5">
        <v>59.41</v>
      </c>
      <c r="F5">
        <v>59.59</v>
      </c>
      <c r="G5">
        <v>59.48</v>
      </c>
      <c r="H5" s="2">
        <v>1.2999999999999999E-3</v>
      </c>
      <c r="I5">
        <v>58.54</v>
      </c>
      <c r="J5">
        <v>58.54</v>
      </c>
      <c r="K5">
        <v>59.88</v>
      </c>
      <c r="L5">
        <v>57.53</v>
      </c>
      <c r="M5">
        <v>0.86</v>
      </c>
      <c r="N5" s="2">
        <v>1.47E-2</v>
      </c>
      <c r="O5" s="4">
        <v>24172512</v>
      </c>
      <c r="P5" t="s">
        <v>415</v>
      </c>
      <c r="Q5" s="40">
        <v>0.62498842592592596</v>
      </c>
      <c r="R5" s="4">
        <v>104770000000</v>
      </c>
      <c r="S5" s="4">
        <v>12980000000</v>
      </c>
      <c r="T5" s="4">
        <v>22050503</v>
      </c>
      <c r="U5">
        <v>3.97</v>
      </c>
      <c r="Z5" t="s">
        <v>390</v>
      </c>
      <c r="AA5" t="s">
        <v>390</v>
      </c>
      <c r="AB5" t="s">
        <v>390</v>
      </c>
      <c r="AC5" t="s">
        <v>390</v>
      </c>
      <c r="AD5" t="s">
        <v>390</v>
      </c>
      <c r="AE5" t="s">
        <v>390</v>
      </c>
      <c r="AF5" t="s">
        <v>390</v>
      </c>
      <c r="AG5" t="s">
        <v>390</v>
      </c>
      <c r="AH5" s="2">
        <v>1.47E-2</v>
      </c>
      <c r="AI5" s="2">
        <v>0.13189999999999999</v>
      </c>
      <c r="AJ5" s="2">
        <v>0.15429999999999999</v>
      </c>
      <c r="AK5" s="2">
        <v>0.16470000000000001</v>
      </c>
      <c r="AL5" s="2">
        <v>0.70489999999999997</v>
      </c>
    </row>
    <row r="6" spans="1:39">
      <c r="A6" t="s">
        <v>87</v>
      </c>
      <c r="B6" t="s">
        <v>279</v>
      </c>
      <c r="C6" t="s">
        <v>23</v>
      </c>
      <c r="D6">
        <v>854.41</v>
      </c>
      <c r="E6">
        <v>838.8</v>
      </c>
      <c r="F6">
        <v>839.36</v>
      </c>
      <c r="G6">
        <v>838.8</v>
      </c>
      <c r="H6" s="2">
        <v>1.83E-2</v>
      </c>
      <c r="I6">
        <v>852.76</v>
      </c>
      <c r="J6">
        <v>849.44</v>
      </c>
      <c r="K6">
        <v>860.47</v>
      </c>
      <c r="L6">
        <v>832</v>
      </c>
      <c r="M6">
        <v>4.97</v>
      </c>
      <c r="N6" s="2">
        <v>5.8999999999999999E-3</v>
      </c>
      <c r="O6" s="4">
        <v>33052788</v>
      </c>
      <c r="P6" t="s">
        <v>389</v>
      </c>
      <c r="Q6" s="40">
        <v>0.62498842592592596</v>
      </c>
      <c r="R6" s="4">
        <v>805180000000</v>
      </c>
      <c r="S6" s="4">
        <v>28180000000</v>
      </c>
      <c r="T6" s="4">
        <v>44386271</v>
      </c>
      <c r="U6">
        <v>0.5</v>
      </c>
      <c r="V6">
        <v>1682.99</v>
      </c>
      <c r="W6">
        <v>2.12</v>
      </c>
      <c r="Z6" t="s">
        <v>390</v>
      </c>
      <c r="AA6" t="s">
        <v>390</v>
      </c>
      <c r="AB6" t="s">
        <v>390</v>
      </c>
      <c r="AC6" t="s">
        <v>390</v>
      </c>
      <c r="AD6" t="s">
        <v>390</v>
      </c>
      <c r="AE6" t="s">
        <v>390</v>
      </c>
      <c r="AF6" t="s">
        <v>390</v>
      </c>
      <c r="AG6" t="s">
        <v>390</v>
      </c>
      <c r="AH6" s="2">
        <v>5.8999999999999999E-3</v>
      </c>
      <c r="AI6" s="2">
        <v>0.13020000000000001</v>
      </c>
      <c r="AJ6" s="2">
        <v>0.33539999999999998</v>
      </c>
      <c r="AK6" s="2">
        <v>0.21079999999999999</v>
      </c>
      <c r="AL6" s="2">
        <v>6.9420999999999999</v>
      </c>
      <c r="AM6" s="2">
        <v>11.706899999999999</v>
      </c>
    </row>
    <row r="7" spans="1:39" hidden="1">
      <c r="A7" t="s">
        <v>102</v>
      </c>
      <c r="B7" t="s">
        <v>288</v>
      </c>
      <c r="C7" t="s">
        <v>240</v>
      </c>
      <c r="D7">
        <v>48.42</v>
      </c>
      <c r="E7">
        <v>48.5</v>
      </c>
      <c r="F7">
        <v>48.59</v>
      </c>
      <c r="G7">
        <v>48.6</v>
      </c>
      <c r="H7" s="2">
        <v>3.7000000000000002E-3</v>
      </c>
      <c r="I7">
        <v>48.53</v>
      </c>
      <c r="J7">
        <v>47.88</v>
      </c>
      <c r="K7">
        <v>48.71</v>
      </c>
      <c r="L7">
        <v>47.69</v>
      </c>
      <c r="M7">
        <v>0.54</v>
      </c>
      <c r="N7" s="2">
        <v>1.1299999999999999E-2</v>
      </c>
      <c r="O7" s="4">
        <v>28986657</v>
      </c>
      <c r="P7" t="s">
        <v>389</v>
      </c>
      <c r="Q7" s="40">
        <v>0.62498842592592596</v>
      </c>
      <c r="R7" s="4">
        <v>204720000000</v>
      </c>
      <c r="S7" s="4">
        <v>195860000000</v>
      </c>
      <c r="T7" s="4">
        <v>31152037</v>
      </c>
      <c r="U7">
        <v>0.6</v>
      </c>
      <c r="V7">
        <v>79.23</v>
      </c>
      <c r="W7">
        <v>1.4</v>
      </c>
      <c r="X7">
        <v>3.48</v>
      </c>
      <c r="Y7" s="2">
        <v>7.2700000000000001E-2</v>
      </c>
      <c r="Z7" t="s">
        <v>10</v>
      </c>
      <c r="AA7" t="s">
        <v>353</v>
      </c>
      <c r="AB7" t="s">
        <v>390</v>
      </c>
      <c r="AC7" t="s">
        <v>390</v>
      </c>
      <c r="AD7" t="s">
        <v>390</v>
      </c>
      <c r="AE7" t="s">
        <v>390</v>
      </c>
      <c r="AF7" t="s">
        <v>390</v>
      </c>
      <c r="AG7" t="s">
        <v>391</v>
      </c>
      <c r="AH7" s="2">
        <v>1.1299999999999999E-2</v>
      </c>
      <c r="AI7" s="2">
        <v>8.5400000000000004E-2</v>
      </c>
      <c r="AJ7" s="2">
        <v>0.14680000000000001</v>
      </c>
      <c r="AK7" s="2">
        <v>0.17469999999999999</v>
      </c>
      <c r="AL7" s="2">
        <v>-0.30030000000000001</v>
      </c>
      <c r="AM7" s="2">
        <v>-0.44679999999999997</v>
      </c>
    </row>
    <row r="8" spans="1:39" hidden="1">
      <c r="A8" t="s">
        <v>48</v>
      </c>
      <c r="B8" t="s">
        <v>259</v>
      </c>
      <c r="C8" t="s">
        <v>23</v>
      </c>
      <c r="D8">
        <v>56.95</v>
      </c>
      <c r="E8">
        <v>56.85</v>
      </c>
      <c r="F8">
        <v>56.93</v>
      </c>
      <c r="G8">
        <v>56.91</v>
      </c>
      <c r="H8" s="2">
        <v>6.9999999999999999E-4</v>
      </c>
      <c r="I8">
        <v>59.5</v>
      </c>
      <c r="J8">
        <v>53.24</v>
      </c>
      <c r="K8">
        <v>60.25</v>
      </c>
      <c r="L8">
        <v>56.9</v>
      </c>
      <c r="M8">
        <v>3.71</v>
      </c>
      <c r="N8" s="2">
        <v>6.9699999999999998E-2</v>
      </c>
      <c r="O8" s="4">
        <v>124034076</v>
      </c>
      <c r="P8" t="s">
        <v>444</v>
      </c>
      <c r="Q8" s="40">
        <v>0.62498842592592596</v>
      </c>
      <c r="R8" s="4">
        <v>218180000000</v>
      </c>
      <c r="S8" s="4">
        <v>78100000000</v>
      </c>
      <c r="T8" s="4">
        <v>38872929</v>
      </c>
      <c r="U8">
        <v>5.0999999999999996</v>
      </c>
      <c r="V8">
        <v>10.44</v>
      </c>
      <c r="W8">
        <v>0.7</v>
      </c>
      <c r="X8">
        <v>1.32</v>
      </c>
      <c r="Y8" s="2">
        <v>2.4799999999999999E-2</v>
      </c>
      <c r="Z8" t="s">
        <v>391</v>
      </c>
      <c r="AA8" t="s">
        <v>10</v>
      </c>
      <c r="AB8" t="s">
        <v>353</v>
      </c>
      <c r="AC8" t="s">
        <v>390</v>
      </c>
      <c r="AD8" t="s">
        <v>390</v>
      </c>
      <c r="AE8" t="s">
        <v>390</v>
      </c>
      <c r="AF8" t="s">
        <v>390</v>
      </c>
      <c r="AG8" t="s">
        <v>390</v>
      </c>
      <c r="AH8" s="2">
        <v>6.9699999999999998E-2</v>
      </c>
      <c r="AI8" s="2">
        <v>0.1145</v>
      </c>
      <c r="AJ8" s="2">
        <v>0.12839999999999999</v>
      </c>
      <c r="AK8" s="2">
        <v>0.1431</v>
      </c>
      <c r="AL8" s="2">
        <v>4.1700000000000001E-2</v>
      </c>
      <c r="AM8" s="2">
        <v>0.31709999999999999</v>
      </c>
    </row>
    <row r="9" spans="1:39" hidden="1">
      <c r="A9" t="s">
        <v>102</v>
      </c>
      <c r="B9" t="s">
        <v>103</v>
      </c>
      <c r="C9" t="s">
        <v>9</v>
      </c>
      <c r="D9">
        <v>963</v>
      </c>
      <c r="E9">
        <v>952</v>
      </c>
      <c r="F9">
        <v>968</v>
      </c>
      <c r="G9" t="s">
        <v>6</v>
      </c>
      <c r="H9" t="s">
        <v>6</v>
      </c>
      <c r="I9">
        <v>952</v>
      </c>
      <c r="J9">
        <v>947.33</v>
      </c>
      <c r="K9">
        <v>963</v>
      </c>
      <c r="L9">
        <v>945.01</v>
      </c>
      <c r="M9">
        <v>15.67</v>
      </c>
      <c r="N9" s="2">
        <v>1.6500000000000001E-2</v>
      </c>
      <c r="O9" s="4">
        <v>2708</v>
      </c>
      <c r="P9" t="s">
        <v>389</v>
      </c>
      <c r="Q9" s="40">
        <v>0.62496527777777777</v>
      </c>
      <c r="R9" t="s">
        <v>510</v>
      </c>
      <c r="T9" s="4">
        <v>6997</v>
      </c>
      <c r="U9" t="s">
        <v>5</v>
      </c>
      <c r="V9" t="s">
        <v>5</v>
      </c>
      <c r="W9" t="s">
        <v>5</v>
      </c>
      <c r="X9" t="s">
        <v>5</v>
      </c>
      <c r="Y9" t="s">
        <v>5</v>
      </c>
      <c r="Z9" t="s">
        <v>390</v>
      </c>
      <c r="AA9" t="s">
        <v>390</v>
      </c>
      <c r="AB9" t="s">
        <v>390</v>
      </c>
      <c r="AC9" t="s">
        <v>390</v>
      </c>
      <c r="AD9" t="s">
        <v>390</v>
      </c>
      <c r="AE9" t="s">
        <v>390</v>
      </c>
      <c r="AF9" t="s">
        <v>390</v>
      </c>
      <c r="AG9" t="s">
        <v>391</v>
      </c>
      <c r="AH9" s="2">
        <v>1.6500000000000001E-2</v>
      </c>
      <c r="AI9" s="2">
        <v>9.8199999999999996E-2</v>
      </c>
      <c r="AJ9" s="2">
        <v>0.13159999999999999</v>
      </c>
      <c r="AK9" s="2">
        <v>0.17150000000000001</v>
      </c>
      <c r="AL9" s="2">
        <v>-0.26490000000000002</v>
      </c>
      <c r="AM9" s="2">
        <v>-0.42209999999999998</v>
      </c>
    </row>
    <row r="10" spans="1:39">
      <c r="A10" t="s">
        <v>77</v>
      </c>
      <c r="B10" t="s">
        <v>273</v>
      </c>
      <c r="C10" t="s">
        <v>240</v>
      </c>
      <c r="D10" s="1">
        <v>1199.82</v>
      </c>
      <c r="E10" s="1">
        <v>1198.0999999999999</v>
      </c>
      <c r="F10" s="1">
        <v>1204</v>
      </c>
      <c r="G10" s="1">
        <v>1201</v>
      </c>
      <c r="H10" s="2">
        <v>1E-3</v>
      </c>
      <c r="I10" s="1">
        <v>1192</v>
      </c>
      <c r="J10" s="1">
        <v>1188.24</v>
      </c>
      <c r="K10" s="1">
        <v>1201.97</v>
      </c>
      <c r="L10" s="1">
        <v>1169.5</v>
      </c>
      <c r="M10">
        <v>11.58</v>
      </c>
      <c r="N10" s="2">
        <v>9.7000000000000003E-3</v>
      </c>
      <c r="O10" s="4">
        <v>693187</v>
      </c>
      <c r="P10" t="s">
        <v>412</v>
      </c>
      <c r="Q10" s="40">
        <v>0.62498842592592596</v>
      </c>
      <c r="R10" s="4">
        <v>146270000000</v>
      </c>
      <c r="S10" s="4">
        <v>2460000000</v>
      </c>
      <c r="T10" s="4">
        <v>1444137</v>
      </c>
      <c r="U10">
        <v>1.57</v>
      </c>
      <c r="V10">
        <v>757.82</v>
      </c>
      <c r="W10">
        <v>1.55</v>
      </c>
      <c r="Z10" t="s">
        <v>390</v>
      </c>
      <c r="AA10" t="s">
        <v>390</v>
      </c>
      <c r="AB10" t="s">
        <v>390</v>
      </c>
      <c r="AC10" t="s">
        <v>390</v>
      </c>
      <c r="AD10" t="s">
        <v>390</v>
      </c>
      <c r="AE10" t="s">
        <v>390</v>
      </c>
      <c r="AF10" t="s">
        <v>390</v>
      </c>
      <c r="AG10" t="s">
        <v>390</v>
      </c>
      <c r="AH10" s="2">
        <v>9.7000000000000003E-3</v>
      </c>
      <c r="AI10" s="2">
        <v>0.10349999999999999</v>
      </c>
      <c r="AJ10" s="2">
        <v>0.1328</v>
      </c>
      <c r="AK10" s="2">
        <v>0.06</v>
      </c>
      <c r="AL10" s="2">
        <v>1.7193000000000001</v>
      </c>
      <c r="AM10" s="2">
        <v>9.6366999999999994</v>
      </c>
    </row>
    <row r="11" spans="1:39" hidden="1">
      <c r="A11" t="s">
        <v>77</v>
      </c>
      <c r="B11" t="s">
        <v>78</v>
      </c>
      <c r="C11" t="s">
        <v>9</v>
      </c>
      <c r="D11" s="1">
        <v>23755</v>
      </c>
      <c r="E11" s="1">
        <v>23755</v>
      </c>
      <c r="F11" s="1">
        <v>23925</v>
      </c>
      <c r="I11" s="1">
        <v>23552</v>
      </c>
      <c r="J11" s="1">
        <v>23600</v>
      </c>
      <c r="K11" s="1">
        <v>23755</v>
      </c>
      <c r="L11" s="1">
        <v>23510</v>
      </c>
      <c r="M11">
        <v>155</v>
      </c>
      <c r="N11" s="2">
        <v>6.6E-3</v>
      </c>
      <c r="O11">
        <v>72</v>
      </c>
      <c r="P11" t="s">
        <v>412</v>
      </c>
      <c r="Q11" s="40">
        <v>0.62496527777777777</v>
      </c>
      <c r="R11" t="s">
        <v>502</v>
      </c>
      <c r="T11">
        <v>362</v>
      </c>
      <c r="Z11" t="s">
        <v>353</v>
      </c>
      <c r="AA11" t="s">
        <v>390</v>
      </c>
      <c r="AB11" t="s">
        <v>390</v>
      </c>
      <c r="AC11" t="s">
        <v>390</v>
      </c>
      <c r="AD11" t="s">
        <v>390</v>
      </c>
      <c r="AE11" t="s">
        <v>390</v>
      </c>
      <c r="AF11" t="s">
        <v>390</v>
      </c>
      <c r="AG11" t="s">
        <v>390</v>
      </c>
      <c r="AH11" s="2">
        <v>6.6E-3</v>
      </c>
      <c r="AI11" s="2">
        <v>0.1008</v>
      </c>
      <c r="AJ11" s="2">
        <v>9.7199999999999995E-2</v>
      </c>
      <c r="AK11" s="2">
        <v>5.4800000000000001E-2</v>
      </c>
      <c r="AL11" s="2">
        <v>1.9509000000000001</v>
      </c>
    </row>
    <row r="12" spans="1:39" hidden="1">
      <c r="A12" t="s">
        <v>233</v>
      </c>
      <c r="B12" t="s">
        <v>234</v>
      </c>
      <c r="C12" t="s">
        <v>9</v>
      </c>
      <c r="D12">
        <v>860</v>
      </c>
      <c r="E12">
        <v>853</v>
      </c>
      <c r="F12">
        <v>882</v>
      </c>
      <c r="G12" t="s">
        <v>6</v>
      </c>
      <c r="H12" t="s">
        <v>6</v>
      </c>
      <c r="I12">
        <v>860</v>
      </c>
      <c r="J12">
        <v>865</v>
      </c>
      <c r="K12">
        <v>860</v>
      </c>
      <c r="L12">
        <v>853</v>
      </c>
      <c r="M12">
        <v>-5</v>
      </c>
      <c r="N12" s="2">
        <v>-5.7999999999999996E-3</v>
      </c>
      <c r="O12" s="4">
        <v>1250</v>
      </c>
      <c r="P12" t="s">
        <v>6</v>
      </c>
      <c r="Q12" s="40">
        <v>0.62496527777777777</v>
      </c>
      <c r="R12" s="4">
        <v>338050000000</v>
      </c>
      <c r="T12" s="4">
        <v>10970</v>
      </c>
      <c r="U12" t="s">
        <v>5</v>
      </c>
      <c r="V12" t="s">
        <v>5</v>
      </c>
      <c r="W12" t="s">
        <v>5</v>
      </c>
      <c r="X12" t="s">
        <v>5</v>
      </c>
      <c r="Y12" t="s">
        <v>5</v>
      </c>
      <c r="Z12" t="s">
        <v>10</v>
      </c>
      <c r="AA12" t="s">
        <v>353</v>
      </c>
      <c r="AB12" t="s">
        <v>353</v>
      </c>
      <c r="AC12" t="s">
        <v>390</v>
      </c>
      <c r="AD12" t="s">
        <v>390</v>
      </c>
      <c r="AE12" t="s">
        <v>390</v>
      </c>
      <c r="AF12" t="s">
        <v>390</v>
      </c>
      <c r="AG12" t="s">
        <v>391</v>
      </c>
      <c r="AH12" s="2">
        <v>-5.7999999999999996E-3</v>
      </c>
      <c r="AI12" s="2">
        <v>7.4999999999999997E-2</v>
      </c>
      <c r="AJ12" s="2">
        <v>7.4999999999999997E-2</v>
      </c>
      <c r="AK12" s="2">
        <v>0.14360000000000001</v>
      </c>
      <c r="AL12" s="2">
        <v>-0.2321</v>
      </c>
      <c r="AM12" s="2">
        <v>-0.4173</v>
      </c>
    </row>
    <row r="13" spans="1:39" hidden="1">
      <c r="A13" t="s">
        <v>73</v>
      </c>
      <c r="B13" t="s">
        <v>74</v>
      </c>
      <c r="C13" t="s">
        <v>9</v>
      </c>
      <c r="D13" s="1">
        <v>4874.5</v>
      </c>
      <c r="E13" s="1">
        <v>4850</v>
      </c>
      <c r="F13" s="1">
        <v>4880</v>
      </c>
      <c r="I13" s="1">
        <v>4755</v>
      </c>
      <c r="J13" s="1">
        <v>4721</v>
      </c>
      <c r="K13" s="1">
        <v>4900</v>
      </c>
      <c r="L13" s="1">
        <v>4755</v>
      </c>
      <c r="M13">
        <v>153.5</v>
      </c>
      <c r="N13" s="2">
        <v>3.2500000000000001E-2</v>
      </c>
      <c r="O13">
        <v>705</v>
      </c>
      <c r="P13" t="s">
        <v>411</v>
      </c>
      <c r="Q13" s="40">
        <v>0.62496527777777777</v>
      </c>
      <c r="R13" t="s">
        <v>500</v>
      </c>
      <c r="T13" s="4">
        <v>3268</v>
      </c>
      <c r="Z13" t="s">
        <v>10</v>
      </c>
      <c r="AA13" t="s">
        <v>390</v>
      </c>
      <c r="AB13" t="s">
        <v>390</v>
      </c>
      <c r="AC13" t="s">
        <v>390</v>
      </c>
      <c r="AD13" t="s">
        <v>390</v>
      </c>
      <c r="AE13" t="s">
        <v>390</v>
      </c>
      <c r="AF13" t="s">
        <v>390</v>
      </c>
      <c r="AG13" t="s">
        <v>390</v>
      </c>
      <c r="AH13" s="2">
        <v>3.2500000000000001E-2</v>
      </c>
      <c r="AI13" s="2">
        <v>9.5100000000000004E-2</v>
      </c>
      <c r="AJ13" s="2">
        <v>8.9899999999999994E-2</v>
      </c>
      <c r="AK13" s="2">
        <v>5.0500000000000003E-2</v>
      </c>
      <c r="AL13" s="2">
        <v>1.2641</v>
      </c>
      <c r="AM13" s="2">
        <v>2.2281</v>
      </c>
    </row>
    <row r="14" spans="1:39" hidden="1">
      <c r="A14" t="s">
        <v>233</v>
      </c>
      <c r="B14" t="s">
        <v>302</v>
      </c>
      <c r="C14" t="s">
        <v>240</v>
      </c>
      <c r="D14">
        <v>43.2</v>
      </c>
      <c r="E14">
        <v>42.9</v>
      </c>
      <c r="F14">
        <v>43.78</v>
      </c>
      <c r="G14">
        <v>43.3</v>
      </c>
      <c r="H14" s="2">
        <v>2.3E-3</v>
      </c>
      <c r="I14">
        <v>43.71</v>
      </c>
      <c r="J14">
        <v>43.54</v>
      </c>
      <c r="K14">
        <v>43.69</v>
      </c>
      <c r="L14">
        <v>42.87</v>
      </c>
      <c r="M14">
        <v>-0.34</v>
      </c>
      <c r="N14" s="2">
        <v>-7.7999999999999996E-3</v>
      </c>
      <c r="O14" s="4">
        <v>27114773</v>
      </c>
      <c r="P14" t="s">
        <v>6</v>
      </c>
      <c r="Q14" s="40">
        <v>0.62497685185185181</v>
      </c>
      <c r="R14" s="4">
        <v>10180000000</v>
      </c>
      <c r="T14" s="4">
        <v>34311360</v>
      </c>
      <c r="U14">
        <v>-6.34</v>
      </c>
      <c r="V14" t="s">
        <v>5</v>
      </c>
      <c r="W14">
        <v>1.67</v>
      </c>
      <c r="X14">
        <v>1.86</v>
      </c>
      <c r="Y14" s="2">
        <v>6.08E-2</v>
      </c>
      <c r="Z14" t="s">
        <v>391</v>
      </c>
      <c r="AA14" t="s">
        <v>391</v>
      </c>
      <c r="AB14" t="s">
        <v>353</v>
      </c>
      <c r="AC14" t="s">
        <v>390</v>
      </c>
      <c r="AD14" t="s">
        <v>390</v>
      </c>
      <c r="AE14" t="s">
        <v>390</v>
      </c>
      <c r="AF14" t="s">
        <v>390</v>
      </c>
      <c r="AG14" t="s">
        <v>322</v>
      </c>
      <c r="AH14" s="2">
        <v>-7.7999999999999996E-3</v>
      </c>
      <c r="AI14" s="2">
        <v>5.7000000000000002E-2</v>
      </c>
      <c r="AJ14" s="2">
        <v>8.8700000000000001E-2</v>
      </c>
      <c r="AK14" s="2">
        <v>0.13980000000000001</v>
      </c>
      <c r="AL14" s="2">
        <v>-0.27810000000000001</v>
      </c>
      <c r="AM14" s="2">
        <v>-0.42530000000000001</v>
      </c>
    </row>
    <row r="15" spans="1:39" hidden="1">
      <c r="A15" t="s">
        <v>48</v>
      </c>
      <c r="B15" t="s">
        <v>49</v>
      </c>
      <c r="C15" t="s">
        <v>9</v>
      </c>
      <c r="D15" s="1">
        <v>1130.04</v>
      </c>
      <c r="E15" s="1">
        <v>1127.1300000000001</v>
      </c>
      <c r="F15" s="1">
        <v>1130.01</v>
      </c>
      <c r="G15" t="s">
        <v>6</v>
      </c>
      <c r="H15" t="s">
        <v>6</v>
      </c>
      <c r="I15" s="1">
        <v>1146.4000000000001</v>
      </c>
      <c r="J15" s="1">
        <v>1052.5</v>
      </c>
      <c r="K15" s="1">
        <v>1190</v>
      </c>
      <c r="L15" s="1">
        <v>1130</v>
      </c>
      <c r="M15">
        <v>77.510000000000005</v>
      </c>
      <c r="N15" s="2">
        <v>7.3599999999999999E-2</v>
      </c>
      <c r="O15" s="4">
        <v>34472</v>
      </c>
      <c r="P15" t="s">
        <v>444</v>
      </c>
      <c r="Q15" s="40">
        <v>0.62489583333333332</v>
      </c>
      <c r="R15" t="s">
        <v>490</v>
      </c>
      <c r="T15" s="4">
        <v>18425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391</v>
      </c>
      <c r="AA15" t="s">
        <v>10</v>
      </c>
      <c r="AB15" t="s">
        <v>390</v>
      </c>
      <c r="AC15" t="s">
        <v>390</v>
      </c>
      <c r="AD15" t="s">
        <v>390</v>
      </c>
      <c r="AE15" t="s">
        <v>390</v>
      </c>
      <c r="AF15" t="s">
        <v>390</v>
      </c>
      <c r="AG15" t="s">
        <v>10</v>
      </c>
      <c r="AH15" s="2">
        <v>7.3599999999999999E-2</v>
      </c>
      <c r="AI15" s="2">
        <v>0.1236</v>
      </c>
      <c r="AJ15" s="2">
        <v>0.1079</v>
      </c>
      <c r="AK15" s="2">
        <v>0.13919999999999999</v>
      </c>
      <c r="AL15" s="2">
        <v>1.35E-2</v>
      </c>
      <c r="AM15" s="2">
        <v>0.37690000000000001</v>
      </c>
    </row>
    <row r="16" spans="1:39" hidden="1">
      <c r="A16" t="s">
        <v>142</v>
      </c>
      <c r="B16" t="s">
        <v>143</v>
      </c>
      <c r="C16" t="s">
        <v>9</v>
      </c>
      <c r="D16">
        <v>6.22</v>
      </c>
      <c r="E16">
        <v>6.2</v>
      </c>
      <c r="F16">
        <v>6.22</v>
      </c>
      <c r="G16" t="s">
        <v>6</v>
      </c>
      <c r="H16" t="s">
        <v>6</v>
      </c>
      <c r="I16">
        <v>6.01</v>
      </c>
      <c r="J16">
        <v>6.22</v>
      </c>
      <c r="K16">
        <v>6.31</v>
      </c>
      <c r="L16">
        <v>5.88</v>
      </c>
      <c r="M16">
        <v>0.24</v>
      </c>
      <c r="N16" s="2">
        <v>4.0099999999999997E-2</v>
      </c>
      <c r="O16" s="4">
        <v>518585</v>
      </c>
      <c r="P16" t="s">
        <v>411</v>
      </c>
      <c r="Q16" s="40">
        <v>0.62480324074074078</v>
      </c>
      <c r="R16" s="4">
        <v>2310000000</v>
      </c>
      <c r="S16" s="4">
        <v>1910000000</v>
      </c>
      <c r="T16" s="4">
        <v>759329</v>
      </c>
      <c r="U16">
        <v>-1.27</v>
      </c>
      <c r="V16" t="s">
        <v>5</v>
      </c>
      <c r="W16">
        <v>1.1299999999999999</v>
      </c>
      <c r="X16" t="s">
        <v>5</v>
      </c>
      <c r="Y16" t="s">
        <v>5</v>
      </c>
      <c r="Z16" t="s">
        <v>10</v>
      </c>
      <c r="AA16" t="s">
        <v>10</v>
      </c>
      <c r="AB16" t="s">
        <v>390</v>
      </c>
      <c r="AC16" t="s">
        <v>390</v>
      </c>
      <c r="AD16" t="s">
        <v>390</v>
      </c>
      <c r="AE16" t="s">
        <v>390</v>
      </c>
      <c r="AF16" t="s">
        <v>10</v>
      </c>
      <c r="AG16" t="s">
        <v>391</v>
      </c>
      <c r="AH16" s="2">
        <v>4.0099999999999997E-2</v>
      </c>
      <c r="AI16" s="2">
        <v>6.5100000000000005E-2</v>
      </c>
      <c r="AJ16" s="2">
        <v>-3.5700000000000003E-2</v>
      </c>
      <c r="AK16" s="2">
        <v>0.1371</v>
      </c>
      <c r="AL16" s="2">
        <v>-0.57569999999999999</v>
      </c>
      <c r="AM16" s="2">
        <v>-0.73019999999999996</v>
      </c>
    </row>
    <row r="17" spans="1:39">
      <c r="A17" t="s">
        <v>73</v>
      </c>
      <c r="B17" t="s">
        <v>271</v>
      </c>
      <c r="C17" t="s">
        <v>23</v>
      </c>
      <c r="D17">
        <v>244.9</v>
      </c>
      <c r="E17">
        <v>245.02</v>
      </c>
      <c r="F17">
        <v>246.28</v>
      </c>
      <c r="G17">
        <v>245.53</v>
      </c>
      <c r="H17" s="2">
        <v>2.5999999999999999E-3</v>
      </c>
      <c r="I17">
        <v>236.57</v>
      </c>
      <c r="J17">
        <v>237.64</v>
      </c>
      <c r="K17">
        <v>247.44</v>
      </c>
      <c r="L17">
        <v>236.54</v>
      </c>
      <c r="M17">
        <v>7.26</v>
      </c>
      <c r="N17" s="2">
        <v>3.0599999999999999E-2</v>
      </c>
      <c r="O17" s="4">
        <v>7351439</v>
      </c>
      <c r="P17" t="s">
        <v>411</v>
      </c>
      <c r="Q17" s="40">
        <v>0.62498842592592596</v>
      </c>
      <c r="R17" s="4">
        <v>287510000000</v>
      </c>
      <c r="S17" s="4">
        <v>20300000000</v>
      </c>
      <c r="T17" s="4">
        <v>9012514</v>
      </c>
      <c r="U17">
        <v>2.65</v>
      </c>
      <c r="V17">
        <v>89.75</v>
      </c>
      <c r="W17">
        <v>1.1399999999999999</v>
      </c>
      <c r="Z17" t="s">
        <v>391</v>
      </c>
      <c r="AA17" t="s">
        <v>353</v>
      </c>
      <c r="AB17" t="s">
        <v>390</v>
      </c>
      <c r="AC17" t="s">
        <v>390</v>
      </c>
      <c r="AD17" t="s">
        <v>390</v>
      </c>
      <c r="AE17" t="s">
        <v>390</v>
      </c>
      <c r="AF17" t="s">
        <v>390</v>
      </c>
      <c r="AG17" t="s">
        <v>390</v>
      </c>
      <c r="AH17" s="2">
        <v>3.0599999999999999E-2</v>
      </c>
      <c r="AI17" s="2">
        <v>7.9699999999999993E-2</v>
      </c>
      <c r="AJ17" s="2">
        <v>0.10920000000000001</v>
      </c>
      <c r="AK17" s="2">
        <v>4.5699999999999998E-2</v>
      </c>
      <c r="AL17" s="2">
        <v>1.1363000000000001</v>
      </c>
      <c r="AM17" s="2">
        <v>2.0407000000000002</v>
      </c>
    </row>
    <row r="18" spans="1:39" hidden="1">
      <c r="A18" t="s">
        <v>95</v>
      </c>
      <c r="B18" t="s">
        <v>96</v>
      </c>
      <c r="C18" t="s">
        <v>9</v>
      </c>
      <c r="D18">
        <v>674</v>
      </c>
      <c r="E18">
        <v>670</v>
      </c>
      <c r="F18">
        <v>700</v>
      </c>
      <c r="G18" t="s">
        <v>6</v>
      </c>
      <c r="H18" t="s">
        <v>6</v>
      </c>
      <c r="I18">
        <v>675</v>
      </c>
      <c r="J18">
        <v>675</v>
      </c>
      <c r="K18">
        <v>675</v>
      </c>
      <c r="L18">
        <v>669.99</v>
      </c>
      <c r="M18">
        <v>-1</v>
      </c>
      <c r="N18" s="2">
        <v>-1.5E-3</v>
      </c>
      <c r="O18" s="4">
        <v>2251</v>
      </c>
      <c r="P18" t="s">
        <v>399</v>
      </c>
      <c r="Q18" s="40">
        <v>0.62496527777777777</v>
      </c>
      <c r="R18" t="s">
        <v>509</v>
      </c>
      <c r="T18" s="4">
        <v>6444</v>
      </c>
      <c r="U18" t="s">
        <v>5</v>
      </c>
      <c r="V18" t="s">
        <v>5</v>
      </c>
      <c r="W18" t="s">
        <v>5</v>
      </c>
      <c r="X18" t="s">
        <v>5</v>
      </c>
      <c r="Y18" t="s">
        <v>5</v>
      </c>
      <c r="Z18" t="s">
        <v>390</v>
      </c>
      <c r="AA18" t="s">
        <v>390</v>
      </c>
      <c r="AB18" t="s">
        <v>390</v>
      </c>
      <c r="AC18" t="s">
        <v>390</v>
      </c>
      <c r="AD18" t="s">
        <v>390</v>
      </c>
      <c r="AE18" t="s">
        <v>390</v>
      </c>
      <c r="AF18" t="s">
        <v>390</v>
      </c>
      <c r="AG18" t="s">
        <v>322</v>
      </c>
      <c r="AH18" s="2">
        <v>-1.5E-3</v>
      </c>
      <c r="AI18" s="2">
        <v>4.82E-2</v>
      </c>
      <c r="AJ18" s="2">
        <v>0.1681</v>
      </c>
      <c r="AK18" s="2">
        <v>0.12330000000000001</v>
      </c>
      <c r="AL18" s="2">
        <v>-0.27529999999999999</v>
      </c>
      <c r="AM18" s="2">
        <v>-0.436</v>
      </c>
    </row>
    <row r="19" spans="1:39" hidden="1">
      <c r="A19" t="s">
        <v>95</v>
      </c>
      <c r="B19" t="s">
        <v>283</v>
      </c>
      <c r="C19" t="s">
        <v>240</v>
      </c>
      <c r="D19">
        <v>33.799999999999997</v>
      </c>
      <c r="E19">
        <v>33.79</v>
      </c>
      <c r="F19">
        <v>33.82</v>
      </c>
      <c r="G19">
        <v>33.83</v>
      </c>
      <c r="H19" s="2">
        <v>8.9999999999999998E-4</v>
      </c>
      <c r="I19">
        <v>33.82</v>
      </c>
      <c r="J19">
        <v>33.94</v>
      </c>
      <c r="K19">
        <v>34.26</v>
      </c>
      <c r="L19">
        <v>33.630000000000003</v>
      </c>
      <c r="M19">
        <v>-0.14000000000000001</v>
      </c>
      <c r="N19" s="2">
        <v>-4.1000000000000003E-3</v>
      </c>
      <c r="O19" s="4">
        <v>35710139</v>
      </c>
      <c r="P19" t="s">
        <v>399</v>
      </c>
      <c r="Q19" s="40">
        <v>0.62498842592592596</v>
      </c>
      <c r="R19" s="4">
        <v>139750000000</v>
      </c>
      <c r="S19" s="4">
        <v>40050000000</v>
      </c>
      <c r="T19" s="4">
        <v>39881385</v>
      </c>
      <c r="U19">
        <v>0.37</v>
      </c>
      <c r="V19">
        <v>91.32</v>
      </c>
      <c r="W19">
        <v>1.28</v>
      </c>
      <c r="X19">
        <v>0.4</v>
      </c>
      <c r="Y19" s="2">
        <v>1.18E-2</v>
      </c>
      <c r="Z19" t="s">
        <v>391</v>
      </c>
      <c r="AA19" t="s">
        <v>322</v>
      </c>
      <c r="AB19" t="s">
        <v>322</v>
      </c>
      <c r="AC19" t="s">
        <v>10</v>
      </c>
      <c r="AD19" t="s">
        <v>390</v>
      </c>
      <c r="AE19" t="s">
        <v>390</v>
      </c>
      <c r="AF19" t="s">
        <v>390</v>
      </c>
      <c r="AG19" t="s">
        <v>322</v>
      </c>
      <c r="AH19" s="2">
        <v>-4.1000000000000003E-3</v>
      </c>
      <c r="AI19" s="2">
        <v>3.4000000000000002E-2</v>
      </c>
      <c r="AJ19" s="2">
        <v>0.1802</v>
      </c>
      <c r="AK19" s="2">
        <v>0.11990000000000001</v>
      </c>
      <c r="AL19" s="2">
        <v>-0.31440000000000001</v>
      </c>
      <c r="AM19" s="2">
        <v>-0.45960000000000001</v>
      </c>
    </row>
    <row r="20" spans="1:39" hidden="1">
      <c r="A20" t="s">
        <v>435</v>
      </c>
      <c r="B20" t="s">
        <v>121</v>
      </c>
      <c r="C20" t="s">
        <v>9</v>
      </c>
      <c r="D20">
        <v>11.42</v>
      </c>
      <c r="E20">
        <v>11.38</v>
      </c>
      <c r="F20">
        <v>11.42</v>
      </c>
      <c r="G20" t="s">
        <v>6</v>
      </c>
      <c r="H20" t="s">
        <v>6</v>
      </c>
      <c r="I20">
        <v>11.6</v>
      </c>
      <c r="J20">
        <v>11.42</v>
      </c>
      <c r="K20">
        <v>11.64</v>
      </c>
      <c r="L20">
        <v>11.38</v>
      </c>
      <c r="M20">
        <v>-0.14000000000000001</v>
      </c>
      <c r="N20" s="2">
        <v>-1.21E-2</v>
      </c>
      <c r="O20" s="4">
        <v>38572140</v>
      </c>
      <c r="P20" t="s">
        <v>416</v>
      </c>
      <c r="Q20" s="40">
        <v>0.62495370370370373</v>
      </c>
      <c r="R20" t="s">
        <v>436</v>
      </c>
      <c r="S20" s="4">
        <v>132520000</v>
      </c>
      <c r="T20" s="4">
        <v>33164192</v>
      </c>
      <c r="U20">
        <v>0.16</v>
      </c>
      <c r="V20">
        <v>39.15</v>
      </c>
      <c r="W20">
        <v>1.55</v>
      </c>
      <c r="X20" t="s">
        <v>5</v>
      </c>
      <c r="Y20" t="s">
        <v>5</v>
      </c>
      <c r="Z20" t="s">
        <v>10</v>
      </c>
      <c r="AA20" t="s">
        <v>322</v>
      </c>
      <c r="AB20" t="s">
        <v>391</v>
      </c>
      <c r="AC20" t="s">
        <v>10</v>
      </c>
      <c r="AD20" t="s">
        <v>353</v>
      </c>
      <c r="AE20" t="s">
        <v>390</v>
      </c>
      <c r="AF20" t="s">
        <v>390</v>
      </c>
      <c r="AG20" t="s">
        <v>390</v>
      </c>
      <c r="AH20" s="2">
        <v>-1.21E-2</v>
      </c>
      <c r="AI20" s="2">
        <v>-1.1299999999999999E-2</v>
      </c>
      <c r="AJ20" s="2">
        <v>7.9399999999999998E-2</v>
      </c>
      <c r="AK20" s="2">
        <v>0.112</v>
      </c>
      <c r="AL20" s="2">
        <v>0.60389999999999999</v>
      </c>
      <c r="AM20" s="2">
        <v>-0.25409999999999999</v>
      </c>
    </row>
    <row r="21" spans="1:39" hidden="1">
      <c r="A21" t="s">
        <v>50</v>
      </c>
      <c r="B21" t="s">
        <v>51</v>
      </c>
      <c r="C21" t="s">
        <v>9</v>
      </c>
      <c r="D21" s="1">
        <v>2785.32</v>
      </c>
      <c r="E21" s="1">
        <v>2766</v>
      </c>
      <c r="F21" s="1">
        <v>2800</v>
      </c>
      <c r="I21" s="1">
        <v>2770</v>
      </c>
      <c r="J21" s="1">
        <v>2781.2</v>
      </c>
      <c r="K21" s="1">
        <v>2791</v>
      </c>
      <c r="L21" s="1">
        <v>2739.5</v>
      </c>
      <c r="M21">
        <v>9.8000000000000007</v>
      </c>
      <c r="N21" s="2">
        <v>3.5000000000000001E-3</v>
      </c>
      <c r="O21" s="4">
        <v>2202</v>
      </c>
      <c r="P21" t="s">
        <v>399</v>
      </c>
      <c r="Q21" s="40">
        <v>0.62496527777777777</v>
      </c>
      <c r="R21" t="s">
        <v>491</v>
      </c>
      <c r="T21" s="4">
        <v>4055</v>
      </c>
      <c r="Z21" t="s">
        <v>390</v>
      </c>
      <c r="AA21" t="s">
        <v>390</v>
      </c>
      <c r="AB21" t="s">
        <v>390</v>
      </c>
      <c r="AC21" t="s">
        <v>390</v>
      </c>
      <c r="AD21" t="s">
        <v>390</v>
      </c>
      <c r="AE21" t="s">
        <v>390</v>
      </c>
      <c r="AF21" t="s">
        <v>390</v>
      </c>
      <c r="AG21" t="s">
        <v>390</v>
      </c>
      <c r="AH21" s="2">
        <v>3.5000000000000001E-3</v>
      </c>
      <c r="AI21" s="2">
        <v>7.9600000000000004E-2</v>
      </c>
      <c r="AJ21" s="2">
        <v>0.16420000000000001</v>
      </c>
      <c r="AK21" s="2">
        <v>0.1024</v>
      </c>
      <c r="AL21" s="2">
        <v>6.8599999999999994E-2</v>
      </c>
      <c r="AM21" s="2">
        <v>0.30220000000000002</v>
      </c>
    </row>
    <row r="22" spans="1:39" hidden="1">
      <c r="A22" t="s">
        <v>81</v>
      </c>
      <c r="B22" t="s">
        <v>82</v>
      </c>
      <c r="C22" t="s">
        <v>9</v>
      </c>
      <c r="D22" s="1">
        <v>1554.5</v>
      </c>
      <c r="E22" s="1">
        <v>1545</v>
      </c>
      <c r="F22" s="1">
        <v>1553</v>
      </c>
      <c r="I22" s="1">
        <v>1511</v>
      </c>
      <c r="J22" s="1">
        <v>1511</v>
      </c>
      <c r="K22" s="1">
        <v>1555</v>
      </c>
      <c r="L22" s="1">
        <v>1511</v>
      </c>
      <c r="M22">
        <v>43.5</v>
      </c>
      <c r="N22" s="2">
        <v>2.8799999999999999E-2</v>
      </c>
      <c r="O22" s="4">
        <v>5901</v>
      </c>
      <c r="P22" t="s">
        <v>413</v>
      </c>
      <c r="Q22" s="40">
        <v>0.62351851851851847</v>
      </c>
      <c r="R22" t="s">
        <v>504</v>
      </c>
      <c r="T22" s="4">
        <v>4673</v>
      </c>
      <c r="Z22" t="s">
        <v>353</v>
      </c>
      <c r="AA22" t="s">
        <v>390</v>
      </c>
      <c r="AB22" t="s">
        <v>390</v>
      </c>
      <c r="AC22" t="s">
        <v>390</v>
      </c>
      <c r="AD22" t="s">
        <v>390</v>
      </c>
      <c r="AE22" t="s">
        <v>390</v>
      </c>
      <c r="AF22" t="s">
        <v>390</v>
      </c>
      <c r="AG22" t="s">
        <v>390</v>
      </c>
      <c r="AH22" s="2">
        <v>2.8799999999999999E-2</v>
      </c>
      <c r="AI22" s="2">
        <v>6.9800000000000001E-2</v>
      </c>
      <c r="AJ22" s="2">
        <v>5.1799999999999999E-2</v>
      </c>
      <c r="AK22" s="2">
        <v>8.9099999999999999E-2</v>
      </c>
      <c r="AL22" s="2">
        <v>0.60560000000000003</v>
      </c>
      <c r="AM22" s="2">
        <v>0.39229999999999998</v>
      </c>
    </row>
    <row r="23" spans="1:39" hidden="1">
      <c r="A23" t="s">
        <v>99</v>
      </c>
      <c r="B23" t="s">
        <v>100</v>
      </c>
      <c r="C23" t="s">
        <v>9</v>
      </c>
      <c r="D23">
        <v>443.6</v>
      </c>
      <c r="E23">
        <v>400</v>
      </c>
      <c r="F23">
        <v>466</v>
      </c>
      <c r="I23">
        <v>490</v>
      </c>
      <c r="J23">
        <v>474.74</v>
      </c>
      <c r="K23">
        <v>490</v>
      </c>
      <c r="L23">
        <v>440.73</v>
      </c>
      <c r="M23">
        <v>31.14</v>
      </c>
      <c r="N23" s="2">
        <v>6.5600000000000006E-2</v>
      </c>
      <c r="O23" s="4">
        <v>87353</v>
      </c>
      <c r="P23" t="s">
        <v>389</v>
      </c>
      <c r="Q23" s="40">
        <v>0.62498842592592596</v>
      </c>
      <c r="R23" s="4">
        <v>98890000000</v>
      </c>
      <c r="T23" s="4">
        <v>198133</v>
      </c>
      <c r="W23" s="38"/>
      <c r="Z23" t="s">
        <v>391</v>
      </c>
      <c r="AA23" t="s">
        <v>391</v>
      </c>
      <c r="AB23" t="s">
        <v>391</v>
      </c>
      <c r="AC23" t="s">
        <v>322</v>
      </c>
      <c r="AD23" t="s">
        <v>390</v>
      </c>
      <c r="AE23" t="s">
        <v>390</v>
      </c>
      <c r="AF23" t="s">
        <v>390</v>
      </c>
      <c r="AG23" t="s">
        <v>390</v>
      </c>
      <c r="AH23" s="2">
        <v>6.5600000000000006E-2</v>
      </c>
      <c r="AI23" s="2">
        <v>6.7100000000000007E-2</v>
      </c>
      <c r="AJ23" s="2">
        <v>0.26939999999999997</v>
      </c>
      <c r="AK23" s="2">
        <v>0.31640000000000001</v>
      </c>
      <c r="AL23" s="2">
        <v>1.1534</v>
      </c>
      <c r="AM23" s="2">
        <v>0.41170000000000001</v>
      </c>
    </row>
    <row r="24" spans="1:39" hidden="1">
      <c r="A24" t="s">
        <v>50</v>
      </c>
      <c r="B24" t="s">
        <v>260</v>
      </c>
      <c r="C24" t="s">
        <v>240</v>
      </c>
      <c r="D24">
        <v>140.35</v>
      </c>
      <c r="E24">
        <v>140.44999999999999</v>
      </c>
      <c r="F24">
        <v>140.47999999999999</v>
      </c>
      <c r="G24">
        <v>140.47999999999999</v>
      </c>
      <c r="H24" s="2">
        <v>8.9999999999999998E-4</v>
      </c>
      <c r="I24">
        <v>138.59</v>
      </c>
      <c r="J24">
        <v>140.22</v>
      </c>
      <c r="K24">
        <v>140.79</v>
      </c>
      <c r="L24">
        <v>138.1</v>
      </c>
      <c r="M24">
        <v>0.13</v>
      </c>
      <c r="N24" s="2">
        <v>8.9999999999999998E-4</v>
      </c>
      <c r="O24" s="4">
        <v>14802394</v>
      </c>
      <c r="P24" t="s">
        <v>399</v>
      </c>
      <c r="Q24" s="40">
        <v>0.62498842592592596</v>
      </c>
      <c r="R24" s="4">
        <v>427820000000</v>
      </c>
      <c r="S24" s="4">
        <v>66070000000</v>
      </c>
      <c r="T24" s="4">
        <v>14633148</v>
      </c>
      <c r="U24">
        <v>7.66</v>
      </c>
      <c r="V24">
        <v>18.3</v>
      </c>
      <c r="W24">
        <v>1.2</v>
      </c>
      <c r="X24">
        <v>3.6</v>
      </c>
      <c r="Y24" s="2">
        <v>2.5700000000000001E-2</v>
      </c>
      <c r="Z24" t="s">
        <v>390</v>
      </c>
      <c r="AA24" t="s">
        <v>390</v>
      </c>
      <c r="AB24" t="s">
        <v>390</v>
      </c>
      <c r="AC24" t="s">
        <v>390</v>
      </c>
      <c r="AD24" t="s">
        <v>390</v>
      </c>
      <c r="AE24" t="s">
        <v>390</v>
      </c>
      <c r="AF24" t="s">
        <v>390</v>
      </c>
      <c r="AG24" t="s">
        <v>390</v>
      </c>
      <c r="AH24" s="2">
        <v>8.9999999999999998E-4</v>
      </c>
      <c r="AI24" s="2">
        <v>6.6900000000000001E-2</v>
      </c>
      <c r="AJ24" s="2">
        <v>0.18640000000000001</v>
      </c>
      <c r="AK24" s="2">
        <v>0.1045</v>
      </c>
      <c r="AL24" s="2">
        <v>1.12E-2</v>
      </c>
      <c r="AM24" s="2">
        <v>0.2457</v>
      </c>
    </row>
    <row r="25" spans="1:39" hidden="1">
      <c r="A25" t="s">
        <v>81</v>
      </c>
      <c r="B25" t="s">
        <v>275</v>
      </c>
      <c r="C25" t="s">
        <v>276</v>
      </c>
      <c r="D25">
        <v>78.430000000000007</v>
      </c>
      <c r="G25">
        <v>78.430000000000007</v>
      </c>
      <c r="I25">
        <v>76.599999999999994</v>
      </c>
      <c r="J25">
        <v>76.215000000000003</v>
      </c>
      <c r="K25">
        <v>79.41</v>
      </c>
      <c r="L25">
        <v>76.5</v>
      </c>
      <c r="M25">
        <v>2.2149999999999999</v>
      </c>
      <c r="N25" s="2">
        <v>2.9100000000000001E-2</v>
      </c>
      <c r="O25" s="4">
        <v>3355212</v>
      </c>
      <c r="P25" t="s">
        <v>413</v>
      </c>
      <c r="Q25" s="40">
        <v>0.62430555555555556</v>
      </c>
      <c r="R25" s="4">
        <v>737620000000</v>
      </c>
      <c r="T25" s="4">
        <v>3112024</v>
      </c>
      <c r="X25">
        <v>0.15</v>
      </c>
      <c r="Y25" s="2">
        <v>2.3E-3</v>
      </c>
      <c r="Z25" t="s">
        <v>322</v>
      </c>
      <c r="AA25" t="s">
        <v>390</v>
      </c>
      <c r="AB25" t="s">
        <v>390</v>
      </c>
      <c r="AC25" t="s">
        <v>390</v>
      </c>
      <c r="AD25" t="s">
        <v>390</v>
      </c>
      <c r="AE25" t="s">
        <v>390</v>
      </c>
      <c r="AF25" t="s">
        <v>390</v>
      </c>
      <c r="AG25" t="s">
        <v>390</v>
      </c>
      <c r="AH25" s="2">
        <v>2.9100000000000001E-2</v>
      </c>
      <c r="AI25" s="2">
        <v>6.5299999999999997E-2</v>
      </c>
      <c r="AJ25" s="2">
        <v>7.1999999999999995E-2</v>
      </c>
      <c r="AK25" s="2">
        <v>9.0999999999999998E-2</v>
      </c>
      <c r="AL25" s="2">
        <v>0.5262</v>
      </c>
      <c r="AM25" s="2">
        <v>0.378</v>
      </c>
    </row>
    <row r="26" spans="1:39" hidden="1">
      <c r="A26" t="s">
        <v>99</v>
      </c>
      <c r="B26" t="s">
        <v>287</v>
      </c>
      <c r="C26" t="s">
        <v>240</v>
      </c>
      <c r="D26">
        <v>22.6</v>
      </c>
      <c r="E26">
        <v>22.52</v>
      </c>
      <c r="F26">
        <v>22.53</v>
      </c>
      <c r="G26">
        <v>22.55</v>
      </c>
      <c r="H26" s="2">
        <v>2.2000000000000001E-3</v>
      </c>
      <c r="I26">
        <v>23.75</v>
      </c>
      <c r="J26">
        <v>23.86</v>
      </c>
      <c r="K26">
        <v>24.04</v>
      </c>
      <c r="L26">
        <v>22.17</v>
      </c>
      <c r="M26">
        <v>1.26</v>
      </c>
      <c r="N26" s="2">
        <v>5.28E-2</v>
      </c>
      <c r="O26" s="4">
        <v>17585116</v>
      </c>
      <c r="P26" t="s">
        <v>389</v>
      </c>
      <c r="Q26" s="40">
        <v>0.62498842592592596</v>
      </c>
      <c r="R26" s="4">
        <v>4980000000</v>
      </c>
      <c r="S26" s="4">
        <v>10000000000</v>
      </c>
      <c r="T26" s="4">
        <v>14270635</v>
      </c>
      <c r="U26">
        <v>10.65</v>
      </c>
      <c r="W26" s="38">
        <v>2.4900000000000002</v>
      </c>
      <c r="X26">
        <v>0.04</v>
      </c>
      <c r="Y26" s="2">
        <v>1.6999999999999999E-3</v>
      </c>
      <c r="Z26" t="s">
        <v>353</v>
      </c>
      <c r="AA26" t="s">
        <v>322</v>
      </c>
      <c r="AB26" t="s">
        <v>322</v>
      </c>
      <c r="AC26" t="s">
        <v>322</v>
      </c>
      <c r="AD26" t="s">
        <v>390</v>
      </c>
      <c r="AE26" t="s">
        <v>390</v>
      </c>
      <c r="AF26" t="s">
        <v>390</v>
      </c>
      <c r="AG26" t="s">
        <v>390</v>
      </c>
      <c r="AH26" s="2">
        <v>5.28E-2</v>
      </c>
      <c r="AI26" s="2">
        <v>0.06</v>
      </c>
      <c r="AJ26" s="2">
        <v>0.30940000000000001</v>
      </c>
      <c r="AK26" s="2">
        <v>0.34760000000000002</v>
      </c>
      <c r="AL26" s="2">
        <v>1.0714999999999999</v>
      </c>
      <c r="AM26" s="2">
        <v>0.42259999999999998</v>
      </c>
    </row>
    <row r="27" spans="1:39" hidden="1">
      <c r="A27" t="s">
        <v>434</v>
      </c>
      <c r="B27" t="s">
        <v>120</v>
      </c>
      <c r="C27" t="s">
        <v>9</v>
      </c>
      <c r="D27">
        <v>31.01</v>
      </c>
      <c r="E27">
        <v>31</v>
      </c>
      <c r="F27">
        <v>31.01</v>
      </c>
      <c r="I27">
        <v>30.93</v>
      </c>
      <c r="J27">
        <v>30.78</v>
      </c>
      <c r="K27">
        <v>31.1</v>
      </c>
      <c r="L27">
        <v>30.9</v>
      </c>
      <c r="M27">
        <v>0.23</v>
      </c>
      <c r="N27" s="2">
        <v>7.4999999999999997E-3</v>
      </c>
      <c r="O27" s="4">
        <v>781815</v>
      </c>
      <c r="P27" t="s">
        <v>426</v>
      </c>
      <c r="Q27" s="40">
        <v>0.62498842592592596</v>
      </c>
      <c r="R27" s="4">
        <v>29660000000</v>
      </c>
      <c r="S27" s="4">
        <v>142160000000</v>
      </c>
      <c r="T27" s="4">
        <v>676734</v>
      </c>
      <c r="U27">
        <v>2.2999999999999998</v>
      </c>
      <c r="V27">
        <v>13.36</v>
      </c>
      <c r="W27">
        <v>0.61</v>
      </c>
      <c r="X27">
        <v>0.44</v>
      </c>
      <c r="Y27" s="2">
        <v>1.44E-2</v>
      </c>
      <c r="Z27" t="s">
        <v>10</v>
      </c>
      <c r="AA27" t="s">
        <v>353</v>
      </c>
      <c r="AB27" t="s">
        <v>390</v>
      </c>
      <c r="AC27" t="s">
        <v>390</v>
      </c>
      <c r="AD27" t="s">
        <v>390</v>
      </c>
      <c r="AE27" t="s">
        <v>390</v>
      </c>
      <c r="AF27" t="s">
        <v>390</v>
      </c>
      <c r="AG27" t="s">
        <v>390</v>
      </c>
      <c r="AH27" s="2">
        <v>7.4999999999999997E-3</v>
      </c>
      <c r="AI27" s="2">
        <v>5.8400000000000001E-2</v>
      </c>
      <c r="AJ27" s="2">
        <v>4.7600000000000003E-2</v>
      </c>
      <c r="AK27" s="2">
        <v>7.8200000000000006E-2</v>
      </c>
      <c r="AL27" s="2">
        <v>0.1191</v>
      </c>
      <c r="AM27" s="2">
        <v>0.2039</v>
      </c>
    </row>
    <row r="28" spans="1:39" hidden="1">
      <c r="A28" t="s">
        <v>461</v>
      </c>
      <c r="B28" t="s">
        <v>178</v>
      </c>
      <c r="C28" t="s">
        <v>9</v>
      </c>
      <c r="D28">
        <v>63.18</v>
      </c>
      <c r="E28">
        <v>63.13</v>
      </c>
      <c r="F28">
        <v>63.23</v>
      </c>
      <c r="I28">
        <v>61.6</v>
      </c>
      <c r="J28">
        <v>63.18</v>
      </c>
      <c r="K28">
        <v>63.655000000000001</v>
      </c>
      <c r="L28">
        <v>61.575000000000003</v>
      </c>
      <c r="M28">
        <v>1.33</v>
      </c>
      <c r="N28" s="2">
        <v>2.1499999999999998E-2</v>
      </c>
      <c r="O28" s="4">
        <v>21883814</v>
      </c>
      <c r="P28" t="s">
        <v>409</v>
      </c>
      <c r="Q28" s="40">
        <v>0.62497685185185181</v>
      </c>
      <c r="R28" t="s">
        <v>512</v>
      </c>
      <c r="S28" s="4">
        <v>691490000000</v>
      </c>
      <c r="T28" s="4">
        <v>16624591</v>
      </c>
      <c r="U28">
        <v>1.84</v>
      </c>
      <c r="V28">
        <v>28.93</v>
      </c>
      <c r="W28">
        <v>0.35</v>
      </c>
      <c r="X28">
        <v>0.81</v>
      </c>
      <c r="Y28" s="2">
        <v>1.5900000000000001E-2</v>
      </c>
      <c r="Z28" t="s">
        <v>322</v>
      </c>
      <c r="AA28" t="s">
        <v>390</v>
      </c>
      <c r="AB28" t="s">
        <v>390</v>
      </c>
      <c r="AC28" t="s">
        <v>390</v>
      </c>
      <c r="AD28" t="s">
        <v>390</v>
      </c>
      <c r="AE28" t="s">
        <v>390</v>
      </c>
      <c r="AF28" t="s">
        <v>390</v>
      </c>
      <c r="AG28" t="s">
        <v>390</v>
      </c>
      <c r="AH28" s="2">
        <v>2.1499999999999998E-2</v>
      </c>
      <c r="AI28" s="2">
        <v>5.6300000000000003E-2</v>
      </c>
      <c r="AJ28" s="2">
        <v>0.1242</v>
      </c>
      <c r="AK28" s="2">
        <v>0.12859999999999999</v>
      </c>
      <c r="AL28" s="2">
        <v>0.1147</v>
      </c>
      <c r="AM28" s="2">
        <v>0.3831</v>
      </c>
    </row>
    <row r="29" spans="1:39" hidden="1">
      <c r="A29" t="s">
        <v>15</v>
      </c>
      <c r="B29" t="s">
        <v>16</v>
      </c>
      <c r="C29" t="s">
        <v>9</v>
      </c>
      <c r="D29">
        <v>663</v>
      </c>
      <c r="E29">
        <v>661.01</v>
      </c>
      <c r="F29">
        <v>662</v>
      </c>
      <c r="I29">
        <v>657</v>
      </c>
      <c r="J29">
        <v>666.01</v>
      </c>
      <c r="K29">
        <v>663</v>
      </c>
      <c r="L29">
        <v>657</v>
      </c>
      <c r="M29">
        <v>3.01</v>
      </c>
      <c r="N29" s="2">
        <v>4.4999999999999997E-3</v>
      </c>
      <c r="O29" s="4">
        <v>2328</v>
      </c>
      <c r="P29" t="s">
        <v>395</v>
      </c>
      <c r="Q29" s="40">
        <v>0.62494212962962969</v>
      </c>
      <c r="R29" t="s">
        <v>477</v>
      </c>
      <c r="T29" s="4">
        <v>10313</v>
      </c>
      <c r="W29" s="38"/>
      <c r="Z29" t="s">
        <v>353</v>
      </c>
      <c r="AA29" t="s">
        <v>353</v>
      </c>
      <c r="AB29" t="s">
        <v>390</v>
      </c>
      <c r="AC29" t="s">
        <v>10</v>
      </c>
      <c r="AD29" t="s">
        <v>390</v>
      </c>
      <c r="AE29" t="s">
        <v>390</v>
      </c>
      <c r="AF29" t="s">
        <v>390</v>
      </c>
      <c r="AG29" t="s">
        <v>390</v>
      </c>
      <c r="AH29" s="2">
        <v>4.4999999999999997E-3</v>
      </c>
      <c r="AI29" s="2">
        <v>5.2400000000000002E-2</v>
      </c>
      <c r="AJ29" s="2">
        <v>0.16259999999999999</v>
      </c>
      <c r="AK29" s="2">
        <v>0.1</v>
      </c>
      <c r="AL29" s="2">
        <v>3.0000000000000001E-3</v>
      </c>
      <c r="AM29" s="2">
        <v>0.11990000000000001</v>
      </c>
    </row>
    <row r="30" spans="1:39" hidden="1">
      <c r="A30" t="s">
        <v>75</v>
      </c>
      <c r="B30" t="s">
        <v>76</v>
      </c>
      <c r="C30" t="s">
        <v>9</v>
      </c>
      <c r="D30" s="1">
        <v>3122.15</v>
      </c>
      <c r="E30" s="1">
        <v>3119</v>
      </c>
      <c r="F30" s="1">
        <v>3135</v>
      </c>
      <c r="I30" s="1">
        <v>3092</v>
      </c>
      <c r="J30" s="1">
        <v>3055</v>
      </c>
      <c r="K30" s="1">
        <v>3124</v>
      </c>
      <c r="L30" s="1">
        <v>3070</v>
      </c>
      <c r="M30">
        <v>67.150000000000006</v>
      </c>
      <c r="N30" s="2">
        <v>2.1999999999999999E-2</v>
      </c>
      <c r="O30" s="4">
        <v>1179</v>
      </c>
      <c r="P30" t="s">
        <v>396</v>
      </c>
      <c r="Q30" s="40">
        <v>0.62496527777777777</v>
      </c>
      <c r="R30" t="s">
        <v>501</v>
      </c>
      <c r="T30" s="4">
        <v>4554</v>
      </c>
      <c r="Z30" t="s">
        <v>353</v>
      </c>
      <c r="AA30" t="s">
        <v>390</v>
      </c>
      <c r="AB30" t="s">
        <v>390</v>
      </c>
      <c r="AC30" t="s">
        <v>390</v>
      </c>
      <c r="AD30" t="s">
        <v>390</v>
      </c>
      <c r="AE30" t="s">
        <v>390</v>
      </c>
      <c r="AF30" t="s">
        <v>390</v>
      </c>
      <c r="AG30" t="s">
        <v>390</v>
      </c>
      <c r="AH30" s="2">
        <v>2.1999999999999999E-2</v>
      </c>
      <c r="AI30" s="2">
        <v>5.0500000000000003E-2</v>
      </c>
      <c r="AJ30" s="2">
        <v>5.2999999999999999E-2</v>
      </c>
      <c r="AK30" s="2">
        <v>3.3799999999999997E-2</v>
      </c>
      <c r="AL30" s="2">
        <v>0.82050000000000001</v>
      </c>
      <c r="AM30" s="2">
        <v>1.4609000000000001</v>
      </c>
    </row>
    <row r="31" spans="1:39" hidden="1">
      <c r="A31" t="s">
        <v>171</v>
      </c>
      <c r="B31" t="s">
        <v>172</v>
      </c>
      <c r="C31" t="s">
        <v>9</v>
      </c>
      <c r="D31">
        <v>35.32</v>
      </c>
      <c r="E31">
        <v>35.020000000000003</v>
      </c>
      <c r="F31">
        <v>35.31</v>
      </c>
      <c r="G31" t="s">
        <v>6</v>
      </c>
      <c r="H31" t="s">
        <v>6</v>
      </c>
      <c r="I31">
        <v>35.979999999999997</v>
      </c>
      <c r="J31">
        <v>35.32</v>
      </c>
      <c r="K31">
        <v>35.979999999999997</v>
      </c>
      <c r="L31">
        <v>34.78</v>
      </c>
      <c r="M31">
        <v>-0.49</v>
      </c>
      <c r="N31" s="2">
        <v>-1.37E-2</v>
      </c>
      <c r="O31" s="4">
        <v>1932758</v>
      </c>
      <c r="P31" t="s">
        <v>418</v>
      </c>
      <c r="Q31" s="40">
        <v>0.62496527777777777</v>
      </c>
      <c r="R31" s="4">
        <v>83110000000</v>
      </c>
      <c r="S31" s="4">
        <v>97850000000</v>
      </c>
      <c r="T31" s="4">
        <v>3113590</v>
      </c>
      <c r="U31">
        <v>-1.71</v>
      </c>
      <c r="V31" t="s">
        <v>5</v>
      </c>
      <c r="W31">
        <v>0.98</v>
      </c>
      <c r="X31" t="s">
        <v>5</v>
      </c>
      <c r="Y31" t="s">
        <v>5</v>
      </c>
      <c r="Z31" t="s">
        <v>390</v>
      </c>
      <c r="AA31" t="s">
        <v>10</v>
      </c>
      <c r="AB31" t="s">
        <v>10</v>
      </c>
      <c r="AC31" t="s">
        <v>322</v>
      </c>
      <c r="AD31" t="s">
        <v>10</v>
      </c>
      <c r="AE31" t="s">
        <v>390</v>
      </c>
      <c r="AF31" t="s">
        <v>390</v>
      </c>
      <c r="AG31" t="s">
        <v>322</v>
      </c>
      <c r="AH31" s="2">
        <v>-1.37E-2</v>
      </c>
      <c r="AI31" s="2">
        <v>1.12E-2</v>
      </c>
      <c r="AJ31" s="2">
        <v>9.0800000000000006E-2</v>
      </c>
      <c r="AK31" s="2">
        <v>7.8799999999999995E-2</v>
      </c>
      <c r="AL31" s="2">
        <v>-0.21859999999999999</v>
      </c>
      <c r="AM31" s="2">
        <v>-0.5141</v>
      </c>
    </row>
    <row r="32" spans="1:39" hidden="1">
      <c r="A32" t="s">
        <v>42</v>
      </c>
      <c r="B32" t="s">
        <v>43</v>
      </c>
      <c r="C32" t="s">
        <v>9</v>
      </c>
      <c r="D32" s="1">
        <v>1227</v>
      </c>
      <c r="E32" s="1">
        <v>1226</v>
      </c>
      <c r="F32" s="1">
        <v>1227</v>
      </c>
      <c r="G32" t="s">
        <v>6</v>
      </c>
      <c r="H32" t="s">
        <v>6</v>
      </c>
      <c r="I32" s="1">
        <v>1224</v>
      </c>
      <c r="J32" s="1">
        <v>1250</v>
      </c>
      <c r="K32" s="1">
        <v>1227</v>
      </c>
      <c r="L32" s="1">
        <v>1224</v>
      </c>
      <c r="M32">
        <v>-23</v>
      </c>
      <c r="N32" s="2">
        <v>-1.84E-2</v>
      </c>
      <c r="O32" s="4">
        <v>5689</v>
      </c>
      <c r="P32" t="s">
        <v>403</v>
      </c>
      <c r="Q32" s="40">
        <v>0.62489583333333332</v>
      </c>
      <c r="R32" t="s">
        <v>487</v>
      </c>
      <c r="T32" s="4">
        <v>1388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10</v>
      </c>
      <c r="AA32" t="s">
        <v>391</v>
      </c>
      <c r="AB32" t="s">
        <v>391</v>
      </c>
      <c r="AC32" t="s">
        <v>322</v>
      </c>
      <c r="AD32" t="s">
        <v>10</v>
      </c>
      <c r="AE32" t="s">
        <v>353</v>
      </c>
      <c r="AF32" t="s">
        <v>391</v>
      </c>
      <c r="AG32" t="s">
        <v>391</v>
      </c>
      <c r="AH32" s="2">
        <v>-1.84E-2</v>
      </c>
      <c r="AI32" s="2">
        <v>1.4E-2</v>
      </c>
      <c r="AJ32" s="2">
        <v>1.15E-2</v>
      </c>
      <c r="AK32" s="2">
        <v>7.8200000000000006E-2</v>
      </c>
      <c r="AL32" s="2">
        <v>1.7399999999999999E-2</v>
      </c>
      <c r="AM32" s="2">
        <v>-0.184</v>
      </c>
    </row>
    <row r="33" spans="1:39" hidden="1">
      <c r="A33" t="s">
        <v>443</v>
      </c>
      <c r="B33" t="s">
        <v>141</v>
      </c>
      <c r="C33" t="s">
        <v>9</v>
      </c>
      <c r="D33">
        <v>116.6</v>
      </c>
      <c r="E33">
        <v>116.6</v>
      </c>
      <c r="F33">
        <v>117.11</v>
      </c>
      <c r="I33">
        <v>115.97499999999999</v>
      </c>
      <c r="J33">
        <v>116.6</v>
      </c>
      <c r="K33">
        <v>117.36499999999999</v>
      </c>
      <c r="L33">
        <v>114.815</v>
      </c>
      <c r="M33">
        <v>0.67</v>
      </c>
      <c r="N33" s="2">
        <v>5.7999999999999996E-3</v>
      </c>
      <c r="O33" s="4">
        <v>4776327</v>
      </c>
      <c r="P33" t="s">
        <v>444</v>
      </c>
      <c r="Q33" s="40">
        <v>0.62495370370370373</v>
      </c>
      <c r="R33" s="4">
        <v>336210000000</v>
      </c>
      <c r="S33" s="4">
        <v>98320000000</v>
      </c>
      <c r="T33" s="4">
        <v>9354304</v>
      </c>
      <c r="U33">
        <v>11.64</v>
      </c>
      <c r="V33">
        <v>7.71</v>
      </c>
      <c r="W33">
        <v>1.86</v>
      </c>
      <c r="Y33" s="2">
        <v>6.1699999999999998E-2</v>
      </c>
      <c r="Z33" t="s">
        <v>390</v>
      </c>
      <c r="AA33" t="s">
        <v>390</v>
      </c>
      <c r="AB33" t="s">
        <v>390</v>
      </c>
      <c r="AC33" t="s">
        <v>10</v>
      </c>
      <c r="AD33" t="s">
        <v>390</v>
      </c>
      <c r="AE33" t="s">
        <v>390</v>
      </c>
      <c r="AF33" t="s">
        <v>390</v>
      </c>
      <c r="AG33" t="s">
        <v>390</v>
      </c>
      <c r="AH33" s="2">
        <v>5.7999999999999996E-3</v>
      </c>
      <c r="AI33" s="2">
        <v>4.8599999999999997E-2</v>
      </c>
      <c r="AJ33" s="2">
        <v>5.2499999999999998E-2</v>
      </c>
      <c r="AK33" s="2">
        <v>6.0699999999999997E-2</v>
      </c>
      <c r="AL33" s="2">
        <v>6.9900000000000004E-2</v>
      </c>
      <c r="AM33" s="2">
        <v>6.8599999999999994E-2</v>
      </c>
    </row>
    <row r="34" spans="1:39" hidden="1">
      <c r="A34" t="s">
        <v>229</v>
      </c>
      <c r="B34" t="s">
        <v>230</v>
      </c>
      <c r="C34" t="s">
        <v>9</v>
      </c>
      <c r="D34" s="1">
        <v>1046.8699999999999</v>
      </c>
      <c r="E34" s="1">
        <v>1041.02</v>
      </c>
      <c r="F34" s="1">
        <v>1060</v>
      </c>
      <c r="I34" s="1">
        <v>1039</v>
      </c>
      <c r="J34" s="1">
        <v>1039.52</v>
      </c>
      <c r="K34" s="1">
        <v>1046.8699999999999</v>
      </c>
      <c r="L34" s="1">
        <v>1038</v>
      </c>
      <c r="M34">
        <v>7.35</v>
      </c>
      <c r="N34" s="2">
        <v>7.1000000000000004E-3</v>
      </c>
      <c r="O34" s="4">
        <v>1942</v>
      </c>
      <c r="Q34" s="40">
        <v>0.62496527777777777</v>
      </c>
      <c r="R34" s="4">
        <v>1133030000000</v>
      </c>
      <c r="T34" s="4">
        <v>6180</v>
      </c>
      <c r="Z34" t="s">
        <v>353</v>
      </c>
      <c r="AA34" t="s">
        <v>390</v>
      </c>
      <c r="AB34" t="s">
        <v>390</v>
      </c>
      <c r="AC34" t="s">
        <v>390</v>
      </c>
      <c r="AD34" t="s">
        <v>390</v>
      </c>
      <c r="AE34" t="s">
        <v>390</v>
      </c>
      <c r="AF34" t="s">
        <v>390</v>
      </c>
      <c r="AG34" t="s">
        <v>390</v>
      </c>
      <c r="AH34" s="2">
        <v>7.1000000000000004E-3</v>
      </c>
      <c r="AI34" s="2">
        <v>4.3700000000000003E-2</v>
      </c>
      <c r="AJ34" s="2">
        <v>5.5E-2</v>
      </c>
      <c r="AK34" s="2">
        <v>5.0900000000000001E-2</v>
      </c>
      <c r="AL34" s="2">
        <v>0.2198</v>
      </c>
      <c r="AM34" s="2">
        <v>0.13200000000000001</v>
      </c>
    </row>
    <row r="35" spans="1:39" hidden="1">
      <c r="A35" t="s">
        <v>442</v>
      </c>
      <c r="B35" t="s">
        <v>140</v>
      </c>
      <c r="C35" t="s">
        <v>9</v>
      </c>
      <c r="D35">
        <v>90.66</v>
      </c>
      <c r="E35">
        <v>90.66</v>
      </c>
      <c r="F35">
        <v>91.07</v>
      </c>
      <c r="G35" t="s">
        <v>6</v>
      </c>
      <c r="H35" t="s">
        <v>6</v>
      </c>
      <c r="I35">
        <v>92.53</v>
      </c>
      <c r="J35">
        <v>90.66</v>
      </c>
      <c r="K35">
        <v>93.43</v>
      </c>
      <c r="L35">
        <v>90.23</v>
      </c>
      <c r="M35">
        <v>-1.93</v>
      </c>
      <c r="N35" s="2">
        <v>-2.0799999999999999E-2</v>
      </c>
      <c r="O35" s="4">
        <v>4524191</v>
      </c>
      <c r="P35" t="s">
        <v>422</v>
      </c>
      <c r="Q35" s="40">
        <v>0.62491898148148151</v>
      </c>
      <c r="R35" s="4">
        <v>705790000000</v>
      </c>
      <c r="S35" s="4">
        <v>227190000</v>
      </c>
      <c r="T35" s="4">
        <v>7896555</v>
      </c>
      <c r="U35">
        <v>3.64</v>
      </c>
      <c r="V35">
        <v>16.440000000000001</v>
      </c>
      <c r="W35">
        <v>1.06</v>
      </c>
      <c r="X35">
        <v>2.83</v>
      </c>
      <c r="Y35" s="2">
        <v>4.2599999999999999E-2</v>
      </c>
      <c r="Z35" t="s">
        <v>391</v>
      </c>
      <c r="AA35" t="s">
        <v>391</v>
      </c>
      <c r="AB35" t="s">
        <v>391</v>
      </c>
      <c r="AC35" t="s">
        <v>391</v>
      </c>
      <c r="AD35" t="s">
        <v>322</v>
      </c>
      <c r="AE35" t="s">
        <v>390</v>
      </c>
      <c r="AF35" t="s">
        <v>390</v>
      </c>
      <c r="AG35" t="s">
        <v>390</v>
      </c>
      <c r="AH35" s="2">
        <v>-2.0799999999999999E-2</v>
      </c>
      <c r="AI35" s="2">
        <v>-9.5999999999999992E-3</v>
      </c>
      <c r="AJ35" s="2">
        <v>0.16569999999999999</v>
      </c>
      <c r="AK35" s="2">
        <v>7.7700000000000005E-2</v>
      </c>
      <c r="AL35" s="2">
        <v>0.59499999999999997</v>
      </c>
      <c r="AM35" s="2">
        <v>0.36969999999999997</v>
      </c>
    </row>
    <row r="36" spans="1:39" hidden="1">
      <c r="A36" t="s">
        <v>44</v>
      </c>
      <c r="B36" t="s">
        <v>45</v>
      </c>
      <c r="C36" t="s">
        <v>9</v>
      </c>
      <c r="D36">
        <v>230.45</v>
      </c>
      <c r="E36">
        <v>229</v>
      </c>
      <c r="F36">
        <v>232</v>
      </c>
      <c r="I36">
        <v>235.7</v>
      </c>
      <c r="J36">
        <v>234</v>
      </c>
      <c r="K36">
        <v>235.7</v>
      </c>
      <c r="L36">
        <v>229</v>
      </c>
      <c r="M36">
        <v>4</v>
      </c>
      <c r="N36" s="2">
        <v>1.7100000000000001E-2</v>
      </c>
      <c r="O36" s="4">
        <v>6845</v>
      </c>
      <c r="P36" t="s">
        <v>392</v>
      </c>
      <c r="Q36" s="40">
        <v>0.62496527777777777</v>
      </c>
      <c r="R36" t="s">
        <v>488</v>
      </c>
      <c r="T36" s="4">
        <v>150617</v>
      </c>
      <c r="W36" s="38"/>
      <c r="Z36" t="s">
        <v>391</v>
      </c>
      <c r="AA36" t="s">
        <v>10</v>
      </c>
      <c r="AB36" t="s">
        <v>10</v>
      </c>
      <c r="AC36" t="s">
        <v>10</v>
      </c>
      <c r="AD36" t="s">
        <v>390</v>
      </c>
      <c r="AE36" t="s">
        <v>390</v>
      </c>
      <c r="AF36" t="s">
        <v>390</v>
      </c>
      <c r="AG36" t="s">
        <v>353</v>
      </c>
      <c r="AH36" s="2">
        <v>1.7100000000000001E-2</v>
      </c>
      <c r="AI36" s="2">
        <v>3.8100000000000002E-2</v>
      </c>
      <c r="AJ36" s="2">
        <v>4.7500000000000001E-2</v>
      </c>
      <c r="AK36" s="2">
        <v>7.1900000000000006E-2</v>
      </c>
      <c r="AL36" s="2">
        <v>1.9599999999999999E-2</v>
      </c>
      <c r="AM36" s="2">
        <v>0.3548</v>
      </c>
    </row>
    <row r="37" spans="1:39" hidden="1">
      <c r="A37" t="s">
        <v>44</v>
      </c>
      <c r="B37" t="s">
        <v>257</v>
      </c>
      <c r="C37" t="s">
        <v>240</v>
      </c>
      <c r="D37">
        <v>11.57</v>
      </c>
      <c r="E37">
        <v>11.58</v>
      </c>
      <c r="F37">
        <v>11.6</v>
      </c>
      <c r="G37">
        <v>11.58</v>
      </c>
      <c r="H37" s="2">
        <v>8.9999999999999998E-4</v>
      </c>
      <c r="I37">
        <v>11.78</v>
      </c>
      <c r="J37">
        <v>11.78</v>
      </c>
      <c r="K37">
        <v>11.82</v>
      </c>
      <c r="L37">
        <v>11.52</v>
      </c>
      <c r="M37">
        <v>0.21</v>
      </c>
      <c r="N37" s="2">
        <v>1.78E-2</v>
      </c>
      <c r="O37" s="4">
        <v>53664399</v>
      </c>
      <c r="P37" t="s">
        <v>392</v>
      </c>
      <c r="Q37" s="40">
        <v>0.62498842592592596</v>
      </c>
      <c r="R37" s="4">
        <v>101350000000</v>
      </c>
      <c r="S37" s="4">
        <v>83930000000</v>
      </c>
      <c r="T37" s="4">
        <v>99102838</v>
      </c>
      <c r="U37">
        <v>0.4</v>
      </c>
      <c r="V37">
        <v>29.42</v>
      </c>
      <c r="W37" s="38">
        <v>1.0900000000000001</v>
      </c>
      <c r="X37">
        <v>0.04</v>
      </c>
      <c r="Y37" s="2">
        <v>3.3999999999999998E-3</v>
      </c>
      <c r="Z37" t="s">
        <v>391</v>
      </c>
      <c r="AA37" t="s">
        <v>391</v>
      </c>
      <c r="AB37" t="s">
        <v>322</v>
      </c>
      <c r="AC37" t="s">
        <v>10</v>
      </c>
      <c r="AD37" t="s">
        <v>390</v>
      </c>
      <c r="AE37" t="s">
        <v>390</v>
      </c>
      <c r="AF37" t="s">
        <v>390</v>
      </c>
      <c r="AG37" t="s">
        <v>353</v>
      </c>
      <c r="AH37" s="2">
        <v>1.78E-2</v>
      </c>
      <c r="AI37" s="2">
        <v>1.8499999999999999E-2</v>
      </c>
      <c r="AJ37" s="2">
        <v>6.83E-2</v>
      </c>
      <c r="AK37" s="2">
        <v>7.1300000000000002E-2</v>
      </c>
      <c r="AL37" s="2">
        <v>3.8199999999999998E-2</v>
      </c>
      <c r="AM37" s="2">
        <v>0.38329999999999997</v>
      </c>
    </row>
    <row r="38" spans="1:39" hidden="1">
      <c r="A38" t="s">
        <v>63</v>
      </c>
      <c r="B38" t="s">
        <v>64</v>
      </c>
      <c r="C38" t="s">
        <v>9</v>
      </c>
      <c r="D38" s="1">
        <v>1586.06</v>
      </c>
      <c r="E38" s="1">
        <v>1586.06</v>
      </c>
      <c r="F38" s="1">
        <v>1614.99</v>
      </c>
      <c r="I38" s="1">
        <v>1569.64</v>
      </c>
      <c r="J38" s="1">
        <v>1560.92</v>
      </c>
      <c r="K38" s="1">
        <v>1588.29</v>
      </c>
      <c r="L38" s="1">
        <v>1560</v>
      </c>
      <c r="M38">
        <v>25.14</v>
      </c>
      <c r="N38" s="2">
        <v>1.61E-2</v>
      </c>
      <c r="O38" s="4">
        <v>48465</v>
      </c>
      <c r="P38" t="s">
        <v>408</v>
      </c>
      <c r="Q38" s="40">
        <v>0.62496527777777777</v>
      </c>
      <c r="R38" t="s">
        <v>497</v>
      </c>
      <c r="S38" s="4">
        <v>485410000</v>
      </c>
      <c r="T38" s="4">
        <v>9864</v>
      </c>
      <c r="Z38" t="s">
        <v>10</v>
      </c>
      <c r="AA38" t="s">
        <v>390</v>
      </c>
      <c r="AB38" t="s">
        <v>390</v>
      </c>
      <c r="AC38" t="s">
        <v>390</v>
      </c>
      <c r="AD38" t="s">
        <v>390</v>
      </c>
      <c r="AE38" t="s">
        <v>390</v>
      </c>
      <c r="AF38" t="s">
        <v>390</v>
      </c>
      <c r="AG38" t="s">
        <v>390</v>
      </c>
      <c r="AH38" s="2">
        <v>1.61E-2</v>
      </c>
      <c r="AI38" s="2">
        <v>4.2099999999999999E-2</v>
      </c>
      <c r="AJ38" s="2">
        <v>8.4599999999999995E-2</v>
      </c>
      <c r="AK38" s="2">
        <v>0.06</v>
      </c>
      <c r="AL38" s="2">
        <v>0.46879999999999999</v>
      </c>
      <c r="AM38" s="2">
        <v>0.94669999999999999</v>
      </c>
    </row>
    <row r="39" spans="1:39" hidden="1">
      <c r="A39" t="s">
        <v>181</v>
      </c>
      <c r="B39" t="s">
        <v>182</v>
      </c>
      <c r="C39" t="s">
        <v>9</v>
      </c>
      <c r="D39">
        <v>15.59</v>
      </c>
      <c r="E39">
        <v>15.49</v>
      </c>
      <c r="F39">
        <v>16</v>
      </c>
      <c r="G39" t="s">
        <v>6</v>
      </c>
      <c r="H39" t="s">
        <v>6</v>
      </c>
      <c r="I39">
        <v>15.55</v>
      </c>
      <c r="J39">
        <v>15.62</v>
      </c>
      <c r="K39">
        <v>15.6</v>
      </c>
      <c r="L39">
        <v>15.55</v>
      </c>
      <c r="M39">
        <v>-0.02</v>
      </c>
      <c r="N39" s="2">
        <v>-1.2999999999999999E-3</v>
      </c>
      <c r="O39" s="4">
        <v>51692</v>
      </c>
      <c r="P39" t="s">
        <v>6</v>
      </c>
      <c r="Q39" s="40">
        <v>0.6242361111111111</v>
      </c>
      <c r="R39" t="s">
        <v>5</v>
      </c>
      <c r="T39" s="4">
        <v>95441</v>
      </c>
      <c r="U39" t="s">
        <v>5</v>
      </c>
      <c r="V39" t="s">
        <v>5</v>
      </c>
      <c r="W39" t="s">
        <v>5</v>
      </c>
      <c r="X39" t="s">
        <v>5</v>
      </c>
      <c r="Y39" t="s">
        <v>5</v>
      </c>
      <c r="Z39" t="s">
        <v>10</v>
      </c>
      <c r="AA39" t="s">
        <v>322</v>
      </c>
      <c r="AB39" t="s">
        <v>322</v>
      </c>
      <c r="AC39" t="s">
        <v>10</v>
      </c>
      <c r="AD39" t="s">
        <v>353</v>
      </c>
      <c r="AE39" t="s">
        <v>390</v>
      </c>
      <c r="AF39" t="s">
        <v>390</v>
      </c>
      <c r="AG39" t="s">
        <v>353</v>
      </c>
      <c r="AH39" s="2">
        <v>-1.2999999999999999E-3</v>
      </c>
      <c r="AI39" s="2">
        <v>9.7000000000000003E-3</v>
      </c>
      <c r="AJ39" s="2">
        <v>8.4900000000000003E-2</v>
      </c>
      <c r="AK39" s="2">
        <v>6.5600000000000006E-2</v>
      </c>
      <c r="AL39" s="2">
        <v>-0.1192</v>
      </c>
      <c r="AM39" s="2">
        <v>-0.39900000000000002</v>
      </c>
    </row>
    <row r="40" spans="1:39" hidden="1">
      <c r="A40" t="s">
        <v>32</v>
      </c>
      <c r="B40" t="s">
        <v>33</v>
      </c>
      <c r="C40" t="s">
        <v>9</v>
      </c>
      <c r="D40" s="1">
        <v>1485.33</v>
      </c>
      <c r="E40" s="1">
        <v>1478</v>
      </c>
      <c r="F40" s="1">
        <v>1500</v>
      </c>
      <c r="I40" s="1">
        <v>1480</v>
      </c>
      <c r="J40" s="1">
        <v>1516.93</v>
      </c>
      <c r="K40" s="1">
        <v>1485.5</v>
      </c>
      <c r="L40" s="1">
        <v>1477.99</v>
      </c>
      <c r="M40">
        <v>31.6</v>
      </c>
      <c r="N40" s="2">
        <v>2.0799999999999999E-2</v>
      </c>
      <c r="O40">
        <v>937</v>
      </c>
      <c r="P40" t="s">
        <v>404</v>
      </c>
      <c r="Q40" s="40">
        <v>0.62496527777777777</v>
      </c>
      <c r="R40" t="s">
        <v>483</v>
      </c>
      <c r="T40" s="4">
        <v>3911</v>
      </c>
      <c r="W40" s="38"/>
      <c r="Z40" t="s">
        <v>10</v>
      </c>
      <c r="AA40" t="s">
        <v>10</v>
      </c>
      <c r="AB40" t="s">
        <v>10</v>
      </c>
      <c r="AC40" t="s">
        <v>10</v>
      </c>
      <c r="AD40" t="s">
        <v>390</v>
      </c>
      <c r="AE40" t="s">
        <v>390</v>
      </c>
      <c r="AF40" t="s">
        <v>390</v>
      </c>
      <c r="AG40" t="s">
        <v>390</v>
      </c>
      <c r="AH40" s="2">
        <v>2.0799999999999999E-2</v>
      </c>
      <c r="AI40" s="2">
        <v>4.19E-2</v>
      </c>
      <c r="AJ40" s="2">
        <v>4.2299999999999997E-2</v>
      </c>
      <c r="AK40" s="2">
        <v>9.4600000000000004E-2</v>
      </c>
      <c r="AL40" s="2">
        <v>8.43E-2</v>
      </c>
      <c r="AM40" s="2">
        <v>1.3100000000000001E-2</v>
      </c>
    </row>
    <row r="41" spans="1:39" hidden="1">
      <c r="A41" t="s">
        <v>75</v>
      </c>
      <c r="B41" t="s">
        <v>272</v>
      </c>
      <c r="C41" t="s">
        <v>23</v>
      </c>
      <c r="D41">
        <v>157.41999999999999</v>
      </c>
      <c r="E41">
        <v>157.75</v>
      </c>
      <c r="F41">
        <v>158.15</v>
      </c>
      <c r="G41">
        <v>158.1</v>
      </c>
      <c r="H41" s="2">
        <v>4.3E-3</v>
      </c>
      <c r="I41">
        <v>155.19</v>
      </c>
      <c r="J41">
        <v>154.44999999999999</v>
      </c>
      <c r="K41">
        <v>157.93</v>
      </c>
      <c r="L41">
        <v>153.65</v>
      </c>
      <c r="M41">
        <v>2.97</v>
      </c>
      <c r="N41" s="2">
        <v>1.9199999999999998E-2</v>
      </c>
      <c r="O41" s="4">
        <v>5475184</v>
      </c>
      <c r="P41" t="s">
        <v>396</v>
      </c>
      <c r="Q41" s="40">
        <v>0.62498842592592596</v>
      </c>
      <c r="R41" s="4">
        <v>174680000000</v>
      </c>
      <c r="S41" s="4">
        <v>23530000000</v>
      </c>
      <c r="T41" s="4">
        <v>7986844</v>
      </c>
      <c r="U41">
        <v>4.53</v>
      </c>
      <c r="V41">
        <v>34.1</v>
      </c>
      <c r="W41">
        <v>1.35</v>
      </c>
      <c r="X41">
        <v>2.6</v>
      </c>
      <c r="Y41" s="2">
        <v>1.6799999999999999E-2</v>
      </c>
      <c r="Z41" t="s">
        <v>390</v>
      </c>
      <c r="AA41" t="s">
        <v>390</v>
      </c>
      <c r="AB41" t="s">
        <v>390</v>
      </c>
      <c r="AC41" t="s">
        <v>390</v>
      </c>
      <c r="AD41" t="s">
        <v>390</v>
      </c>
      <c r="AE41" t="s">
        <v>390</v>
      </c>
      <c r="AF41" t="s">
        <v>390</v>
      </c>
      <c r="AG41" t="s">
        <v>390</v>
      </c>
      <c r="AH41" s="2">
        <v>1.9199999999999998E-2</v>
      </c>
      <c r="AI41" s="2">
        <v>4.1200000000000001E-2</v>
      </c>
      <c r="AJ41" s="2">
        <v>7.6100000000000001E-2</v>
      </c>
      <c r="AK41" s="2">
        <v>3.3300000000000003E-2</v>
      </c>
      <c r="AL41" s="2">
        <v>0.73829999999999996</v>
      </c>
      <c r="AM41" s="2">
        <v>1.4077999999999999</v>
      </c>
    </row>
    <row r="42" spans="1:39" hidden="1">
      <c r="A42" t="s">
        <v>452</v>
      </c>
      <c r="B42" t="s">
        <v>157</v>
      </c>
      <c r="C42" t="s">
        <v>9</v>
      </c>
      <c r="D42">
        <v>357.32</v>
      </c>
      <c r="E42">
        <v>357.32</v>
      </c>
      <c r="F42">
        <v>358.2</v>
      </c>
      <c r="G42" t="s">
        <v>6</v>
      </c>
      <c r="H42" t="s">
        <v>6</v>
      </c>
      <c r="I42">
        <v>358.62</v>
      </c>
      <c r="J42">
        <v>357.32</v>
      </c>
      <c r="K42">
        <v>361.7</v>
      </c>
      <c r="L42">
        <v>355.05</v>
      </c>
      <c r="M42">
        <v>-1.1299999999999999</v>
      </c>
      <c r="N42" s="2">
        <v>-3.2000000000000002E-3</v>
      </c>
      <c r="O42" s="4">
        <v>172053</v>
      </c>
      <c r="P42" t="s">
        <v>453</v>
      </c>
      <c r="Q42" s="40">
        <v>0.62495370370370373</v>
      </c>
      <c r="R42" s="4">
        <v>142030000000</v>
      </c>
      <c r="S42" s="4">
        <v>95260000</v>
      </c>
      <c r="T42" s="4">
        <v>308221</v>
      </c>
      <c r="U42">
        <v>2.67</v>
      </c>
      <c r="V42">
        <v>68.98</v>
      </c>
      <c r="W42">
        <v>1.53</v>
      </c>
      <c r="X42">
        <v>10.52</v>
      </c>
      <c r="Y42" s="2">
        <v>4.1000000000000002E-2</v>
      </c>
      <c r="Z42" t="s">
        <v>10</v>
      </c>
      <c r="AA42" t="s">
        <v>322</v>
      </c>
      <c r="AB42" t="s">
        <v>391</v>
      </c>
      <c r="AC42" t="s">
        <v>391</v>
      </c>
      <c r="AD42" t="s">
        <v>10</v>
      </c>
      <c r="AE42" t="s">
        <v>10</v>
      </c>
      <c r="AF42" t="s">
        <v>390</v>
      </c>
      <c r="AG42" t="s">
        <v>390</v>
      </c>
      <c r="AH42" s="2">
        <v>-3.2000000000000002E-3</v>
      </c>
      <c r="AI42" s="2">
        <v>-6.1400000000000003E-2</v>
      </c>
      <c r="AJ42" s="2">
        <v>0.1178</v>
      </c>
      <c r="AK42" s="2">
        <v>6.0999999999999999E-2</v>
      </c>
      <c r="AL42" s="2">
        <v>0.73729999999999996</v>
      </c>
      <c r="AM42" s="2">
        <v>-0.15279999999999999</v>
      </c>
    </row>
    <row r="43" spans="1:39" hidden="1">
      <c r="A43" t="s">
        <v>15</v>
      </c>
      <c r="B43" t="s">
        <v>242</v>
      </c>
      <c r="C43" t="s">
        <v>240</v>
      </c>
      <c r="D43">
        <v>33.46</v>
      </c>
      <c r="E43">
        <v>33.49</v>
      </c>
      <c r="F43">
        <v>33.520000000000003</v>
      </c>
      <c r="G43">
        <v>33.49</v>
      </c>
      <c r="H43" s="2">
        <v>8.9999999999999998E-4</v>
      </c>
      <c r="I43">
        <v>33.43</v>
      </c>
      <c r="J43">
        <v>33.659999999999997</v>
      </c>
      <c r="K43">
        <v>33.68</v>
      </c>
      <c r="L43">
        <v>33.090000000000003</v>
      </c>
      <c r="M43">
        <v>0.2</v>
      </c>
      <c r="N43" s="2">
        <v>5.8999999999999999E-3</v>
      </c>
      <c r="O43" s="4">
        <v>43147879</v>
      </c>
      <c r="P43" t="s">
        <v>395</v>
      </c>
      <c r="Q43" s="40">
        <v>0.62498842592592596</v>
      </c>
      <c r="R43" s="4">
        <v>289810000000</v>
      </c>
      <c r="S43" s="4">
        <v>45710000000</v>
      </c>
      <c r="T43" s="4">
        <v>57693753</v>
      </c>
      <c r="U43">
        <v>2.02</v>
      </c>
      <c r="V43">
        <v>16.63</v>
      </c>
      <c r="W43" s="38">
        <v>1.55</v>
      </c>
      <c r="X43">
        <v>0.72</v>
      </c>
      <c r="Y43" s="2">
        <v>2.1399999999999999E-2</v>
      </c>
      <c r="Z43" t="s">
        <v>390</v>
      </c>
      <c r="AA43" t="s">
        <v>390</v>
      </c>
      <c r="AB43" t="s">
        <v>390</v>
      </c>
      <c r="AC43" t="s">
        <v>390</v>
      </c>
      <c r="AD43" t="s">
        <v>390</v>
      </c>
      <c r="AE43" t="s">
        <v>390</v>
      </c>
      <c r="AF43" t="s">
        <v>390</v>
      </c>
      <c r="AG43" t="s">
        <v>390</v>
      </c>
      <c r="AH43" s="2">
        <v>5.8999999999999999E-3</v>
      </c>
      <c r="AI43" s="2">
        <v>4.07E-2</v>
      </c>
      <c r="AJ43" s="2">
        <v>0.1857</v>
      </c>
      <c r="AK43" s="2">
        <v>0.10390000000000001</v>
      </c>
      <c r="AL43" s="2">
        <v>5.2699999999999997E-2</v>
      </c>
      <c r="AM43" s="2">
        <v>7.2800000000000004E-2</v>
      </c>
    </row>
    <row r="44" spans="1:39" hidden="1">
      <c r="A44" t="s">
        <v>63</v>
      </c>
      <c r="B44" t="s">
        <v>266</v>
      </c>
      <c r="C44" t="s">
        <v>23</v>
      </c>
      <c r="D44">
        <v>79.91</v>
      </c>
      <c r="E44">
        <v>80</v>
      </c>
      <c r="F44">
        <v>80.010000000000005</v>
      </c>
      <c r="G44">
        <v>80.010000000000005</v>
      </c>
      <c r="H44" s="2">
        <v>1.2999999999999999E-3</v>
      </c>
      <c r="I44">
        <v>78.95</v>
      </c>
      <c r="J44">
        <v>79.459999999999994</v>
      </c>
      <c r="K44">
        <v>80.39</v>
      </c>
      <c r="L44">
        <v>78.55</v>
      </c>
      <c r="M44">
        <v>0.45</v>
      </c>
      <c r="N44" s="2">
        <v>5.7000000000000002E-3</v>
      </c>
      <c r="O44" s="4">
        <v>15050984</v>
      </c>
      <c r="P44" t="s">
        <v>408</v>
      </c>
      <c r="Q44" s="40">
        <v>0.62498842592592596</v>
      </c>
      <c r="R44" s="4">
        <v>88890000000</v>
      </c>
      <c r="S44" s="4">
        <v>22060000000</v>
      </c>
      <c r="T44" s="4">
        <v>17394604</v>
      </c>
      <c r="U44">
        <v>2.65</v>
      </c>
      <c r="V44">
        <v>29.99</v>
      </c>
      <c r="W44">
        <v>1.27</v>
      </c>
      <c r="Z44" t="s">
        <v>10</v>
      </c>
      <c r="AA44" t="s">
        <v>390</v>
      </c>
      <c r="AB44" t="s">
        <v>390</v>
      </c>
      <c r="AC44" t="s">
        <v>390</v>
      </c>
      <c r="AD44" t="s">
        <v>390</v>
      </c>
      <c r="AE44" t="s">
        <v>390</v>
      </c>
      <c r="AF44" t="s">
        <v>390</v>
      </c>
      <c r="AG44" t="s">
        <v>390</v>
      </c>
      <c r="AH44" s="2">
        <v>5.7000000000000002E-3</v>
      </c>
      <c r="AI44" s="2">
        <v>3.6299999999999999E-2</v>
      </c>
      <c r="AJ44" s="2">
        <v>0.11700000000000001</v>
      </c>
      <c r="AK44" s="2">
        <v>6.2899999999999998E-2</v>
      </c>
      <c r="AL44" s="2">
        <v>0.38929999999999998</v>
      </c>
      <c r="AM44" s="2">
        <v>0.86660000000000004</v>
      </c>
    </row>
    <row r="45" spans="1:39" hidden="1">
      <c r="A45" t="s">
        <v>193</v>
      </c>
      <c r="B45" t="s">
        <v>290</v>
      </c>
      <c r="C45" t="s">
        <v>240</v>
      </c>
      <c r="D45">
        <v>54.62</v>
      </c>
      <c r="E45">
        <v>54.58</v>
      </c>
      <c r="F45">
        <v>54.59</v>
      </c>
      <c r="I45">
        <v>54.63</v>
      </c>
      <c r="J45">
        <v>54.5</v>
      </c>
      <c r="K45">
        <v>54.89</v>
      </c>
      <c r="L45">
        <v>54.32</v>
      </c>
      <c r="M45">
        <v>0.12</v>
      </c>
      <c r="N45" s="2">
        <v>2.2000000000000001E-3</v>
      </c>
      <c r="O45" s="4">
        <v>33410254</v>
      </c>
      <c r="Q45" s="40">
        <v>0.62497685185185181</v>
      </c>
      <c r="R45" s="4">
        <v>23870000000</v>
      </c>
      <c r="S45" s="4">
        <v>980130000</v>
      </c>
      <c r="T45" s="4">
        <v>44910431</v>
      </c>
      <c r="U45">
        <v>15.53</v>
      </c>
      <c r="W45">
        <v>0.93</v>
      </c>
      <c r="X45">
        <v>0.84</v>
      </c>
      <c r="Y45" s="2">
        <v>2.0199999999999999E-2</v>
      </c>
      <c r="Z45" t="s">
        <v>391</v>
      </c>
      <c r="AA45" t="s">
        <v>10</v>
      </c>
      <c r="AB45" t="s">
        <v>390</v>
      </c>
      <c r="AC45" t="s">
        <v>390</v>
      </c>
      <c r="AD45" t="s">
        <v>390</v>
      </c>
      <c r="AE45" t="s">
        <v>390</v>
      </c>
      <c r="AF45" t="s">
        <v>390</v>
      </c>
      <c r="AG45" t="s">
        <v>390</v>
      </c>
      <c r="AH45" s="2">
        <v>2.2000000000000001E-3</v>
      </c>
      <c r="AI45" s="2">
        <v>3.4500000000000003E-2</v>
      </c>
      <c r="AJ45" s="2">
        <v>9.3700000000000006E-2</v>
      </c>
      <c r="AK45" s="2">
        <v>5.7099999999999998E-2</v>
      </c>
      <c r="AL45" s="2">
        <v>0.18640000000000001</v>
      </c>
      <c r="AM45" s="2">
        <v>0.1099</v>
      </c>
    </row>
    <row r="46" spans="1:39" hidden="1">
      <c r="A46" t="s">
        <v>24</v>
      </c>
      <c r="B46" t="s">
        <v>25</v>
      </c>
      <c r="C46" t="s">
        <v>9</v>
      </c>
      <c r="D46" s="1">
        <v>1324.05</v>
      </c>
      <c r="E46" s="1">
        <v>1322.01</v>
      </c>
      <c r="F46" s="1">
        <v>1350</v>
      </c>
      <c r="I46" s="1">
        <v>1328</v>
      </c>
      <c r="J46" s="1">
        <v>1324.08</v>
      </c>
      <c r="K46" s="1">
        <v>1333</v>
      </c>
      <c r="L46" s="1">
        <v>1307</v>
      </c>
      <c r="M46">
        <v>0.03</v>
      </c>
      <c r="N46" s="2">
        <v>2.9999999999999997E-4</v>
      </c>
      <c r="O46" s="4">
        <v>8205</v>
      </c>
      <c r="P46" t="s">
        <v>399</v>
      </c>
      <c r="Q46" s="40">
        <v>0.62496527777777777</v>
      </c>
      <c r="R46" t="s">
        <v>480</v>
      </c>
      <c r="T46" s="4">
        <v>69253</v>
      </c>
      <c r="Z46" t="s">
        <v>353</v>
      </c>
      <c r="AA46" t="s">
        <v>390</v>
      </c>
      <c r="AB46" t="s">
        <v>390</v>
      </c>
      <c r="AC46" t="s">
        <v>390</v>
      </c>
      <c r="AD46" t="s">
        <v>390</v>
      </c>
      <c r="AE46" t="s">
        <v>390</v>
      </c>
      <c r="AF46" t="s">
        <v>390</v>
      </c>
      <c r="AG46" t="s">
        <v>390</v>
      </c>
      <c r="AH46" s="2">
        <v>2.9999999999999997E-4</v>
      </c>
      <c r="AI46" s="2">
        <v>3.4200000000000001E-2</v>
      </c>
      <c r="AJ46" s="2">
        <v>0.1114</v>
      </c>
      <c r="AK46" s="2">
        <v>7.8E-2</v>
      </c>
      <c r="AL46" s="2">
        <v>0.13569999999999999</v>
      </c>
      <c r="AM46" s="2">
        <v>9.4399999999999998E-2</v>
      </c>
    </row>
    <row r="47" spans="1:39" hidden="1">
      <c r="A47" t="s">
        <v>42</v>
      </c>
      <c r="B47" t="s">
        <v>256</v>
      </c>
      <c r="C47" t="s">
        <v>23</v>
      </c>
      <c r="D47">
        <v>61.54</v>
      </c>
      <c r="E47">
        <v>61.48</v>
      </c>
      <c r="F47">
        <v>61.6</v>
      </c>
      <c r="G47">
        <v>61.54</v>
      </c>
      <c r="H47" t="s">
        <v>6</v>
      </c>
      <c r="I47">
        <v>61.82</v>
      </c>
      <c r="J47">
        <v>62.08</v>
      </c>
      <c r="K47">
        <v>62.15</v>
      </c>
      <c r="L47">
        <v>61.44</v>
      </c>
      <c r="M47">
        <v>-0.54</v>
      </c>
      <c r="N47" s="2">
        <v>-8.6999999999999994E-3</v>
      </c>
      <c r="O47" s="4">
        <v>6818830</v>
      </c>
      <c r="P47" t="s">
        <v>403</v>
      </c>
      <c r="Q47" s="40">
        <v>0.62498842592592596</v>
      </c>
      <c r="R47" s="4">
        <v>77140000000</v>
      </c>
      <c r="S47" s="4">
        <v>23150000000</v>
      </c>
      <c r="T47" s="4">
        <v>9812379</v>
      </c>
      <c r="U47">
        <v>0.96</v>
      </c>
      <c r="V47">
        <v>64.510000000000005</v>
      </c>
      <c r="W47">
        <v>0.45</v>
      </c>
      <c r="X47">
        <v>2.72</v>
      </c>
      <c r="Y47" s="2">
        <v>4.3799999999999999E-2</v>
      </c>
      <c r="Z47" t="s">
        <v>391</v>
      </c>
      <c r="AA47" t="s">
        <v>391</v>
      </c>
      <c r="AB47" t="s">
        <v>391</v>
      </c>
      <c r="AC47" t="s">
        <v>391</v>
      </c>
      <c r="AD47" t="s">
        <v>10</v>
      </c>
      <c r="AE47" t="s">
        <v>353</v>
      </c>
      <c r="AF47" t="s">
        <v>322</v>
      </c>
      <c r="AG47" t="s">
        <v>391</v>
      </c>
      <c r="AH47" s="2">
        <v>-8.6999999999999994E-3</v>
      </c>
      <c r="AI47" s="2">
        <v>-6.6E-3</v>
      </c>
      <c r="AJ47" s="2">
        <v>2.8400000000000002E-2</v>
      </c>
      <c r="AK47" s="2">
        <v>5.6300000000000003E-2</v>
      </c>
      <c r="AL47" s="2">
        <v>-4.1399999999999999E-2</v>
      </c>
      <c r="AM47" s="2">
        <v>-0.22120000000000001</v>
      </c>
    </row>
    <row r="48" spans="1:39" hidden="1">
      <c r="A48" t="s">
        <v>417</v>
      </c>
      <c r="B48" t="s">
        <v>101</v>
      </c>
      <c r="C48" t="s">
        <v>9</v>
      </c>
      <c r="D48">
        <v>101.06</v>
      </c>
      <c r="E48">
        <v>101.06</v>
      </c>
      <c r="F48">
        <v>101.07</v>
      </c>
      <c r="G48" t="s">
        <v>6</v>
      </c>
      <c r="H48" t="s">
        <v>6</v>
      </c>
      <c r="I48">
        <v>100.68</v>
      </c>
      <c r="J48">
        <v>101.06</v>
      </c>
      <c r="K48">
        <v>101.5</v>
      </c>
      <c r="L48">
        <v>99.24</v>
      </c>
      <c r="M48">
        <v>0.65</v>
      </c>
      <c r="N48" s="2">
        <v>6.4999999999999997E-3</v>
      </c>
      <c r="O48" s="4">
        <v>1052867</v>
      </c>
      <c r="P48" t="s">
        <v>449</v>
      </c>
      <c r="Q48" s="40">
        <v>0.62490740740740736</v>
      </c>
      <c r="R48" s="4">
        <v>178300000000</v>
      </c>
      <c r="S48" s="4">
        <v>170370000000</v>
      </c>
      <c r="T48" s="4">
        <v>1538319</v>
      </c>
      <c r="U48">
        <v>5.71</v>
      </c>
      <c r="V48">
        <v>16.14</v>
      </c>
      <c r="W48">
        <v>0.66</v>
      </c>
      <c r="X48" t="s">
        <v>5</v>
      </c>
      <c r="Y48" s="2">
        <v>2.6700000000000002E-2</v>
      </c>
      <c r="Z48" t="s">
        <v>390</v>
      </c>
      <c r="AA48" t="s">
        <v>390</v>
      </c>
      <c r="AB48" t="s">
        <v>390</v>
      </c>
      <c r="AC48" t="s">
        <v>390</v>
      </c>
      <c r="AD48" t="s">
        <v>390</v>
      </c>
      <c r="AE48" t="s">
        <v>390</v>
      </c>
      <c r="AF48" t="s">
        <v>390</v>
      </c>
      <c r="AG48" t="s">
        <v>10</v>
      </c>
      <c r="AH48" s="2">
        <v>6.4999999999999997E-3</v>
      </c>
      <c r="AI48" s="2">
        <v>4.4400000000000002E-2</v>
      </c>
      <c r="AJ48" s="2">
        <v>-6.7000000000000002E-3</v>
      </c>
      <c r="AK48" s="2">
        <v>5.62E-2</v>
      </c>
      <c r="AL48" s="2">
        <v>-1.6899999999999998E-2</v>
      </c>
      <c r="AM48" s="2">
        <v>-0.24210000000000001</v>
      </c>
    </row>
    <row r="49" spans="1:39" hidden="1">
      <c r="A49" t="s">
        <v>427</v>
      </c>
      <c r="B49" t="s">
        <v>114</v>
      </c>
      <c r="C49" t="s">
        <v>9</v>
      </c>
      <c r="D49">
        <v>0.45500000000000002</v>
      </c>
      <c r="E49">
        <v>0.45300000000000001</v>
      </c>
      <c r="F49">
        <v>0.45400000000000001</v>
      </c>
      <c r="G49" t="s">
        <v>6</v>
      </c>
      <c r="H49" t="s">
        <v>6</v>
      </c>
      <c r="I49">
        <v>0.45600000000000002</v>
      </c>
      <c r="J49">
        <v>0.45500000000000002</v>
      </c>
      <c r="K49">
        <v>0.46</v>
      </c>
      <c r="L49">
        <v>0.45</v>
      </c>
      <c r="M49">
        <v>0</v>
      </c>
      <c r="N49" s="2">
        <v>0</v>
      </c>
      <c r="O49" s="4">
        <v>470880</v>
      </c>
      <c r="P49" t="s">
        <v>422</v>
      </c>
      <c r="Q49" s="40">
        <v>0.62252314814814813</v>
      </c>
      <c r="R49" s="4">
        <v>4080000000</v>
      </c>
      <c r="T49" s="4">
        <v>1351419</v>
      </c>
      <c r="U49">
        <v>-0.22</v>
      </c>
      <c r="V49" t="s">
        <v>5</v>
      </c>
      <c r="W49">
        <v>0.83</v>
      </c>
      <c r="X49" t="s">
        <v>5</v>
      </c>
      <c r="Y49" s="2">
        <v>3.8999999999999998E-3</v>
      </c>
      <c r="Z49" t="s">
        <v>390</v>
      </c>
      <c r="AA49" t="s">
        <v>390</v>
      </c>
      <c r="AB49" t="s">
        <v>10</v>
      </c>
      <c r="AC49" t="s">
        <v>10</v>
      </c>
      <c r="AD49" t="s">
        <v>353</v>
      </c>
      <c r="AE49" t="s">
        <v>390</v>
      </c>
      <c r="AF49" t="s">
        <v>390</v>
      </c>
      <c r="AG49" t="s">
        <v>391</v>
      </c>
      <c r="AH49" s="2">
        <v>0</v>
      </c>
      <c r="AI49" s="2">
        <v>1.7899999999999999E-2</v>
      </c>
      <c r="AJ49" s="2">
        <v>0.3382</v>
      </c>
      <c r="AK49" s="2">
        <v>5.57E-2</v>
      </c>
      <c r="AL49" s="2">
        <v>-0.4219</v>
      </c>
      <c r="AM49" s="2">
        <v>-0.86890000000000001</v>
      </c>
    </row>
    <row r="50" spans="1:39" hidden="1">
      <c r="A50" t="s">
        <v>32</v>
      </c>
      <c r="B50" t="s">
        <v>251</v>
      </c>
      <c r="C50" t="s">
        <v>240</v>
      </c>
      <c r="D50">
        <v>74.92</v>
      </c>
      <c r="E50">
        <v>74.95</v>
      </c>
      <c r="F50">
        <v>75.040000000000006</v>
      </c>
      <c r="G50">
        <v>75.040000000000006</v>
      </c>
      <c r="H50" s="2">
        <v>1.6000000000000001E-3</v>
      </c>
      <c r="I50">
        <v>75.95</v>
      </c>
      <c r="J50">
        <v>76.260000000000005</v>
      </c>
      <c r="K50">
        <v>76.12</v>
      </c>
      <c r="L50">
        <v>74.52</v>
      </c>
      <c r="M50">
        <v>1.34</v>
      </c>
      <c r="N50" s="2">
        <v>1.7600000000000001E-2</v>
      </c>
      <c r="O50" s="4">
        <v>6221859</v>
      </c>
      <c r="P50" t="s">
        <v>404</v>
      </c>
      <c r="Q50" s="40">
        <v>0.62498842592592596</v>
      </c>
      <c r="R50" s="4">
        <v>98060000000</v>
      </c>
      <c r="S50" s="4">
        <v>266040000000</v>
      </c>
      <c r="T50" s="4">
        <v>8656538</v>
      </c>
      <c r="U50">
        <v>6.06</v>
      </c>
      <c r="V50">
        <v>12.59</v>
      </c>
      <c r="W50" s="38">
        <v>0.83</v>
      </c>
      <c r="X50">
        <v>2</v>
      </c>
      <c r="Y50" s="2">
        <v>2.6200000000000001E-2</v>
      </c>
      <c r="Z50" t="s">
        <v>10</v>
      </c>
      <c r="AA50" t="s">
        <v>353</v>
      </c>
      <c r="AB50" t="s">
        <v>10</v>
      </c>
      <c r="AC50" t="s">
        <v>10</v>
      </c>
      <c r="AD50" t="s">
        <v>390</v>
      </c>
      <c r="AE50" t="s">
        <v>390</v>
      </c>
      <c r="AF50" t="s">
        <v>390</v>
      </c>
      <c r="AG50" t="s">
        <v>390</v>
      </c>
      <c r="AH50" s="2">
        <v>1.7600000000000001E-2</v>
      </c>
      <c r="AI50" s="2">
        <v>3.2500000000000001E-2</v>
      </c>
      <c r="AJ50" s="2">
        <v>7.46E-2</v>
      </c>
      <c r="AK50" s="2">
        <v>9.69E-2</v>
      </c>
      <c r="AL50" s="2">
        <v>1.4800000000000001E-2</v>
      </c>
      <c r="AM50" s="2">
        <v>4.9000000000000002E-2</v>
      </c>
    </row>
    <row r="51" spans="1:39" hidden="1">
      <c r="A51" t="s">
        <v>424</v>
      </c>
      <c r="B51" t="s">
        <v>108</v>
      </c>
      <c r="C51" t="s">
        <v>9</v>
      </c>
      <c r="D51">
        <v>18.309999999999999</v>
      </c>
      <c r="E51">
        <v>18.100000000000001</v>
      </c>
      <c r="F51">
        <v>18.309999999999999</v>
      </c>
      <c r="G51" t="s">
        <v>6</v>
      </c>
      <c r="H51" t="s">
        <v>6</v>
      </c>
      <c r="I51">
        <v>18.52</v>
      </c>
      <c r="J51">
        <v>18.309999999999999</v>
      </c>
      <c r="K51">
        <v>18.64</v>
      </c>
      <c r="L51">
        <v>18.03</v>
      </c>
      <c r="M51">
        <v>-0.12</v>
      </c>
      <c r="N51" s="2">
        <v>-6.4999999999999997E-3</v>
      </c>
      <c r="O51" s="4">
        <v>2775466</v>
      </c>
      <c r="P51" t="s">
        <v>409</v>
      </c>
      <c r="Q51" s="40">
        <v>0.62491898148148151</v>
      </c>
      <c r="R51" s="4">
        <v>38570000000</v>
      </c>
      <c r="S51" s="4">
        <v>112410000000</v>
      </c>
      <c r="T51" s="4">
        <v>1219646</v>
      </c>
      <c r="U51">
        <v>2.2200000000000002</v>
      </c>
      <c r="V51">
        <v>7.21</v>
      </c>
      <c r="W51">
        <v>1.18</v>
      </c>
      <c r="X51">
        <v>1.61</v>
      </c>
      <c r="Y51" s="2">
        <v>1.4E-3</v>
      </c>
      <c r="Z51" t="s">
        <v>353</v>
      </c>
      <c r="AA51" t="s">
        <v>322</v>
      </c>
      <c r="AB51" t="s">
        <v>391</v>
      </c>
      <c r="AC51" t="s">
        <v>322</v>
      </c>
      <c r="AD51" t="s">
        <v>10</v>
      </c>
      <c r="AE51" t="s">
        <v>390</v>
      </c>
      <c r="AF51" t="s">
        <v>390</v>
      </c>
      <c r="AG51" t="s">
        <v>390</v>
      </c>
      <c r="AH51" s="2">
        <v>-6.4999999999999997E-3</v>
      </c>
      <c r="AI51" s="2">
        <v>-5.0000000000000001E-4</v>
      </c>
      <c r="AJ51" s="2">
        <v>6.5799999999999997E-2</v>
      </c>
      <c r="AK51" s="2">
        <v>5.11E-2</v>
      </c>
      <c r="AL51" s="2">
        <v>-0.12770000000000001</v>
      </c>
      <c r="AM51" s="2">
        <v>-0.2505</v>
      </c>
    </row>
    <row r="52" spans="1:39" hidden="1">
      <c r="A52" t="s">
        <v>193</v>
      </c>
      <c r="B52" t="s">
        <v>194</v>
      </c>
      <c r="C52" t="s">
        <v>9</v>
      </c>
      <c r="D52" s="1">
        <v>1078.52</v>
      </c>
      <c r="I52" s="1">
        <v>1075</v>
      </c>
      <c r="J52" s="1">
        <v>1084</v>
      </c>
      <c r="K52" s="1">
        <v>1083.05</v>
      </c>
      <c r="L52" s="1">
        <v>1075</v>
      </c>
      <c r="M52">
        <v>0</v>
      </c>
      <c r="N52" s="2">
        <v>0</v>
      </c>
      <c r="Q52" s="3">
        <v>44208</v>
      </c>
      <c r="R52" s="4">
        <v>591900000000</v>
      </c>
      <c r="T52" s="4">
        <v>6937</v>
      </c>
      <c r="Z52" t="s">
        <v>391</v>
      </c>
      <c r="AA52" t="s">
        <v>322</v>
      </c>
      <c r="AB52" t="s">
        <v>10</v>
      </c>
      <c r="AC52" t="s">
        <v>390</v>
      </c>
      <c r="AD52" t="s">
        <v>390</v>
      </c>
      <c r="AE52" t="s">
        <v>390</v>
      </c>
      <c r="AF52" t="s">
        <v>390</v>
      </c>
      <c r="AG52" t="s">
        <v>390</v>
      </c>
      <c r="AH52" s="2">
        <v>0</v>
      </c>
      <c r="AI52" s="2">
        <v>3.2099999999999997E-2</v>
      </c>
      <c r="AJ52" s="2">
        <v>5.6300000000000003E-2</v>
      </c>
      <c r="AK52" s="2">
        <v>4.65E-2</v>
      </c>
      <c r="AL52" s="2">
        <v>0.25119999999999998</v>
      </c>
      <c r="AM52" s="2">
        <v>0.14449999999999999</v>
      </c>
    </row>
    <row r="53" spans="1:39" hidden="1">
      <c r="A53" t="s">
        <v>229</v>
      </c>
      <c r="B53" t="s">
        <v>300</v>
      </c>
      <c r="C53" t="s">
        <v>240</v>
      </c>
      <c r="D53">
        <v>52.6</v>
      </c>
      <c r="E53">
        <v>52</v>
      </c>
      <c r="F53">
        <v>54</v>
      </c>
      <c r="I53">
        <v>52.63</v>
      </c>
      <c r="J53">
        <v>52.42</v>
      </c>
      <c r="K53">
        <v>52.86</v>
      </c>
      <c r="L53">
        <v>52.32</v>
      </c>
      <c r="M53">
        <v>0.18</v>
      </c>
      <c r="N53" s="2">
        <v>3.3999999999999998E-3</v>
      </c>
      <c r="O53" s="4">
        <v>15715798</v>
      </c>
      <c r="Q53" s="40">
        <v>0.62497685185185181</v>
      </c>
      <c r="R53" s="4">
        <v>62660000000</v>
      </c>
      <c r="T53" s="4">
        <v>10938686</v>
      </c>
      <c r="U53">
        <v>7.4</v>
      </c>
      <c r="W53">
        <v>0.91</v>
      </c>
      <c r="X53">
        <v>0.63</v>
      </c>
      <c r="Y53" s="2">
        <v>2.9100000000000001E-2</v>
      </c>
      <c r="Z53" t="s">
        <v>391</v>
      </c>
      <c r="AA53" t="s">
        <v>10</v>
      </c>
      <c r="AB53" t="s">
        <v>390</v>
      </c>
      <c r="AC53" t="s">
        <v>390</v>
      </c>
      <c r="AD53" t="s">
        <v>390</v>
      </c>
      <c r="AE53" t="s">
        <v>390</v>
      </c>
      <c r="AF53" t="s">
        <v>390</v>
      </c>
      <c r="AG53" t="s">
        <v>390</v>
      </c>
      <c r="AH53" s="2">
        <v>3.3999999999999998E-3</v>
      </c>
      <c r="AI53" s="2">
        <v>3.1E-2</v>
      </c>
      <c r="AJ53" s="2">
        <v>7.2400000000000006E-2</v>
      </c>
      <c r="AK53" s="2">
        <v>4.9700000000000001E-2</v>
      </c>
      <c r="AL53" s="2">
        <v>0.1515</v>
      </c>
      <c r="AM53" s="2">
        <v>8.5199999999999998E-2</v>
      </c>
    </row>
    <row r="54" spans="1:39" hidden="1">
      <c r="A54" t="s">
        <v>231</v>
      </c>
      <c r="B54" t="s">
        <v>232</v>
      </c>
      <c r="C54" t="s">
        <v>9</v>
      </c>
      <c r="D54">
        <v>618</v>
      </c>
      <c r="E54">
        <v>620</v>
      </c>
      <c r="F54">
        <v>622.5</v>
      </c>
      <c r="I54">
        <v>617</v>
      </c>
      <c r="J54">
        <v>622.5</v>
      </c>
      <c r="K54">
        <v>618</v>
      </c>
      <c r="L54">
        <v>617</v>
      </c>
      <c r="M54">
        <v>4.5</v>
      </c>
      <c r="N54" s="2">
        <v>7.1999999999999998E-3</v>
      </c>
      <c r="O54">
        <v>38</v>
      </c>
      <c r="Q54" s="40">
        <v>0.62491898148148151</v>
      </c>
      <c r="R54" s="4">
        <v>592510000000</v>
      </c>
      <c r="T54" s="4">
        <v>53931</v>
      </c>
      <c r="W54" s="38"/>
      <c r="Z54" t="s">
        <v>322</v>
      </c>
      <c r="AA54" t="s">
        <v>322</v>
      </c>
      <c r="AB54" t="s">
        <v>10</v>
      </c>
      <c r="AC54" t="s">
        <v>10</v>
      </c>
      <c r="AD54" t="s">
        <v>390</v>
      </c>
      <c r="AE54" t="s">
        <v>390</v>
      </c>
      <c r="AF54" t="s">
        <v>390</v>
      </c>
      <c r="AG54" t="s">
        <v>390</v>
      </c>
      <c r="AH54" s="2">
        <v>7.1999999999999998E-3</v>
      </c>
      <c r="AI54" s="2">
        <v>0.03</v>
      </c>
      <c r="AJ54" s="2">
        <v>7.7600000000000002E-2</v>
      </c>
      <c r="AK54" s="2">
        <v>6.6799999999999998E-2</v>
      </c>
      <c r="AL54" s="2">
        <v>6.6799999999999998E-2</v>
      </c>
      <c r="AM54" s="2">
        <v>0.10829999999999999</v>
      </c>
    </row>
    <row r="55" spans="1:39" hidden="1">
      <c r="A55" t="s">
        <v>209</v>
      </c>
      <c r="B55" t="s">
        <v>210</v>
      </c>
      <c r="C55" t="s">
        <v>9</v>
      </c>
      <c r="D55">
        <v>66.11</v>
      </c>
      <c r="E55">
        <v>65.94</v>
      </c>
      <c r="F55">
        <v>66.17</v>
      </c>
      <c r="I55">
        <v>65.94</v>
      </c>
      <c r="J55">
        <v>65.819999999999993</v>
      </c>
      <c r="K55">
        <v>66.17</v>
      </c>
      <c r="L55">
        <v>65.94</v>
      </c>
      <c r="M55">
        <v>0.28999999999999998</v>
      </c>
      <c r="N55" s="2">
        <v>4.4000000000000003E-3</v>
      </c>
      <c r="O55" s="4">
        <v>4464</v>
      </c>
      <c r="Q55" s="40">
        <v>0.62355324074074081</v>
      </c>
      <c r="T55" s="4">
        <v>31836</v>
      </c>
      <c r="Z55" t="s">
        <v>353</v>
      </c>
      <c r="AA55" t="s">
        <v>390</v>
      </c>
      <c r="AB55" t="s">
        <v>390</v>
      </c>
      <c r="AC55" t="s">
        <v>390</v>
      </c>
      <c r="AD55" t="s">
        <v>390</v>
      </c>
      <c r="AE55" t="s">
        <v>390</v>
      </c>
      <c r="AF55" t="s">
        <v>390</v>
      </c>
      <c r="AG55" t="s">
        <v>390</v>
      </c>
      <c r="AH55" s="2">
        <v>4.4000000000000003E-3</v>
      </c>
      <c r="AI55" s="2">
        <v>2.8799999999999999E-2</v>
      </c>
      <c r="AJ55" s="2">
        <v>4.36E-2</v>
      </c>
      <c r="AK55" s="2">
        <v>2.4500000000000001E-2</v>
      </c>
      <c r="AL55" s="2">
        <v>0.32619999999999999</v>
      </c>
      <c r="AM55" s="2">
        <v>0.50319999999999998</v>
      </c>
    </row>
    <row r="56" spans="1:39" hidden="1">
      <c r="A56" t="s">
        <v>517</v>
      </c>
      <c r="B56" t="s">
        <v>39</v>
      </c>
      <c r="C56" t="s">
        <v>9</v>
      </c>
      <c r="D56">
        <v>611.69000000000005</v>
      </c>
      <c r="E56">
        <v>603.19000000000005</v>
      </c>
      <c r="F56">
        <v>617</v>
      </c>
      <c r="I56">
        <v>615.5</v>
      </c>
      <c r="J56">
        <v>613.79999999999995</v>
      </c>
      <c r="K56">
        <v>616.79999999999995</v>
      </c>
      <c r="L56">
        <v>607.36</v>
      </c>
      <c r="M56">
        <v>2.11</v>
      </c>
      <c r="N56" s="2">
        <v>3.3999999999999998E-3</v>
      </c>
      <c r="O56" s="4">
        <v>38147</v>
      </c>
      <c r="P56" t="s">
        <v>392</v>
      </c>
      <c r="Q56" s="40">
        <v>0.62496527777777777</v>
      </c>
      <c r="R56" s="4">
        <v>881470000000</v>
      </c>
      <c r="T56" s="4">
        <v>198898</v>
      </c>
      <c r="W56" s="38"/>
      <c r="Z56" t="s">
        <v>322</v>
      </c>
      <c r="AA56" t="s">
        <v>391</v>
      </c>
      <c r="AB56" t="s">
        <v>10</v>
      </c>
      <c r="AC56" t="s">
        <v>390</v>
      </c>
      <c r="AD56" t="s">
        <v>390</v>
      </c>
      <c r="AE56" t="s">
        <v>390</v>
      </c>
      <c r="AF56" t="s">
        <v>390</v>
      </c>
      <c r="AG56" t="s">
        <v>390</v>
      </c>
      <c r="AH56" s="2">
        <v>3.3999999999999998E-3</v>
      </c>
      <c r="AI56" s="2">
        <v>2.81E-2</v>
      </c>
      <c r="AJ56" s="2">
        <v>0.27139999999999997</v>
      </c>
      <c r="AK56" s="2">
        <v>0.17860000000000001</v>
      </c>
      <c r="AL56" s="2">
        <v>1.4274</v>
      </c>
      <c r="AM56" s="2">
        <v>0.65990000000000004</v>
      </c>
    </row>
    <row r="57" spans="1:39" hidden="1">
      <c r="A57" t="s">
        <v>447</v>
      </c>
      <c r="B57" t="s">
        <v>150</v>
      </c>
      <c r="C57" t="s">
        <v>9</v>
      </c>
      <c r="D57">
        <v>19.66</v>
      </c>
      <c r="E57">
        <v>19.66</v>
      </c>
      <c r="F57">
        <v>19.809999999999999</v>
      </c>
      <c r="G57" t="s">
        <v>6</v>
      </c>
      <c r="H57" t="s">
        <v>6</v>
      </c>
      <c r="I57">
        <v>20.22</v>
      </c>
      <c r="J57">
        <v>19.66</v>
      </c>
      <c r="K57">
        <v>20.22</v>
      </c>
      <c r="L57">
        <v>19.43</v>
      </c>
      <c r="M57">
        <v>-0.37</v>
      </c>
      <c r="N57" s="2">
        <v>-1.8499999999999999E-2</v>
      </c>
      <c r="O57" s="4">
        <v>1398810</v>
      </c>
      <c r="P57" t="s">
        <v>400</v>
      </c>
      <c r="Q57" s="40">
        <v>0.62493055555555554</v>
      </c>
      <c r="R57" s="4">
        <v>19890000000</v>
      </c>
      <c r="S57" s="4">
        <v>13620000000</v>
      </c>
      <c r="T57" s="4">
        <v>2094796</v>
      </c>
      <c r="U57">
        <v>0.94</v>
      </c>
      <c r="V57">
        <v>22.22</v>
      </c>
      <c r="W57">
        <v>0.65</v>
      </c>
      <c r="X57" t="s">
        <v>5</v>
      </c>
      <c r="Y57" t="s">
        <v>5</v>
      </c>
      <c r="Z57" t="s">
        <v>391</v>
      </c>
      <c r="AA57" t="s">
        <v>391</v>
      </c>
      <c r="AB57" t="s">
        <v>391</v>
      </c>
      <c r="AC57" t="s">
        <v>10</v>
      </c>
      <c r="AD57" t="s">
        <v>353</v>
      </c>
      <c r="AE57" t="s">
        <v>390</v>
      </c>
      <c r="AF57" t="s">
        <v>10</v>
      </c>
      <c r="AG57" t="s">
        <v>322</v>
      </c>
      <c r="AH57" s="2">
        <v>-1.8499999999999999E-2</v>
      </c>
      <c r="AI57" s="2">
        <v>1E-3</v>
      </c>
      <c r="AJ57" s="2">
        <v>3.5999999999999999E-3</v>
      </c>
      <c r="AK57" s="2">
        <v>4.3499999999999997E-2</v>
      </c>
      <c r="AL57" s="2">
        <v>7.2599999999999998E-2</v>
      </c>
      <c r="AM57" s="2">
        <v>-6.6000000000000003E-2</v>
      </c>
    </row>
    <row r="58" spans="1:39" hidden="1">
      <c r="A58" t="s">
        <v>118</v>
      </c>
      <c r="B58" t="s">
        <v>119</v>
      </c>
      <c r="C58" t="s">
        <v>9</v>
      </c>
      <c r="D58">
        <v>21.11</v>
      </c>
      <c r="E58">
        <v>21</v>
      </c>
      <c r="F58">
        <v>21.05</v>
      </c>
      <c r="G58" t="s">
        <v>6</v>
      </c>
      <c r="H58" t="s">
        <v>6</v>
      </c>
      <c r="I58">
        <v>21</v>
      </c>
      <c r="J58">
        <v>21</v>
      </c>
      <c r="K58">
        <v>21.2</v>
      </c>
      <c r="L58">
        <v>20.74</v>
      </c>
      <c r="M58">
        <v>0.04</v>
      </c>
      <c r="N58" s="2">
        <v>1.9E-3</v>
      </c>
      <c r="O58" s="4">
        <v>448488</v>
      </c>
      <c r="P58" t="s">
        <v>433</v>
      </c>
      <c r="Q58" s="40">
        <v>0.62494212962962969</v>
      </c>
      <c r="R58" s="4">
        <v>143270000000</v>
      </c>
      <c r="S58" s="4">
        <v>73450000000</v>
      </c>
      <c r="T58" s="4">
        <v>1145421</v>
      </c>
      <c r="U58">
        <v>2.89</v>
      </c>
      <c r="V58">
        <v>7.28</v>
      </c>
      <c r="W58">
        <v>1.65</v>
      </c>
      <c r="X58">
        <v>0.8</v>
      </c>
      <c r="Y58" s="2">
        <v>6.59E-2</v>
      </c>
      <c r="Z58" t="s">
        <v>322</v>
      </c>
      <c r="AA58" t="s">
        <v>390</v>
      </c>
      <c r="AB58" t="s">
        <v>390</v>
      </c>
      <c r="AC58" t="s">
        <v>10</v>
      </c>
      <c r="AD58" t="s">
        <v>10</v>
      </c>
      <c r="AE58" t="s">
        <v>353</v>
      </c>
      <c r="AF58" t="s">
        <v>390</v>
      </c>
      <c r="AG58" t="s">
        <v>10</v>
      </c>
      <c r="AH58" s="2">
        <v>1.9E-3</v>
      </c>
      <c r="AI58" s="2">
        <v>1.7299999999999999E-2</v>
      </c>
      <c r="AJ58" s="2">
        <v>-2.8500000000000001E-2</v>
      </c>
      <c r="AK58" s="2">
        <v>3.9399999999999998E-2</v>
      </c>
      <c r="AL58" s="2">
        <v>-0.19639999999999999</v>
      </c>
      <c r="AM58" s="2">
        <v>-0.27529999999999999</v>
      </c>
    </row>
    <row r="59" spans="1:39" hidden="1">
      <c r="A59" t="s">
        <v>67</v>
      </c>
      <c r="B59" t="s">
        <v>68</v>
      </c>
      <c r="C59" t="s">
        <v>9</v>
      </c>
      <c r="D59" s="1">
        <v>10757.98</v>
      </c>
      <c r="E59" s="1">
        <v>10699</v>
      </c>
      <c r="F59" s="1">
        <v>10819.42</v>
      </c>
      <c r="G59" t="s">
        <v>6</v>
      </c>
      <c r="H59" t="s">
        <v>6</v>
      </c>
      <c r="I59" s="1">
        <v>10665</v>
      </c>
      <c r="J59" s="1">
        <v>10665</v>
      </c>
      <c r="K59" s="1">
        <v>10771.2</v>
      </c>
      <c r="L59" s="1">
        <v>10660.01</v>
      </c>
      <c r="M59">
        <v>92.98</v>
      </c>
      <c r="N59" s="2">
        <v>8.6999999999999994E-3</v>
      </c>
      <c r="O59" s="4">
        <v>1572</v>
      </c>
      <c r="P59" t="s">
        <v>409</v>
      </c>
      <c r="Q59" s="40">
        <v>0.62496527777777777</v>
      </c>
      <c r="R59" t="s">
        <v>499</v>
      </c>
      <c r="T59" s="4">
        <v>3173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t="s">
        <v>10</v>
      </c>
      <c r="AA59" t="s">
        <v>390</v>
      </c>
      <c r="AB59" t="s">
        <v>390</v>
      </c>
      <c r="AC59" t="s">
        <v>390</v>
      </c>
      <c r="AD59" t="s">
        <v>390</v>
      </c>
      <c r="AE59" t="s">
        <v>390</v>
      </c>
      <c r="AF59" t="s">
        <v>10</v>
      </c>
      <c r="AG59" t="s">
        <v>390</v>
      </c>
      <c r="AH59" s="2">
        <v>8.6999999999999994E-3</v>
      </c>
      <c r="AI59" s="2">
        <v>8.2000000000000003E-2</v>
      </c>
      <c r="AJ59" s="2">
        <v>-2.9999999999999997E-4</v>
      </c>
      <c r="AK59" s="2">
        <v>3.8899999999999997E-2</v>
      </c>
      <c r="AL59" s="2">
        <v>1.3117000000000001</v>
      </c>
      <c r="AM59" s="2">
        <v>1.5283</v>
      </c>
    </row>
    <row r="60" spans="1:39" hidden="1">
      <c r="A60" t="s">
        <v>67</v>
      </c>
      <c r="B60" t="s">
        <v>268</v>
      </c>
      <c r="C60" t="s">
        <v>23</v>
      </c>
      <c r="D60">
        <v>541.27</v>
      </c>
      <c r="E60">
        <v>541.5</v>
      </c>
      <c r="F60">
        <v>541.66999999999996</v>
      </c>
      <c r="G60">
        <v>541.65</v>
      </c>
      <c r="H60" s="2">
        <v>6.9999999999999999E-4</v>
      </c>
      <c r="I60">
        <v>539.6</v>
      </c>
      <c r="J60">
        <v>539.39</v>
      </c>
      <c r="K60">
        <v>545</v>
      </c>
      <c r="L60">
        <v>535.4</v>
      </c>
      <c r="M60">
        <v>1.88</v>
      </c>
      <c r="N60" s="2">
        <v>3.5000000000000001E-3</v>
      </c>
      <c r="O60" s="4">
        <v>5242223</v>
      </c>
      <c r="P60" t="s">
        <v>409</v>
      </c>
      <c r="Q60" s="40">
        <v>0.62498842592592596</v>
      </c>
      <c r="R60" s="4">
        <v>335050000000</v>
      </c>
      <c r="S60" s="4">
        <v>14780000000</v>
      </c>
      <c r="T60" s="4">
        <v>7812113</v>
      </c>
      <c r="U60">
        <v>6.12</v>
      </c>
      <c r="V60">
        <v>88.14</v>
      </c>
      <c r="W60">
        <v>1.4</v>
      </c>
      <c r="X60">
        <v>0.64</v>
      </c>
      <c r="Y60" s="2">
        <v>1.1999999999999999E-3</v>
      </c>
      <c r="Z60" t="s">
        <v>391</v>
      </c>
      <c r="AA60" t="s">
        <v>10</v>
      </c>
      <c r="AB60" t="s">
        <v>390</v>
      </c>
      <c r="AC60" t="s">
        <v>353</v>
      </c>
      <c r="AD60" t="s">
        <v>390</v>
      </c>
      <c r="AE60" t="s">
        <v>390</v>
      </c>
      <c r="AF60" t="s">
        <v>390</v>
      </c>
      <c r="AG60" t="s">
        <v>390</v>
      </c>
      <c r="AH60" s="2">
        <v>3.5000000000000001E-3</v>
      </c>
      <c r="AI60" s="2">
        <v>7.2700000000000001E-2</v>
      </c>
      <c r="AJ60" s="2">
        <v>1.6799999999999999E-2</v>
      </c>
      <c r="AK60" s="2">
        <v>3.6499999999999998E-2</v>
      </c>
      <c r="AL60" s="2">
        <v>1.1889000000000001</v>
      </c>
      <c r="AM60" s="2">
        <v>1.4274</v>
      </c>
    </row>
    <row r="61" spans="1:39" hidden="1">
      <c r="A61" t="s">
        <v>211</v>
      </c>
      <c r="B61" t="s">
        <v>212</v>
      </c>
      <c r="C61" t="s">
        <v>9</v>
      </c>
      <c r="D61">
        <v>45.74</v>
      </c>
      <c r="E61">
        <v>45.6</v>
      </c>
      <c r="F61">
        <v>45.69</v>
      </c>
      <c r="G61" t="s">
        <v>6</v>
      </c>
      <c r="H61" t="s">
        <v>6</v>
      </c>
      <c r="I61">
        <v>45.98</v>
      </c>
      <c r="J61">
        <v>45.94</v>
      </c>
      <c r="K61">
        <v>45.99</v>
      </c>
      <c r="L61">
        <v>45.5</v>
      </c>
      <c r="M61">
        <v>-0.24</v>
      </c>
      <c r="N61" s="2">
        <v>-5.1999999999999998E-3</v>
      </c>
      <c r="O61" s="4">
        <v>11964952</v>
      </c>
      <c r="P61" t="s">
        <v>6</v>
      </c>
      <c r="Q61" s="40">
        <v>0.62495370370370373</v>
      </c>
      <c r="R61" s="4">
        <v>55310000000</v>
      </c>
      <c r="T61" s="4">
        <v>12619335</v>
      </c>
      <c r="U61">
        <v>4.37</v>
      </c>
      <c r="V61">
        <v>9.6999999999999993</v>
      </c>
      <c r="W61">
        <v>0.98</v>
      </c>
      <c r="X61">
        <v>0.14000000000000001</v>
      </c>
      <c r="Y61" s="2">
        <v>2.12E-2</v>
      </c>
      <c r="Z61" t="s">
        <v>353</v>
      </c>
      <c r="AA61" t="s">
        <v>391</v>
      </c>
      <c r="AB61" t="s">
        <v>391</v>
      </c>
      <c r="AC61" t="s">
        <v>322</v>
      </c>
      <c r="AD61" t="s">
        <v>10</v>
      </c>
      <c r="AE61" t="s">
        <v>390</v>
      </c>
      <c r="AF61" t="s">
        <v>390</v>
      </c>
      <c r="AG61" t="s">
        <v>390</v>
      </c>
      <c r="AH61" s="2">
        <v>-5.1999999999999998E-3</v>
      </c>
      <c r="AI61" s="2">
        <v>4.1999999999999997E-3</v>
      </c>
      <c r="AJ61" s="2">
        <v>4.6399999999999997E-2</v>
      </c>
      <c r="AK61" s="2">
        <v>3.5999999999999997E-2</v>
      </c>
      <c r="AL61" s="2">
        <v>2.2800000000000001E-2</v>
      </c>
      <c r="AM61" s="2">
        <v>-6.7699999999999996E-2</v>
      </c>
    </row>
    <row r="62" spans="1:39" hidden="1">
      <c r="A62" t="s">
        <v>446</v>
      </c>
      <c r="B62" t="s">
        <v>149</v>
      </c>
      <c r="C62" t="s">
        <v>9</v>
      </c>
      <c r="D62">
        <v>35.19</v>
      </c>
      <c r="E62">
        <v>35.19</v>
      </c>
      <c r="F62">
        <v>35.369999999999997</v>
      </c>
      <c r="G62" t="s">
        <v>6</v>
      </c>
      <c r="H62" t="s">
        <v>6</v>
      </c>
      <c r="I62">
        <v>35.21</v>
      </c>
      <c r="J62">
        <v>35.19</v>
      </c>
      <c r="K62">
        <v>35.53</v>
      </c>
      <c r="L62">
        <v>34.619999999999997</v>
      </c>
      <c r="M62">
        <v>0</v>
      </c>
      <c r="N62" s="2">
        <v>0</v>
      </c>
      <c r="O62" s="4">
        <v>5040536</v>
      </c>
      <c r="P62" t="s">
        <v>444</v>
      </c>
      <c r="Q62" s="40">
        <v>0.62496527777777777</v>
      </c>
      <c r="R62" s="4">
        <v>108560000000</v>
      </c>
      <c r="S62" s="4">
        <v>45930000000</v>
      </c>
      <c r="T62" s="4">
        <v>4176239</v>
      </c>
      <c r="U62">
        <v>1.89</v>
      </c>
      <c r="V62">
        <v>17.8</v>
      </c>
      <c r="W62">
        <v>0.34</v>
      </c>
      <c r="X62">
        <v>1.56</v>
      </c>
      <c r="Y62" s="2">
        <v>4.6199999999999998E-2</v>
      </c>
      <c r="Z62" t="s">
        <v>390</v>
      </c>
      <c r="AA62" t="s">
        <v>390</v>
      </c>
      <c r="AB62" t="s">
        <v>390</v>
      </c>
      <c r="AC62" t="s">
        <v>10</v>
      </c>
      <c r="AD62" t="s">
        <v>390</v>
      </c>
      <c r="AE62" t="s">
        <v>390</v>
      </c>
      <c r="AF62" t="s">
        <v>353</v>
      </c>
      <c r="AG62" t="s">
        <v>10</v>
      </c>
      <c r="AH62" s="2">
        <v>0</v>
      </c>
      <c r="AI62" s="2">
        <v>-2.5999999999999999E-3</v>
      </c>
      <c r="AJ62" s="2">
        <v>6.54E-2</v>
      </c>
      <c r="AK62" s="2">
        <v>3.5299999999999998E-2</v>
      </c>
      <c r="AL62" s="2">
        <v>-0.13220000000000001</v>
      </c>
      <c r="AM62" s="2">
        <v>7.9799999999999996E-2</v>
      </c>
    </row>
    <row r="63" spans="1:39" hidden="1">
      <c r="A63" t="s">
        <v>440</v>
      </c>
      <c r="B63" t="s">
        <v>138</v>
      </c>
      <c r="C63" t="s">
        <v>9</v>
      </c>
      <c r="D63">
        <v>20.74</v>
      </c>
      <c r="E63">
        <v>20.71</v>
      </c>
      <c r="F63">
        <v>20.79</v>
      </c>
      <c r="G63" t="s">
        <v>6</v>
      </c>
      <c r="H63" t="s">
        <v>6</v>
      </c>
      <c r="I63">
        <v>20.71</v>
      </c>
      <c r="J63">
        <v>20.74</v>
      </c>
      <c r="K63">
        <v>21.23</v>
      </c>
      <c r="L63">
        <v>20.265000000000001</v>
      </c>
      <c r="M63">
        <v>0</v>
      </c>
      <c r="N63" s="2">
        <v>0</v>
      </c>
      <c r="O63" s="4">
        <v>1827187</v>
      </c>
      <c r="P63" t="s">
        <v>396</v>
      </c>
      <c r="Q63" s="40">
        <v>0.62496527777777777</v>
      </c>
      <c r="R63" s="4">
        <v>136330000000</v>
      </c>
      <c r="S63" s="4">
        <v>35030000000</v>
      </c>
      <c r="T63" s="4">
        <v>3782915</v>
      </c>
      <c r="U63">
        <v>1.96</v>
      </c>
      <c r="V63">
        <v>8.74</v>
      </c>
      <c r="W63">
        <v>0.81</v>
      </c>
      <c r="X63" t="s">
        <v>5</v>
      </c>
      <c r="Y63" s="2">
        <v>8.7599999999999997E-2</v>
      </c>
      <c r="Z63" t="s">
        <v>391</v>
      </c>
      <c r="AA63" t="s">
        <v>391</v>
      </c>
      <c r="AB63" t="s">
        <v>10</v>
      </c>
      <c r="AC63" t="s">
        <v>10</v>
      </c>
      <c r="AD63" t="s">
        <v>390</v>
      </c>
      <c r="AE63" t="s">
        <v>390</v>
      </c>
      <c r="AF63" t="s">
        <v>390</v>
      </c>
      <c r="AG63" t="s">
        <v>353</v>
      </c>
      <c r="AH63" s="2">
        <v>0</v>
      </c>
      <c r="AI63" s="2">
        <v>2.7199999999999998E-2</v>
      </c>
      <c r="AJ63" s="2">
        <v>1.52E-2</v>
      </c>
      <c r="AK63" s="2">
        <v>3.39E-2</v>
      </c>
      <c r="AL63" s="2">
        <v>-0.16470000000000001</v>
      </c>
      <c r="AM63" s="2">
        <v>-0.40039999999999998</v>
      </c>
    </row>
    <row r="64" spans="1:39" hidden="1">
      <c r="A64" t="s">
        <v>231</v>
      </c>
      <c r="B64" t="s">
        <v>301</v>
      </c>
      <c r="C64" t="s">
        <v>240</v>
      </c>
      <c r="D64">
        <v>31.32</v>
      </c>
      <c r="E64">
        <v>31.28</v>
      </c>
      <c r="F64">
        <v>31.5</v>
      </c>
      <c r="G64">
        <v>31.32</v>
      </c>
      <c r="I64">
        <v>31.29</v>
      </c>
      <c r="J64">
        <v>31.34</v>
      </c>
      <c r="K64">
        <v>31.4</v>
      </c>
      <c r="L64">
        <v>31.1</v>
      </c>
      <c r="M64">
        <v>0.02</v>
      </c>
      <c r="N64" s="2">
        <v>5.9999999999999995E-4</v>
      </c>
      <c r="O64" s="4">
        <v>54316922</v>
      </c>
      <c r="Q64" s="40">
        <v>0.62497685185185181</v>
      </c>
      <c r="R64" s="4">
        <v>17710000000</v>
      </c>
      <c r="T64" s="4">
        <v>53350021</v>
      </c>
      <c r="U64">
        <v>1.67</v>
      </c>
      <c r="W64" s="38">
        <v>1.17</v>
      </c>
      <c r="X64">
        <v>0.49</v>
      </c>
      <c r="Y64" s="2">
        <v>2.4500000000000001E-2</v>
      </c>
      <c r="Z64" t="s">
        <v>390</v>
      </c>
      <c r="AA64" t="s">
        <v>390</v>
      </c>
      <c r="AB64" t="s">
        <v>390</v>
      </c>
      <c r="AC64" t="s">
        <v>390</v>
      </c>
      <c r="AD64" t="s">
        <v>390</v>
      </c>
      <c r="AE64" t="s">
        <v>390</v>
      </c>
      <c r="AF64" t="s">
        <v>390</v>
      </c>
      <c r="AG64" t="s">
        <v>390</v>
      </c>
      <c r="AH64" s="2">
        <v>5.9999999999999995E-4</v>
      </c>
      <c r="AI64" s="2">
        <v>2.69E-2</v>
      </c>
      <c r="AJ64" s="2">
        <v>0.1134</v>
      </c>
      <c r="AK64" s="2">
        <v>6.2399999999999997E-2</v>
      </c>
      <c r="AL64" s="2">
        <v>1.5599999999999999E-2</v>
      </c>
      <c r="AM64" s="2">
        <v>7.1499999999999994E-2</v>
      </c>
    </row>
    <row r="65" spans="1:39" hidden="1">
      <c r="A65" t="s">
        <v>24</v>
      </c>
      <c r="B65" t="s">
        <v>247</v>
      </c>
      <c r="C65" t="s">
        <v>240</v>
      </c>
      <c r="D65">
        <v>66.86</v>
      </c>
      <c r="E65">
        <v>66.930000000000007</v>
      </c>
      <c r="F65">
        <v>67.09</v>
      </c>
      <c r="G65">
        <v>67.05</v>
      </c>
      <c r="H65" s="2">
        <v>2.8E-3</v>
      </c>
      <c r="I65">
        <v>67</v>
      </c>
      <c r="J65">
        <v>66.67</v>
      </c>
      <c r="K65">
        <v>67.22</v>
      </c>
      <c r="L65">
        <v>65.989999999999995</v>
      </c>
      <c r="M65">
        <v>0.19</v>
      </c>
      <c r="N65" s="2">
        <v>2.8E-3</v>
      </c>
      <c r="O65" s="4">
        <v>18536407</v>
      </c>
      <c r="P65" t="s">
        <v>399</v>
      </c>
      <c r="Q65" s="40">
        <v>0.62498842592592596</v>
      </c>
      <c r="R65" s="4">
        <v>139200000000</v>
      </c>
      <c r="S65" s="4">
        <v>43410000000</v>
      </c>
      <c r="T65" s="4">
        <v>22890311</v>
      </c>
      <c r="U65">
        <v>5.12</v>
      </c>
      <c r="V65">
        <v>13.02</v>
      </c>
      <c r="W65">
        <v>1.92</v>
      </c>
      <c r="X65">
        <v>2.04</v>
      </c>
      <c r="Y65" s="2">
        <v>3.0599999999999999E-2</v>
      </c>
      <c r="Z65" t="s">
        <v>390</v>
      </c>
      <c r="AA65" t="s">
        <v>390</v>
      </c>
      <c r="AB65" t="s">
        <v>390</v>
      </c>
      <c r="AC65" t="s">
        <v>390</v>
      </c>
      <c r="AD65" t="s">
        <v>390</v>
      </c>
      <c r="AE65" t="s">
        <v>390</v>
      </c>
      <c r="AF65" t="s">
        <v>390</v>
      </c>
      <c r="AG65" t="s">
        <v>390</v>
      </c>
      <c r="AH65" s="2">
        <v>2.8E-3</v>
      </c>
      <c r="AI65" s="2">
        <v>2.47E-2</v>
      </c>
      <c r="AJ65" s="2">
        <v>0.13819999999999999</v>
      </c>
      <c r="AK65" s="2">
        <v>8.43E-2</v>
      </c>
      <c r="AL65" s="2">
        <v>0.1837</v>
      </c>
      <c r="AM65" s="2">
        <v>0.12989999999999999</v>
      </c>
    </row>
    <row r="66" spans="1:39" hidden="1">
      <c r="A66" t="s">
        <v>173</v>
      </c>
      <c r="B66" t="s">
        <v>174</v>
      </c>
      <c r="C66" t="s">
        <v>9</v>
      </c>
      <c r="D66">
        <v>39.950000000000003</v>
      </c>
      <c r="E66">
        <v>39.93</v>
      </c>
      <c r="F66">
        <v>40.229999999999997</v>
      </c>
      <c r="G66" t="s">
        <v>6</v>
      </c>
      <c r="H66" t="s">
        <v>6</v>
      </c>
      <c r="I66">
        <v>40.89</v>
      </c>
      <c r="J66">
        <v>39.950000000000003</v>
      </c>
      <c r="K66">
        <v>40.89</v>
      </c>
      <c r="L66">
        <v>39.729999999999997</v>
      </c>
      <c r="M66">
        <v>-0.85</v>
      </c>
      <c r="N66" s="2">
        <v>-2.0799999999999999E-2</v>
      </c>
      <c r="O66" s="4">
        <v>900804</v>
      </c>
      <c r="P66" t="s">
        <v>407</v>
      </c>
      <c r="Q66" s="40">
        <v>0.62491898148148151</v>
      </c>
      <c r="R66" s="4">
        <v>22540000000</v>
      </c>
      <c r="S66" s="4">
        <v>4090000</v>
      </c>
      <c r="T66" s="4">
        <v>1427774</v>
      </c>
      <c r="U66">
        <v>2.0099999999999998</v>
      </c>
      <c r="V66">
        <v>17.88</v>
      </c>
      <c r="W66">
        <v>1</v>
      </c>
      <c r="X66">
        <v>1.83</v>
      </c>
      <c r="Y66" s="2">
        <v>4.99E-2</v>
      </c>
      <c r="Z66" t="s">
        <v>391</v>
      </c>
      <c r="AA66" t="s">
        <v>391</v>
      </c>
      <c r="AB66" t="s">
        <v>391</v>
      </c>
      <c r="AC66" t="s">
        <v>391</v>
      </c>
      <c r="AD66" t="s">
        <v>322</v>
      </c>
      <c r="AE66" t="s">
        <v>390</v>
      </c>
      <c r="AF66" t="s">
        <v>390</v>
      </c>
      <c r="AG66" t="s">
        <v>390</v>
      </c>
      <c r="AH66" s="2">
        <v>-2.0799999999999999E-2</v>
      </c>
      <c r="AI66" s="2">
        <v>5.7999999999999996E-3</v>
      </c>
      <c r="AJ66" s="2">
        <v>8.0299999999999996E-2</v>
      </c>
      <c r="AK66" s="2">
        <v>2.9899999999999999E-2</v>
      </c>
      <c r="AL66" s="2">
        <v>0.17469999999999999</v>
      </c>
      <c r="AM66" s="2">
        <v>0.67220000000000002</v>
      </c>
    </row>
    <row r="67" spans="1:39" hidden="1">
      <c r="A67" t="s">
        <v>159</v>
      </c>
      <c r="B67" t="s">
        <v>160</v>
      </c>
      <c r="C67" t="s">
        <v>161</v>
      </c>
      <c r="D67">
        <v>26.07</v>
      </c>
      <c r="I67">
        <v>26.49</v>
      </c>
      <c r="J67">
        <v>26.33</v>
      </c>
      <c r="K67">
        <v>26.55</v>
      </c>
      <c r="L67">
        <v>26.05</v>
      </c>
      <c r="M67">
        <v>0.26</v>
      </c>
      <c r="N67" s="2">
        <v>9.9000000000000008E-3</v>
      </c>
      <c r="O67" s="4">
        <v>3805500</v>
      </c>
      <c r="P67" t="s">
        <v>396</v>
      </c>
      <c r="Q67" s="40">
        <v>0.18748842592592593</v>
      </c>
      <c r="R67" s="4">
        <v>33660000000</v>
      </c>
      <c r="S67" s="4">
        <v>88060000000</v>
      </c>
      <c r="T67" s="4">
        <v>9001495</v>
      </c>
      <c r="U67">
        <v>1.82</v>
      </c>
      <c r="W67" s="38"/>
      <c r="Z67" t="s">
        <v>391</v>
      </c>
      <c r="AA67" t="s">
        <v>391</v>
      </c>
      <c r="AB67" t="s">
        <v>391</v>
      </c>
      <c r="AC67" t="s">
        <v>391</v>
      </c>
      <c r="AD67" t="s">
        <v>10</v>
      </c>
      <c r="AE67" t="s">
        <v>390</v>
      </c>
      <c r="AF67" t="s">
        <v>390</v>
      </c>
      <c r="AG67" t="s">
        <v>390</v>
      </c>
      <c r="AH67" s="2">
        <v>9.9000000000000008E-3</v>
      </c>
      <c r="AI67" s="2">
        <v>2.24E-2</v>
      </c>
      <c r="AJ67" s="2">
        <v>0.16750000000000001</v>
      </c>
      <c r="AK67" s="2">
        <v>2.9600000000000001E-2</v>
      </c>
      <c r="AL67" s="2">
        <v>0.48830000000000001</v>
      </c>
      <c r="AM67" s="2">
        <v>0.3332</v>
      </c>
    </row>
    <row r="68" spans="1:39" hidden="1">
      <c r="A68" t="s">
        <v>432</v>
      </c>
      <c r="B68" t="s">
        <v>117</v>
      </c>
      <c r="C68" t="s">
        <v>9</v>
      </c>
      <c r="D68">
        <v>48.5</v>
      </c>
      <c r="E68">
        <v>48.47</v>
      </c>
      <c r="F68">
        <v>48.61</v>
      </c>
      <c r="G68" t="s">
        <v>6</v>
      </c>
      <c r="H68" t="s">
        <v>6</v>
      </c>
      <c r="I68">
        <v>48.98</v>
      </c>
      <c r="J68">
        <v>48.5</v>
      </c>
      <c r="K68">
        <v>48.98</v>
      </c>
      <c r="L68">
        <v>48.01</v>
      </c>
      <c r="M68">
        <v>-0.2</v>
      </c>
      <c r="N68" s="2">
        <v>-4.1000000000000003E-3</v>
      </c>
      <c r="O68" s="4">
        <v>2541480</v>
      </c>
      <c r="P68" t="s">
        <v>422</v>
      </c>
      <c r="Q68" s="40">
        <v>0.62495370370370373</v>
      </c>
      <c r="R68" s="4">
        <v>28760000000</v>
      </c>
      <c r="S68" s="4">
        <v>3870000000</v>
      </c>
      <c r="T68" s="4">
        <v>1216838</v>
      </c>
      <c r="U68">
        <v>2.5299999999999998</v>
      </c>
      <c r="V68">
        <v>19.66</v>
      </c>
      <c r="W68">
        <v>1.22</v>
      </c>
      <c r="X68">
        <v>1.81</v>
      </c>
      <c r="Y68" s="2">
        <v>3.2800000000000003E-2</v>
      </c>
      <c r="Z68" t="s">
        <v>391</v>
      </c>
      <c r="AA68" t="s">
        <v>391</v>
      </c>
      <c r="AB68" t="s">
        <v>391</v>
      </c>
      <c r="AC68" t="s">
        <v>391</v>
      </c>
      <c r="AD68" t="s">
        <v>322</v>
      </c>
      <c r="AE68" t="s">
        <v>390</v>
      </c>
      <c r="AF68" t="s">
        <v>390</v>
      </c>
      <c r="AG68" t="s">
        <v>390</v>
      </c>
      <c r="AH68" s="2">
        <v>-4.1000000000000003E-3</v>
      </c>
      <c r="AI68" s="2">
        <v>-1.9E-3</v>
      </c>
      <c r="AJ68" s="2">
        <v>3.2099999999999997E-2</v>
      </c>
      <c r="AK68" s="2">
        <v>2.8400000000000002E-2</v>
      </c>
      <c r="AL68" s="2">
        <v>0.13109999999999999</v>
      </c>
      <c r="AM68" s="2">
        <v>0.43149999999999999</v>
      </c>
    </row>
    <row r="69" spans="1:39" hidden="1">
      <c r="A69" t="s">
        <v>91</v>
      </c>
      <c r="B69" t="s">
        <v>281</v>
      </c>
      <c r="C69" t="s">
        <v>23</v>
      </c>
      <c r="D69">
        <v>44.43</v>
      </c>
      <c r="E69">
        <v>44.66</v>
      </c>
      <c r="F69">
        <v>44.73</v>
      </c>
      <c r="G69">
        <v>44.66</v>
      </c>
      <c r="H69" s="2">
        <v>5.1999999999999998E-3</v>
      </c>
      <c r="I69">
        <v>44.17</v>
      </c>
      <c r="J69">
        <v>44.08</v>
      </c>
      <c r="K69">
        <v>44.64</v>
      </c>
      <c r="L69">
        <v>43.44</v>
      </c>
      <c r="M69">
        <v>0.35</v>
      </c>
      <c r="N69" s="2">
        <v>7.9000000000000008E-3</v>
      </c>
      <c r="O69" s="4">
        <v>11354358</v>
      </c>
      <c r="P69" t="s">
        <v>410</v>
      </c>
      <c r="Q69" s="40">
        <v>0.62498842592592596</v>
      </c>
      <c r="R69" s="4">
        <v>13000000000</v>
      </c>
      <c r="S69" s="4">
        <v>22830000000</v>
      </c>
      <c r="T69" s="4">
        <v>18758971</v>
      </c>
      <c r="U69">
        <v>-16.45</v>
      </c>
      <c r="V69" t="s">
        <v>5</v>
      </c>
      <c r="W69">
        <v>1.59</v>
      </c>
      <c r="X69" t="s">
        <v>5</v>
      </c>
      <c r="Y69" t="s">
        <v>5</v>
      </c>
      <c r="Z69" t="s">
        <v>390</v>
      </c>
      <c r="AA69" t="s">
        <v>390</v>
      </c>
      <c r="AB69" t="s">
        <v>390</v>
      </c>
      <c r="AC69" t="s">
        <v>390</v>
      </c>
      <c r="AD69" t="s">
        <v>390</v>
      </c>
      <c r="AE69" t="s">
        <v>390</v>
      </c>
      <c r="AF69" t="s">
        <v>390</v>
      </c>
      <c r="AG69" t="s">
        <v>391</v>
      </c>
      <c r="AH69" s="2">
        <v>7.9000000000000008E-3</v>
      </c>
      <c r="AI69" s="2">
        <v>2.0400000000000001E-2</v>
      </c>
      <c r="AJ69" s="2">
        <v>-4.9000000000000002E-2</v>
      </c>
      <c r="AK69" s="2">
        <v>2.7300000000000001E-2</v>
      </c>
      <c r="AL69" s="2">
        <v>-0.49430000000000002</v>
      </c>
      <c r="AM69" s="2">
        <v>-0.43330000000000002</v>
      </c>
    </row>
    <row r="70" spans="1:39">
      <c r="A70" t="s">
        <v>191</v>
      </c>
      <c r="B70" t="s">
        <v>289</v>
      </c>
      <c r="C70" t="s">
        <v>240</v>
      </c>
      <c r="D70">
        <v>69.2</v>
      </c>
      <c r="E70">
        <v>68</v>
      </c>
      <c r="F70">
        <v>70</v>
      </c>
      <c r="I70">
        <v>69.069999999999993</v>
      </c>
      <c r="J70">
        <v>69</v>
      </c>
      <c r="K70">
        <v>69.349999999999994</v>
      </c>
      <c r="L70">
        <v>69.010000000000005</v>
      </c>
      <c r="M70">
        <v>0.2</v>
      </c>
      <c r="N70" s="2">
        <v>2.8999999999999998E-3</v>
      </c>
      <c r="O70" s="4">
        <v>5588034</v>
      </c>
      <c r="Q70" s="40">
        <v>0.62497685185185181</v>
      </c>
      <c r="R70" s="4">
        <v>9910000000</v>
      </c>
      <c r="T70" s="4">
        <v>6723252</v>
      </c>
      <c r="U70">
        <v>0.34</v>
      </c>
      <c r="V70">
        <v>169.46</v>
      </c>
      <c r="W70">
        <v>0.73</v>
      </c>
      <c r="X70">
        <v>0.13</v>
      </c>
      <c r="Y70" s="2">
        <v>1.9900000000000001E-2</v>
      </c>
      <c r="Z70" t="s">
        <v>10</v>
      </c>
      <c r="AA70" t="s">
        <v>10</v>
      </c>
      <c r="AB70" t="s">
        <v>390</v>
      </c>
      <c r="AC70" t="s">
        <v>390</v>
      </c>
      <c r="AD70" t="s">
        <v>390</v>
      </c>
      <c r="AE70" t="s">
        <v>390</v>
      </c>
      <c r="AF70" t="s">
        <v>390</v>
      </c>
      <c r="AG70" t="s">
        <v>390</v>
      </c>
      <c r="AH70" s="2">
        <v>2.8999999999999998E-3</v>
      </c>
      <c r="AI70" s="2">
        <v>1.4999999999999999E-2</v>
      </c>
      <c r="AJ70" s="2">
        <v>4.99E-2</v>
      </c>
      <c r="AK70" s="2">
        <v>2.4299999999999999E-2</v>
      </c>
      <c r="AL70" s="2">
        <v>0.15559999999999999</v>
      </c>
      <c r="AM70" s="2">
        <v>9.0499999999999997E-2</v>
      </c>
    </row>
    <row r="71" spans="1:39" hidden="1">
      <c r="A71" t="s">
        <v>517</v>
      </c>
      <c r="B71" t="s">
        <v>254</v>
      </c>
      <c r="C71" t="s">
        <v>240</v>
      </c>
      <c r="D71">
        <v>30.56</v>
      </c>
      <c r="E71">
        <v>30.58</v>
      </c>
      <c r="F71">
        <v>30.69</v>
      </c>
      <c r="G71">
        <v>30.58</v>
      </c>
      <c r="H71" s="2">
        <v>6.9999999999999999E-4</v>
      </c>
      <c r="I71">
        <v>30.94</v>
      </c>
      <c r="J71">
        <v>30.99</v>
      </c>
      <c r="K71">
        <v>31.24</v>
      </c>
      <c r="L71">
        <v>30.48</v>
      </c>
      <c r="M71">
        <v>0.43</v>
      </c>
      <c r="N71" s="2">
        <v>1.3899999999999999E-2</v>
      </c>
      <c r="O71" s="4">
        <v>19812344</v>
      </c>
      <c r="P71" t="s">
        <v>392</v>
      </c>
      <c r="Q71" s="40">
        <v>0.62498842592592596</v>
      </c>
      <c r="R71" s="4">
        <v>44400000000</v>
      </c>
      <c r="S71" s="4">
        <v>13610000000</v>
      </c>
      <c r="T71" s="4">
        <v>19335917</v>
      </c>
      <c r="U71">
        <v>0.08</v>
      </c>
      <c r="W71" s="38">
        <v>2.14</v>
      </c>
      <c r="X71">
        <v>0.05</v>
      </c>
      <c r="Y71" s="2">
        <v>3.4799999999999998E-2</v>
      </c>
      <c r="Z71" t="s">
        <v>391</v>
      </c>
      <c r="AA71" t="s">
        <v>391</v>
      </c>
      <c r="AB71" t="s">
        <v>391</v>
      </c>
      <c r="AC71" t="s">
        <v>10</v>
      </c>
      <c r="AD71" t="s">
        <v>390</v>
      </c>
      <c r="AE71" t="s">
        <v>390</v>
      </c>
      <c r="AF71" t="s">
        <v>390</v>
      </c>
      <c r="AG71" t="s">
        <v>390</v>
      </c>
      <c r="AH71" s="2">
        <v>1.3899999999999999E-2</v>
      </c>
      <c r="AI71" s="2">
        <v>1.3299999999999999E-2</v>
      </c>
      <c r="AJ71" s="2">
        <v>0.28399999999999997</v>
      </c>
      <c r="AK71" s="2">
        <v>0.17449999999999999</v>
      </c>
      <c r="AL71" s="2">
        <v>1.3133999999999999</v>
      </c>
      <c r="AM71" s="2">
        <v>0.54730000000000001</v>
      </c>
    </row>
    <row r="72" spans="1:39" hidden="1">
      <c r="A72" t="s">
        <v>154</v>
      </c>
      <c r="B72" t="s">
        <v>155</v>
      </c>
      <c r="C72" t="s">
        <v>9</v>
      </c>
      <c r="D72">
        <v>5.94</v>
      </c>
      <c r="E72">
        <v>5.92</v>
      </c>
      <c r="F72">
        <v>5.94</v>
      </c>
      <c r="G72" t="s">
        <v>6</v>
      </c>
      <c r="H72" t="s">
        <v>6</v>
      </c>
      <c r="I72">
        <v>5.92</v>
      </c>
      <c r="J72">
        <v>5.94</v>
      </c>
      <c r="K72">
        <v>6.15</v>
      </c>
      <c r="L72">
        <v>5.86</v>
      </c>
      <c r="M72">
        <v>0.04</v>
      </c>
      <c r="N72" s="2">
        <v>6.7999999999999996E-3</v>
      </c>
      <c r="O72" s="4">
        <v>1784298</v>
      </c>
      <c r="P72" t="s">
        <v>450</v>
      </c>
      <c r="Q72" s="40">
        <v>0.62494212962962969</v>
      </c>
      <c r="R72" s="4">
        <v>18270000000</v>
      </c>
      <c r="S72" s="4">
        <v>64930000000</v>
      </c>
      <c r="T72" s="4">
        <v>3266774</v>
      </c>
      <c r="U72">
        <v>-0.87</v>
      </c>
      <c r="V72" t="s">
        <v>5</v>
      </c>
      <c r="W72">
        <v>1.04</v>
      </c>
      <c r="X72">
        <v>0.49</v>
      </c>
      <c r="Y72" s="2">
        <v>0.1104</v>
      </c>
      <c r="Z72" t="s">
        <v>391</v>
      </c>
      <c r="AA72" t="s">
        <v>322</v>
      </c>
      <c r="AB72" t="s">
        <v>10</v>
      </c>
      <c r="AC72" t="s">
        <v>390</v>
      </c>
      <c r="AD72" t="s">
        <v>390</v>
      </c>
      <c r="AE72" t="s">
        <v>390</v>
      </c>
      <c r="AF72" t="s">
        <v>391</v>
      </c>
      <c r="AG72" t="s">
        <v>391</v>
      </c>
      <c r="AH72" s="2">
        <v>6.7999999999999996E-3</v>
      </c>
      <c r="AI72" s="2">
        <v>5.5100000000000003E-2</v>
      </c>
      <c r="AJ72" s="2">
        <v>-3.1E-2</v>
      </c>
      <c r="AK72" s="2">
        <v>2.41E-2</v>
      </c>
      <c r="AL72" s="2">
        <v>-0.25659999999999999</v>
      </c>
      <c r="AM72" s="2">
        <v>-0.61050000000000004</v>
      </c>
    </row>
    <row r="73" spans="1:39" hidden="1">
      <c r="A73" t="s">
        <v>176</v>
      </c>
      <c r="B73" t="s">
        <v>177</v>
      </c>
      <c r="C73" t="s">
        <v>9</v>
      </c>
      <c r="D73" s="1">
        <v>1845.9</v>
      </c>
      <c r="E73" s="1">
        <v>1830</v>
      </c>
      <c r="F73" s="1">
        <v>1867.4</v>
      </c>
      <c r="G73" t="s">
        <v>6</v>
      </c>
      <c r="H73" t="s">
        <v>6</v>
      </c>
      <c r="I73" s="1">
        <v>1841.5</v>
      </c>
      <c r="J73" s="1">
        <v>1841.09</v>
      </c>
      <c r="K73" s="1">
        <v>1845.9</v>
      </c>
      <c r="L73" s="1">
        <v>1837.49</v>
      </c>
      <c r="M73">
        <v>4.8099999999999996</v>
      </c>
      <c r="N73" s="2">
        <v>2.5999999999999999E-3</v>
      </c>
      <c r="O73" s="4">
        <v>5497</v>
      </c>
      <c r="P73" t="s">
        <v>6</v>
      </c>
      <c r="Q73" s="40">
        <v>0.62496527777777777</v>
      </c>
      <c r="R73" t="s">
        <v>5</v>
      </c>
      <c r="T73" s="4">
        <v>91580</v>
      </c>
      <c r="U73" t="s">
        <v>5</v>
      </c>
      <c r="V73" t="s">
        <v>5</v>
      </c>
      <c r="W73" t="s">
        <v>5</v>
      </c>
      <c r="X73" t="s">
        <v>5</v>
      </c>
      <c r="Y73" t="s">
        <v>5</v>
      </c>
      <c r="Z73" t="s">
        <v>353</v>
      </c>
      <c r="AA73" t="s">
        <v>353</v>
      </c>
      <c r="AB73" t="s">
        <v>390</v>
      </c>
      <c r="AC73" t="s">
        <v>10</v>
      </c>
      <c r="AD73" t="s">
        <v>390</v>
      </c>
      <c r="AE73" t="s">
        <v>390</v>
      </c>
      <c r="AF73" t="s">
        <v>390</v>
      </c>
      <c r="AG73" t="s">
        <v>390</v>
      </c>
      <c r="AH73" s="2">
        <v>2.5999999999999999E-3</v>
      </c>
      <c r="AI73" s="2">
        <v>2.4199999999999999E-2</v>
      </c>
      <c r="AJ73" s="2">
        <v>3.0300000000000001E-2</v>
      </c>
      <c r="AK73" s="2">
        <v>2.3800000000000002E-2</v>
      </c>
      <c r="AL73" s="2">
        <v>0.21909999999999999</v>
      </c>
      <c r="AM73" s="2">
        <v>0.29299999999999998</v>
      </c>
    </row>
    <row r="74" spans="1:39" hidden="1">
      <c r="A74" t="s">
        <v>191</v>
      </c>
      <c r="B74" t="s">
        <v>192</v>
      </c>
      <c r="C74" t="s">
        <v>9</v>
      </c>
      <c r="D74" s="1">
        <v>1375.79</v>
      </c>
      <c r="E74" t="s">
        <v>5</v>
      </c>
      <c r="F74" t="s">
        <v>5</v>
      </c>
      <c r="G74" t="s">
        <v>6</v>
      </c>
      <c r="H74" t="s">
        <v>6</v>
      </c>
      <c r="I74" s="1">
        <v>1370</v>
      </c>
      <c r="J74" s="1">
        <v>1374.2</v>
      </c>
      <c r="K74" s="1">
        <v>1375.79</v>
      </c>
      <c r="L74" s="1">
        <v>1370</v>
      </c>
      <c r="M74">
        <v>1.59</v>
      </c>
      <c r="N74" s="2">
        <v>1.1999999999999999E-3</v>
      </c>
      <c r="O74" s="4">
        <v>31550</v>
      </c>
      <c r="P74" t="s">
        <v>6</v>
      </c>
      <c r="Q74" s="40">
        <v>0.62484953703703705</v>
      </c>
      <c r="R74" s="4">
        <v>339690000000</v>
      </c>
      <c r="T74" s="4">
        <v>9257</v>
      </c>
      <c r="U74" t="s">
        <v>5</v>
      </c>
      <c r="V74" t="s">
        <v>5</v>
      </c>
      <c r="W74" t="s">
        <v>5</v>
      </c>
      <c r="X74" t="s">
        <v>5</v>
      </c>
      <c r="Y74" t="s">
        <v>5</v>
      </c>
      <c r="Z74" t="s">
        <v>390</v>
      </c>
      <c r="AA74" t="s">
        <v>390</v>
      </c>
      <c r="AB74" t="s">
        <v>390</v>
      </c>
      <c r="AC74" t="s">
        <v>10</v>
      </c>
      <c r="AD74" t="s">
        <v>390</v>
      </c>
      <c r="AE74" t="s">
        <v>390</v>
      </c>
      <c r="AF74" t="s">
        <v>390</v>
      </c>
      <c r="AG74" t="s">
        <v>390</v>
      </c>
      <c r="AH74" s="2">
        <v>1.1999999999999999E-3</v>
      </c>
      <c r="AI74" s="2">
        <v>2.5700000000000001E-2</v>
      </c>
      <c r="AJ74" s="2">
        <v>3.1399999999999997E-2</v>
      </c>
      <c r="AK74" s="2">
        <v>2.3300000000000001E-2</v>
      </c>
      <c r="AL74" s="2">
        <v>0.22270000000000001</v>
      </c>
      <c r="AM74" s="2">
        <v>0.13769999999999999</v>
      </c>
    </row>
    <row r="75" spans="1:39" hidden="1">
      <c r="A75" t="s">
        <v>285</v>
      </c>
      <c r="B75" t="s">
        <v>286</v>
      </c>
      <c r="C75" t="s">
        <v>240</v>
      </c>
      <c r="D75">
        <v>147.44999999999999</v>
      </c>
      <c r="E75">
        <v>147.57</v>
      </c>
      <c r="F75">
        <v>147.72999999999999</v>
      </c>
      <c r="G75">
        <v>147.69999999999999</v>
      </c>
      <c r="H75" s="2">
        <v>1.6999999999999999E-3</v>
      </c>
      <c r="I75">
        <v>148.75</v>
      </c>
      <c r="J75">
        <v>148.97</v>
      </c>
      <c r="K75">
        <v>149.07</v>
      </c>
      <c r="L75">
        <v>147.43</v>
      </c>
      <c r="M75">
        <v>-1.52</v>
      </c>
      <c r="N75" s="2">
        <v>-1.0200000000000001E-2</v>
      </c>
      <c r="O75" s="4">
        <v>5353718</v>
      </c>
      <c r="P75" t="s">
        <v>407</v>
      </c>
      <c r="Q75" s="40">
        <v>0.62498842592592596</v>
      </c>
      <c r="R75" s="4">
        <v>417180000000</v>
      </c>
      <c r="S75" s="4">
        <v>548740000000</v>
      </c>
      <c r="T75" s="4">
        <v>6922397</v>
      </c>
      <c r="U75">
        <v>6.93</v>
      </c>
      <c r="V75">
        <v>21.51</v>
      </c>
      <c r="W75">
        <v>0.48</v>
      </c>
      <c r="X75">
        <v>2.16</v>
      </c>
      <c r="Y75" s="2">
        <v>1.4500000000000001E-2</v>
      </c>
      <c r="Z75" t="s">
        <v>391</v>
      </c>
      <c r="AA75" t="s">
        <v>391</v>
      </c>
      <c r="AB75" t="s">
        <v>391</v>
      </c>
      <c r="AC75" t="s">
        <v>322</v>
      </c>
      <c r="AD75" t="s">
        <v>390</v>
      </c>
      <c r="AE75" t="s">
        <v>390</v>
      </c>
      <c r="AF75" t="s">
        <v>390</v>
      </c>
      <c r="AG75" t="s">
        <v>390</v>
      </c>
      <c r="AH75" s="2">
        <v>-1.0200000000000001E-2</v>
      </c>
      <c r="AI75" s="2">
        <v>5.4000000000000003E-3</v>
      </c>
      <c r="AJ75" s="2">
        <v>1.24E-2</v>
      </c>
      <c r="AK75" s="2">
        <v>2.29E-2</v>
      </c>
      <c r="AL75" s="2">
        <v>0.26919999999999999</v>
      </c>
      <c r="AM75" s="2">
        <v>0.46179999999999999</v>
      </c>
    </row>
    <row r="76" spans="1:39" hidden="1">
      <c r="A76" t="s">
        <v>11</v>
      </c>
      <c r="B76" t="s">
        <v>12</v>
      </c>
      <c r="C76" t="s">
        <v>9</v>
      </c>
      <c r="D76" s="1">
        <v>2432.9</v>
      </c>
      <c r="E76" s="1">
        <v>2412.6799999999998</v>
      </c>
      <c r="F76" s="1">
        <v>2440</v>
      </c>
      <c r="G76" t="s">
        <v>6</v>
      </c>
      <c r="H76" t="s">
        <v>6</v>
      </c>
      <c r="I76" s="1">
        <v>2425</v>
      </c>
      <c r="J76" s="1">
        <v>2411.5</v>
      </c>
      <c r="K76" s="1">
        <v>2432.9</v>
      </c>
      <c r="L76" s="1">
        <v>2411.5</v>
      </c>
      <c r="M76">
        <v>21.4</v>
      </c>
      <c r="N76" s="2">
        <v>8.8999999999999999E-3</v>
      </c>
      <c r="O76">
        <v>628</v>
      </c>
      <c r="P76" t="s">
        <v>392</v>
      </c>
      <c r="Q76" s="40">
        <v>0.62496527777777777</v>
      </c>
      <c r="R76" t="s">
        <v>393</v>
      </c>
      <c r="T76" s="4">
        <v>1161</v>
      </c>
      <c r="U76" t="s">
        <v>5</v>
      </c>
      <c r="V76" t="s">
        <v>5</v>
      </c>
      <c r="W76" t="s">
        <v>5</v>
      </c>
      <c r="X76" t="s">
        <v>5</v>
      </c>
      <c r="Y76" t="s">
        <v>5</v>
      </c>
      <c r="Z76" t="s">
        <v>353</v>
      </c>
      <c r="AA76" t="s">
        <v>390</v>
      </c>
      <c r="AB76" t="s">
        <v>390</v>
      </c>
      <c r="AC76" t="s">
        <v>390</v>
      </c>
      <c r="AD76" t="s">
        <v>390</v>
      </c>
      <c r="AE76" t="s">
        <v>390</v>
      </c>
      <c r="AF76" t="s">
        <v>390</v>
      </c>
      <c r="AG76" t="s">
        <v>390</v>
      </c>
      <c r="AH76" s="2">
        <v>8.8999999999999999E-3</v>
      </c>
      <c r="AI76" s="2">
        <v>-5.8999999999999999E-3</v>
      </c>
      <c r="AJ76" s="2">
        <v>2.7400000000000001E-2</v>
      </c>
      <c r="AK76" s="2">
        <v>2.2700000000000001E-2</v>
      </c>
      <c r="AL76" s="2">
        <v>0</v>
      </c>
      <c r="AM76" s="2">
        <v>0.27179999999999999</v>
      </c>
    </row>
    <row r="77" spans="1:39" hidden="1">
      <c r="A77" t="s">
        <v>213</v>
      </c>
      <c r="B77" t="s">
        <v>214</v>
      </c>
      <c r="C77" t="s">
        <v>9</v>
      </c>
      <c r="D77">
        <v>40.06</v>
      </c>
      <c r="E77">
        <v>39.96</v>
      </c>
      <c r="F77">
        <v>40.14</v>
      </c>
      <c r="G77" t="s">
        <v>6</v>
      </c>
      <c r="H77" t="s">
        <v>6</v>
      </c>
      <c r="I77">
        <v>40.299999999999997</v>
      </c>
      <c r="J77">
        <v>40.51</v>
      </c>
      <c r="K77">
        <v>40.299999999999997</v>
      </c>
      <c r="L77">
        <v>40.049999999999997</v>
      </c>
      <c r="M77">
        <v>0</v>
      </c>
      <c r="N77" s="2">
        <v>0</v>
      </c>
      <c r="O77" t="s">
        <v>5</v>
      </c>
      <c r="P77" t="s">
        <v>6</v>
      </c>
      <c r="Q77" s="3">
        <v>44208</v>
      </c>
      <c r="R77" t="s">
        <v>5</v>
      </c>
      <c r="T77" s="4">
        <v>1148967</v>
      </c>
      <c r="U77" t="s">
        <v>5</v>
      </c>
      <c r="V77" t="s">
        <v>5</v>
      </c>
      <c r="W77" t="s">
        <v>5</v>
      </c>
      <c r="X77" t="s">
        <v>5</v>
      </c>
      <c r="Y77" t="s">
        <v>5</v>
      </c>
      <c r="Z77" t="s">
        <v>391</v>
      </c>
      <c r="AA77" t="s">
        <v>322</v>
      </c>
      <c r="AB77" t="s">
        <v>391</v>
      </c>
      <c r="AC77" t="s">
        <v>322</v>
      </c>
      <c r="AD77" t="s">
        <v>390</v>
      </c>
      <c r="AE77" t="s">
        <v>390</v>
      </c>
      <c r="AF77" t="s">
        <v>390</v>
      </c>
      <c r="AG77" t="s">
        <v>390</v>
      </c>
      <c r="AH77" s="2">
        <v>0</v>
      </c>
      <c r="AI77" s="2">
        <v>5.7999999999999996E-3</v>
      </c>
      <c r="AJ77" s="2">
        <v>5.4800000000000001E-2</v>
      </c>
      <c r="AK77" s="2">
        <v>2.0899999999999998E-2</v>
      </c>
      <c r="AL77" s="2">
        <v>6.4899999999999999E-2</v>
      </c>
      <c r="AM77" s="2">
        <v>3.2500000000000001E-2</v>
      </c>
    </row>
    <row r="78" spans="1:39" hidden="1">
      <c r="A78" t="s">
        <v>30</v>
      </c>
      <c r="B78" t="s">
        <v>31</v>
      </c>
      <c r="C78" t="s">
        <v>9</v>
      </c>
      <c r="D78">
        <v>902</v>
      </c>
      <c r="E78">
        <v>891.47</v>
      </c>
      <c r="F78">
        <v>902</v>
      </c>
      <c r="G78" t="s">
        <v>6</v>
      </c>
      <c r="H78" t="s">
        <v>6</v>
      </c>
      <c r="I78">
        <v>900.6</v>
      </c>
      <c r="J78">
        <v>906</v>
      </c>
      <c r="K78">
        <v>902</v>
      </c>
      <c r="L78">
        <v>900.6</v>
      </c>
      <c r="M78">
        <v>-4</v>
      </c>
      <c r="N78" s="2">
        <v>-4.4000000000000003E-3</v>
      </c>
      <c r="O78">
        <v>427</v>
      </c>
      <c r="P78" t="s">
        <v>403</v>
      </c>
      <c r="Q78" s="40">
        <v>0.62496527777777777</v>
      </c>
      <c r="R78" t="s">
        <v>482</v>
      </c>
      <c r="T78" s="4">
        <v>4040</v>
      </c>
      <c r="U78" t="s">
        <v>5</v>
      </c>
      <c r="V78" t="s">
        <v>5</v>
      </c>
      <c r="W78" t="s">
        <v>5</v>
      </c>
      <c r="X78" t="s">
        <v>5</v>
      </c>
      <c r="Y78" t="s">
        <v>5</v>
      </c>
      <c r="Z78" t="s">
        <v>322</v>
      </c>
      <c r="AA78" t="s">
        <v>391</v>
      </c>
      <c r="AB78" t="s">
        <v>322</v>
      </c>
      <c r="AC78" t="s">
        <v>10</v>
      </c>
      <c r="AD78" t="s">
        <v>390</v>
      </c>
      <c r="AE78" t="s">
        <v>390</v>
      </c>
      <c r="AF78" t="s">
        <v>353</v>
      </c>
      <c r="AG78" t="s">
        <v>10</v>
      </c>
      <c r="AH78" s="2">
        <v>-4.4000000000000003E-3</v>
      </c>
      <c r="AI78" s="2">
        <v>3.1800000000000002E-2</v>
      </c>
      <c r="AJ78" s="2">
        <v>2.9999999999999997E-4</v>
      </c>
      <c r="AK78" s="2">
        <v>2.0400000000000001E-2</v>
      </c>
      <c r="AL78" s="2">
        <v>2.2000000000000001E-3</v>
      </c>
      <c r="AM78" s="2">
        <v>0.16209999999999999</v>
      </c>
    </row>
    <row r="79" spans="1:39" hidden="1">
      <c r="A79" t="s">
        <v>91</v>
      </c>
      <c r="B79" t="s">
        <v>92</v>
      </c>
      <c r="C79" t="s">
        <v>9</v>
      </c>
      <c r="D79">
        <v>883</v>
      </c>
      <c r="E79">
        <v>870</v>
      </c>
      <c r="F79">
        <v>885.98</v>
      </c>
      <c r="G79" t="s">
        <v>6</v>
      </c>
      <c r="H79" t="s">
        <v>6</v>
      </c>
      <c r="I79">
        <v>865</v>
      </c>
      <c r="J79">
        <v>872.77</v>
      </c>
      <c r="K79">
        <v>883</v>
      </c>
      <c r="L79">
        <v>864.15</v>
      </c>
      <c r="M79">
        <v>10.23</v>
      </c>
      <c r="N79" s="2">
        <v>1.17E-2</v>
      </c>
      <c r="O79" s="4">
        <v>14333</v>
      </c>
      <c r="P79" t="s">
        <v>410</v>
      </c>
      <c r="Q79" s="40">
        <v>0.62496527777777777</v>
      </c>
      <c r="R79" s="4">
        <v>258150000000</v>
      </c>
      <c r="T79" s="4">
        <v>123983</v>
      </c>
      <c r="U79" t="s">
        <v>5</v>
      </c>
      <c r="V79" t="s">
        <v>5</v>
      </c>
      <c r="W79" t="s">
        <v>5</v>
      </c>
      <c r="X79" t="s">
        <v>5</v>
      </c>
      <c r="Y79" t="s">
        <v>5</v>
      </c>
      <c r="Z79" t="s">
        <v>390</v>
      </c>
      <c r="AA79" t="s">
        <v>390</v>
      </c>
      <c r="AB79" t="s">
        <v>390</v>
      </c>
      <c r="AC79" t="s">
        <v>390</v>
      </c>
      <c r="AD79" t="s">
        <v>390</v>
      </c>
      <c r="AE79" t="s">
        <v>390</v>
      </c>
      <c r="AF79" t="s">
        <v>390</v>
      </c>
      <c r="AG79" t="s">
        <v>391</v>
      </c>
      <c r="AH79" s="2">
        <v>1.17E-2</v>
      </c>
      <c r="AI79" s="2">
        <v>3.7600000000000001E-2</v>
      </c>
      <c r="AJ79" s="2">
        <v>-0.08</v>
      </c>
      <c r="AK79" s="2">
        <v>1.7100000000000001E-2</v>
      </c>
      <c r="AL79" s="2">
        <v>-0.46679999999999999</v>
      </c>
      <c r="AM79" s="2">
        <v>-0.40699999999999997</v>
      </c>
    </row>
    <row r="80" spans="1:39" hidden="1">
      <c r="A80" t="s">
        <v>19</v>
      </c>
      <c r="B80" t="s">
        <v>20</v>
      </c>
      <c r="C80" t="s">
        <v>9</v>
      </c>
      <c r="D80" s="1">
        <v>4689.97</v>
      </c>
      <c r="E80" s="1">
        <v>4615</v>
      </c>
      <c r="F80" s="1">
        <v>4684.99</v>
      </c>
      <c r="G80" t="s">
        <v>6</v>
      </c>
      <c r="H80" t="s">
        <v>6</v>
      </c>
      <c r="I80" s="1">
        <v>4645</v>
      </c>
      <c r="J80" s="1">
        <v>4645</v>
      </c>
      <c r="K80" s="1">
        <v>4689.97</v>
      </c>
      <c r="L80" s="1">
        <v>4645</v>
      </c>
      <c r="M80">
        <v>44.97</v>
      </c>
      <c r="N80" s="2">
        <v>9.7000000000000003E-3</v>
      </c>
      <c r="O80">
        <v>278</v>
      </c>
      <c r="P80" t="s">
        <v>397</v>
      </c>
      <c r="Q80" s="40">
        <v>0.62496527777777777</v>
      </c>
      <c r="R80" t="s">
        <v>479</v>
      </c>
      <c r="T80" s="4">
        <v>5459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390</v>
      </c>
      <c r="AA80" t="s">
        <v>390</v>
      </c>
      <c r="AB80" t="s">
        <v>390</v>
      </c>
      <c r="AC80" t="s">
        <v>390</v>
      </c>
      <c r="AD80" t="s">
        <v>390</v>
      </c>
      <c r="AE80" t="s">
        <v>390</v>
      </c>
      <c r="AF80" t="s">
        <v>390</v>
      </c>
      <c r="AG80" t="s">
        <v>390</v>
      </c>
      <c r="AH80" s="2">
        <v>9.7000000000000003E-3</v>
      </c>
      <c r="AI80" s="2">
        <v>3.6700000000000003E-2</v>
      </c>
      <c r="AJ80" s="2">
        <v>3.4500000000000003E-2</v>
      </c>
      <c r="AK80" s="2">
        <v>1.67E-2</v>
      </c>
      <c r="AL80" s="2">
        <v>9.7100000000000006E-2</v>
      </c>
      <c r="AM80" s="2">
        <v>0.17430000000000001</v>
      </c>
    </row>
    <row r="81" spans="1:39" hidden="1">
      <c r="A81" t="s">
        <v>223</v>
      </c>
      <c r="B81" t="s">
        <v>224</v>
      </c>
      <c r="C81" t="s">
        <v>9</v>
      </c>
      <c r="D81" s="1">
        <v>7542</v>
      </c>
      <c r="E81" s="1">
        <v>7526.8</v>
      </c>
      <c r="F81" s="1">
        <v>7558</v>
      </c>
      <c r="G81" t="s">
        <v>6</v>
      </c>
      <c r="H81" t="s">
        <v>6</v>
      </c>
      <c r="I81" s="1">
        <v>7589.4</v>
      </c>
      <c r="J81" s="1">
        <v>7509.99</v>
      </c>
      <c r="K81" s="1">
        <v>7589.4</v>
      </c>
      <c r="L81" s="1">
        <v>7506.28</v>
      </c>
      <c r="M81">
        <v>32.01</v>
      </c>
      <c r="N81" s="2">
        <v>4.3E-3</v>
      </c>
      <c r="O81" s="4">
        <v>3922</v>
      </c>
      <c r="P81" t="s">
        <v>6</v>
      </c>
      <c r="Q81" s="40">
        <v>0.62490740740740736</v>
      </c>
      <c r="R81" s="4">
        <v>5212120000000</v>
      </c>
      <c r="T81" s="4">
        <v>7856</v>
      </c>
      <c r="U81" t="s">
        <v>5</v>
      </c>
      <c r="V81" t="s">
        <v>5</v>
      </c>
      <c r="W81" t="s">
        <v>5</v>
      </c>
      <c r="X81" t="s">
        <v>5</v>
      </c>
      <c r="Y81" t="s">
        <v>5</v>
      </c>
      <c r="Z81" t="s">
        <v>322</v>
      </c>
      <c r="AA81" t="s">
        <v>390</v>
      </c>
      <c r="AB81" t="s">
        <v>390</v>
      </c>
      <c r="AC81" t="s">
        <v>10</v>
      </c>
      <c r="AD81" t="s">
        <v>390</v>
      </c>
      <c r="AE81" t="s">
        <v>390</v>
      </c>
      <c r="AF81" t="s">
        <v>390</v>
      </c>
      <c r="AG81" t="s">
        <v>390</v>
      </c>
      <c r="AH81" s="2">
        <v>4.3E-3</v>
      </c>
      <c r="AI81" s="2">
        <v>2.75E-2</v>
      </c>
      <c r="AJ81" s="2">
        <v>2.24E-2</v>
      </c>
      <c r="AK81" s="2">
        <v>1.66E-2</v>
      </c>
      <c r="AL81" s="2">
        <v>0.2271</v>
      </c>
      <c r="AM81" s="2">
        <v>0.42170000000000002</v>
      </c>
    </row>
    <row r="82" spans="1:39" hidden="1">
      <c r="A82" t="s">
        <v>223</v>
      </c>
      <c r="B82" t="s">
        <v>298</v>
      </c>
      <c r="C82" t="s">
        <v>240</v>
      </c>
      <c r="D82">
        <v>379.75</v>
      </c>
      <c r="E82">
        <v>380.3</v>
      </c>
      <c r="F82">
        <v>380.35</v>
      </c>
      <c r="G82">
        <v>380.33</v>
      </c>
      <c r="H82" s="2">
        <v>1.5E-3</v>
      </c>
      <c r="I82">
        <v>378.65</v>
      </c>
      <c r="J82">
        <v>378.77</v>
      </c>
      <c r="K82">
        <v>380.86</v>
      </c>
      <c r="L82">
        <v>377.85</v>
      </c>
      <c r="M82">
        <v>0.98</v>
      </c>
      <c r="N82" s="2">
        <v>2.5999999999999999E-3</v>
      </c>
      <c r="O82" s="4">
        <v>40579158</v>
      </c>
      <c r="P82" t="s">
        <v>6</v>
      </c>
      <c r="Q82" s="40">
        <v>0.62497685185185181</v>
      </c>
      <c r="R82" s="4">
        <v>301960000000</v>
      </c>
      <c r="S82" s="4">
        <v>2140000000</v>
      </c>
      <c r="T82" s="4">
        <v>69455136</v>
      </c>
      <c r="U82">
        <v>-1.46</v>
      </c>
      <c r="V82" t="s">
        <v>5</v>
      </c>
      <c r="W82">
        <v>1.01</v>
      </c>
      <c r="X82">
        <v>4.03</v>
      </c>
      <c r="Y82" s="2">
        <v>1.66E-2</v>
      </c>
      <c r="Z82" t="s">
        <v>391</v>
      </c>
      <c r="AA82" t="s">
        <v>322</v>
      </c>
      <c r="AB82" t="s">
        <v>390</v>
      </c>
      <c r="AC82" t="s">
        <v>390</v>
      </c>
      <c r="AD82" t="s">
        <v>390</v>
      </c>
      <c r="AE82" t="s">
        <v>390</v>
      </c>
      <c r="AF82" t="s">
        <v>390</v>
      </c>
      <c r="AG82" t="s">
        <v>390</v>
      </c>
      <c r="AH82" s="2">
        <v>2.5999999999999999E-3</v>
      </c>
      <c r="AI82" s="2">
        <v>1.66E-2</v>
      </c>
      <c r="AJ82" s="2">
        <v>4.1399999999999999E-2</v>
      </c>
      <c r="AK82" s="2">
        <v>1.5699999999999999E-2</v>
      </c>
      <c r="AL82" s="2">
        <v>0.15970000000000001</v>
      </c>
      <c r="AM82" s="2">
        <v>0.3664</v>
      </c>
    </row>
    <row r="83" spans="1:39" hidden="1">
      <c r="A83" t="s">
        <v>451</v>
      </c>
      <c r="B83" t="s">
        <v>156</v>
      </c>
      <c r="C83" t="s">
        <v>9</v>
      </c>
      <c r="D83">
        <v>73.8</v>
      </c>
      <c r="E83">
        <v>73.75</v>
      </c>
      <c r="F83">
        <v>73.849999999999994</v>
      </c>
      <c r="G83" t="s">
        <v>6</v>
      </c>
      <c r="H83" t="s">
        <v>6</v>
      </c>
      <c r="I83">
        <v>73.935000000000002</v>
      </c>
      <c r="J83">
        <v>73.8</v>
      </c>
      <c r="K83">
        <v>73.935000000000002</v>
      </c>
      <c r="L83">
        <v>72.8</v>
      </c>
      <c r="M83">
        <v>0.2</v>
      </c>
      <c r="N83" s="2">
        <v>2.7000000000000001E-3</v>
      </c>
      <c r="O83" s="4">
        <v>561101</v>
      </c>
      <c r="P83" t="s">
        <v>431</v>
      </c>
      <c r="Q83" s="40">
        <v>0.62491898148148151</v>
      </c>
      <c r="R83" s="4">
        <v>126820000000</v>
      </c>
      <c r="S83" s="4">
        <v>22240000000</v>
      </c>
      <c r="T83" s="4">
        <v>1044667</v>
      </c>
      <c r="U83">
        <v>9.77</v>
      </c>
      <c r="V83">
        <v>6.79</v>
      </c>
      <c r="W83">
        <v>0.17</v>
      </c>
      <c r="X83" t="s">
        <v>5</v>
      </c>
      <c r="Y83" s="2">
        <v>2.6800000000000001E-2</v>
      </c>
      <c r="Z83" t="s">
        <v>390</v>
      </c>
      <c r="AA83" t="s">
        <v>390</v>
      </c>
      <c r="AB83" t="s">
        <v>390</v>
      </c>
      <c r="AC83" t="s">
        <v>390</v>
      </c>
      <c r="AD83" t="s">
        <v>390</v>
      </c>
      <c r="AE83" t="s">
        <v>390</v>
      </c>
      <c r="AF83" t="s">
        <v>390</v>
      </c>
      <c r="AG83" t="s">
        <v>390</v>
      </c>
      <c r="AH83" s="2">
        <v>2.7000000000000001E-3</v>
      </c>
      <c r="AI83" s="2">
        <v>6.7999999999999996E-3</v>
      </c>
      <c r="AJ83" s="2">
        <v>2.87E-2</v>
      </c>
      <c r="AK83" s="2">
        <v>1.54E-2</v>
      </c>
      <c r="AL83" s="2">
        <v>-1.9900000000000001E-2</v>
      </c>
      <c r="AM83" s="2">
        <v>-8.2500000000000004E-2</v>
      </c>
    </row>
    <row r="84" spans="1:39" hidden="1">
      <c r="A84" t="s">
        <v>207</v>
      </c>
      <c r="B84" t="s">
        <v>295</v>
      </c>
      <c r="C84" t="s">
        <v>240</v>
      </c>
      <c r="D84">
        <v>381.15</v>
      </c>
      <c r="E84">
        <v>381.77</v>
      </c>
      <c r="F84">
        <v>381.8</v>
      </c>
      <c r="G84">
        <v>381.81</v>
      </c>
      <c r="H84" s="2">
        <v>1.6999999999999999E-3</v>
      </c>
      <c r="I84">
        <v>380.12</v>
      </c>
      <c r="J84">
        <v>380.2</v>
      </c>
      <c r="K84">
        <v>382.24</v>
      </c>
      <c r="L84">
        <v>379.26</v>
      </c>
      <c r="M84">
        <v>0.95</v>
      </c>
      <c r="N84" s="2">
        <v>2.5000000000000001E-3</v>
      </c>
      <c r="O84" s="4">
        <v>3710476</v>
      </c>
      <c r="P84" t="s">
        <v>6</v>
      </c>
      <c r="Q84" s="40">
        <v>0.62497685185185181</v>
      </c>
      <c r="R84" s="4">
        <v>216440000000</v>
      </c>
      <c r="S84" s="4">
        <v>632200000</v>
      </c>
      <c r="T84" s="4">
        <v>4099182</v>
      </c>
      <c r="U84">
        <v>22.59</v>
      </c>
      <c r="V84">
        <v>15.24</v>
      </c>
      <c r="W84">
        <v>1.01</v>
      </c>
      <c r="X84">
        <v>3.95</v>
      </c>
      <c r="Y84" s="2">
        <v>2.2200000000000001E-2</v>
      </c>
      <c r="Z84" t="s">
        <v>391</v>
      </c>
      <c r="AA84" t="s">
        <v>10</v>
      </c>
      <c r="AB84" t="s">
        <v>390</v>
      </c>
      <c r="AC84" t="s">
        <v>390</v>
      </c>
      <c r="AD84" t="s">
        <v>390</v>
      </c>
      <c r="AE84" t="s">
        <v>390</v>
      </c>
      <c r="AF84" t="s">
        <v>390</v>
      </c>
      <c r="AG84" t="s">
        <v>390</v>
      </c>
      <c r="AH84" s="2">
        <v>2.5000000000000001E-3</v>
      </c>
      <c r="AI84" s="2">
        <v>1.66E-2</v>
      </c>
      <c r="AJ84" s="2">
        <v>4.6100000000000002E-2</v>
      </c>
      <c r="AK84" s="2">
        <v>1.5299999999999999E-2</v>
      </c>
      <c r="AL84" s="2">
        <v>0.1588</v>
      </c>
      <c r="AM84" s="2">
        <v>0.36349999999999999</v>
      </c>
    </row>
    <row r="85" spans="1:39" hidden="1">
      <c r="A85" t="s">
        <v>227</v>
      </c>
      <c r="B85" t="s">
        <v>228</v>
      </c>
      <c r="C85" t="s">
        <v>9</v>
      </c>
      <c r="D85" s="1">
        <v>6930</v>
      </c>
      <c r="E85" s="1">
        <v>6906</v>
      </c>
      <c r="F85" s="1">
        <v>7030</v>
      </c>
      <c r="G85" t="s">
        <v>6</v>
      </c>
      <c r="H85" t="s">
        <v>6</v>
      </c>
      <c r="I85" s="1">
        <v>6905.58</v>
      </c>
      <c r="J85" s="1">
        <v>6910</v>
      </c>
      <c r="K85" s="1">
        <v>6942.1</v>
      </c>
      <c r="L85" s="1">
        <v>6905.58</v>
      </c>
      <c r="M85">
        <v>20</v>
      </c>
      <c r="N85" s="2">
        <v>2.8999999999999998E-3</v>
      </c>
      <c r="O85" s="4">
        <v>3892</v>
      </c>
      <c r="P85" t="s">
        <v>6</v>
      </c>
      <c r="Q85" s="40">
        <v>0.62496527777777777</v>
      </c>
      <c r="R85" t="s">
        <v>5</v>
      </c>
      <c r="T85" s="4">
        <v>15531</v>
      </c>
      <c r="U85" t="s">
        <v>5</v>
      </c>
      <c r="V85" t="s">
        <v>5</v>
      </c>
      <c r="W85" t="s">
        <v>5</v>
      </c>
      <c r="X85" t="s">
        <v>5</v>
      </c>
      <c r="Y85" t="s">
        <v>5</v>
      </c>
      <c r="Z85" t="s">
        <v>353</v>
      </c>
      <c r="AA85" t="s">
        <v>390</v>
      </c>
      <c r="AB85" t="s">
        <v>390</v>
      </c>
      <c r="AC85" t="s">
        <v>10</v>
      </c>
      <c r="AD85" t="s">
        <v>390</v>
      </c>
      <c r="AE85" t="s">
        <v>390</v>
      </c>
      <c r="AF85" t="s">
        <v>390</v>
      </c>
      <c r="AG85" t="s">
        <v>390</v>
      </c>
      <c r="AH85" s="2">
        <v>2.8999999999999998E-3</v>
      </c>
      <c r="AI85" s="2">
        <v>2.29E-2</v>
      </c>
      <c r="AJ85" s="2">
        <v>1.9800000000000002E-2</v>
      </c>
      <c r="AK85" s="2">
        <v>1.49E-2</v>
      </c>
      <c r="AL85" s="2">
        <v>0.2253</v>
      </c>
      <c r="AM85" s="2">
        <v>0.42159999999999997</v>
      </c>
    </row>
    <row r="86" spans="1:39" hidden="1">
      <c r="A86" t="s">
        <v>425</v>
      </c>
      <c r="B86" t="s">
        <v>109</v>
      </c>
      <c r="C86" t="s">
        <v>9</v>
      </c>
      <c r="D86">
        <v>333.95</v>
      </c>
      <c r="E86">
        <v>332.24</v>
      </c>
      <c r="F86">
        <v>333.95</v>
      </c>
      <c r="G86" t="s">
        <v>6</v>
      </c>
      <c r="H86" t="s">
        <v>6</v>
      </c>
      <c r="I86">
        <v>336.6</v>
      </c>
      <c r="J86">
        <v>333.95</v>
      </c>
      <c r="K86">
        <v>336.99</v>
      </c>
      <c r="L86">
        <v>330.5</v>
      </c>
      <c r="M86">
        <v>-1.05</v>
      </c>
      <c r="N86" s="2">
        <v>-3.0999999999999999E-3</v>
      </c>
      <c r="O86" s="4">
        <v>485213</v>
      </c>
      <c r="P86" t="s">
        <v>426</v>
      </c>
      <c r="Q86" s="40">
        <v>0.62493055555555554</v>
      </c>
      <c r="R86" s="4">
        <v>100190000000</v>
      </c>
      <c r="S86" s="4">
        <v>12920000000</v>
      </c>
      <c r="T86" s="4">
        <v>485643</v>
      </c>
      <c r="U86">
        <v>13.12</v>
      </c>
      <c r="V86">
        <v>19.48</v>
      </c>
      <c r="W86">
        <v>1.4</v>
      </c>
      <c r="X86">
        <v>8.2100000000000009</v>
      </c>
      <c r="Y86" s="2">
        <v>3.5200000000000002E-2</v>
      </c>
      <c r="Z86" t="s">
        <v>322</v>
      </c>
      <c r="AA86" t="s">
        <v>391</v>
      </c>
      <c r="AB86" t="s">
        <v>391</v>
      </c>
      <c r="AC86" t="s">
        <v>391</v>
      </c>
      <c r="AD86" t="s">
        <v>10</v>
      </c>
      <c r="AE86" t="s">
        <v>10</v>
      </c>
      <c r="AF86" t="s">
        <v>390</v>
      </c>
      <c r="AG86" t="s">
        <v>390</v>
      </c>
      <c r="AH86" s="2">
        <v>-3.0999999999999999E-3</v>
      </c>
      <c r="AI86" s="2">
        <v>-5.0099999999999999E-2</v>
      </c>
      <c r="AJ86" s="2">
        <v>4.8000000000000001E-2</v>
      </c>
      <c r="AK86" s="2">
        <v>1.44E-2</v>
      </c>
      <c r="AL86" s="2">
        <v>-0.1137</v>
      </c>
      <c r="AM86" s="2">
        <v>-6.8599999999999994E-2</v>
      </c>
    </row>
    <row r="87" spans="1:39" hidden="1">
      <c r="A87" t="s">
        <v>207</v>
      </c>
      <c r="B87" t="s">
        <v>208</v>
      </c>
      <c r="C87" t="s">
        <v>9</v>
      </c>
      <c r="D87" s="1">
        <v>7582.54</v>
      </c>
      <c r="E87" s="1">
        <v>7557</v>
      </c>
      <c r="F87" s="1">
        <v>7990</v>
      </c>
      <c r="G87" t="s">
        <v>6</v>
      </c>
      <c r="H87" t="s">
        <v>6</v>
      </c>
      <c r="I87" s="1">
        <v>7530</v>
      </c>
      <c r="J87" s="1">
        <v>7558</v>
      </c>
      <c r="K87" s="1">
        <v>7587</v>
      </c>
      <c r="L87" s="1">
        <v>7530</v>
      </c>
      <c r="M87">
        <v>22</v>
      </c>
      <c r="N87" s="2">
        <v>2.8999999999999998E-3</v>
      </c>
      <c r="O87" s="4">
        <v>5210</v>
      </c>
      <c r="P87" t="s">
        <v>6</v>
      </c>
      <c r="Q87" s="40">
        <v>0.62488425925925928</v>
      </c>
      <c r="R87" s="4">
        <v>3223750000000</v>
      </c>
      <c r="T87" s="4">
        <v>16674</v>
      </c>
      <c r="U87" t="s">
        <v>5</v>
      </c>
      <c r="V87" t="s">
        <v>5</v>
      </c>
      <c r="W87" t="s">
        <v>5</v>
      </c>
      <c r="X87" t="s">
        <v>5</v>
      </c>
      <c r="Y87" t="s">
        <v>5</v>
      </c>
      <c r="Z87" t="s">
        <v>390</v>
      </c>
      <c r="AA87" t="s">
        <v>390</v>
      </c>
      <c r="AB87" t="s">
        <v>390</v>
      </c>
      <c r="AC87" t="s">
        <v>390</v>
      </c>
      <c r="AD87" t="s">
        <v>390</v>
      </c>
      <c r="AE87" t="s">
        <v>390</v>
      </c>
      <c r="AF87" t="s">
        <v>390</v>
      </c>
      <c r="AG87" t="s">
        <v>390</v>
      </c>
      <c r="AH87" s="2">
        <v>2.8999999999999998E-3</v>
      </c>
      <c r="AI87" s="2">
        <v>2.7199999999999998E-2</v>
      </c>
      <c r="AJ87" s="2">
        <v>2.5600000000000001E-2</v>
      </c>
      <c r="AK87" s="2">
        <v>1.44E-2</v>
      </c>
      <c r="AL87" s="2">
        <v>0.22839999999999999</v>
      </c>
      <c r="AM87" s="2">
        <v>0.37869999999999998</v>
      </c>
    </row>
    <row r="88" spans="1:39" hidden="1">
      <c r="A88" t="s">
        <v>30</v>
      </c>
      <c r="B88" t="s">
        <v>250</v>
      </c>
      <c r="C88" t="s">
        <v>23</v>
      </c>
      <c r="D88">
        <v>45.36</v>
      </c>
      <c r="E88">
        <v>45.31</v>
      </c>
      <c r="F88">
        <v>45.58</v>
      </c>
      <c r="G88">
        <v>45.5</v>
      </c>
      <c r="H88" s="2">
        <v>3.0999999999999999E-3</v>
      </c>
      <c r="I88">
        <v>45.29</v>
      </c>
      <c r="J88">
        <v>45.79</v>
      </c>
      <c r="K88">
        <v>45.97</v>
      </c>
      <c r="L88">
        <v>45.18</v>
      </c>
      <c r="M88">
        <v>-0.43</v>
      </c>
      <c r="N88" s="2">
        <v>-9.4000000000000004E-3</v>
      </c>
      <c r="O88" s="4">
        <v>19359892</v>
      </c>
      <c r="P88" t="s">
        <v>403</v>
      </c>
      <c r="Q88" s="40">
        <v>0.62498842592592596</v>
      </c>
      <c r="R88" s="4">
        <v>191670000000</v>
      </c>
      <c r="S88" s="4">
        <v>48070000000</v>
      </c>
      <c r="T88" s="4">
        <v>22058680</v>
      </c>
      <c r="U88">
        <v>2.46</v>
      </c>
      <c r="V88">
        <v>18.59</v>
      </c>
      <c r="W88">
        <v>0.9</v>
      </c>
      <c r="X88">
        <v>1.44</v>
      </c>
      <c r="Y88" s="2">
        <v>3.1699999999999999E-2</v>
      </c>
      <c r="Z88" t="s">
        <v>10</v>
      </c>
      <c r="AA88" t="s">
        <v>391</v>
      </c>
      <c r="AB88" t="s">
        <v>391</v>
      </c>
      <c r="AC88" t="s">
        <v>10</v>
      </c>
      <c r="AD88" t="s">
        <v>390</v>
      </c>
      <c r="AE88" t="s">
        <v>390</v>
      </c>
      <c r="AF88" t="s">
        <v>390</v>
      </c>
      <c r="AG88" t="s">
        <v>390</v>
      </c>
      <c r="AH88" s="2">
        <v>-9.4000000000000004E-3</v>
      </c>
      <c r="AI88" s="2">
        <v>2.1600000000000001E-2</v>
      </c>
      <c r="AJ88" s="2">
        <v>2.53E-2</v>
      </c>
      <c r="AK88" s="2">
        <v>1.3599999999999999E-2</v>
      </c>
      <c r="AL88" s="2">
        <v>-5.0799999999999998E-2</v>
      </c>
      <c r="AM88" s="2">
        <v>0.1099</v>
      </c>
    </row>
    <row r="89" spans="1:39" hidden="1">
      <c r="A89" t="s">
        <v>215</v>
      </c>
      <c r="B89" t="s">
        <v>216</v>
      </c>
      <c r="C89" t="s">
        <v>9</v>
      </c>
      <c r="D89">
        <v>7.93</v>
      </c>
      <c r="E89">
        <v>7.9</v>
      </c>
      <c r="F89">
        <v>7.94</v>
      </c>
      <c r="G89" t="s">
        <v>6</v>
      </c>
      <c r="H89" t="s">
        <v>6</v>
      </c>
      <c r="I89">
        <v>7.92</v>
      </c>
      <c r="J89">
        <v>7.86</v>
      </c>
      <c r="K89">
        <v>7.93</v>
      </c>
      <c r="L89">
        <v>7.92</v>
      </c>
      <c r="M89">
        <v>7.0000000000000007E-2</v>
      </c>
      <c r="N89" s="2">
        <v>9.1999999999999998E-3</v>
      </c>
      <c r="O89" s="4">
        <v>64719</v>
      </c>
      <c r="P89" t="s">
        <v>6</v>
      </c>
      <c r="Q89" s="40">
        <v>0.58194444444444449</v>
      </c>
      <c r="R89" t="s">
        <v>5</v>
      </c>
      <c r="T89" s="4">
        <v>673085</v>
      </c>
      <c r="U89" t="s">
        <v>5</v>
      </c>
      <c r="V89" t="s">
        <v>5</v>
      </c>
      <c r="W89" t="s">
        <v>5</v>
      </c>
      <c r="X89" t="s">
        <v>5</v>
      </c>
      <c r="Y89" t="s">
        <v>5</v>
      </c>
      <c r="Z89" t="s">
        <v>10</v>
      </c>
      <c r="AA89" t="s">
        <v>10</v>
      </c>
      <c r="AB89" t="s">
        <v>390</v>
      </c>
      <c r="AC89" t="s">
        <v>390</v>
      </c>
      <c r="AD89" t="s">
        <v>390</v>
      </c>
      <c r="AE89" t="s">
        <v>390</v>
      </c>
      <c r="AF89" t="s">
        <v>390</v>
      </c>
      <c r="AG89" t="s">
        <v>390</v>
      </c>
      <c r="AH89" s="2">
        <v>9.1999999999999998E-3</v>
      </c>
      <c r="AI89" s="2">
        <v>-2.5000000000000001E-3</v>
      </c>
      <c r="AJ89" s="2">
        <v>1.7399999999999999E-2</v>
      </c>
      <c r="AK89" s="2">
        <v>1.2800000000000001E-2</v>
      </c>
      <c r="AL89" s="2">
        <v>-5.7999999999999996E-3</v>
      </c>
      <c r="AM89" s="2">
        <v>0.28939999999999999</v>
      </c>
    </row>
    <row r="90" spans="1:39" hidden="1">
      <c r="A90" t="s">
        <v>11</v>
      </c>
      <c r="B90" t="s">
        <v>239</v>
      </c>
      <c r="C90" t="s">
        <v>240</v>
      </c>
      <c r="D90">
        <v>122.4</v>
      </c>
      <c r="E90">
        <v>122.4</v>
      </c>
      <c r="F90">
        <v>123.26</v>
      </c>
      <c r="G90">
        <v>122.01</v>
      </c>
      <c r="H90" s="2">
        <v>-3.2000000000000002E-3</v>
      </c>
      <c r="I90">
        <v>121.6</v>
      </c>
      <c r="J90">
        <v>121.62</v>
      </c>
      <c r="K90">
        <v>123.89</v>
      </c>
      <c r="L90">
        <v>121.16</v>
      </c>
      <c r="M90">
        <v>0.78</v>
      </c>
      <c r="N90" s="2">
        <v>6.4000000000000003E-3</v>
      </c>
      <c r="O90" s="4">
        <v>3678317</v>
      </c>
      <c r="P90" t="s">
        <v>392</v>
      </c>
      <c r="Q90" s="40">
        <v>0.62498842592592596</v>
      </c>
      <c r="R90" s="4">
        <v>98560000000</v>
      </c>
      <c r="S90" s="4">
        <v>39240000000</v>
      </c>
      <c r="T90" s="4">
        <v>4193061</v>
      </c>
      <c r="U90">
        <v>4.05</v>
      </c>
      <c r="V90">
        <v>30.03</v>
      </c>
      <c r="W90">
        <v>1.26</v>
      </c>
      <c r="X90">
        <v>1.72</v>
      </c>
      <c r="Y90" s="2">
        <v>1.41E-2</v>
      </c>
      <c r="Z90" t="s">
        <v>10</v>
      </c>
      <c r="AA90" t="s">
        <v>10</v>
      </c>
      <c r="AB90" t="s">
        <v>10</v>
      </c>
      <c r="AC90" t="s">
        <v>390</v>
      </c>
      <c r="AD90" t="s">
        <v>390</v>
      </c>
      <c r="AE90" t="s">
        <v>390</v>
      </c>
      <c r="AF90" t="s">
        <v>390</v>
      </c>
      <c r="AG90" t="s">
        <v>390</v>
      </c>
      <c r="AH90" s="2">
        <v>6.4000000000000003E-3</v>
      </c>
      <c r="AI90" s="2">
        <v>-5.4000000000000003E-3</v>
      </c>
      <c r="AJ90" s="2">
        <v>4.2900000000000001E-2</v>
      </c>
      <c r="AK90" s="2">
        <v>1.23E-2</v>
      </c>
      <c r="AL90" s="2">
        <v>-4.9700000000000001E-2</v>
      </c>
      <c r="AM90" s="2">
        <v>0.2122</v>
      </c>
    </row>
    <row r="91" spans="1:39" hidden="1">
      <c r="A91" t="s">
        <v>19</v>
      </c>
      <c r="B91" t="s">
        <v>244</v>
      </c>
      <c r="C91" t="s">
        <v>240</v>
      </c>
      <c r="D91">
        <v>234.51</v>
      </c>
      <c r="E91">
        <v>234.7</v>
      </c>
      <c r="F91">
        <v>234.86</v>
      </c>
      <c r="G91">
        <v>234.71</v>
      </c>
      <c r="H91" s="2">
        <v>8.9999999999999998E-4</v>
      </c>
      <c r="I91">
        <v>232</v>
      </c>
      <c r="J91">
        <v>233.03</v>
      </c>
      <c r="K91">
        <v>234.95</v>
      </c>
      <c r="L91">
        <v>231.71</v>
      </c>
      <c r="M91">
        <v>1.48</v>
      </c>
      <c r="N91" s="2">
        <v>6.4000000000000003E-3</v>
      </c>
      <c r="O91" s="4">
        <v>3827521</v>
      </c>
      <c r="P91" t="s">
        <v>397</v>
      </c>
      <c r="Q91" s="40">
        <v>0.62498842592592596</v>
      </c>
      <c r="R91" s="4">
        <v>553710000000</v>
      </c>
      <c r="S91" s="4">
        <v>246500000000</v>
      </c>
      <c r="T91" s="4">
        <v>5194686</v>
      </c>
      <c r="U91">
        <v>22565.360000000001</v>
      </c>
      <c r="V91">
        <v>15.53</v>
      </c>
      <c r="W91">
        <v>0.88</v>
      </c>
      <c r="X91" t="s">
        <v>5</v>
      </c>
      <c r="Y91" t="s">
        <v>5</v>
      </c>
      <c r="Z91" t="s">
        <v>390</v>
      </c>
      <c r="AA91" t="s">
        <v>390</v>
      </c>
      <c r="AB91" t="s">
        <v>390</v>
      </c>
      <c r="AC91" t="s">
        <v>390</v>
      </c>
      <c r="AD91" t="s">
        <v>390</v>
      </c>
      <c r="AE91" t="s">
        <v>390</v>
      </c>
      <c r="AF91" t="s">
        <v>390</v>
      </c>
      <c r="AG91" t="s">
        <v>390</v>
      </c>
      <c r="AH91" s="2">
        <v>6.4000000000000003E-3</v>
      </c>
      <c r="AI91" s="2">
        <v>1.84E-2</v>
      </c>
      <c r="AJ91" s="2">
        <v>5.2299999999999999E-2</v>
      </c>
      <c r="AK91" s="2">
        <v>1.14E-2</v>
      </c>
      <c r="AL91" s="2">
        <v>3.2300000000000002E-2</v>
      </c>
      <c r="AM91" s="2">
        <v>0.1159</v>
      </c>
    </row>
    <row r="92" spans="1:39" hidden="1">
      <c r="A92" t="s">
        <v>65</v>
      </c>
      <c r="B92" t="s">
        <v>267</v>
      </c>
      <c r="C92" t="s">
        <v>240</v>
      </c>
      <c r="D92">
        <v>143.04</v>
      </c>
      <c r="E92">
        <v>143.04</v>
      </c>
      <c r="F92">
        <v>143.26</v>
      </c>
      <c r="G92">
        <v>143.05000000000001</v>
      </c>
      <c r="H92" s="2">
        <v>1E-4</v>
      </c>
      <c r="I92">
        <v>144.83000000000001</v>
      </c>
      <c r="J92">
        <v>145.05000000000001</v>
      </c>
      <c r="K92">
        <v>145.13</v>
      </c>
      <c r="L92">
        <v>142.43</v>
      </c>
      <c r="M92">
        <v>-2.0099999999999998</v>
      </c>
      <c r="N92" s="2">
        <v>-1.3899999999999999E-2</v>
      </c>
      <c r="O92" s="4">
        <v>3329623</v>
      </c>
      <c r="P92" t="s">
        <v>408</v>
      </c>
      <c r="Q92" s="40">
        <v>0.62498842592592596</v>
      </c>
      <c r="R92" s="4">
        <v>225500000000</v>
      </c>
      <c r="S92" s="4">
        <v>38250000000</v>
      </c>
      <c r="T92" s="4">
        <v>5413733</v>
      </c>
      <c r="U92">
        <v>1.75</v>
      </c>
      <c r="V92">
        <v>82.68</v>
      </c>
      <c r="W92">
        <v>0.85</v>
      </c>
      <c r="X92">
        <v>1.1000000000000001</v>
      </c>
      <c r="Y92" s="2">
        <v>7.6E-3</v>
      </c>
      <c r="Z92" t="s">
        <v>353</v>
      </c>
      <c r="AA92" t="s">
        <v>391</v>
      </c>
      <c r="AB92" t="s">
        <v>391</v>
      </c>
      <c r="AC92" t="s">
        <v>391</v>
      </c>
      <c r="AD92" t="s">
        <v>322</v>
      </c>
      <c r="AE92" t="s">
        <v>390</v>
      </c>
      <c r="AF92" t="s">
        <v>390</v>
      </c>
      <c r="AG92" t="s">
        <v>390</v>
      </c>
      <c r="AH92" s="2">
        <v>-1.3899999999999999E-2</v>
      </c>
      <c r="AI92" s="2">
        <v>4.7999999999999996E-3</v>
      </c>
      <c r="AJ92" s="2">
        <v>4.9599999999999998E-2</v>
      </c>
      <c r="AK92" s="2">
        <v>1.11E-2</v>
      </c>
      <c r="AL92" s="2">
        <v>0.38979999999999998</v>
      </c>
      <c r="AM92" s="2">
        <v>1.2118</v>
      </c>
    </row>
    <row r="93" spans="1:39" hidden="1">
      <c r="A93" t="s">
        <v>197</v>
      </c>
      <c r="B93" t="s">
        <v>198</v>
      </c>
      <c r="C93" t="s">
        <v>9</v>
      </c>
      <c r="D93">
        <v>742.25</v>
      </c>
      <c r="E93">
        <v>734.42</v>
      </c>
      <c r="F93">
        <v>769</v>
      </c>
      <c r="G93" t="s">
        <v>6</v>
      </c>
      <c r="H93" t="s">
        <v>6</v>
      </c>
      <c r="I93">
        <v>740.68</v>
      </c>
      <c r="J93">
        <v>753</v>
      </c>
      <c r="K93">
        <v>742.25</v>
      </c>
      <c r="L93">
        <v>734.25</v>
      </c>
      <c r="M93">
        <v>-10.75</v>
      </c>
      <c r="N93" s="2">
        <v>-1.43E-2</v>
      </c>
      <c r="O93" s="4">
        <v>3089</v>
      </c>
      <c r="P93" t="s">
        <v>6</v>
      </c>
      <c r="Q93" s="40">
        <v>0.62366898148148142</v>
      </c>
      <c r="R93" s="4">
        <v>149250000000</v>
      </c>
      <c r="T93" s="4">
        <v>15707</v>
      </c>
      <c r="U93" t="s">
        <v>5</v>
      </c>
      <c r="V93" t="s">
        <v>5</v>
      </c>
      <c r="W93" t="s">
        <v>5</v>
      </c>
      <c r="X93" t="s">
        <v>5</v>
      </c>
      <c r="Y93" t="s">
        <v>5</v>
      </c>
      <c r="Z93" t="s">
        <v>10</v>
      </c>
      <c r="AA93" t="s">
        <v>353</v>
      </c>
      <c r="AB93" t="s">
        <v>10</v>
      </c>
      <c r="AC93" t="s">
        <v>10</v>
      </c>
      <c r="AD93" t="s">
        <v>353</v>
      </c>
      <c r="AE93" t="s">
        <v>390</v>
      </c>
      <c r="AF93" t="s">
        <v>390</v>
      </c>
      <c r="AG93" t="s">
        <v>390</v>
      </c>
      <c r="AH93" s="2">
        <v>-1.43E-2</v>
      </c>
      <c r="AI93" s="2">
        <v>3.09E-2</v>
      </c>
      <c r="AJ93" s="2">
        <v>1.0200000000000001E-2</v>
      </c>
      <c r="AK93" s="2">
        <v>9.9000000000000008E-3</v>
      </c>
      <c r="AL93" s="2">
        <v>-0.15459999999999999</v>
      </c>
      <c r="AM93" s="2">
        <v>-9.7900000000000001E-2</v>
      </c>
    </row>
    <row r="94" spans="1:39" hidden="1">
      <c r="A94" t="s">
        <v>130</v>
      </c>
      <c r="B94" t="s">
        <v>131</v>
      </c>
      <c r="C94" t="s">
        <v>9</v>
      </c>
      <c r="D94">
        <v>11.68</v>
      </c>
      <c r="E94">
        <v>11.68</v>
      </c>
      <c r="F94">
        <v>11.7</v>
      </c>
      <c r="G94" t="s">
        <v>6</v>
      </c>
      <c r="H94" t="s">
        <v>6</v>
      </c>
      <c r="I94">
        <v>11.7</v>
      </c>
      <c r="J94">
        <v>11.65</v>
      </c>
      <c r="K94">
        <v>11.7</v>
      </c>
      <c r="L94">
        <v>11.65</v>
      </c>
      <c r="M94">
        <v>0.05</v>
      </c>
      <c r="N94" s="2">
        <v>4.3E-3</v>
      </c>
      <c r="O94" s="4">
        <v>137986</v>
      </c>
      <c r="P94" t="s">
        <v>438</v>
      </c>
      <c r="Q94" s="40">
        <v>0.62424768518518514</v>
      </c>
      <c r="R94" s="4">
        <v>11300000000</v>
      </c>
      <c r="S94" s="4">
        <v>1330000000</v>
      </c>
      <c r="T94" s="4">
        <v>531431</v>
      </c>
      <c r="U94">
        <v>0.56000000000000005</v>
      </c>
      <c r="V94">
        <v>20.8</v>
      </c>
      <c r="W94">
        <v>0.59</v>
      </c>
      <c r="X94">
        <v>1.0900000000000001</v>
      </c>
      <c r="Y94" s="2">
        <v>7.5200000000000003E-2</v>
      </c>
      <c r="Z94" t="s">
        <v>10</v>
      </c>
      <c r="AA94" t="s">
        <v>390</v>
      </c>
      <c r="AB94" t="s">
        <v>10</v>
      </c>
      <c r="AC94" t="s">
        <v>390</v>
      </c>
      <c r="AD94" t="s">
        <v>353</v>
      </c>
      <c r="AE94" t="s">
        <v>390</v>
      </c>
      <c r="AF94" t="s">
        <v>390</v>
      </c>
      <c r="AG94" t="s">
        <v>390</v>
      </c>
      <c r="AH94" s="2">
        <v>4.3E-3</v>
      </c>
      <c r="AI94" s="2">
        <v>-5.1000000000000004E-3</v>
      </c>
      <c r="AJ94" s="2">
        <v>3.3999999999999998E-3</v>
      </c>
      <c r="AK94" s="2">
        <v>9.4999999999999998E-3</v>
      </c>
      <c r="AL94" s="2">
        <v>-2.1000000000000001E-2</v>
      </c>
      <c r="AM94" s="2">
        <v>-1.06E-2</v>
      </c>
    </row>
    <row r="95" spans="1:39" hidden="1">
      <c r="A95" t="s">
        <v>65</v>
      </c>
      <c r="B95" t="s">
        <v>66</v>
      </c>
      <c r="C95" t="s">
        <v>9</v>
      </c>
      <c r="D95" s="1">
        <v>2840</v>
      </c>
      <c r="E95" s="1">
        <v>2833</v>
      </c>
      <c r="F95" s="1">
        <v>2865.6</v>
      </c>
      <c r="G95" t="s">
        <v>6</v>
      </c>
      <c r="H95" t="s">
        <v>6</v>
      </c>
      <c r="I95" s="1">
        <v>2845</v>
      </c>
      <c r="J95" s="1">
        <v>2885</v>
      </c>
      <c r="K95" s="1">
        <v>2845.01</v>
      </c>
      <c r="L95" s="1">
        <v>2835.02</v>
      </c>
      <c r="M95">
        <v>-45</v>
      </c>
      <c r="N95" s="2">
        <v>-1.5599999999999999E-2</v>
      </c>
      <c r="O95">
        <v>128</v>
      </c>
      <c r="P95" t="s">
        <v>408</v>
      </c>
      <c r="Q95" s="40">
        <v>0.62496527777777777</v>
      </c>
      <c r="R95" t="s">
        <v>498</v>
      </c>
      <c r="T95" s="4">
        <v>1850</v>
      </c>
      <c r="U95" t="s">
        <v>5</v>
      </c>
      <c r="V95" t="s">
        <v>5</v>
      </c>
      <c r="W95" t="s">
        <v>5</v>
      </c>
      <c r="X95" t="s">
        <v>5</v>
      </c>
      <c r="Y95" t="s">
        <v>5</v>
      </c>
      <c r="Z95" t="s">
        <v>322</v>
      </c>
      <c r="AA95" t="s">
        <v>322</v>
      </c>
      <c r="AB95" t="s">
        <v>391</v>
      </c>
      <c r="AC95" t="s">
        <v>391</v>
      </c>
      <c r="AD95" t="s">
        <v>322</v>
      </c>
      <c r="AE95" t="s">
        <v>10</v>
      </c>
      <c r="AF95" t="s">
        <v>390</v>
      </c>
      <c r="AG95" t="s">
        <v>390</v>
      </c>
      <c r="AH95" s="2">
        <v>-1.5599999999999999E-2</v>
      </c>
      <c r="AI95" s="2">
        <v>1.29E-2</v>
      </c>
      <c r="AJ95" s="2">
        <v>2.53E-2</v>
      </c>
      <c r="AK95" s="2">
        <v>8.8999999999999999E-3</v>
      </c>
      <c r="AL95" s="2">
        <v>0.47039999999999998</v>
      </c>
      <c r="AM95" s="2">
        <v>1.3166</v>
      </c>
    </row>
    <row r="96" spans="1:39" hidden="1">
      <c r="A96" t="s">
        <v>217</v>
      </c>
      <c r="B96" t="s">
        <v>218</v>
      </c>
      <c r="C96" t="s">
        <v>9</v>
      </c>
      <c r="D96" s="1">
        <v>6280</v>
      </c>
      <c r="E96" s="1">
        <v>6270</v>
      </c>
      <c r="F96" s="1">
        <v>6285</v>
      </c>
      <c r="G96" t="s">
        <v>6</v>
      </c>
      <c r="H96" t="s">
        <v>6</v>
      </c>
      <c r="I96" s="1">
        <v>6230</v>
      </c>
      <c r="J96" s="1">
        <v>6227.09</v>
      </c>
      <c r="K96" s="1">
        <v>6284.23</v>
      </c>
      <c r="L96" s="1">
        <v>6230</v>
      </c>
      <c r="M96">
        <v>52.91</v>
      </c>
      <c r="N96" s="2">
        <v>8.5000000000000006E-3</v>
      </c>
      <c r="O96" s="4">
        <v>1709</v>
      </c>
      <c r="P96" t="s">
        <v>6</v>
      </c>
      <c r="Q96" s="40">
        <v>0.62490740740740736</v>
      </c>
      <c r="R96" s="4">
        <v>1309400000000</v>
      </c>
      <c r="T96" s="4">
        <v>4942</v>
      </c>
      <c r="U96" t="s">
        <v>5</v>
      </c>
      <c r="V96" t="s">
        <v>5</v>
      </c>
      <c r="W96" t="s">
        <v>5</v>
      </c>
      <c r="X96" t="s">
        <v>5</v>
      </c>
      <c r="Y96" t="s">
        <v>5</v>
      </c>
      <c r="Z96" t="s">
        <v>353</v>
      </c>
      <c r="AA96" t="s">
        <v>390</v>
      </c>
      <c r="AB96" t="s">
        <v>390</v>
      </c>
      <c r="AC96" t="s">
        <v>390</v>
      </c>
      <c r="AD96" t="s">
        <v>390</v>
      </c>
      <c r="AE96" t="s">
        <v>390</v>
      </c>
      <c r="AF96" t="s">
        <v>390</v>
      </c>
      <c r="AG96" t="s">
        <v>390</v>
      </c>
      <c r="AH96" s="2">
        <v>8.5000000000000006E-3</v>
      </c>
      <c r="AI96" s="2">
        <v>3.4700000000000002E-2</v>
      </c>
      <c r="AJ96" s="2">
        <v>2.1499999999999998E-2</v>
      </c>
      <c r="AK96" s="2">
        <v>8.0000000000000002E-3</v>
      </c>
      <c r="AL96" s="2">
        <v>0.51919999999999999</v>
      </c>
      <c r="AM96" s="2">
        <v>1.002</v>
      </c>
    </row>
    <row r="97" spans="1:39" hidden="1">
      <c r="A97" t="s">
        <v>455</v>
      </c>
      <c r="B97" t="s">
        <v>162</v>
      </c>
      <c r="C97" t="s">
        <v>9</v>
      </c>
      <c r="D97">
        <v>177</v>
      </c>
      <c r="E97">
        <v>176.99</v>
      </c>
      <c r="F97">
        <v>177.02</v>
      </c>
      <c r="G97" t="s">
        <v>6</v>
      </c>
      <c r="H97" t="s">
        <v>6</v>
      </c>
      <c r="I97">
        <v>179.79</v>
      </c>
      <c r="J97">
        <v>177</v>
      </c>
      <c r="K97">
        <v>179.79</v>
      </c>
      <c r="L97">
        <v>174.31</v>
      </c>
      <c r="M97">
        <v>-2</v>
      </c>
      <c r="N97" s="2">
        <v>-1.12E-2</v>
      </c>
      <c r="O97" s="4">
        <v>272891</v>
      </c>
      <c r="P97" t="s">
        <v>400</v>
      </c>
      <c r="Q97" s="40">
        <v>0.62494212962962969</v>
      </c>
      <c r="R97" s="4">
        <v>76030000000</v>
      </c>
      <c r="S97" s="4">
        <v>10320000000</v>
      </c>
      <c r="T97" s="4">
        <v>435443</v>
      </c>
      <c r="U97">
        <v>12</v>
      </c>
      <c r="V97">
        <v>16.649999999999999</v>
      </c>
      <c r="W97">
        <v>0.87</v>
      </c>
      <c r="X97">
        <v>4.71</v>
      </c>
      <c r="Y97" s="2">
        <v>2.9100000000000001E-2</v>
      </c>
      <c r="Z97" t="s">
        <v>10</v>
      </c>
      <c r="AA97" t="s">
        <v>10</v>
      </c>
      <c r="AB97" t="s">
        <v>10</v>
      </c>
      <c r="AC97" t="s">
        <v>10</v>
      </c>
      <c r="AD97" t="s">
        <v>390</v>
      </c>
      <c r="AE97" t="s">
        <v>390</v>
      </c>
      <c r="AF97" t="s">
        <v>390</v>
      </c>
      <c r="AG97" t="s">
        <v>353</v>
      </c>
      <c r="AH97" s="2">
        <v>-1.12E-2</v>
      </c>
      <c r="AI97" s="2">
        <v>3.8300000000000001E-2</v>
      </c>
      <c r="AJ97" s="2">
        <v>-8.8999999999999999E-3</v>
      </c>
      <c r="AK97" s="2">
        <v>7.7999999999999996E-3</v>
      </c>
      <c r="AL97" s="2">
        <v>-0.12920000000000001</v>
      </c>
      <c r="AM97" s="2">
        <v>-7.4800000000000005E-2</v>
      </c>
    </row>
    <row r="98" spans="1:39" hidden="1">
      <c r="A98" t="s">
        <v>197</v>
      </c>
      <c r="B98" t="s">
        <v>291</v>
      </c>
      <c r="C98" t="s">
        <v>240</v>
      </c>
      <c r="D98">
        <v>37.340000000000003</v>
      </c>
      <c r="E98">
        <v>37.380000000000003</v>
      </c>
      <c r="F98">
        <v>37.450000000000003</v>
      </c>
      <c r="G98">
        <v>37.39</v>
      </c>
      <c r="H98" s="2">
        <v>1.2999999999999999E-3</v>
      </c>
      <c r="I98">
        <v>37.61</v>
      </c>
      <c r="J98">
        <v>38.07</v>
      </c>
      <c r="K98">
        <v>37.700000000000003</v>
      </c>
      <c r="L98">
        <v>36.96</v>
      </c>
      <c r="M98">
        <v>-0.73</v>
      </c>
      <c r="N98" s="2">
        <v>-1.9199999999999998E-2</v>
      </c>
      <c r="O98" s="4">
        <v>28540078</v>
      </c>
      <c r="P98" t="s">
        <v>6</v>
      </c>
      <c r="Q98" s="40">
        <v>0.62497685185185181</v>
      </c>
      <c r="R98" s="4">
        <v>5320000000</v>
      </c>
      <c r="S98" s="4">
        <v>320970000</v>
      </c>
      <c r="T98" s="4">
        <v>25780055</v>
      </c>
      <c r="U98">
        <v>-7.2</v>
      </c>
      <c r="V98" t="s">
        <v>5</v>
      </c>
      <c r="W98">
        <v>1.1100000000000001</v>
      </c>
      <c r="X98">
        <v>1.38</v>
      </c>
      <c r="Y98" s="2">
        <v>3.4799999999999998E-2</v>
      </c>
      <c r="Z98" t="s">
        <v>391</v>
      </c>
      <c r="AA98" t="s">
        <v>322</v>
      </c>
      <c r="AB98" t="s">
        <v>10</v>
      </c>
      <c r="AC98" t="s">
        <v>353</v>
      </c>
      <c r="AD98" t="s">
        <v>353</v>
      </c>
      <c r="AE98" t="s">
        <v>390</v>
      </c>
      <c r="AF98" t="s">
        <v>390</v>
      </c>
      <c r="AG98" t="s">
        <v>390</v>
      </c>
      <c r="AH98" s="2">
        <v>-1.9199999999999998E-2</v>
      </c>
      <c r="AI98" s="2">
        <v>1.9400000000000001E-2</v>
      </c>
      <c r="AJ98" s="2">
        <v>3.0599999999999999E-2</v>
      </c>
      <c r="AK98" s="2">
        <v>7.3000000000000001E-3</v>
      </c>
      <c r="AL98" s="2">
        <v>-0.20250000000000001</v>
      </c>
      <c r="AM98" s="2">
        <v>-0.13619999999999999</v>
      </c>
    </row>
    <row r="99" spans="1:39" hidden="1">
      <c r="A99" t="s">
        <v>217</v>
      </c>
      <c r="B99" t="s">
        <v>296</v>
      </c>
      <c r="C99" t="s">
        <v>23</v>
      </c>
      <c r="D99">
        <v>316.04000000000002</v>
      </c>
      <c r="E99">
        <v>316.32</v>
      </c>
      <c r="F99">
        <v>316.33999999999997</v>
      </c>
      <c r="G99">
        <v>316.22000000000003</v>
      </c>
      <c r="H99" s="2">
        <v>5.9999999999999995E-4</v>
      </c>
      <c r="I99">
        <v>314.19</v>
      </c>
      <c r="J99">
        <v>313.92</v>
      </c>
      <c r="K99">
        <v>316.86</v>
      </c>
      <c r="L99">
        <v>313.57</v>
      </c>
      <c r="M99">
        <v>2.12</v>
      </c>
      <c r="N99" s="2">
        <v>6.7999999999999996E-3</v>
      </c>
      <c r="O99" s="4">
        <v>22794112</v>
      </c>
      <c r="P99" t="s">
        <v>6</v>
      </c>
      <c r="Q99" s="40">
        <v>0.62498842592592596</v>
      </c>
      <c r="R99" s="4">
        <v>134930000000</v>
      </c>
      <c r="T99" s="4">
        <v>33307984</v>
      </c>
      <c r="U99" t="s">
        <v>5</v>
      </c>
      <c r="V99" t="s">
        <v>5</v>
      </c>
      <c r="W99">
        <v>1.05</v>
      </c>
      <c r="X99" t="s">
        <v>5</v>
      </c>
      <c r="Y99" s="2">
        <v>5.7999999999999996E-3</v>
      </c>
      <c r="Z99" t="s">
        <v>391</v>
      </c>
      <c r="AA99" t="s">
        <v>353</v>
      </c>
      <c r="AB99" t="s">
        <v>390</v>
      </c>
      <c r="AC99" t="s">
        <v>390</v>
      </c>
      <c r="AD99" t="s">
        <v>390</v>
      </c>
      <c r="AE99" t="s">
        <v>390</v>
      </c>
      <c r="AF99" t="s">
        <v>390</v>
      </c>
      <c r="AG99" t="s">
        <v>390</v>
      </c>
      <c r="AH99" s="2">
        <v>6.7999999999999996E-3</v>
      </c>
      <c r="AI99" s="2">
        <v>2.76E-2</v>
      </c>
      <c r="AJ99" s="2">
        <v>3.95E-2</v>
      </c>
      <c r="AK99" s="2">
        <v>7.3000000000000001E-3</v>
      </c>
      <c r="AL99" s="2">
        <v>0.436</v>
      </c>
      <c r="AM99" s="2">
        <v>0.92130000000000001</v>
      </c>
    </row>
    <row r="100" spans="1:39" hidden="1">
      <c r="A100" t="s">
        <v>52</v>
      </c>
      <c r="B100" t="s">
        <v>53</v>
      </c>
      <c r="C100" t="s">
        <v>9</v>
      </c>
      <c r="D100" s="1">
        <v>3133.35</v>
      </c>
      <c r="E100" s="1">
        <v>3133.35</v>
      </c>
      <c r="F100" s="1">
        <v>3240</v>
      </c>
      <c r="G100" t="s">
        <v>6</v>
      </c>
      <c r="H100" t="s">
        <v>6</v>
      </c>
      <c r="I100" s="1">
        <v>3122</v>
      </c>
      <c r="J100" s="1">
        <v>3141.32</v>
      </c>
      <c r="K100" s="1">
        <v>3133.35</v>
      </c>
      <c r="L100" s="1">
        <v>3122</v>
      </c>
      <c r="M100">
        <v>-7.97</v>
      </c>
      <c r="N100" s="2">
        <v>-2.5000000000000001E-3</v>
      </c>
      <c r="O100" s="4">
        <v>2045</v>
      </c>
      <c r="P100" t="s">
        <v>392</v>
      </c>
      <c r="Q100" s="40">
        <v>0.62496527777777777</v>
      </c>
      <c r="R100" t="s">
        <v>492</v>
      </c>
      <c r="T100" s="4">
        <v>1721</v>
      </c>
      <c r="U100" t="s">
        <v>5</v>
      </c>
      <c r="V100" t="s">
        <v>5</v>
      </c>
      <c r="W100" t="s">
        <v>5</v>
      </c>
      <c r="X100" t="s">
        <v>5</v>
      </c>
      <c r="Y100" t="s">
        <v>5</v>
      </c>
      <c r="Z100" t="s">
        <v>390</v>
      </c>
      <c r="AA100" t="s">
        <v>10</v>
      </c>
      <c r="AB100" t="s">
        <v>10</v>
      </c>
      <c r="AC100" t="s">
        <v>322</v>
      </c>
      <c r="AD100" t="s">
        <v>10</v>
      </c>
      <c r="AE100" t="s">
        <v>353</v>
      </c>
      <c r="AF100" t="s">
        <v>390</v>
      </c>
      <c r="AG100" t="s">
        <v>390</v>
      </c>
      <c r="AH100" s="2">
        <v>-2.5000000000000001E-3</v>
      </c>
      <c r="AI100" s="2">
        <v>-1.6999999999999999E-3</v>
      </c>
      <c r="AJ100" s="2">
        <v>2.9000000000000001E-2</v>
      </c>
      <c r="AK100" s="2">
        <v>6.4999999999999997E-3</v>
      </c>
      <c r="AL100" s="2">
        <v>0.1474</v>
      </c>
      <c r="AM100" s="2">
        <v>0.14360000000000001</v>
      </c>
    </row>
    <row r="101" spans="1:39" hidden="1">
      <c r="A101" t="s">
        <v>34</v>
      </c>
      <c r="B101" t="s">
        <v>252</v>
      </c>
      <c r="C101" t="s">
        <v>240</v>
      </c>
      <c r="D101">
        <v>40.450000000000003</v>
      </c>
      <c r="E101">
        <v>40.5</v>
      </c>
      <c r="F101">
        <v>40.71</v>
      </c>
      <c r="G101">
        <v>40.6</v>
      </c>
      <c r="H101" s="2">
        <v>3.7000000000000002E-3</v>
      </c>
      <c r="I101">
        <v>40.01</v>
      </c>
      <c r="J101">
        <v>40.299999999999997</v>
      </c>
      <c r="K101">
        <v>40.74</v>
      </c>
      <c r="L101">
        <v>39.630000000000003</v>
      </c>
      <c r="M101">
        <v>0.15</v>
      </c>
      <c r="N101" s="2">
        <v>3.7000000000000002E-3</v>
      </c>
      <c r="O101" s="4">
        <v>10824834</v>
      </c>
      <c r="P101" t="s">
        <v>484</v>
      </c>
      <c r="Q101" s="40">
        <v>0.62498842592592596</v>
      </c>
      <c r="R101" s="4">
        <v>25800000000</v>
      </c>
      <c r="S101" s="4">
        <v>24560000000</v>
      </c>
      <c r="T101" s="4">
        <v>15183247</v>
      </c>
      <c r="U101">
        <v>-16.61</v>
      </c>
      <c r="V101" t="s">
        <v>5</v>
      </c>
      <c r="W101">
        <v>1.43</v>
      </c>
      <c r="X101">
        <v>0.81</v>
      </c>
      <c r="Y101" s="2">
        <v>5.9900000000000002E-2</v>
      </c>
      <c r="Z101" t="s">
        <v>10</v>
      </c>
      <c r="AA101" t="s">
        <v>390</v>
      </c>
      <c r="AB101" t="s">
        <v>390</v>
      </c>
      <c r="AC101" t="s">
        <v>390</v>
      </c>
      <c r="AD101" t="s">
        <v>390</v>
      </c>
      <c r="AE101" t="s">
        <v>390</v>
      </c>
      <c r="AF101" t="s">
        <v>390</v>
      </c>
      <c r="AG101" t="s">
        <v>353</v>
      </c>
      <c r="AH101" s="2">
        <v>3.7000000000000002E-3</v>
      </c>
      <c r="AI101" s="2">
        <v>1.6999999999999999E-3</v>
      </c>
      <c r="AJ101" s="2">
        <v>-5.8999999999999999E-3</v>
      </c>
      <c r="AK101" s="2">
        <v>6.0000000000000001E-3</v>
      </c>
      <c r="AL101" s="2">
        <v>-0.3417</v>
      </c>
      <c r="AM101" s="2">
        <v>-0.32390000000000002</v>
      </c>
    </row>
    <row r="102" spans="1:39" hidden="1">
      <c r="A102" t="s">
        <v>46</v>
      </c>
      <c r="B102" t="s">
        <v>47</v>
      </c>
      <c r="C102" t="s">
        <v>9</v>
      </c>
      <c r="D102" s="1">
        <v>34697.699999999997</v>
      </c>
      <c r="E102" s="1">
        <v>34304</v>
      </c>
      <c r="F102" s="1">
        <v>34800</v>
      </c>
      <c r="G102" t="s">
        <v>6</v>
      </c>
      <c r="H102" t="s">
        <v>6</v>
      </c>
      <c r="I102" s="1">
        <v>34629.660000000003</v>
      </c>
      <c r="J102" s="1">
        <v>34629.660000000003</v>
      </c>
      <c r="K102" s="1">
        <v>34720</v>
      </c>
      <c r="L102" s="1">
        <v>34629.660000000003</v>
      </c>
      <c r="M102">
        <v>68.040000000000006</v>
      </c>
      <c r="N102" s="2">
        <v>2E-3</v>
      </c>
      <c r="O102">
        <v>135</v>
      </c>
      <c r="P102" t="s">
        <v>396</v>
      </c>
      <c r="Q102" s="40">
        <v>0.62496527777777777</v>
      </c>
      <c r="R102" t="s">
        <v>489</v>
      </c>
      <c r="T102">
        <v>507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391</v>
      </c>
      <c r="AA102" t="s">
        <v>391</v>
      </c>
      <c r="AB102" t="s">
        <v>391</v>
      </c>
      <c r="AC102" t="s">
        <v>391</v>
      </c>
      <c r="AD102" t="s">
        <v>391</v>
      </c>
      <c r="AE102" t="s">
        <v>322</v>
      </c>
      <c r="AF102" t="s">
        <v>353</v>
      </c>
      <c r="AG102" t="s">
        <v>390</v>
      </c>
      <c r="AH102" s="2">
        <v>2E-3</v>
      </c>
      <c r="AI102" s="2">
        <v>2.1999999999999999E-2</v>
      </c>
      <c r="AJ102" s="2">
        <v>-2.3900000000000001E-2</v>
      </c>
      <c r="AK102" s="2">
        <v>4.7999999999999996E-3</v>
      </c>
      <c r="AL102" s="2">
        <v>0.28820000000000001</v>
      </c>
      <c r="AM102" s="2">
        <v>0.61229999999999996</v>
      </c>
    </row>
    <row r="103" spans="1:39" hidden="1">
      <c r="A103" t="s">
        <v>52</v>
      </c>
      <c r="B103" t="s">
        <v>261</v>
      </c>
      <c r="C103" t="s">
        <v>240</v>
      </c>
      <c r="D103">
        <v>157.88999999999999</v>
      </c>
      <c r="E103">
        <v>159.82</v>
      </c>
      <c r="F103">
        <v>159.87</v>
      </c>
      <c r="G103">
        <v>159.87</v>
      </c>
      <c r="H103" s="2">
        <v>1.2500000000000001E-2</v>
      </c>
      <c r="I103">
        <v>158.22999999999999</v>
      </c>
      <c r="J103">
        <v>158.13</v>
      </c>
      <c r="K103">
        <v>158.46</v>
      </c>
      <c r="L103">
        <v>156.75</v>
      </c>
      <c r="M103">
        <v>-0.24</v>
      </c>
      <c r="N103" s="2">
        <v>-1.5E-3</v>
      </c>
      <c r="O103" s="4">
        <v>6600278</v>
      </c>
      <c r="P103" t="s">
        <v>392</v>
      </c>
      <c r="Q103" s="40">
        <v>0.62498842592592596</v>
      </c>
      <c r="R103" s="4">
        <v>415650000000</v>
      </c>
      <c r="S103" s="4">
        <v>80860000000</v>
      </c>
      <c r="T103" s="4">
        <v>7273122</v>
      </c>
      <c r="U103">
        <v>6.25</v>
      </c>
      <c r="V103">
        <v>25.3</v>
      </c>
      <c r="W103">
        <v>0.73</v>
      </c>
      <c r="X103">
        <v>4.04</v>
      </c>
      <c r="Y103" s="2">
        <v>2.5499999999999998E-2</v>
      </c>
      <c r="Z103" t="s">
        <v>322</v>
      </c>
      <c r="AA103" t="s">
        <v>10</v>
      </c>
      <c r="AB103" t="s">
        <v>10</v>
      </c>
      <c r="AC103" t="s">
        <v>10</v>
      </c>
      <c r="AD103" t="s">
        <v>10</v>
      </c>
      <c r="AE103" t="s">
        <v>390</v>
      </c>
      <c r="AF103" t="s">
        <v>390</v>
      </c>
      <c r="AG103" t="s">
        <v>390</v>
      </c>
      <c r="AH103" s="2">
        <v>-1.5E-3</v>
      </c>
      <c r="AI103" s="2">
        <v>-1.21E-2</v>
      </c>
      <c r="AJ103" s="2">
        <v>5.9200000000000003E-2</v>
      </c>
      <c r="AK103" s="2">
        <v>3.2000000000000002E-3</v>
      </c>
      <c r="AL103" s="2">
        <v>7.7600000000000002E-2</v>
      </c>
      <c r="AM103" s="2">
        <v>8.3199999999999996E-2</v>
      </c>
    </row>
    <row r="104" spans="1:39" hidden="1">
      <c r="A104" t="s">
        <v>21</v>
      </c>
      <c r="B104" t="s">
        <v>22</v>
      </c>
      <c r="C104" t="s">
        <v>23</v>
      </c>
      <c r="D104">
        <v>125.35</v>
      </c>
      <c r="E104">
        <v>125.6</v>
      </c>
      <c r="F104">
        <v>125.99</v>
      </c>
      <c r="G104">
        <v>125.99</v>
      </c>
      <c r="H104" s="2">
        <v>5.1000000000000004E-3</v>
      </c>
      <c r="I104">
        <v>120.93</v>
      </c>
      <c r="J104">
        <v>120.51</v>
      </c>
      <c r="K104">
        <v>128.81</v>
      </c>
      <c r="L104">
        <v>120.21</v>
      </c>
      <c r="M104">
        <v>4.84</v>
      </c>
      <c r="N104" s="2">
        <v>4.02E-2</v>
      </c>
      <c r="O104" s="4">
        <v>5689605</v>
      </c>
      <c r="P104" t="s">
        <v>398</v>
      </c>
      <c r="Q104" s="40">
        <v>0.62498842592592596</v>
      </c>
      <c r="R104" s="4">
        <v>7550000000</v>
      </c>
      <c r="S104" s="4">
        <v>403330000</v>
      </c>
      <c r="T104" s="4">
        <v>3843512</v>
      </c>
      <c r="U104">
        <v>-0.45</v>
      </c>
      <c r="V104" t="s">
        <v>5</v>
      </c>
      <c r="W104" t="s">
        <v>5</v>
      </c>
      <c r="X104" t="s">
        <v>5</v>
      </c>
      <c r="Y104" t="s">
        <v>5</v>
      </c>
      <c r="Z104" t="s">
        <v>10</v>
      </c>
      <c r="AA104" t="s">
        <v>10</v>
      </c>
      <c r="AB104" t="s">
        <v>390</v>
      </c>
      <c r="AC104" t="s">
        <v>390</v>
      </c>
      <c r="AD104" t="s">
        <v>10</v>
      </c>
      <c r="AE104" t="s">
        <v>391</v>
      </c>
      <c r="AF104" t="s">
        <v>391</v>
      </c>
      <c r="AG104" t="s">
        <v>10</v>
      </c>
      <c r="AH104" s="2">
        <v>4.02E-2</v>
      </c>
      <c r="AI104" s="2">
        <v>6.5600000000000006E-2</v>
      </c>
      <c r="AJ104" s="2">
        <v>-8.9899999999999994E-2</v>
      </c>
      <c r="AK104" s="2">
        <v>2.8E-3</v>
      </c>
      <c r="AL104" s="2">
        <v>7.0900000000000005E-2</v>
      </c>
      <c r="AM104" t="s">
        <v>5</v>
      </c>
    </row>
    <row r="105" spans="1:39" hidden="1">
      <c r="A105" t="s">
        <v>71</v>
      </c>
      <c r="B105" t="s">
        <v>270</v>
      </c>
      <c r="C105" t="s">
        <v>240</v>
      </c>
      <c r="D105">
        <v>36.86</v>
      </c>
      <c r="E105">
        <v>36.729999999999997</v>
      </c>
      <c r="F105">
        <v>36.76</v>
      </c>
      <c r="G105">
        <v>36.729999999999997</v>
      </c>
      <c r="H105" s="2">
        <v>-3.5000000000000001E-3</v>
      </c>
      <c r="I105">
        <v>37</v>
      </c>
      <c r="J105">
        <v>37.18</v>
      </c>
      <c r="K105">
        <v>37.17</v>
      </c>
      <c r="L105">
        <v>36.64</v>
      </c>
      <c r="M105">
        <v>-0.32</v>
      </c>
      <c r="N105" s="2">
        <v>-8.6E-3</v>
      </c>
      <c r="O105" s="4">
        <v>30979787</v>
      </c>
      <c r="P105" t="s">
        <v>389</v>
      </c>
      <c r="Q105" s="40">
        <v>0.62498842592592596</v>
      </c>
      <c r="R105" s="4">
        <v>204940000000</v>
      </c>
      <c r="S105" s="4">
        <v>48650000000</v>
      </c>
      <c r="T105" s="4">
        <v>45185954</v>
      </c>
      <c r="U105">
        <v>1.49</v>
      </c>
      <c r="V105">
        <v>24.99</v>
      </c>
      <c r="W105">
        <v>0.68</v>
      </c>
      <c r="X105">
        <v>1.56</v>
      </c>
      <c r="Y105" s="2">
        <v>4.2000000000000003E-2</v>
      </c>
      <c r="Z105" t="s">
        <v>390</v>
      </c>
      <c r="AA105" t="s">
        <v>353</v>
      </c>
      <c r="AB105" t="s">
        <v>10</v>
      </c>
      <c r="AC105" t="s">
        <v>391</v>
      </c>
      <c r="AD105" t="s">
        <v>391</v>
      </c>
      <c r="AE105" t="s">
        <v>391</v>
      </c>
      <c r="AF105" t="s">
        <v>391</v>
      </c>
      <c r="AG105" t="s">
        <v>390</v>
      </c>
      <c r="AH105" s="2">
        <v>-8.6E-3</v>
      </c>
      <c r="AI105" s="2">
        <v>-2.9999999999999997E-4</v>
      </c>
      <c r="AJ105" s="2">
        <v>-5.9900000000000002E-2</v>
      </c>
      <c r="AK105" s="2">
        <v>1.4E-3</v>
      </c>
      <c r="AL105" s="2">
        <v>-8.0100000000000005E-2</v>
      </c>
      <c r="AM105" s="2">
        <v>8.8000000000000005E-3</v>
      </c>
    </row>
    <row r="106" spans="1:39" hidden="1">
      <c r="A106" t="s">
        <v>185</v>
      </c>
      <c r="B106" t="s">
        <v>186</v>
      </c>
      <c r="C106" t="s">
        <v>9</v>
      </c>
      <c r="D106">
        <v>8.67</v>
      </c>
      <c r="E106">
        <v>8.6</v>
      </c>
      <c r="F106">
        <v>8.68</v>
      </c>
      <c r="G106" t="s">
        <v>6</v>
      </c>
      <c r="H106" t="s">
        <v>6</v>
      </c>
      <c r="I106">
        <v>8.68</v>
      </c>
      <c r="J106">
        <v>8.68</v>
      </c>
      <c r="K106">
        <v>8.68</v>
      </c>
      <c r="L106">
        <v>8.67</v>
      </c>
      <c r="M106">
        <v>-0.01</v>
      </c>
      <c r="N106" s="2">
        <v>-1.1999999999999999E-3</v>
      </c>
      <c r="O106" s="4">
        <v>16910</v>
      </c>
      <c r="P106" t="s">
        <v>6</v>
      </c>
      <c r="Q106" s="40">
        <v>0.57633101851851853</v>
      </c>
      <c r="R106" t="s">
        <v>5</v>
      </c>
      <c r="T106" s="4">
        <v>54083</v>
      </c>
      <c r="U106" t="s">
        <v>5</v>
      </c>
      <c r="V106" t="s">
        <v>5</v>
      </c>
      <c r="W106" t="s">
        <v>5</v>
      </c>
      <c r="X106" t="s">
        <v>5</v>
      </c>
      <c r="Y106" t="s">
        <v>5</v>
      </c>
      <c r="Z106" t="s">
        <v>10</v>
      </c>
      <c r="AA106" t="s">
        <v>10</v>
      </c>
      <c r="AB106" t="s">
        <v>10</v>
      </c>
      <c r="AC106" t="s">
        <v>10</v>
      </c>
      <c r="AD106" t="s">
        <v>353</v>
      </c>
      <c r="AE106" t="s">
        <v>353</v>
      </c>
      <c r="AF106" t="s">
        <v>390</v>
      </c>
      <c r="AG106" t="s">
        <v>390</v>
      </c>
      <c r="AH106" s="2">
        <v>-1.1999999999999999E-3</v>
      </c>
      <c r="AI106" s="2">
        <v>-1.1999999999999999E-3</v>
      </c>
      <c r="AJ106" s="2">
        <v>1.6400000000000001E-2</v>
      </c>
      <c r="AK106" s="2">
        <v>1.1999999999999999E-3</v>
      </c>
      <c r="AL106" s="2">
        <v>1.6400000000000001E-2</v>
      </c>
      <c r="AM106" s="2">
        <v>-3.3999999999999998E-3</v>
      </c>
    </row>
    <row r="107" spans="1:39" hidden="1">
      <c r="A107" t="s">
        <v>2</v>
      </c>
      <c r="B107" t="s">
        <v>237</v>
      </c>
      <c r="C107" t="s">
        <v>23</v>
      </c>
      <c r="D107">
        <v>91.78</v>
      </c>
      <c r="E107">
        <v>92.15</v>
      </c>
      <c r="F107">
        <v>92.16</v>
      </c>
      <c r="G107">
        <v>92.16</v>
      </c>
      <c r="H107" s="2">
        <v>4.1000000000000003E-3</v>
      </c>
      <c r="I107">
        <v>93.01</v>
      </c>
      <c r="J107">
        <v>95.36</v>
      </c>
      <c r="K107">
        <v>93.89</v>
      </c>
      <c r="L107">
        <v>90.84</v>
      </c>
      <c r="M107">
        <v>-3.58</v>
      </c>
      <c r="N107" s="2">
        <v>-3.7499999999999999E-2</v>
      </c>
      <c r="O107" s="4">
        <v>60536597</v>
      </c>
      <c r="P107" t="s">
        <v>389</v>
      </c>
      <c r="Q107" s="40">
        <v>0.62498842592592596</v>
      </c>
      <c r="R107" s="4">
        <v>110380000000</v>
      </c>
      <c r="S107" s="4">
        <v>8650000000</v>
      </c>
      <c r="T107" s="4">
        <v>45383007</v>
      </c>
      <c r="U107">
        <v>0.72</v>
      </c>
      <c r="V107">
        <v>133.04</v>
      </c>
      <c r="W107">
        <v>2.19</v>
      </c>
      <c r="X107" t="s">
        <v>5</v>
      </c>
      <c r="Y107" t="s">
        <v>5</v>
      </c>
      <c r="Z107" t="s">
        <v>391</v>
      </c>
      <c r="AA107" t="s">
        <v>391</v>
      </c>
      <c r="AB107" t="s">
        <v>391</v>
      </c>
      <c r="AC107" t="s">
        <v>391</v>
      </c>
      <c r="AD107" t="s">
        <v>391</v>
      </c>
      <c r="AE107" t="s">
        <v>10</v>
      </c>
      <c r="AF107" t="s">
        <v>390</v>
      </c>
      <c r="AG107" t="s">
        <v>390</v>
      </c>
      <c r="AH107" s="2">
        <v>-3.7499999999999999E-2</v>
      </c>
      <c r="AI107" s="2">
        <v>1.61E-2</v>
      </c>
      <c r="AJ107" s="2">
        <v>-3.1699999999999999E-2</v>
      </c>
      <c r="AK107" s="2">
        <v>8.0000000000000004E-4</v>
      </c>
      <c r="AL107" s="2">
        <v>0.90380000000000005</v>
      </c>
      <c r="AM107" s="2">
        <v>6.6356000000000002</v>
      </c>
    </row>
    <row r="108" spans="1:39" hidden="1">
      <c r="A108" t="s">
        <v>34</v>
      </c>
      <c r="B108" t="s">
        <v>35</v>
      </c>
      <c r="C108" t="s">
        <v>9</v>
      </c>
      <c r="D108">
        <v>802</v>
      </c>
      <c r="E108">
        <v>798</v>
      </c>
      <c r="F108">
        <v>804</v>
      </c>
      <c r="G108" t="s">
        <v>6</v>
      </c>
      <c r="H108" t="s">
        <v>6</v>
      </c>
      <c r="I108">
        <v>795</v>
      </c>
      <c r="J108">
        <v>800</v>
      </c>
      <c r="K108">
        <v>807</v>
      </c>
      <c r="L108">
        <v>788.49</v>
      </c>
      <c r="M108">
        <v>2</v>
      </c>
      <c r="N108" s="2">
        <v>2.5000000000000001E-3</v>
      </c>
      <c r="O108" s="4">
        <v>6400</v>
      </c>
      <c r="P108" t="s">
        <v>484</v>
      </c>
      <c r="Q108" s="40">
        <v>0.62491898148148151</v>
      </c>
      <c r="R108" s="4">
        <v>512130000000</v>
      </c>
      <c r="S108" s="4">
        <v>540340000</v>
      </c>
      <c r="T108" s="4">
        <v>5994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10</v>
      </c>
      <c r="AA108" t="s">
        <v>390</v>
      </c>
      <c r="AB108" t="s">
        <v>390</v>
      </c>
      <c r="AC108" t="s">
        <v>390</v>
      </c>
      <c r="AD108" t="s">
        <v>353</v>
      </c>
      <c r="AE108" t="s">
        <v>390</v>
      </c>
      <c r="AF108" t="s">
        <v>390</v>
      </c>
      <c r="AG108" t="s">
        <v>353</v>
      </c>
      <c r="AH108" s="2">
        <v>2.5000000000000001E-3</v>
      </c>
      <c r="AI108" s="2">
        <v>1.4800000000000001E-2</v>
      </c>
      <c r="AJ108" s="2">
        <v>-2.8899999999999999E-2</v>
      </c>
      <c r="AK108" s="2">
        <v>4.0000000000000002E-4</v>
      </c>
      <c r="AL108" s="2">
        <v>-0.30530000000000002</v>
      </c>
      <c r="AM108" s="2">
        <v>-0.29370000000000002</v>
      </c>
    </row>
    <row r="109" spans="1:39" hidden="1">
      <c r="A109" t="s">
        <v>183</v>
      </c>
      <c r="B109" t="s">
        <v>184</v>
      </c>
      <c r="C109" t="s">
        <v>9</v>
      </c>
      <c r="D109">
        <v>105.33</v>
      </c>
      <c r="E109">
        <v>105.34</v>
      </c>
      <c r="F109">
        <v>105.42</v>
      </c>
      <c r="G109" t="s">
        <v>6</v>
      </c>
      <c r="H109" t="s">
        <v>6</v>
      </c>
      <c r="I109">
        <v>105.42</v>
      </c>
      <c r="J109">
        <v>105.31</v>
      </c>
      <c r="K109">
        <v>105.42</v>
      </c>
      <c r="L109">
        <v>105.33</v>
      </c>
      <c r="M109">
        <v>0.02</v>
      </c>
      <c r="N109" s="2">
        <v>2.0000000000000001E-4</v>
      </c>
      <c r="O109" s="4">
        <v>26646</v>
      </c>
      <c r="P109" t="s">
        <v>6</v>
      </c>
      <c r="Q109" s="40">
        <v>0.57725694444444442</v>
      </c>
      <c r="R109" t="s">
        <v>5</v>
      </c>
      <c r="T109" s="4">
        <v>40687</v>
      </c>
      <c r="U109" t="s">
        <v>5</v>
      </c>
      <c r="V109" t="s">
        <v>5</v>
      </c>
      <c r="W109" t="s">
        <v>5</v>
      </c>
      <c r="X109" t="s">
        <v>5</v>
      </c>
      <c r="Y109" t="s">
        <v>5</v>
      </c>
      <c r="Z109" t="s">
        <v>322</v>
      </c>
      <c r="AA109" t="s">
        <v>322</v>
      </c>
      <c r="AB109" t="s">
        <v>10</v>
      </c>
      <c r="AC109" t="s">
        <v>322</v>
      </c>
      <c r="AD109" t="s">
        <v>10</v>
      </c>
      <c r="AE109" t="s">
        <v>10</v>
      </c>
      <c r="AF109" t="s">
        <v>10</v>
      </c>
      <c r="AG109" t="s">
        <v>10</v>
      </c>
      <c r="AH109" s="2">
        <v>2.0000000000000001E-4</v>
      </c>
      <c r="AI109" s="2">
        <v>0</v>
      </c>
      <c r="AJ109" s="2">
        <v>2.3999999999999998E-3</v>
      </c>
      <c r="AK109" s="2">
        <v>2.9999999999999997E-4</v>
      </c>
      <c r="AL109" s="2">
        <v>4.5999999999999999E-3</v>
      </c>
      <c r="AM109" s="2">
        <v>1.26E-2</v>
      </c>
    </row>
    <row r="110" spans="1:39" hidden="1">
      <c r="A110" t="s">
        <v>221</v>
      </c>
      <c r="B110" t="s">
        <v>297</v>
      </c>
      <c r="C110" t="s">
        <v>23</v>
      </c>
      <c r="D110">
        <v>86.33</v>
      </c>
      <c r="E110">
        <v>86.32</v>
      </c>
      <c r="F110">
        <v>86.36</v>
      </c>
      <c r="G110">
        <v>86.33</v>
      </c>
      <c r="H110" t="s">
        <v>6</v>
      </c>
      <c r="I110">
        <v>86.33</v>
      </c>
      <c r="J110">
        <v>86.34</v>
      </c>
      <c r="K110">
        <v>86.34</v>
      </c>
      <c r="L110">
        <v>86.33</v>
      </c>
      <c r="M110">
        <v>-0.01</v>
      </c>
      <c r="N110" s="2">
        <v>-1E-4</v>
      </c>
      <c r="O110" s="4">
        <v>2021798</v>
      </c>
      <c r="P110" t="s">
        <v>6</v>
      </c>
      <c r="Q110" s="40">
        <v>0.62498842592592596</v>
      </c>
      <c r="R110" s="4">
        <v>21450000000</v>
      </c>
      <c r="T110" s="4">
        <v>2877212</v>
      </c>
      <c r="U110">
        <v>0.5</v>
      </c>
      <c r="V110">
        <v>172.21</v>
      </c>
      <c r="W110">
        <v>-0.04</v>
      </c>
      <c r="X110">
        <v>0.32</v>
      </c>
      <c r="Y110" s="2">
        <v>1.52E-2</v>
      </c>
      <c r="Z110" t="s">
        <v>10</v>
      </c>
      <c r="AA110" t="s">
        <v>10</v>
      </c>
      <c r="AB110" t="s">
        <v>10</v>
      </c>
      <c r="AC110" t="s">
        <v>10</v>
      </c>
      <c r="AD110" t="s">
        <v>391</v>
      </c>
      <c r="AE110" t="s">
        <v>391</v>
      </c>
      <c r="AF110" t="s">
        <v>391</v>
      </c>
      <c r="AG110" t="s">
        <v>390</v>
      </c>
      <c r="AH110" s="2">
        <v>-1E-4</v>
      </c>
      <c r="AI110" s="2">
        <v>-1E-4</v>
      </c>
      <c r="AJ110" s="2">
        <v>-8.9999999999999998E-4</v>
      </c>
      <c r="AK110" s="2">
        <v>-5.9999999999999995E-4</v>
      </c>
      <c r="AL110" s="2">
        <v>1.9199999999999998E-2</v>
      </c>
      <c r="AM110" s="2">
        <v>3.09E-2</v>
      </c>
    </row>
    <row r="111" spans="1:39" hidden="1">
      <c r="A111" t="s">
        <v>430</v>
      </c>
      <c r="B111" t="s">
        <v>116</v>
      </c>
      <c r="C111" t="s">
        <v>9</v>
      </c>
      <c r="D111">
        <v>43.2</v>
      </c>
      <c r="E111">
        <v>43.19</v>
      </c>
      <c r="F111">
        <v>43.42</v>
      </c>
      <c r="G111" t="s">
        <v>6</v>
      </c>
      <c r="H111" t="s">
        <v>6</v>
      </c>
      <c r="I111">
        <v>43.22</v>
      </c>
      <c r="J111">
        <v>43.2</v>
      </c>
      <c r="K111">
        <v>43.545000000000002</v>
      </c>
      <c r="L111">
        <v>42.6</v>
      </c>
      <c r="M111">
        <v>0</v>
      </c>
      <c r="N111" s="2">
        <v>0</v>
      </c>
      <c r="O111" s="4">
        <v>2255761</v>
      </c>
      <c r="P111" t="s">
        <v>431</v>
      </c>
      <c r="Q111" s="40">
        <v>0.62496527777777777</v>
      </c>
      <c r="R111" s="4">
        <v>195860000000</v>
      </c>
      <c r="S111" s="4">
        <v>396340000000</v>
      </c>
      <c r="T111" s="4">
        <v>2508036</v>
      </c>
      <c r="U111">
        <v>1.4</v>
      </c>
      <c r="V111">
        <v>29.66</v>
      </c>
      <c r="W111">
        <v>0.25</v>
      </c>
      <c r="X111">
        <v>0.5</v>
      </c>
      <c r="Y111" s="2">
        <v>1.21E-2</v>
      </c>
      <c r="Z111" t="s">
        <v>10</v>
      </c>
      <c r="AA111" t="s">
        <v>353</v>
      </c>
      <c r="AB111" t="s">
        <v>10</v>
      </c>
      <c r="AC111" t="s">
        <v>10</v>
      </c>
      <c r="AD111" t="s">
        <v>10</v>
      </c>
      <c r="AE111" t="s">
        <v>10</v>
      </c>
      <c r="AF111" t="s">
        <v>390</v>
      </c>
      <c r="AG111" t="s">
        <v>390</v>
      </c>
      <c r="AH111" s="2">
        <v>0</v>
      </c>
      <c r="AI111" s="2">
        <v>6.4999999999999997E-3</v>
      </c>
      <c r="AJ111" s="2">
        <v>6.4999999999999997E-3</v>
      </c>
      <c r="AK111" s="2">
        <v>-8.9999999999999998E-4</v>
      </c>
      <c r="AL111" s="2">
        <v>0.2142</v>
      </c>
      <c r="AM111" s="2">
        <v>-8.6999999999999994E-3</v>
      </c>
    </row>
    <row r="112" spans="1:39" hidden="1">
      <c r="A112" t="s">
        <v>2</v>
      </c>
      <c r="B112" t="s">
        <v>3</v>
      </c>
      <c r="C112" t="s">
        <v>4</v>
      </c>
      <c r="D112" s="1">
        <v>1823.52</v>
      </c>
      <c r="E112" s="1">
        <v>1750</v>
      </c>
      <c r="F112" s="1">
        <v>1982.3</v>
      </c>
      <c r="G112" t="s">
        <v>6</v>
      </c>
      <c r="H112" t="s">
        <v>6</v>
      </c>
      <c r="I112" s="1">
        <v>1855.5</v>
      </c>
      <c r="J112" s="1">
        <v>1885.27</v>
      </c>
      <c r="K112" s="1">
        <v>1857</v>
      </c>
      <c r="L112" s="1">
        <v>1801.5</v>
      </c>
      <c r="M112">
        <v>-75.62</v>
      </c>
      <c r="N112" s="2">
        <v>-3.9800000000000002E-2</v>
      </c>
      <c r="O112" s="4">
        <v>2398</v>
      </c>
      <c r="P112" t="s">
        <v>389</v>
      </c>
      <c r="Q112" s="40">
        <v>0.41666666666666669</v>
      </c>
      <c r="R112" t="s">
        <v>474</v>
      </c>
      <c r="T112" s="4">
        <v>1137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10</v>
      </c>
      <c r="AA112" t="s">
        <v>10</v>
      </c>
      <c r="AB112" t="s">
        <v>10</v>
      </c>
      <c r="AC112" t="s">
        <v>10</v>
      </c>
      <c r="AD112" t="s">
        <v>10</v>
      </c>
      <c r="AE112" t="s">
        <v>10</v>
      </c>
      <c r="AF112" t="s">
        <v>390</v>
      </c>
      <c r="AG112" t="s">
        <v>390</v>
      </c>
      <c r="AH112" s="2">
        <v>-3.9800000000000002E-2</v>
      </c>
      <c r="AI112" s="2">
        <v>2.3900000000000001E-2</v>
      </c>
      <c r="AJ112" s="2">
        <v>-4.9799999999999997E-2</v>
      </c>
      <c r="AK112" s="2">
        <v>-1.1000000000000001E-3</v>
      </c>
      <c r="AL112" s="2">
        <v>4.3319000000000001</v>
      </c>
      <c r="AM112" t="s">
        <v>5</v>
      </c>
    </row>
    <row r="113" spans="1:39" hidden="1">
      <c r="A113" t="s">
        <v>235</v>
      </c>
      <c r="B113" t="s">
        <v>303</v>
      </c>
      <c r="C113" t="s">
        <v>240</v>
      </c>
      <c r="D113">
        <v>129.85</v>
      </c>
      <c r="E113">
        <v>128</v>
      </c>
      <c r="F113">
        <v>131</v>
      </c>
      <c r="G113" t="s">
        <v>6</v>
      </c>
      <c r="H113" t="s">
        <v>6</v>
      </c>
      <c r="I113">
        <v>129.22999999999999</v>
      </c>
      <c r="J113">
        <v>129.06</v>
      </c>
      <c r="K113">
        <v>130.28</v>
      </c>
      <c r="L113">
        <v>128.97999999999999</v>
      </c>
      <c r="M113">
        <v>0.79</v>
      </c>
      <c r="N113" s="2">
        <v>6.1000000000000004E-3</v>
      </c>
      <c r="O113" s="4">
        <v>6784194</v>
      </c>
      <c r="P113" t="s">
        <v>6</v>
      </c>
      <c r="Q113" s="40">
        <v>0.62497685185185181</v>
      </c>
      <c r="R113" s="4">
        <v>36110000000</v>
      </c>
      <c r="T113" s="4">
        <v>7706482</v>
      </c>
      <c r="U113">
        <v>8.65</v>
      </c>
      <c r="V113">
        <v>13.82</v>
      </c>
      <c r="W113">
        <v>1.05</v>
      </c>
      <c r="X113">
        <v>0.68</v>
      </c>
      <c r="Y113" s="5">
        <v>0.01</v>
      </c>
      <c r="Z113" t="s">
        <v>391</v>
      </c>
      <c r="AA113" t="s">
        <v>10</v>
      </c>
      <c r="AB113" t="s">
        <v>390</v>
      </c>
      <c r="AC113" t="s">
        <v>390</v>
      </c>
      <c r="AD113" t="s">
        <v>390</v>
      </c>
      <c r="AE113" t="s">
        <v>390</v>
      </c>
      <c r="AF113" t="s">
        <v>390</v>
      </c>
      <c r="AG113" t="s">
        <v>390</v>
      </c>
      <c r="AH113" s="2">
        <v>6.1000000000000004E-3</v>
      </c>
      <c r="AI113" s="2">
        <v>2.64E-2</v>
      </c>
      <c r="AJ113" s="2">
        <v>4.0899999999999999E-2</v>
      </c>
      <c r="AK113" s="2">
        <v>-1.2999999999999999E-3</v>
      </c>
      <c r="AL113" s="2">
        <v>0.36570000000000003</v>
      </c>
      <c r="AM113" s="2">
        <v>0.94359999999999999</v>
      </c>
    </row>
    <row r="114" spans="1:39" hidden="1">
      <c r="A114" t="s">
        <v>71</v>
      </c>
      <c r="B114" t="s">
        <v>72</v>
      </c>
      <c r="C114" t="s">
        <v>9</v>
      </c>
      <c r="D114">
        <v>730.02</v>
      </c>
      <c r="E114">
        <v>730.01</v>
      </c>
      <c r="F114">
        <v>735</v>
      </c>
      <c r="G114" t="s">
        <v>6</v>
      </c>
      <c r="H114" t="s">
        <v>6</v>
      </c>
      <c r="I114">
        <v>738.67</v>
      </c>
      <c r="J114">
        <v>735</v>
      </c>
      <c r="K114">
        <v>738.67</v>
      </c>
      <c r="L114">
        <v>725.02</v>
      </c>
      <c r="M114">
        <v>-4.9800000000000004</v>
      </c>
      <c r="N114" s="2">
        <v>-6.7999999999999996E-3</v>
      </c>
      <c r="O114" s="4">
        <v>9727</v>
      </c>
      <c r="P114" t="s">
        <v>389</v>
      </c>
      <c r="Q114" s="40">
        <v>0.62490740740740736</v>
      </c>
      <c r="R114" s="4">
        <v>64520000000</v>
      </c>
      <c r="T114" s="4">
        <v>10674</v>
      </c>
      <c r="U114" t="s">
        <v>5</v>
      </c>
      <c r="V114" t="s">
        <v>5</v>
      </c>
      <c r="W114" t="s">
        <v>5</v>
      </c>
      <c r="X114" t="s">
        <v>5</v>
      </c>
      <c r="Y114" t="s">
        <v>5</v>
      </c>
      <c r="Z114" t="s">
        <v>391</v>
      </c>
      <c r="AA114" t="s">
        <v>391</v>
      </c>
      <c r="AB114" t="s">
        <v>391</v>
      </c>
      <c r="AC114" t="s">
        <v>391</v>
      </c>
      <c r="AD114" t="s">
        <v>391</v>
      </c>
      <c r="AE114" t="s">
        <v>391</v>
      </c>
      <c r="AF114" t="s">
        <v>391</v>
      </c>
      <c r="AG114" t="s">
        <v>322</v>
      </c>
      <c r="AH114" s="2">
        <v>-6.7999999999999996E-3</v>
      </c>
      <c r="AI114" s="2">
        <v>6.8999999999999999E-3</v>
      </c>
      <c r="AJ114" s="2">
        <v>-7.6100000000000001E-2</v>
      </c>
      <c r="AK114" s="2">
        <v>-2.7000000000000001E-3</v>
      </c>
      <c r="AL114" s="2">
        <v>-2.01E-2</v>
      </c>
      <c r="AM114" s="2">
        <v>4.8099999999999997E-2</v>
      </c>
    </row>
    <row r="115" spans="1:39" hidden="1">
      <c r="A115" t="s">
        <v>219</v>
      </c>
      <c r="B115" t="s">
        <v>220</v>
      </c>
      <c r="C115" t="s">
        <v>9</v>
      </c>
      <c r="D115" s="1">
        <v>2195.0500000000002</v>
      </c>
      <c r="E115" s="1">
        <v>2187</v>
      </c>
      <c r="F115" s="1">
        <v>2200</v>
      </c>
      <c r="G115" t="s">
        <v>6</v>
      </c>
      <c r="H115" t="s">
        <v>6</v>
      </c>
      <c r="I115" s="1">
        <v>2190</v>
      </c>
      <c r="J115" s="1">
        <v>2190.0100000000002</v>
      </c>
      <c r="K115" s="1">
        <v>2197.6</v>
      </c>
      <c r="L115" s="1">
        <v>2183.6</v>
      </c>
      <c r="M115">
        <v>3.89</v>
      </c>
      <c r="N115" s="2">
        <v>1.8E-3</v>
      </c>
      <c r="O115" s="4">
        <v>136416</v>
      </c>
      <c r="P115" t="s">
        <v>6</v>
      </c>
      <c r="Q115" s="40">
        <v>0.62498842592592596</v>
      </c>
      <c r="R115" t="s">
        <v>5</v>
      </c>
      <c r="T115" s="4">
        <v>422809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390</v>
      </c>
      <c r="AA115" t="s">
        <v>390</v>
      </c>
      <c r="AB115" t="s">
        <v>353</v>
      </c>
      <c r="AC115" t="s">
        <v>322</v>
      </c>
      <c r="AD115" t="s">
        <v>391</v>
      </c>
      <c r="AE115" t="s">
        <v>391</v>
      </c>
      <c r="AF115" t="s">
        <v>391</v>
      </c>
      <c r="AG115" t="s">
        <v>322</v>
      </c>
      <c r="AH115" s="2">
        <v>1.8E-3</v>
      </c>
      <c r="AI115" s="2">
        <v>1.03E-2</v>
      </c>
      <c r="AJ115" s="2">
        <v>-1.66E-2</v>
      </c>
      <c r="AK115" s="2">
        <v>-2.8E-3</v>
      </c>
      <c r="AL115" s="2">
        <v>5.7299999999999997E-2</v>
      </c>
      <c r="AM115" s="2">
        <v>4.53E-2</v>
      </c>
    </row>
    <row r="116" spans="1:39" hidden="1">
      <c r="A116" t="s">
        <v>46</v>
      </c>
      <c r="B116" t="s">
        <v>258</v>
      </c>
      <c r="C116" t="s">
        <v>23</v>
      </c>
      <c r="D116" s="1">
        <v>1747.25</v>
      </c>
      <c r="E116" s="1">
        <v>1743.95</v>
      </c>
      <c r="F116" s="1">
        <v>1752.42</v>
      </c>
      <c r="G116" s="1">
        <v>1747.35</v>
      </c>
      <c r="H116" s="2">
        <v>1E-4</v>
      </c>
      <c r="I116" s="1">
        <v>1727.32</v>
      </c>
      <c r="J116" s="1">
        <v>1737.43</v>
      </c>
      <c r="K116" s="1">
        <v>1756.39</v>
      </c>
      <c r="L116" s="1">
        <v>1727.32</v>
      </c>
      <c r="M116">
        <v>9.82</v>
      </c>
      <c r="N116" s="2">
        <v>5.7000000000000002E-3</v>
      </c>
      <c r="O116" s="4">
        <v>1171504</v>
      </c>
      <c r="P116" t="s">
        <v>396</v>
      </c>
      <c r="Q116" s="40">
        <v>0.62498842592592596</v>
      </c>
      <c r="R116" t="s">
        <v>515</v>
      </c>
      <c r="S116" s="4">
        <v>171700000000</v>
      </c>
      <c r="T116" s="4">
        <v>1633445</v>
      </c>
      <c r="U116">
        <v>51.75</v>
      </c>
      <c r="V116">
        <v>33.57</v>
      </c>
      <c r="W116">
        <v>1.01</v>
      </c>
      <c r="X116" t="s">
        <v>5</v>
      </c>
      <c r="Y116" t="s">
        <v>5</v>
      </c>
      <c r="Z116" t="s">
        <v>390</v>
      </c>
      <c r="AA116" t="s">
        <v>353</v>
      </c>
      <c r="AB116" t="s">
        <v>353</v>
      </c>
      <c r="AC116" t="s">
        <v>10</v>
      </c>
      <c r="AD116" t="s">
        <v>322</v>
      </c>
      <c r="AE116" t="s">
        <v>10</v>
      </c>
      <c r="AF116" t="s">
        <v>390</v>
      </c>
      <c r="AG116" t="s">
        <v>390</v>
      </c>
      <c r="AH116" s="2">
        <v>5.7000000000000002E-3</v>
      </c>
      <c r="AI116" s="2">
        <v>1.41E-2</v>
      </c>
      <c r="AJ116" s="2">
        <v>-2.8999999999999998E-3</v>
      </c>
      <c r="AK116" s="2">
        <v>-3.0999999999999999E-3</v>
      </c>
      <c r="AL116" s="2">
        <v>0.2213</v>
      </c>
      <c r="AM116" s="2">
        <v>0.54530000000000001</v>
      </c>
    </row>
    <row r="117" spans="1:39" hidden="1">
      <c r="A117" t="s">
        <v>122</v>
      </c>
      <c r="B117" t="s">
        <v>123</v>
      </c>
      <c r="C117" t="s">
        <v>9</v>
      </c>
      <c r="D117">
        <v>49.78</v>
      </c>
      <c r="E117">
        <v>49.56</v>
      </c>
      <c r="F117">
        <v>49.78</v>
      </c>
      <c r="G117" t="s">
        <v>6</v>
      </c>
      <c r="H117" t="s">
        <v>6</v>
      </c>
      <c r="I117">
        <v>50.37</v>
      </c>
      <c r="J117">
        <v>49.78</v>
      </c>
      <c r="K117">
        <v>50.5</v>
      </c>
      <c r="L117">
        <v>49.41</v>
      </c>
      <c r="M117">
        <v>-0.435</v>
      </c>
      <c r="N117" s="2">
        <v>-8.6999999999999994E-3</v>
      </c>
      <c r="O117" s="4">
        <v>287572</v>
      </c>
      <c r="P117" t="s">
        <v>437</v>
      </c>
      <c r="Q117" s="40">
        <v>0.62487268518518524</v>
      </c>
      <c r="R117" s="4">
        <v>162790000000</v>
      </c>
      <c r="S117" s="4">
        <v>39950000000</v>
      </c>
      <c r="T117" s="4">
        <v>1619670</v>
      </c>
      <c r="U117">
        <v>1.2</v>
      </c>
      <c r="V117">
        <v>37.119999999999997</v>
      </c>
      <c r="W117">
        <v>0.38</v>
      </c>
      <c r="X117" t="s">
        <v>5</v>
      </c>
      <c r="Y117" s="2">
        <v>6.1999999999999998E-3</v>
      </c>
      <c r="Z117" t="s">
        <v>390</v>
      </c>
      <c r="AA117" t="s">
        <v>391</v>
      </c>
      <c r="AB117" t="s">
        <v>391</v>
      </c>
      <c r="AC117" t="s">
        <v>391</v>
      </c>
      <c r="AD117" t="s">
        <v>10</v>
      </c>
      <c r="AE117" t="s">
        <v>10</v>
      </c>
      <c r="AF117" t="s">
        <v>390</v>
      </c>
      <c r="AG117" t="s">
        <v>390</v>
      </c>
      <c r="AH117" s="2">
        <v>-8.6999999999999994E-3</v>
      </c>
      <c r="AI117" s="2">
        <v>-3.3999999999999998E-3</v>
      </c>
      <c r="AJ117" s="2">
        <v>1.6299999999999999E-2</v>
      </c>
      <c r="AK117" s="2">
        <v>-3.2000000000000002E-3</v>
      </c>
      <c r="AL117" s="2">
        <v>0.48859999999999998</v>
      </c>
      <c r="AM117" s="2">
        <v>0.54500000000000004</v>
      </c>
    </row>
    <row r="118" spans="1:39" hidden="1">
      <c r="A118" t="s">
        <v>124</v>
      </c>
      <c r="B118" t="s">
        <v>125</v>
      </c>
      <c r="C118" t="s">
        <v>9</v>
      </c>
      <c r="D118">
        <v>24.24</v>
      </c>
      <c r="E118">
        <v>24.34</v>
      </c>
      <c r="F118">
        <v>24.44</v>
      </c>
      <c r="G118" t="s">
        <v>6</v>
      </c>
      <c r="H118" t="s">
        <v>6</v>
      </c>
      <c r="I118">
        <v>25.24</v>
      </c>
      <c r="J118">
        <v>25.26</v>
      </c>
      <c r="K118">
        <v>25.24</v>
      </c>
      <c r="L118">
        <v>23.75</v>
      </c>
      <c r="M118">
        <v>-1.1499999999999999</v>
      </c>
      <c r="N118" s="2">
        <v>-4.5499999999999999E-2</v>
      </c>
      <c r="O118" s="4">
        <v>2068691</v>
      </c>
      <c r="P118" t="s">
        <v>412</v>
      </c>
      <c r="Q118" s="40">
        <v>0.62497685185185181</v>
      </c>
      <c r="R118" s="4">
        <v>36110000000</v>
      </c>
      <c r="S118" s="4">
        <v>6340000000</v>
      </c>
      <c r="T118" s="4">
        <v>1150393</v>
      </c>
      <c r="U118">
        <v>2.31</v>
      </c>
      <c r="V118">
        <v>10.94</v>
      </c>
      <c r="W118">
        <v>1.1299999999999999</v>
      </c>
      <c r="X118">
        <v>1.36</v>
      </c>
      <c r="Y118" s="2">
        <v>7.8100000000000003E-2</v>
      </c>
      <c r="Z118" t="s">
        <v>391</v>
      </c>
      <c r="AA118" t="s">
        <v>391</v>
      </c>
      <c r="AB118" t="s">
        <v>391</v>
      </c>
      <c r="AC118" t="s">
        <v>391</v>
      </c>
      <c r="AD118" t="s">
        <v>322</v>
      </c>
      <c r="AE118" t="s">
        <v>10</v>
      </c>
      <c r="AF118" t="s">
        <v>353</v>
      </c>
      <c r="AG118" t="s">
        <v>10</v>
      </c>
      <c r="AH118" s="2">
        <v>-4.5499999999999999E-2</v>
      </c>
      <c r="AI118" s="2">
        <v>-6.0499999999999998E-2</v>
      </c>
      <c r="AJ118" s="2">
        <v>0.01</v>
      </c>
      <c r="AK118" s="2">
        <v>-3.3E-3</v>
      </c>
      <c r="AL118" s="2">
        <v>-0.16300000000000001</v>
      </c>
      <c r="AM118" s="2">
        <v>-0.19400000000000001</v>
      </c>
    </row>
    <row r="119" spans="1:39" hidden="1">
      <c r="A119" t="s">
        <v>235</v>
      </c>
      <c r="B119" t="s">
        <v>236</v>
      </c>
      <c r="C119" t="s">
        <v>9</v>
      </c>
      <c r="D119" s="1">
        <v>2567.9299999999998</v>
      </c>
      <c r="E119" s="1">
        <v>2571.54</v>
      </c>
      <c r="F119" s="1">
        <v>2600</v>
      </c>
      <c r="G119" t="s">
        <v>6</v>
      </c>
      <c r="H119" t="s">
        <v>6</v>
      </c>
      <c r="I119" s="1">
        <v>2569.85</v>
      </c>
      <c r="J119" s="1">
        <v>2559.5</v>
      </c>
      <c r="K119" s="1">
        <v>2569.85</v>
      </c>
      <c r="L119" s="1">
        <v>2567.9299999999998</v>
      </c>
      <c r="M119">
        <v>8.43</v>
      </c>
      <c r="N119" s="2">
        <v>3.3E-3</v>
      </c>
      <c r="O119">
        <v>27</v>
      </c>
      <c r="P119" t="s">
        <v>6</v>
      </c>
      <c r="Q119" s="40">
        <v>0.62399305555555562</v>
      </c>
      <c r="R119" s="4">
        <v>381480000000</v>
      </c>
      <c r="T119" s="4">
        <v>2410</v>
      </c>
      <c r="U119" t="s">
        <v>5</v>
      </c>
      <c r="V119" t="s">
        <v>5</v>
      </c>
      <c r="W119" t="s">
        <v>5</v>
      </c>
      <c r="X119" t="s">
        <v>5</v>
      </c>
      <c r="Y119" t="s">
        <v>5</v>
      </c>
      <c r="Z119" t="s">
        <v>10</v>
      </c>
      <c r="AA119" t="s">
        <v>10</v>
      </c>
      <c r="AB119" t="s">
        <v>10</v>
      </c>
      <c r="AC119" t="s">
        <v>322</v>
      </c>
      <c r="AD119" t="s">
        <v>10</v>
      </c>
      <c r="AE119" t="s">
        <v>353</v>
      </c>
      <c r="AF119" t="s">
        <v>390</v>
      </c>
      <c r="AG119" t="s">
        <v>390</v>
      </c>
      <c r="AH119" s="2">
        <v>3.3E-3</v>
      </c>
      <c r="AI119" s="2">
        <v>2.8899999999999999E-2</v>
      </c>
      <c r="AJ119" s="2">
        <v>1.4999999999999999E-2</v>
      </c>
      <c r="AK119" s="2">
        <v>-3.3E-3</v>
      </c>
      <c r="AL119" s="2">
        <v>0.43340000000000001</v>
      </c>
      <c r="AM119" s="2">
        <v>1.0141</v>
      </c>
    </row>
    <row r="120" spans="1:39" hidden="1">
      <c r="A120" t="s">
        <v>203</v>
      </c>
      <c r="B120" t="s">
        <v>204</v>
      </c>
      <c r="C120" t="s">
        <v>9</v>
      </c>
      <c r="D120">
        <v>102</v>
      </c>
      <c r="E120">
        <v>101.88</v>
      </c>
      <c r="F120">
        <v>102.9</v>
      </c>
      <c r="G120" t="s">
        <v>6</v>
      </c>
      <c r="H120" t="s">
        <v>6</v>
      </c>
      <c r="I120">
        <v>102.02</v>
      </c>
      <c r="J120">
        <v>102</v>
      </c>
      <c r="K120">
        <v>102.02</v>
      </c>
      <c r="L120">
        <v>101.9</v>
      </c>
      <c r="M120">
        <v>0</v>
      </c>
      <c r="N120" s="2">
        <v>0</v>
      </c>
      <c r="O120" s="4">
        <v>1735318</v>
      </c>
      <c r="P120" t="s">
        <v>6</v>
      </c>
      <c r="Q120" s="40">
        <v>0.62424768518518514</v>
      </c>
      <c r="R120" t="s">
        <v>5</v>
      </c>
      <c r="T120" s="4">
        <v>2208779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10</v>
      </c>
      <c r="AA120" t="s">
        <v>322</v>
      </c>
      <c r="AB120" t="s">
        <v>391</v>
      </c>
      <c r="AC120" t="s">
        <v>391</v>
      </c>
      <c r="AD120" t="s">
        <v>391</v>
      </c>
      <c r="AE120" t="s">
        <v>391</v>
      </c>
      <c r="AF120" t="s">
        <v>391</v>
      </c>
      <c r="AG120" t="s">
        <v>391</v>
      </c>
      <c r="AH120" s="2">
        <v>0</v>
      </c>
      <c r="AI120" s="2">
        <v>4.8999999999999998E-3</v>
      </c>
      <c r="AJ120" s="2">
        <v>-1.7899999999999999E-2</v>
      </c>
      <c r="AK120" s="2">
        <v>-3.8999999999999998E-3</v>
      </c>
      <c r="AL120" s="2">
        <v>6.0299999999999999E-2</v>
      </c>
      <c r="AM120" t="s">
        <v>5</v>
      </c>
    </row>
    <row r="121" spans="1:39" hidden="1">
      <c r="A121" t="s">
        <v>83</v>
      </c>
      <c r="B121" t="s">
        <v>84</v>
      </c>
      <c r="C121" t="s">
        <v>9</v>
      </c>
      <c r="D121">
        <v>567.6</v>
      </c>
      <c r="E121">
        <v>567.5</v>
      </c>
      <c r="F121">
        <v>570</v>
      </c>
      <c r="G121" t="s">
        <v>6</v>
      </c>
      <c r="H121" t="s">
        <v>6</v>
      </c>
      <c r="I121">
        <v>570.5</v>
      </c>
      <c r="J121">
        <v>570</v>
      </c>
      <c r="K121">
        <v>570.5</v>
      </c>
      <c r="L121">
        <v>564.5</v>
      </c>
      <c r="M121">
        <v>-2.4</v>
      </c>
      <c r="N121" s="2">
        <v>-4.1999999999999997E-3</v>
      </c>
      <c r="O121" s="4">
        <v>5965</v>
      </c>
      <c r="P121" t="s">
        <v>414</v>
      </c>
      <c r="Q121" s="40">
        <v>0.62496527777777777</v>
      </c>
      <c r="R121" t="s">
        <v>505</v>
      </c>
      <c r="T121" s="4">
        <v>4259</v>
      </c>
      <c r="U121" t="s">
        <v>5</v>
      </c>
      <c r="V121" t="s">
        <v>5</v>
      </c>
      <c r="W121" t="s">
        <v>5</v>
      </c>
      <c r="X121" t="s">
        <v>5</v>
      </c>
      <c r="Y121" t="s">
        <v>5</v>
      </c>
      <c r="Z121" t="s">
        <v>10</v>
      </c>
      <c r="AA121" t="s">
        <v>10</v>
      </c>
      <c r="AB121" t="s">
        <v>322</v>
      </c>
      <c r="AC121" t="s">
        <v>391</v>
      </c>
      <c r="AD121" t="s">
        <v>391</v>
      </c>
      <c r="AE121" t="s">
        <v>391</v>
      </c>
      <c r="AF121" t="s">
        <v>391</v>
      </c>
      <c r="AG121" t="s">
        <v>391</v>
      </c>
      <c r="AH121" s="2">
        <v>-4.1999999999999997E-3</v>
      </c>
      <c r="AI121" s="2">
        <v>-3.4700000000000002E-2</v>
      </c>
      <c r="AJ121" s="2">
        <v>-8.0100000000000005E-2</v>
      </c>
      <c r="AK121" s="2">
        <v>-4.1999999999999997E-3</v>
      </c>
      <c r="AL121" s="2">
        <v>-0.2074</v>
      </c>
      <c r="AM121" s="2">
        <v>-0.19120000000000001</v>
      </c>
    </row>
    <row r="122" spans="1:39" hidden="1">
      <c r="A122" t="s">
        <v>83</v>
      </c>
      <c r="B122" t="s">
        <v>277</v>
      </c>
      <c r="C122" t="s">
        <v>240</v>
      </c>
      <c r="D122">
        <v>28.61</v>
      </c>
      <c r="E122">
        <v>28.58</v>
      </c>
      <c r="F122">
        <v>28.59</v>
      </c>
      <c r="G122">
        <v>28.58</v>
      </c>
      <c r="H122" s="2">
        <v>-1E-3</v>
      </c>
      <c r="I122">
        <v>28.79</v>
      </c>
      <c r="J122">
        <v>28.75</v>
      </c>
      <c r="K122">
        <v>28.8</v>
      </c>
      <c r="L122">
        <v>28.47</v>
      </c>
      <c r="M122">
        <v>-0.14000000000000001</v>
      </c>
      <c r="N122" s="2">
        <v>-4.8999999999999998E-3</v>
      </c>
      <c r="O122" s="4">
        <v>38789893</v>
      </c>
      <c r="P122" t="s">
        <v>414</v>
      </c>
      <c r="Q122" s="40">
        <v>0.62498842592592596</v>
      </c>
      <c r="R122" s="4">
        <v>203870000000</v>
      </c>
      <c r="S122" s="4">
        <v>172890000000</v>
      </c>
      <c r="T122" s="4">
        <v>42907528</v>
      </c>
      <c r="U122">
        <v>1.52</v>
      </c>
      <c r="V122">
        <v>18.920000000000002</v>
      </c>
      <c r="W122">
        <v>0.73</v>
      </c>
      <c r="X122">
        <v>2.08</v>
      </c>
      <c r="Y122" s="2">
        <v>7.2300000000000003E-2</v>
      </c>
      <c r="Z122" t="s">
        <v>10</v>
      </c>
      <c r="AA122" t="s">
        <v>10</v>
      </c>
      <c r="AB122" t="s">
        <v>391</v>
      </c>
      <c r="AC122" t="s">
        <v>391</v>
      </c>
      <c r="AD122" t="s">
        <v>391</v>
      </c>
      <c r="AE122" t="s">
        <v>391</v>
      </c>
      <c r="AF122" t="s">
        <v>391</v>
      </c>
      <c r="AG122" t="s">
        <v>391</v>
      </c>
      <c r="AH122" s="2">
        <v>-4.8999999999999998E-3</v>
      </c>
      <c r="AI122" s="2">
        <v>-4.0899999999999999E-2</v>
      </c>
      <c r="AJ122" s="2">
        <v>-6.3500000000000001E-2</v>
      </c>
      <c r="AK122" s="2">
        <v>-5.1999999999999998E-3</v>
      </c>
      <c r="AL122" s="2">
        <v>-0.24890000000000001</v>
      </c>
      <c r="AM122" s="2">
        <v>-0.22470000000000001</v>
      </c>
    </row>
    <row r="123" spans="1:39" hidden="1">
      <c r="A123" t="s">
        <v>134</v>
      </c>
      <c r="B123" t="s">
        <v>135</v>
      </c>
      <c r="C123" t="s">
        <v>9</v>
      </c>
      <c r="D123">
        <v>22.37</v>
      </c>
      <c r="E123">
        <v>22.37</v>
      </c>
      <c r="F123">
        <v>22.43</v>
      </c>
      <c r="G123" t="s">
        <v>6</v>
      </c>
      <c r="H123" t="s">
        <v>6</v>
      </c>
      <c r="I123">
        <v>22.98</v>
      </c>
      <c r="J123">
        <v>22.37</v>
      </c>
      <c r="K123">
        <v>23.34</v>
      </c>
      <c r="L123">
        <v>22.07</v>
      </c>
      <c r="M123">
        <v>-0.84</v>
      </c>
      <c r="N123" s="2">
        <v>-3.6200000000000003E-2</v>
      </c>
      <c r="O123" s="4">
        <v>10774100</v>
      </c>
      <c r="P123" t="s">
        <v>437</v>
      </c>
      <c r="Q123" s="40">
        <v>0.62496527777777777</v>
      </c>
      <c r="R123" s="4">
        <v>87870000000</v>
      </c>
      <c r="S123" s="4">
        <v>19090000000</v>
      </c>
      <c r="T123" s="4">
        <v>9970253</v>
      </c>
      <c r="U123">
        <v>1.47</v>
      </c>
      <c r="V123">
        <v>11.56</v>
      </c>
      <c r="W123">
        <v>1.41</v>
      </c>
      <c r="X123">
        <v>1.75</v>
      </c>
      <c r="Y123" s="2">
        <v>9.8100000000000007E-2</v>
      </c>
      <c r="Z123" t="s">
        <v>322</v>
      </c>
      <c r="AA123" t="s">
        <v>391</v>
      </c>
      <c r="AB123" t="s">
        <v>391</v>
      </c>
      <c r="AC123" t="s">
        <v>391</v>
      </c>
      <c r="AD123" t="s">
        <v>322</v>
      </c>
      <c r="AE123" t="s">
        <v>10</v>
      </c>
      <c r="AF123" t="s">
        <v>390</v>
      </c>
      <c r="AG123" t="s">
        <v>353</v>
      </c>
      <c r="AH123" s="2">
        <v>-3.6200000000000003E-2</v>
      </c>
      <c r="AI123" s="2">
        <v>-4.4400000000000002E-2</v>
      </c>
      <c r="AJ123" s="2">
        <v>-8.3999999999999995E-3</v>
      </c>
      <c r="AK123" s="2">
        <v>-5.7999999999999996E-3</v>
      </c>
      <c r="AL123" s="2">
        <v>-0.28050000000000003</v>
      </c>
      <c r="AM123" s="2">
        <v>-0.19670000000000001</v>
      </c>
    </row>
    <row r="124" spans="1:39" hidden="1">
      <c r="A124" t="s">
        <v>110</v>
      </c>
      <c r="B124" t="s">
        <v>111</v>
      </c>
      <c r="C124" t="s">
        <v>9</v>
      </c>
      <c r="D124">
        <v>14.404999999999999</v>
      </c>
      <c r="E124">
        <v>14.4</v>
      </c>
      <c r="F124">
        <v>14.41</v>
      </c>
      <c r="G124" t="s">
        <v>6</v>
      </c>
      <c r="H124" t="s">
        <v>6</v>
      </c>
      <c r="I124">
        <v>14.675000000000001</v>
      </c>
      <c r="J124">
        <v>14.404999999999999</v>
      </c>
      <c r="K124">
        <v>14.675000000000001</v>
      </c>
      <c r="L124">
        <v>14.404999999999999</v>
      </c>
      <c r="M124">
        <v>-0.2</v>
      </c>
      <c r="N124" s="2">
        <v>-1.37E-2</v>
      </c>
      <c r="O124" s="4">
        <v>32505662</v>
      </c>
      <c r="P124" t="s">
        <v>404</v>
      </c>
      <c r="Q124" s="40">
        <v>0.62493055555555554</v>
      </c>
      <c r="R124" s="4">
        <v>956820000000</v>
      </c>
      <c r="S124" s="4">
        <v>1025040000000</v>
      </c>
      <c r="T124" s="4">
        <v>47134889</v>
      </c>
      <c r="U124">
        <v>0.38</v>
      </c>
      <c r="V124">
        <v>35.14</v>
      </c>
      <c r="W124">
        <v>0.74</v>
      </c>
      <c r="X124">
        <v>0.35</v>
      </c>
      <c r="Y124" s="2">
        <v>2.64E-2</v>
      </c>
      <c r="Z124" t="s">
        <v>391</v>
      </c>
      <c r="AA124" t="s">
        <v>391</v>
      </c>
      <c r="AB124" t="s">
        <v>391</v>
      </c>
      <c r="AC124" t="s">
        <v>391</v>
      </c>
      <c r="AD124" t="s">
        <v>391</v>
      </c>
      <c r="AE124" t="s">
        <v>10</v>
      </c>
      <c r="AF124" t="s">
        <v>10</v>
      </c>
      <c r="AG124" t="s">
        <v>10</v>
      </c>
      <c r="AH124" s="2">
        <v>-1.37E-2</v>
      </c>
      <c r="AI124" s="2">
        <v>-2.7300000000000001E-2</v>
      </c>
      <c r="AJ124" s="2">
        <v>1.0200000000000001E-2</v>
      </c>
      <c r="AK124" s="2">
        <v>-5.8999999999999999E-3</v>
      </c>
      <c r="AL124" s="2">
        <v>-3.39E-2</v>
      </c>
      <c r="AM124" s="2">
        <v>-0.12590000000000001</v>
      </c>
    </row>
    <row r="125" spans="1:39" hidden="1">
      <c r="A125" t="s">
        <v>221</v>
      </c>
      <c r="B125" t="s">
        <v>222</v>
      </c>
      <c r="C125" t="s">
        <v>9</v>
      </c>
      <c r="D125" s="1">
        <v>1712.22</v>
      </c>
      <c r="E125" s="1">
        <v>1712.22</v>
      </c>
      <c r="F125" s="1">
        <v>1743.95</v>
      </c>
      <c r="G125" t="s">
        <v>6</v>
      </c>
      <c r="H125" t="s">
        <v>6</v>
      </c>
      <c r="I125" s="1">
        <v>1710.33</v>
      </c>
      <c r="J125" s="1">
        <v>1710.2</v>
      </c>
      <c r="K125" s="1">
        <v>1712.22</v>
      </c>
      <c r="L125" s="1">
        <v>1706.2</v>
      </c>
      <c r="M125">
        <v>2.02</v>
      </c>
      <c r="N125" s="2">
        <v>1.1999999999999999E-3</v>
      </c>
      <c r="O125" s="4">
        <v>11340</v>
      </c>
      <c r="P125" t="s">
        <v>6</v>
      </c>
      <c r="Q125" s="40">
        <v>0.62496527777777777</v>
      </c>
      <c r="R125" s="4">
        <v>327450000000</v>
      </c>
      <c r="T125" s="4">
        <v>32845</v>
      </c>
      <c r="U125" t="s">
        <v>5</v>
      </c>
      <c r="V125" t="s">
        <v>5</v>
      </c>
      <c r="W125" t="s">
        <v>5</v>
      </c>
      <c r="X125" t="s">
        <v>5</v>
      </c>
      <c r="Y125" t="s">
        <v>5</v>
      </c>
      <c r="Z125" t="s">
        <v>10</v>
      </c>
      <c r="AA125" t="s">
        <v>10</v>
      </c>
      <c r="AB125" t="s">
        <v>10</v>
      </c>
      <c r="AC125" t="s">
        <v>391</v>
      </c>
      <c r="AD125" t="s">
        <v>391</v>
      </c>
      <c r="AE125" t="s">
        <v>391</v>
      </c>
      <c r="AF125" t="s">
        <v>391</v>
      </c>
      <c r="AG125" t="s">
        <v>322</v>
      </c>
      <c r="AH125" s="2">
        <v>1.1999999999999999E-3</v>
      </c>
      <c r="AI125" s="2">
        <v>7.7999999999999996E-3</v>
      </c>
      <c r="AJ125" s="2">
        <v>-1.9900000000000001E-2</v>
      </c>
      <c r="AK125" s="2">
        <v>-6.6E-3</v>
      </c>
      <c r="AL125" s="2">
        <v>7.4800000000000005E-2</v>
      </c>
      <c r="AM125" s="2">
        <v>7.3099999999999998E-2</v>
      </c>
    </row>
    <row r="126" spans="1:39" hidden="1">
      <c r="A126" t="s">
        <v>187</v>
      </c>
      <c r="B126" t="s">
        <v>188</v>
      </c>
      <c r="C126" t="s">
        <v>9</v>
      </c>
      <c r="D126">
        <v>19.27</v>
      </c>
      <c r="E126">
        <v>19.329999999999998</v>
      </c>
      <c r="F126">
        <v>19.55</v>
      </c>
      <c r="G126" t="s">
        <v>6</v>
      </c>
      <c r="H126" t="s">
        <v>6</v>
      </c>
      <c r="I126">
        <v>19.329999999999998</v>
      </c>
      <c r="J126">
        <v>19.34</v>
      </c>
      <c r="K126">
        <v>19.329999999999998</v>
      </c>
      <c r="L126">
        <v>19.27</v>
      </c>
      <c r="M126">
        <v>-7.0000000000000007E-2</v>
      </c>
      <c r="N126" s="2">
        <v>-3.8E-3</v>
      </c>
      <c r="O126" s="4">
        <v>51350</v>
      </c>
      <c r="P126" t="s">
        <v>6</v>
      </c>
      <c r="Q126" s="40">
        <v>0.58194444444444449</v>
      </c>
      <c r="R126" t="s">
        <v>5</v>
      </c>
      <c r="T126" s="4">
        <v>498190</v>
      </c>
      <c r="U126" t="s">
        <v>5</v>
      </c>
      <c r="V126" t="s">
        <v>5</v>
      </c>
      <c r="W126" t="s">
        <v>5</v>
      </c>
      <c r="X126" t="s">
        <v>5</v>
      </c>
      <c r="Y126" t="s">
        <v>5</v>
      </c>
      <c r="Z126" t="s">
        <v>10</v>
      </c>
      <c r="AA126" t="s">
        <v>10</v>
      </c>
      <c r="AB126" t="s">
        <v>391</v>
      </c>
      <c r="AC126" t="s">
        <v>391</v>
      </c>
      <c r="AD126" t="s">
        <v>391</v>
      </c>
      <c r="AE126" t="s">
        <v>391</v>
      </c>
      <c r="AF126" t="s">
        <v>391</v>
      </c>
      <c r="AG126" t="s">
        <v>391</v>
      </c>
      <c r="AH126" s="2">
        <v>-3.8E-3</v>
      </c>
      <c r="AI126" s="2">
        <v>4.1999999999999997E-3</v>
      </c>
      <c r="AJ126" s="2">
        <v>-2.1899999999999999E-2</v>
      </c>
      <c r="AK126" s="2">
        <v>-7.7000000000000002E-3</v>
      </c>
      <c r="AL126" s="2">
        <v>3.7100000000000001E-2</v>
      </c>
      <c r="AM126" s="2">
        <v>2.7699999999999999E-2</v>
      </c>
    </row>
    <row r="127" spans="1:39" hidden="1">
      <c r="A127" t="s">
        <v>199</v>
      </c>
      <c r="B127" t="s">
        <v>200</v>
      </c>
      <c r="C127" t="s">
        <v>9</v>
      </c>
      <c r="D127">
        <v>709.4</v>
      </c>
      <c r="E127">
        <v>702</v>
      </c>
      <c r="F127">
        <v>714</v>
      </c>
      <c r="G127" t="s">
        <v>6</v>
      </c>
      <c r="H127" t="s">
        <v>6</v>
      </c>
      <c r="I127">
        <v>712.3</v>
      </c>
      <c r="J127">
        <v>705</v>
      </c>
      <c r="K127">
        <v>714.95</v>
      </c>
      <c r="L127">
        <v>709.4</v>
      </c>
      <c r="M127">
        <v>4.4000000000000004</v>
      </c>
      <c r="N127" s="2">
        <v>6.1999999999999998E-3</v>
      </c>
      <c r="O127" s="4">
        <v>19416</v>
      </c>
      <c r="P127" t="s">
        <v>6</v>
      </c>
      <c r="Q127" s="40">
        <v>0.62496527777777777</v>
      </c>
      <c r="R127" s="4">
        <v>333370000000</v>
      </c>
      <c r="T127" s="4">
        <v>4865</v>
      </c>
      <c r="U127" t="s">
        <v>5</v>
      </c>
      <c r="V127" t="s">
        <v>5</v>
      </c>
      <c r="W127" t="s">
        <v>5</v>
      </c>
      <c r="X127" t="s">
        <v>5</v>
      </c>
      <c r="Y127" t="s">
        <v>5</v>
      </c>
      <c r="Z127" t="s">
        <v>322</v>
      </c>
      <c r="AA127" t="s">
        <v>391</v>
      </c>
      <c r="AB127" t="s">
        <v>391</v>
      </c>
      <c r="AC127" t="s">
        <v>391</v>
      </c>
      <c r="AD127" t="s">
        <v>391</v>
      </c>
      <c r="AE127" t="s">
        <v>391</v>
      </c>
      <c r="AF127" t="s">
        <v>391</v>
      </c>
      <c r="AG127" t="s">
        <v>353</v>
      </c>
      <c r="AH127" s="2">
        <v>6.1999999999999998E-3</v>
      </c>
      <c r="AI127" s="2">
        <v>-5.9799999999999999E-2</v>
      </c>
      <c r="AJ127" s="2">
        <v>2.81E-2</v>
      </c>
      <c r="AK127" s="2">
        <v>-7.7999999999999996E-3</v>
      </c>
      <c r="AL127" s="2">
        <v>0.34160000000000001</v>
      </c>
      <c r="AM127" s="2">
        <v>0.55359999999999998</v>
      </c>
    </row>
    <row r="128" spans="1:39" hidden="1">
      <c r="A128" t="s">
        <v>199</v>
      </c>
      <c r="B128" t="s">
        <v>292</v>
      </c>
      <c r="C128" t="s">
        <v>240</v>
      </c>
      <c r="D128">
        <v>35.65</v>
      </c>
      <c r="E128">
        <v>35.549999999999997</v>
      </c>
      <c r="F128">
        <v>36.119999999999997</v>
      </c>
      <c r="G128">
        <v>35.65</v>
      </c>
      <c r="H128" t="s">
        <v>6</v>
      </c>
      <c r="I128">
        <v>36.020000000000003</v>
      </c>
      <c r="J128">
        <v>36.04</v>
      </c>
      <c r="K128">
        <v>36.299999999999997</v>
      </c>
      <c r="L128">
        <v>35.619999999999997</v>
      </c>
      <c r="M128">
        <v>-0.39</v>
      </c>
      <c r="N128" s="2">
        <v>-1.0800000000000001E-2</v>
      </c>
      <c r="O128" s="4">
        <v>14909307</v>
      </c>
      <c r="P128" t="s">
        <v>6</v>
      </c>
      <c r="Q128" s="40">
        <v>0.62497685185185181</v>
      </c>
      <c r="R128" s="4">
        <v>17360000000</v>
      </c>
      <c r="T128" s="4">
        <v>24123857</v>
      </c>
      <c r="U128">
        <v>-3.21</v>
      </c>
      <c r="V128" t="s">
        <v>5</v>
      </c>
      <c r="W128">
        <v>0.72</v>
      </c>
      <c r="X128">
        <v>0.12</v>
      </c>
      <c r="Y128" s="2">
        <v>4.7000000000000002E-3</v>
      </c>
      <c r="Z128" t="s">
        <v>391</v>
      </c>
      <c r="AA128" t="s">
        <v>391</v>
      </c>
      <c r="AB128" t="s">
        <v>391</v>
      </c>
      <c r="AC128" t="s">
        <v>391</v>
      </c>
      <c r="AD128" t="s">
        <v>391</v>
      </c>
      <c r="AE128" t="s">
        <v>391</v>
      </c>
      <c r="AF128" t="s">
        <v>322</v>
      </c>
      <c r="AG128" t="s">
        <v>390</v>
      </c>
      <c r="AH128" s="2">
        <v>-1.0800000000000001E-2</v>
      </c>
      <c r="AI128" s="2">
        <v>-7.3099999999999998E-2</v>
      </c>
      <c r="AJ128" s="2">
        <v>3.9699999999999999E-2</v>
      </c>
      <c r="AK128" s="2">
        <v>-1.03E-2</v>
      </c>
      <c r="AL128" s="2">
        <v>0.26150000000000001</v>
      </c>
      <c r="AM128" s="2">
        <v>0.48480000000000001</v>
      </c>
    </row>
    <row r="129" spans="1:39" hidden="1">
      <c r="A129" t="s">
        <v>151</v>
      </c>
      <c r="B129" t="s">
        <v>152</v>
      </c>
      <c r="C129" t="s">
        <v>9</v>
      </c>
      <c r="D129">
        <v>44.88</v>
      </c>
      <c r="E129">
        <v>44.1</v>
      </c>
      <c r="F129">
        <v>44.96</v>
      </c>
      <c r="G129" t="s">
        <v>6</v>
      </c>
      <c r="H129" t="s">
        <v>6</v>
      </c>
      <c r="I129">
        <v>44.31</v>
      </c>
      <c r="J129">
        <v>44.22</v>
      </c>
      <c r="K129">
        <v>45.99</v>
      </c>
      <c r="L129">
        <v>44.06</v>
      </c>
      <c r="M129">
        <v>-0.12</v>
      </c>
      <c r="N129" s="2">
        <v>-2.7000000000000001E-3</v>
      </c>
      <c r="O129" s="4">
        <v>232112</v>
      </c>
      <c r="P129" t="s">
        <v>411</v>
      </c>
      <c r="Q129" s="40">
        <v>0.62497685185185181</v>
      </c>
      <c r="R129" s="4">
        <v>194960000000</v>
      </c>
      <c r="S129" s="4">
        <v>25880000000</v>
      </c>
      <c r="T129" s="4">
        <v>422412</v>
      </c>
      <c r="U129">
        <v>4.68</v>
      </c>
      <c r="V129">
        <v>9.44</v>
      </c>
      <c r="W129">
        <v>0.42</v>
      </c>
      <c r="X129" t="s">
        <v>5</v>
      </c>
      <c r="Y129" s="2">
        <v>8.9999999999999993E-3</v>
      </c>
      <c r="Z129" t="s">
        <v>391</v>
      </c>
      <c r="AA129" t="s">
        <v>391</v>
      </c>
      <c r="AB129" t="s">
        <v>391</v>
      </c>
      <c r="AC129" t="s">
        <v>391</v>
      </c>
      <c r="AD129" t="s">
        <v>10</v>
      </c>
      <c r="AE129" t="s">
        <v>10</v>
      </c>
      <c r="AF129" t="s">
        <v>390</v>
      </c>
      <c r="AG129" t="s">
        <v>390</v>
      </c>
      <c r="AH129" s="2">
        <v>-2.7000000000000001E-3</v>
      </c>
      <c r="AI129" s="2">
        <v>-2.98E-2</v>
      </c>
      <c r="AJ129" s="2">
        <v>3.5799999999999998E-2</v>
      </c>
      <c r="AK129" s="2">
        <v>-1.0999999999999999E-2</v>
      </c>
      <c r="AL129" s="2">
        <v>0.93200000000000005</v>
      </c>
      <c r="AM129" s="2">
        <v>1.3485</v>
      </c>
    </row>
    <row r="130" spans="1:39" hidden="1">
      <c r="A130" t="s">
        <v>128</v>
      </c>
      <c r="B130" t="s">
        <v>129</v>
      </c>
      <c r="C130" t="s">
        <v>9</v>
      </c>
      <c r="D130">
        <v>148.63</v>
      </c>
      <c r="E130">
        <v>148.63999999999999</v>
      </c>
      <c r="F130">
        <v>149.1</v>
      </c>
      <c r="G130" t="s">
        <v>6</v>
      </c>
      <c r="H130" t="s">
        <v>6</v>
      </c>
      <c r="I130">
        <v>150.79</v>
      </c>
      <c r="J130">
        <v>148.63</v>
      </c>
      <c r="K130">
        <v>150.79</v>
      </c>
      <c r="L130">
        <v>148.5</v>
      </c>
      <c r="M130">
        <v>-0.94</v>
      </c>
      <c r="N130" s="2">
        <v>-6.3E-3</v>
      </c>
      <c r="O130" s="4">
        <v>3112322</v>
      </c>
      <c r="P130" t="s">
        <v>402</v>
      </c>
      <c r="Q130" s="40">
        <v>0.62495370370370373</v>
      </c>
      <c r="R130" t="s">
        <v>511</v>
      </c>
      <c r="S130" s="4">
        <v>617650000000</v>
      </c>
      <c r="T130" s="4">
        <v>3793231</v>
      </c>
      <c r="U130">
        <v>2.2799999999999998</v>
      </c>
      <c r="V130">
        <v>51.83</v>
      </c>
      <c r="W130">
        <v>0.71</v>
      </c>
      <c r="X130" t="s">
        <v>5</v>
      </c>
      <c r="Y130" s="2">
        <v>2.63E-2</v>
      </c>
      <c r="Z130" t="s">
        <v>391</v>
      </c>
      <c r="AA130" t="s">
        <v>391</v>
      </c>
      <c r="AB130" t="s">
        <v>391</v>
      </c>
      <c r="AC130" t="s">
        <v>391</v>
      </c>
      <c r="AD130" t="s">
        <v>391</v>
      </c>
      <c r="AE130" t="s">
        <v>10</v>
      </c>
      <c r="AF130" t="s">
        <v>353</v>
      </c>
      <c r="AG130" t="s">
        <v>10</v>
      </c>
      <c r="AH130" s="2">
        <v>-6.3E-3</v>
      </c>
      <c r="AI130" s="2">
        <v>2.7000000000000001E-3</v>
      </c>
      <c r="AJ130" s="2">
        <v>-4.8800000000000003E-2</v>
      </c>
      <c r="AK130" s="2">
        <v>-1.14E-2</v>
      </c>
      <c r="AL130" s="2">
        <v>-0.16489999999999999</v>
      </c>
      <c r="AM130" s="2">
        <v>-0.18160000000000001</v>
      </c>
    </row>
    <row r="131" spans="1:39" hidden="1">
      <c r="A131" t="s">
        <v>163</v>
      </c>
      <c r="B131" t="s">
        <v>164</v>
      </c>
      <c r="C131" t="s">
        <v>9</v>
      </c>
      <c r="D131">
        <v>21.27</v>
      </c>
      <c r="E131">
        <v>21.14</v>
      </c>
      <c r="F131">
        <v>21.33</v>
      </c>
      <c r="G131" t="s">
        <v>6</v>
      </c>
      <c r="H131" t="s">
        <v>6</v>
      </c>
      <c r="I131">
        <v>21.72</v>
      </c>
      <c r="J131">
        <v>21.66</v>
      </c>
      <c r="K131">
        <v>21.86</v>
      </c>
      <c r="L131">
        <v>21.14</v>
      </c>
      <c r="M131">
        <v>-0.52</v>
      </c>
      <c r="N131" s="2">
        <v>-2.4E-2</v>
      </c>
      <c r="O131" s="4">
        <v>987609</v>
      </c>
      <c r="P131" t="s">
        <v>456</v>
      </c>
      <c r="Q131" s="40">
        <v>0.62498842592592596</v>
      </c>
      <c r="R131" s="4">
        <v>70190000000</v>
      </c>
      <c r="S131" s="4">
        <v>13800000000</v>
      </c>
      <c r="T131" s="4">
        <v>5313193</v>
      </c>
      <c r="U131">
        <v>0.15</v>
      </c>
      <c r="V131">
        <v>149.32</v>
      </c>
      <c r="W131">
        <v>0.23</v>
      </c>
      <c r="X131" t="s">
        <v>5</v>
      </c>
      <c r="Y131" t="s">
        <v>5</v>
      </c>
      <c r="Z131" t="s">
        <v>391</v>
      </c>
      <c r="AA131" t="s">
        <v>391</v>
      </c>
      <c r="AB131" t="s">
        <v>391</v>
      </c>
      <c r="AC131" t="s">
        <v>391</v>
      </c>
      <c r="AD131" t="s">
        <v>391</v>
      </c>
      <c r="AE131" t="s">
        <v>322</v>
      </c>
      <c r="AF131" t="s">
        <v>390</v>
      </c>
      <c r="AG131" t="s">
        <v>390</v>
      </c>
      <c r="AH131" s="2">
        <v>-2.4E-2</v>
      </c>
      <c r="AI131" s="2">
        <v>-7.3599999999999999E-2</v>
      </c>
      <c r="AJ131" s="2">
        <v>-3.2300000000000002E-2</v>
      </c>
      <c r="AK131" s="2">
        <v>-1.1599999999999999E-2</v>
      </c>
      <c r="AL131" s="2">
        <v>0.55710000000000004</v>
      </c>
      <c r="AM131" s="2">
        <v>0.53349999999999997</v>
      </c>
    </row>
    <row r="132" spans="1:39" hidden="1">
      <c r="A132" t="s">
        <v>169</v>
      </c>
      <c r="B132" t="s">
        <v>170</v>
      </c>
      <c r="C132" t="s">
        <v>9</v>
      </c>
      <c r="D132">
        <v>30.3</v>
      </c>
      <c r="E132">
        <v>30.3</v>
      </c>
      <c r="F132">
        <v>30.38</v>
      </c>
      <c r="G132" t="s">
        <v>6</v>
      </c>
      <c r="H132" t="s">
        <v>6</v>
      </c>
      <c r="I132">
        <v>30.53</v>
      </c>
      <c r="J132">
        <v>30.54</v>
      </c>
      <c r="K132">
        <v>30.62</v>
      </c>
      <c r="L132">
        <v>29.99</v>
      </c>
      <c r="M132">
        <v>-0.24</v>
      </c>
      <c r="N132" s="2">
        <v>-7.9000000000000008E-3</v>
      </c>
      <c r="O132" s="4">
        <v>850571</v>
      </c>
      <c r="P132" t="s">
        <v>437</v>
      </c>
      <c r="Q132" s="40">
        <v>0.62498842592592596</v>
      </c>
      <c r="R132" s="4">
        <v>23960000000</v>
      </c>
      <c r="S132" s="4">
        <v>4390000000</v>
      </c>
      <c r="T132" s="4">
        <v>940318</v>
      </c>
      <c r="U132">
        <v>0.46</v>
      </c>
      <c r="V132">
        <v>65.7</v>
      </c>
      <c r="W132">
        <v>0.48</v>
      </c>
      <c r="X132">
        <v>2.4700000000000002</v>
      </c>
      <c r="Y132" s="2">
        <v>7.4800000000000005E-2</v>
      </c>
      <c r="Z132" t="s">
        <v>322</v>
      </c>
      <c r="AA132" t="s">
        <v>391</v>
      </c>
      <c r="AB132" t="s">
        <v>391</v>
      </c>
      <c r="AC132" t="s">
        <v>391</v>
      </c>
      <c r="AD132" t="s">
        <v>391</v>
      </c>
      <c r="AE132" t="s">
        <v>10</v>
      </c>
      <c r="AF132" t="s">
        <v>353</v>
      </c>
      <c r="AG132" t="s">
        <v>390</v>
      </c>
      <c r="AH132" s="2">
        <v>-7.9000000000000008E-3</v>
      </c>
      <c r="AI132" s="2">
        <v>-2.3800000000000002E-2</v>
      </c>
      <c r="AJ132" s="2">
        <v>4.2000000000000003E-2</v>
      </c>
      <c r="AK132" s="2">
        <v>-1.24E-2</v>
      </c>
      <c r="AL132" s="2">
        <v>-5.0999999999999997E-2</v>
      </c>
      <c r="AM132" s="2">
        <v>4.1200000000000001E-2</v>
      </c>
    </row>
    <row r="133" spans="1:39" hidden="1">
      <c r="A133" t="s">
        <v>195</v>
      </c>
      <c r="B133" t="s">
        <v>196</v>
      </c>
      <c r="C133" t="s">
        <v>9</v>
      </c>
      <c r="D133">
        <v>104.54</v>
      </c>
      <c r="E133">
        <v>104.52</v>
      </c>
      <c r="F133">
        <v>106.28</v>
      </c>
      <c r="G133" t="s">
        <v>6</v>
      </c>
      <c r="H133" t="s">
        <v>6</v>
      </c>
      <c r="I133">
        <v>104.5</v>
      </c>
      <c r="J133">
        <v>105.5</v>
      </c>
      <c r="K133">
        <v>104.54</v>
      </c>
      <c r="L133">
        <v>104.22</v>
      </c>
      <c r="M133">
        <v>-0.96</v>
      </c>
      <c r="N133" s="2">
        <v>-9.1000000000000004E-3</v>
      </c>
      <c r="O133" s="4">
        <v>4609</v>
      </c>
      <c r="P133" t="s">
        <v>6</v>
      </c>
      <c r="Q133" s="40">
        <v>0.6242361111111111</v>
      </c>
      <c r="R133" t="s">
        <v>5</v>
      </c>
      <c r="T133" s="4">
        <v>257757</v>
      </c>
      <c r="U133" t="s">
        <v>5</v>
      </c>
      <c r="V133" t="s">
        <v>5</v>
      </c>
      <c r="W133" t="s">
        <v>5</v>
      </c>
      <c r="X133" t="s">
        <v>5</v>
      </c>
      <c r="Y133" t="s">
        <v>5</v>
      </c>
      <c r="Z133" t="s">
        <v>10</v>
      </c>
      <c r="AA133" t="s">
        <v>10</v>
      </c>
      <c r="AB133" t="s">
        <v>391</v>
      </c>
      <c r="AC133" t="s">
        <v>391</v>
      </c>
      <c r="AD133" t="s">
        <v>391</v>
      </c>
      <c r="AE133" t="s">
        <v>391</v>
      </c>
      <c r="AF133" t="s">
        <v>391</v>
      </c>
      <c r="AG133" t="s">
        <v>322</v>
      </c>
      <c r="AH133" s="2">
        <v>-9.1000000000000004E-3</v>
      </c>
      <c r="AI133" s="2">
        <v>5.4000000000000003E-3</v>
      </c>
      <c r="AJ133" s="2">
        <v>-1.9300000000000001E-2</v>
      </c>
      <c r="AK133" s="2">
        <v>-1.2500000000000001E-2</v>
      </c>
      <c r="AL133" s="2">
        <v>5.2699999999999997E-2</v>
      </c>
      <c r="AM133" t="s">
        <v>5</v>
      </c>
    </row>
    <row r="134" spans="1:39" hidden="1">
      <c r="A134" t="s">
        <v>69</v>
      </c>
      <c r="B134" t="s">
        <v>269</v>
      </c>
      <c r="C134" t="s">
        <v>240</v>
      </c>
      <c r="D134">
        <v>137.26</v>
      </c>
      <c r="E134">
        <v>137.26</v>
      </c>
      <c r="F134">
        <v>137.61000000000001</v>
      </c>
      <c r="G134">
        <v>137.28</v>
      </c>
      <c r="H134" s="2">
        <v>1E-4</v>
      </c>
      <c r="I134">
        <v>137.1</v>
      </c>
      <c r="J134">
        <v>137.05000000000001</v>
      </c>
      <c r="K134">
        <v>138.07</v>
      </c>
      <c r="L134">
        <v>137.1</v>
      </c>
      <c r="M134">
        <v>0.21</v>
      </c>
      <c r="N134" s="2">
        <v>1.5E-3</v>
      </c>
      <c r="O134" s="4">
        <v>6078753</v>
      </c>
      <c r="P134" t="s">
        <v>410</v>
      </c>
      <c r="Q134" s="40">
        <v>0.62498842592592596</v>
      </c>
      <c r="R134" s="4">
        <v>340350000000</v>
      </c>
      <c r="S134" s="4">
        <v>72470000000</v>
      </c>
      <c r="T134" s="4">
        <v>6535286</v>
      </c>
      <c r="U134">
        <v>5.23</v>
      </c>
      <c r="V134">
        <v>26.2</v>
      </c>
      <c r="W134">
        <v>0.4</v>
      </c>
      <c r="X134">
        <v>3.16</v>
      </c>
      <c r="Y134" s="2">
        <v>2.3099999999999999E-2</v>
      </c>
      <c r="Z134" t="s">
        <v>391</v>
      </c>
      <c r="AA134" t="s">
        <v>391</v>
      </c>
      <c r="AB134" t="s">
        <v>391</v>
      </c>
      <c r="AC134" t="s">
        <v>391</v>
      </c>
      <c r="AD134" t="s">
        <v>391</v>
      </c>
      <c r="AE134" t="s">
        <v>391</v>
      </c>
      <c r="AF134" t="s">
        <v>10</v>
      </c>
      <c r="AG134" t="s">
        <v>390</v>
      </c>
      <c r="AH134" s="2">
        <v>1.5E-3</v>
      </c>
      <c r="AI134" s="2">
        <v>-2.07E-2</v>
      </c>
      <c r="AJ134" s="2">
        <v>1.04E-2</v>
      </c>
      <c r="AK134" s="2">
        <v>-1.35E-2</v>
      </c>
      <c r="AL134" s="2">
        <v>0.1008</v>
      </c>
      <c r="AM134" s="2">
        <v>0.53169999999999995</v>
      </c>
    </row>
    <row r="135" spans="1:39" hidden="1">
      <c r="A135" t="s">
        <v>7</v>
      </c>
      <c r="B135" t="s">
        <v>238</v>
      </c>
      <c r="C135" t="s">
        <v>23</v>
      </c>
      <c r="D135">
        <v>130.88999999999999</v>
      </c>
      <c r="E135">
        <v>131.02000000000001</v>
      </c>
      <c r="F135">
        <v>131.06</v>
      </c>
      <c r="G135">
        <v>131.02000000000001</v>
      </c>
      <c r="H135" s="2">
        <v>1E-3</v>
      </c>
      <c r="I135">
        <v>128.76</v>
      </c>
      <c r="J135">
        <v>128.80000000000001</v>
      </c>
      <c r="K135">
        <v>131.44999999999999</v>
      </c>
      <c r="L135">
        <v>128.49</v>
      </c>
      <c r="M135">
        <v>2.09</v>
      </c>
      <c r="N135" s="2">
        <v>1.6199999999999999E-2</v>
      </c>
      <c r="O135" s="4">
        <v>88450875</v>
      </c>
      <c r="P135" t="s">
        <v>414</v>
      </c>
      <c r="Q135" s="40">
        <v>0.62498842592592596</v>
      </c>
      <c r="R135" t="s">
        <v>513</v>
      </c>
      <c r="S135" s="4">
        <v>274520000000</v>
      </c>
      <c r="T135" s="4">
        <v>109621999</v>
      </c>
      <c r="U135">
        <v>3.27</v>
      </c>
      <c r="V135">
        <v>39.43</v>
      </c>
      <c r="W135">
        <v>1.27</v>
      </c>
      <c r="X135">
        <v>0.82</v>
      </c>
      <c r="Y135" s="2">
        <v>6.4000000000000003E-3</v>
      </c>
      <c r="Z135" t="s">
        <v>390</v>
      </c>
      <c r="AA135" t="s">
        <v>390</v>
      </c>
      <c r="AB135" t="s">
        <v>390</v>
      </c>
      <c r="AC135" t="s">
        <v>390</v>
      </c>
      <c r="AD135" t="s">
        <v>390</v>
      </c>
      <c r="AE135" t="s">
        <v>10</v>
      </c>
      <c r="AF135" t="s">
        <v>390</v>
      </c>
      <c r="AG135" t="s">
        <v>390</v>
      </c>
      <c r="AH135" s="2">
        <v>1.6199999999999999E-2</v>
      </c>
      <c r="AI135" s="2">
        <v>3.39E-2</v>
      </c>
      <c r="AJ135" s="2">
        <v>7.4800000000000005E-2</v>
      </c>
      <c r="AK135" s="2">
        <v>-1.3599999999999999E-2</v>
      </c>
      <c r="AL135" s="2">
        <v>0.6744</v>
      </c>
      <c r="AM135" s="2">
        <v>1.9565999999999999</v>
      </c>
    </row>
    <row r="136" spans="1:39" hidden="1">
      <c r="A136" t="s">
        <v>7</v>
      </c>
      <c r="B136" t="s">
        <v>8</v>
      </c>
      <c r="C136" t="s">
        <v>9</v>
      </c>
      <c r="D136" s="1">
        <v>2598.37</v>
      </c>
      <c r="E136" s="1">
        <v>2597</v>
      </c>
      <c r="F136" s="1">
        <v>2600</v>
      </c>
      <c r="G136" t="s">
        <v>6</v>
      </c>
      <c r="H136" t="s">
        <v>6</v>
      </c>
      <c r="I136" s="1">
        <v>2565</v>
      </c>
      <c r="J136" s="1">
        <v>2551.96</v>
      </c>
      <c r="K136" s="1">
        <v>2601.35</v>
      </c>
      <c r="L136" s="1">
        <v>2560</v>
      </c>
      <c r="M136">
        <v>45.04</v>
      </c>
      <c r="N136" s="2">
        <v>1.7600000000000001E-2</v>
      </c>
      <c r="O136" s="4">
        <v>16102</v>
      </c>
      <c r="P136" t="s">
        <v>414</v>
      </c>
      <c r="Q136" s="40">
        <v>0.62494212962962969</v>
      </c>
      <c r="R136" t="s">
        <v>475</v>
      </c>
      <c r="T136" s="4">
        <v>58140</v>
      </c>
      <c r="U136" t="s">
        <v>5</v>
      </c>
      <c r="V136" t="s">
        <v>5</v>
      </c>
      <c r="W136" t="s">
        <v>5</v>
      </c>
      <c r="X136" t="s">
        <v>5</v>
      </c>
      <c r="Y136" t="s">
        <v>5</v>
      </c>
      <c r="Z136" t="s">
        <v>390</v>
      </c>
      <c r="AA136" t="s">
        <v>390</v>
      </c>
      <c r="AB136" t="s">
        <v>390</v>
      </c>
      <c r="AC136" t="s">
        <v>390</v>
      </c>
      <c r="AD136" t="s">
        <v>353</v>
      </c>
      <c r="AE136" t="s">
        <v>10</v>
      </c>
      <c r="AF136" t="s">
        <v>390</v>
      </c>
      <c r="AG136" t="s">
        <v>390</v>
      </c>
      <c r="AH136" s="2">
        <v>1.7600000000000001E-2</v>
      </c>
      <c r="AI136" s="2">
        <v>4.2500000000000003E-2</v>
      </c>
      <c r="AJ136" s="2">
        <v>5.3800000000000001E-2</v>
      </c>
      <c r="AK136" s="2">
        <v>-1.6299999999999999E-2</v>
      </c>
      <c r="AL136" s="2">
        <v>0.76700000000000002</v>
      </c>
      <c r="AM136" s="2">
        <v>2.0847000000000002</v>
      </c>
    </row>
    <row r="137" spans="1:39" hidden="1">
      <c r="A137" t="s">
        <v>69</v>
      </c>
      <c r="B137" t="s">
        <v>70</v>
      </c>
      <c r="C137" t="s">
        <v>9</v>
      </c>
      <c r="D137" s="1">
        <v>2730</v>
      </c>
      <c r="E137" s="1">
        <v>2730</v>
      </c>
      <c r="F137" s="1">
        <v>2745</v>
      </c>
      <c r="G137" t="s">
        <v>6</v>
      </c>
      <c r="H137" t="s">
        <v>6</v>
      </c>
      <c r="I137" s="1">
        <v>2730</v>
      </c>
      <c r="J137" s="1">
        <v>2706.08</v>
      </c>
      <c r="K137" s="1">
        <v>2730</v>
      </c>
      <c r="L137" s="1">
        <v>2730</v>
      </c>
      <c r="M137">
        <v>23.92</v>
      </c>
      <c r="N137" s="2">
        <v>8.8000000000000005E-3</v>
      </c>
      <c r="O137">
        <v>13</v>
      </c>
      <c r="P137" t="s">
        <v>410</v>
      </c>
      <c r="Q137" s="40">
        <v>0.61607638888888883</v>
      </c>
      <c r="R137" s="4">
        <v>99750000000</v>
      </c>
      <c r="T137">
        <v>433</v>
      </c>
      <c r="U137" t="s">
        <v>5</v>
      </c>
      <c r="V137" t="s">
        <v>5</v>
      </c>
      <c r="W137" t="s">
        <v>5</v>
      </c>
      <c r="X137" t="s">
        <v>5</v>
      </c>
      <c r="Y137" t="s">
        <v>5</v>
      </c>
      <c r="Z137" t="s">
        <v>353</v>
      </c>
      <c r="AA137" t="s">
        <v>10</v>
      </c>
      <c r="AB137" t="s">
        <v>322</v>
      </c>
      <c r="AC137" t="s">
        <v>391</v>
      </c>
      <c r="AD137" t="s">
        <v>391</v>
      </c>
      <c r="AE137" t="s">
        <v>391</v>
      </c>
      <c r="AF137" t="s">
        <v>391</v>
      </c>
      <c r="AG137" t="s">
        <v>390</v>
      </c>
      <c r="AH137" s="2">
        <v>8.8000000000000005E-3</v>
      </c>
      <c r="AI137" s="2">
        <v>-8.6999999999999994E-3</v>
      </c>
      <c r="AJ137" s="2">
        <v>-6.0000000000000001E-3</v>
      </c>
      <c r="AK137" s="2">
        <v>-1.83E-2</v>
      </c>
      <c r="AL137" s="2">
        <v>0.16719999999999999</v>
      </c>
      <c r="AM137" s="2">
        <v>0.60589999999999999</v>
      </c>
    </row>
    <row r="138" spans="1:39" hidden="1">
      <c r="A138" t="s">
        <v>454</v>
      </c>
      <c r="B138" t="s">
        <v>158</v>
      </c>
      <c r="C138" t="s">
        <v>9</v>
      </c>
      <c r="D138">
        <v>126.02</v>
      </c>
      <c r="E138">
        <v>126.03</v>
      </c>
      <c r="F138">
        <v>126.62</v>
      </c>
      <c r="G138" t="s">
        <v>6</v>
      </c>
      <c r="H138" t="s">
        <v>6</v>
      </c>
      <c r="I138">
        <v>129.96</v>
      </c>
      <c r="J138">
        <v>126.02</v>
      </c>
      <c r="K138">
        <v>129.96</v>
      </c>
      <c r="L138">
        <v>125.37</v>
      </c>
      <c r="M138">
        <v>-3.97</v>
      </c>
      <c r="N138" s="2">
        <v>-3.0499999999999999E-2</v>
      </c>
      <c r="O138" s="4">
        <v>682317</v>
      </c>
      <c r="P138" t="s">
        <v>426</v>
      </c>
      <c r="Q138" s="40">
        <v>0.62495370370370373</v>
      </c>
      <c r="R138" s="4">
        <v>49620000000</v>
      </c>
      <c r="S138" s="4">
        <v>6010000000</v>
      </c>
      <c r="T138" s="4">
        <v>987365</v>
      </c>
      <c r="U138">
        <v>6.13</v>
      </c>
      <c r="V138">
        <v>16.7</v>
      </c>
      <c r="W138">
        <v>1.68</v>
      </c>
      <c r="X138" t="s">
        <v>5</v>
      </c>
      <c r="Y138" s="2">
        <v>3.5700000000000003E-2</v>
      </c>
      <c r="Z138" t="s">
        <v>391</v>
      </c>
      <c r="AA138" t="s">
        <v>391</v>
      </c>
      <c r="AB138" t="s">
        <v>391</v>
      </c>
      <c r="AC138" t="s">
        <v>391</v>
      </c>
      <c r="AD138" t="s">
        <v>391</v>
      </c>
      <c r="AE138" t="s">
        <v>10</v>
      </c>
      <c r="AF138" t="s">
        <v>390</v>
      </c>
      <c r="AG138" t="s">
        <v>390</v>
      </c>
      <c r="AH138" s="2">
        <v>-3.0499999999999999E-2</v>
      </c>
      <c r="AI138" s="2">
        <v>-6.6600000000000006E-2</v>
      </c>
      <c r="AJ138" s="2">
        <v>2.07E-2</v>
      </c>
      <c r="AK138" s="2">
        <v>-1.8499999999999999E-2</v>
      </c>
      <c r="AL138" s="2">
        <v>-0.13109999999999999</v>
      </c>
      <c r="AM138" s="2">
        <v>0.2752</v>
      </c>
    </row>
    <row r="139" spans="1:39" hidden="1">
      <c r="A139" t="s">
        <v>26</v>
      </c>
      <c r="B139" t="s">
        <v>27</v>
      </c>
      <c r="C139" t="s">
        <v>9</v>
      </c>
      <c r="D139" s="1">
        <v>4337.8</v>
      </c>
      <c r="E139" s="1">
        <v>4309.99</v>
      </c>
      <c r="F139" s="1">
        <v>4340</v>
      </c>
      <c r="G139" t="s">
        <v>6</v>
      </c>
      <c r="H139" t="s">
        <v>6</v>
      </c>
      <c r="I139" s="1">
        <v>4297.5</v>
      </c>
      <c r="J139" s="1">
        <v>4270.2</v>
      </c>
      <c r="K139" s="1">
        <v>4339.99</v>
      </c>
      <c r="L139" s="1">
        <v>4285</v>
      </c>
      <c r="M139">
        <v>69.790000000000006</v>
      </c>
      <c r="N139" s="2">
        <v>1.6299999999999999E-2</v>
      </c>
      <c r="O139" s="4">
        <v>2442</v>
      </c>
      <c r="P139" t="s">
        <v>400</v>
      </c>
      <c r="Q139" s="40">
        <v>0.62496527777777777</v>
      </c>
      <c r="R139" t="s">
        <v>401</v>
      </c>
      <c r="T139" s="4">
        <v>4445</v>
      </c>
      <c r="U139" t="s">
        <v>5</v>
      </c>
      <c r="V139" t="s">
        <v>5</v>
      </c>
      <c r="W139" t="s">
        <v>5</v>
      </c>
      <c r="X139" t="s">
        <v>5</v>
      </c>
      <c r="Y139" t="s">
        <v>5</v>
      </c>
      <c r="Z139" t="s">
        <v>390</v>
      </c>
      <c r="AA139" t="s">
        <v>390</v>
      </c>
      <c r="AB139" t="s">
        <v>353</v>
      </c>
      <c r="AC139" t="s">
        <v>10</v>
      </c>
      <c r="AD139" t="s">
        <v>391</v>
      </c>
      <c r="AE139" t="s">
        <v>391</v>
      </c>
      <c r="AF139" t="s">
        <v>391</v>
      </c>
      <c r="AG139" t="s">
        <v>353</v>
      </c>
      <c r="AH139" s="2">
        <v>1.6299999999999999E-2</v>
      </c>
      <c r="AI139" s="2">
        <v>1.7999999999999999E-2</v>
      </c>
      <c r="AJ139" s="2">
        <v>-2.93E-2</v>
      </c>
      <c r="AK139" s="2">
        <v>-1.8800000000000001E-2</v>
      </c>
      <c r="AL139" s="2">
        <v>0.26429999999999998</v>
      </c>
      <c r="AM139" s="2">
        <v>1.0489999999999999</v>
      </c>
    </row>
    <row r="140" spans="1:39" hidden="1">
      <c r="A140" t="s">
        <v>147</v>
      </c>
      <c r="B140" t="s">
        <v>148</v>
      </c>
      <c r="C140" t="s">
        <v>9</v>
      </c>
      <c r="D140">
        <v>76.09</v>
      </c>
      <c r="E140">
        <v>76.09</v>
      </c>
      <c r="F140">
        <v>76.489999999999995</v>
      </c>
      <c r="G140" t="s">
        <v>6</v>
      </c>
      <c r="H140" t="s">
        <v>6</v>
      </c>
      <c r="I140">
        <v>77.099999999999994</v>
      </c>
      <c r="J140">
        <v>76.09</v>
      </c>
      <c r="K140">
        <v>77.099999999999994</v>
      </c>
      <c r="L140">
        <v>75.17</v>
      </c>
      <c r="M140">
        <v>-0.14000000000000001</v>
      </c>
      <c r="N140" s="2">
        <v>-1.8E-3</v>
      </c>
      <c r="O140" s="4">
        <v>402928</v>
      </c>
      <c r="P140" t="s">
        <v>409</v>
      </c>
      <c r="Q140" s="40">
        <v>0.62491898148148151</v>
      </c>
      <c r="R140" s="4">
        <v>116370000000</v>
      </c>
      <c r="S140" s="4">
        <v>27840000</v>
      </c>
      <c r="T140" s="4">
        <v>1682662</v>
      </c>
      <c r="U140">
        <v>5.92</v>
      </c>
      <c r="V140">
        <v>12.48</v>
      </c>
      <c r="W140">
        <v>0.73</v>
      </c>
      <c r="X140">
        <v>3.04</v>
      </c>
      <c r="Y140" s="2">
        <v>3.5499999999999997E-2</v>
      </c>
      <c r="Z140" t="s">
        <v>391</v>
      </c>
      <c r="AA140" t="s">
        <v>391</v>
      </c>
      <c r="AB140" t="s">
        <v>391</v>
      </c>
      <c r="AC140" t="s">
        <v>391</v>
      </c>
      <c r="AD140" t="s">
        <v>391</v>
      </c>
      <c r="AE140" t="s">
        <v>322</v>
      </c>
      <c r="AF140" t="s">
        <v>390</v>
      </c>
      <c r="AG140" t="s">
        <v>390</v>
      </c>
      <c r="AH140" s="2">
        <v>-1.8E-3</v>
      </c>
      <c r="AI140" s="2">
        <v>-3.3700000000000001E-2</v>
      </c>
      <c r="AJ140" s="2">
        <v>-4.4600000000000001E-2</v>
      </c>
      <c r="AK140" s="2">
        <v>-1.9099999999999999E-2</v>
      </c>
      <c r="AL140" s="2">
        <v>-0.1434</v>
      </c>
      <c r="AM140" s="2">
        <v>-0.18720000000000001</v>
      </c>
    </row>
    <row r="141" spans="1:39" hidden="1">
      <c r="A141" t="s">
        <v>144</v>
      </c>
      <c r="B141" t="s">
        <v>145</v>
      </c>
      <c r="C141" t="s">
        <v>9</v>
      </c>
      <c r="D141">
        <v>232.34</v>
      </c>
      <c r="E141">
        <v>232.34</v>
      </c>
      <c r="F141">
        <v>233.51</v>
      </c>
      <c r="G141" t="s">
        <v>6</v>
      </c>
      <c r="H141" t="s">
        <v>6</v>
      </c>
      <c r="I141">
        <v>234.42</v>
      </c>
      <c r="J141">
        <v>232.34</v>
      </c>
      <c r="K141">
        <v>235.48</v>
      </c>
      <c r="L141">
        <v>230.89</v>
      </c>
      <c r="M141">
        <v>-2.38</v>
      </c>
      <c r="N141" s="2">
        <v>-1.01E-2</v>
      </c>
      <c r="O141" s="4">
        <v>896026</v>
      </c>
      <c r="P141" t="s">
        <v>438</v>
      </c>
      <c r="Q141" s="40">
        <v>0.62495370370370373</v>
      </c>
      <c r="R141" s="4">
        <v>101460000000</v>
      </c>
      <c r="S141" s="4">
        <v>88600000000</v>
      </c>
      <c r="T141" s="4">
        <v>819731</v>
      </c>
      <c r="U141">
        <v>11.93</v>
      </c>
      <c r="V141">
        <v>19.79</v>
      </c>
      <c r="W141">
        <v>0.83</v>
      </c>
      <c r="X141">
        <v>4.6500000000000004</v>
      </c>
      <c r="Y141" s="2">
        <v>2.2800000000000001E-2</v>
      </c>
      <c r="Z141" t="s">
        <v>10</v>
      </c>
      <c r="AA141" t="s">
        <v>391</v>
      </c>
      <c r="AB141" t="s">
        <v>391</v>
      </c>
      <c r="AC141" t="s">
        <v>391</v>
      </c>
      <c r="AD141" t="s">
        <v>391</v>
      </c>
      <c r="AE141" t="s">
        <v>391</v>
      </c>
      <c r="AF141" t="s">
        <v>353</v>
      </c>
      <c r="AG141" t="s">
        <v>390</v>
      </c>
      <c r="AH141" s="2">
        <v>-1.01E-2</v>
      </c>
      <c r="AI141" s="2">
        <v>-5.1999999999999998E-3</v>
      </c>
      <c r="AJ141" s="2">
        <v>2.7300000000000001E-2</v>
      </c>
      <c r="AK141" s="2">
        <v>-1.9400000000000001E-2</v>
      </c>
      <c r="AL141" s="2">
        <v>0.1472</v>
      </c>
      <c r="AM141" s="2">
        <v>-4.5600000000000002E-2</v>
      </c>
    </row>
    <row r="142" spans="1:39" hidden="1">
      <c r="A142" t="s">
        <v>26</v>
      </c>
      <c r="B142" t="s">
        <v>248</v>
      </c>
      <c r="C142" t="s">
        <v>240</v>
      </c>
      <c r="D142">
        <v>218.18</v>
      </c>
      <c r="E142">
        <v>218.3</v>
      </c>
      <c r="F142">
        <v>218.48</v>
      </c>
      <c r="G142">
        <v>218.39</v>
      </c>
      <c r="H142" s="2">
        <v>1E-3</v>
      </c>
      <c r="I142">
        <v>217</v>
      </c>
      <c r="J142">
        <v>215.52</v>
      </c>
      <c r="K142">
        <v>218.9</v>
      </c>
      <c r="L142">
        <v>215.53</v>
      </c>
      <c r="M142">
        <v>2.66</v>
      </c>
      <c r="N142" s="2">
        <v>1.23E-2</v>
      </c>
      <c r="O142" s="4">
        <v>6835134</v>
      </c>
      <c r="P142" t="s">
        <v>400</v>
      </c>
      <c r="Q142" s="40">
        <v>0.62498842592592596</v>
      </c>
      <c r="R142" s="4">
        <v>199630000000</v>
      </c>
      <c r="S142" s="4">
        <v>20290000000</v>
      </c>
      <c r="T142" s="4">
        <v>8749209</v>
      </c>
      <c r="U142">
        <v>1.67</v>
      </c>
      <c r="V142">
        <v>129.41999999999999</v>
      </c>
      <c r="W142">
        <v>1.1299999999999999</v>
      </c>
      <c r="X142" t="s">
        <v>5</v>
      </c>
      <c r="Y142" t="s">
        <v>5</v>
      </c>
      <c r="Z142" t="s">
        <v>390</v>
      </c>
      <c r="AA142" t="s">
        <v>390</v>
      </c>
      <c r="AB142" t="s">
        <v>390</v>
      </c>
      <c r="AC142" t="s">
        <v>10</v>
      </c>
      <c r="AD142" t="s">
        <v>391</v>
      </c>
      <c r="AE142" t="s">
        <v>391</v>
      </c>
      <c r="AF142" t="s">
        <v>322</v>
      </c>
      <c r="AG142" t="s">
        <v>390</v>
      </c>
      <c r="AH142" s="2">
        <v>1.23E-2</v>
      </c>
      <c r="AI142" s="2">
        <v>9.4000000000000004E-3</v>
      </c>
      <c r="AJ142" s="2">
        <v>-1.4E-2</v>
      </c>
      <c r="AK142" s="2">
        <v>-1.95E-2</v>
      </c>
      <c r="AL142" s="2">
        <v>0.19800000000000001</v>
      </c>
      <c r="AM142" s="2">
        <v>0.97909999999999997</v>
      </c>
    </row>
    <row r="143" spans="1:39" hidden="1">
      <c r="A143" t="s">
        <v>28</v>
      </c>
      <c r="B143" t="s">
        <v>29</v>
      </c>
      <c r="C143" t="s">
        <v>9</v>
      </c>
      <c r="D143" s="1">
        <v>7298</v>
      </c>
      <c r="E143" s="1">
        <v>7201</v>
      </c>
      <c r="F143" s="1">
        <v>7650</v>
      </c>
      <c r="G143" t="s">
        <v>6</v>
      </c>
      <c r="H143" t="s">
        <v>6</v>
      </c>
      <c r="I143" s="1">
        <v>7240</v>
      </c>
      <c r="J143" s="1">
        <v>7222.5</v>
      </c>
      <c r="K143" s="1">
        <v>7301</v>
      </c>
      <c r="L143" s="1">
        <v>7240</v>
      </c>
      <c r="M143">
        <v>75.5</v>
      </c>
      <c r="N143" s="2">
        <v>1.0500000000000001E-2</v>
      </c>
      <c r="O143">
        <v>255</v>
      </c>
      <c r="P143" t="s">
        <v>402</v>
      </c>
      <c r="Q143" s="40">
        <v>0.62496527777777777</v>
      </c>
      <c r="R143" t="s">
        <v>481</v>
      </c>
      <c r="T143">
        <v>473</v>
      </c>
      <c r="U143" t="s">
        <v>5</v>
      </c>
      <c r="V143" t="s">
        <v>5</v>
      </c>
      <c r="W143" t="s">
        <v>5</v>
      </c>
      <c r="X143" t="s">
        <v>5</v>
      </c>
      <c r="Y143" t="s">
        <v>5</v>
      </c>
      <c r="Z143" t="s">
        <v>390</v>
      </c>
      <c r="AA143" t="s">
        <v>390</v>
      </c>
      <c r="AB143" t="s">
        <v>390</v>
      </c>
      <c r="AC143" t="s">
        <v>353</v>
      </c>
      <c r="AD143" t="s">
        <v>391</v>
      </c>
      <c r="AE143" t="s">
        <v>391</v>
      </c>
      <c r="AF143" t="s">
        <v>10</v>
      </c>
      <c r="AG143" t="s">
        <v>390</v>
      </c>
      <c r="AH143" s="2">
        <v>1.0500000000000001E-2</v>
      </c>
      <c r="AI143" s="2">
        <v>5.0000000000000001E-4</v>
      </c>
      <c r="AJ143" s="2">
        <v>-3.5299999999999998E-2</v>
      </c>
      <c r="AK143" s="2">
        <v>-1.9699999999999999E-2</v>
      </c>
      <c r="AL143" s="2">
        <v>0.29630000000000001</v>
      </c>
      <c r="AM143" s="2">
        <v>0.98319999999999996</v>
      </c>
    </row>
    <row r="144" spans="1:39" hidden="1">
      <c r="A144" t="s">
        <v>13</v>
      </c>
      <c r="B144" t="s">
        <v>14</v>
      </c>
      <c r="C144" t="s">
        <v>9</v>
      </c>
      <c r="D144" s="1">
        <v>62998.01</v>
      </c>
      <c r="E144" s="1">
        <v>62815</v>
      </c>
      <c r="F144" s="1">
        <v>63250</v>
      </c>
      <c r="G144" t="s">
        <v>6</v>
      </c>
      <c r="H144" t="s">
        <v>6</v>
      </c>
      <c r="I144" s="1">
        <v>62550</v>
      </c>
      <c r="J144" s="1">
        <v>61914.89</v>
      </c>
      <c r="K144" s="1">
        <v>63130</v>
      </c>
      <c r="L144" s="1">
        <v>62500</v>
      </c>
      <c r="M144">
        <v>1083.1199999999999</v>
      </c>
      <c r="N144" s="2">
        <v>1.7500000000000002E-2</v>
      </c>
      <c r="O144">
        <v>908</v>
      </c>
      <c r="P144" t="s">
        <v>394</v>
      </c>
      <c r="Q144" s="40">
        <v>0.62486111111111109</v>
      </c>
      <c r="R144" t="s">
        <v>476</v>
      </c>
      <c r="T144" s="4">
        <v>1434</v>
      </c>
      <c r="U144" t="s">
        <v>5</v>
      </c>
      <c r="V144" t="s">
        <v>5</v>
      </c>
      <c r="W144" t="s">
        <v>5</v>
      </c>
      <c r="X144" t="s">
        <v>5</v>
      </c>
      <c r="Y144" t="s">
        <v>5</v>
      </c>
      <c r="Z144" t="s">
        <v>322</v>
      </c>
      <c r="AA144" t="s">
        <v>10</v>
      </c>
      <c r="AB144" t="s">
        <v>10</v>
      </c>
      <c r="AC144" t="s">
        <v>10</v>
      </c>
      <c r="AD144" t="s">
        <v>322</v>
      </c>
      <c r="AE144" t="s">
        <v>391</v>
      </c>
      <c r="AF144" t="s">
        <v>10</v>
      </c>
      <c r="AG144" t="s">
        <v>390</v>
      </c>
      <c r="AH144" s="2">
        <v>1.7500000000000002E-2</v>
      </c>
      <c r="AI144" s="2">
        <v>2.06E-2</v>
      </c>
      <c r="AJ144" s="2">
        <v>-1.5699999999999999E-2</v>
      </c>
      <c r="AK144" s="2">
        <v>-2.4E-2</v>
      </c>
      <c r="AL144" s="2">
        <v>0.79510000000000003</v>
      </c>
      <c r="AM144" s="2">
        <v>1.5362</v>
      </c>
    </row>
    <row r="145" spans="1:39" hidden="1">
      <c r="A145" t="s">
        <v>59</v>
      </c>
      <c r="B145" t="s">
        <v>60</v>
      </c>
      <c r="C145" t="s">
        <v>9</v>
      </c>
      <c r="D145" s="1">
        <v>4298.5</v>
      </c>
      <c r="E145" s="1">
        <v>4290</v>
      </c>
      <c r="F145" s="1">
        <v>4297.47</v>
      </c>
      <c r="G145" t="s">
        <v>6</v>
      </c>
      <c r="H145" t="s">
        <v>6</v>
      </c>
      <c r="I145" s="1">
        <v>4269.99</v>
      </c>
      <c r="J145" s="1">
        <v>4258</v>
      </c>
      <c r="K145" s="1">
        <v>4302</v>
      </c>
      <c r="L145" s="1">
        <v>4250</v>
      </c>
      <c r="M145">
        <v>39.47</v>
      </c>
      <c r="N145" s="2">
        <v>9.2999999999999992E-3</v>
      </c>
      <c r="O145" s="4">
        <v>10619</v>
      </c>
      <c r="P145" t="s">
        <v>396</v>
      </c>
      <c r="Q145" s="40">
        <v>0.62496527777777777</v>
      </c>
      <c r="R145" t="s">
        <v>495</v>
      </c>
      <c r="T145" s="4">
        <v>7618</v>
      </c>
      <c r="U145" t="s">
        <v>5</v>
      </c>
      <c r="V145" t="s">
        <v>5</v>
      </c>
      <c r="W145" t="s">
        <v>5</v>
      </c>
      <c r="X145" t="s">
        <v>5</v>
      </c>
      <c r="Y145" t="s">
        <v>5</v>
      </c>
      <c r="Z145" t="s">
        <v>390</v>
      </c>
      <c r="AA145" t="s">
        <v>390</v>
      </c>
      <c r="AB145" t="s">
        <v>353</v>
      </c>
      <c r="AC145" t="s">
        <v>10</v>
      </c>
      <c r="AD145" t="s">
        <v>391</v>
      </c>
      <c r="AE145" t="s">
        <v>391</v>
      </c>
      <c r="AF145" t="s">
        <v>10</v>
      </c>
      <c r="AG145" t="s">
        <v>390</v>
      </c>
      <c r="AH145" s="2">
        <v>9.2999999999999992E-3</v>
      </c>
      <c r="AI145" s="2">
        <v>2.63E-2</v>
      </c>
      <c r="AJ145" s="2">
        <v>-7.0000000000000001E-3</v>
      </c>
      <c r="AK145" s="2">
        <v>-2.4400000000000002E-2</v>
      </c>
      <c r="AL145" s="2">
        <v>0.4103</v>
      </c>
      <c r="AM145" s="2">
        <v>1.5138</v>
      </c>
    </row>
    <row r="146" spans="1:39" hidden="1">
      <c r="A146" t="s">
        <v>136</v>
      </c>
      <c r="B146" t="s">
        <v>137</v>
      </c>
      <c r="C146" t="s">
        <v>9</v>
      </c>
      <c r="D146">
        <v>216.69</v>
      </c>
      <c r="E146">
        <v>216.51</v>
      </c>
      <c r="F146">
        <v>216.88</v>
      </c>
      <c r="G146" t="s">
        <v>6</v>
      </c>
      <c r="H146" t="s">
        <v>6</v>
      </c>
      <c r="I146">
        <v>225.19</v>
      </c>
      <c r="J146">
        <v>216.69</v>
      </c>
      <c r="K146">
        <v>225.19</v>
      </c>
      <c r="L146">
        <v>215.69</v>
      </c>
      <c r="M146">
        <v>-7.37</v>
      </c>
      <c r="N146" s="2">
        <v>-3.2899999999999999E-2</v>
      </c>
      <c r="O146" s="4">
        <v>331211</v>
      </c>
      <c r="P146" t="s">
        <v>431</v>
      </c>
      <c r="Q146" s="40">
        <v>0.62496527777777777</v>
      </c>
      <c r="R146" s="4">
        <v>121560000000</v>
      </c>
      <c r="S146" s="4">
        <v>14100000000</v>
      </c>
      <c r="T146" s="4">
        <v>874697</v>
      </c>
      <c r="U146">
        <v>7.6</v>
      </c>
      <c r="V146">
        <v>23.73</v>
      </c>
      <c r="W146">
        <v>1.63</v>
      </c>
      <c r="X146">
        <v>10.99</v>
      </c>
      <c r="Y146" s="2">
        <v>5.8900000000000001E-2</v>
      </c>
      <c r="Z146" t="s">
        <v>391</v>
      </c>
      <c r="AA146" t="s">
        <v>391</v>
      </c>
      <c r="AB146" t="s">
        <v>391</v>
      </c>
      <c r="AC146" t="s">
        <v>391</v>
      </c>
      <c r="AD146" t="s">
        <v>391</v>
      </c>
      <c r="AE146" t="s">
        <v>10</v>
      </c>
      <c r="AF146" t="s">
        <v>390</v>
      </c>
      <c r="AG146" t="s">
        <v>390</v>
      </c>
      <c r="AH146" s="2">
        <v>-3.2899999999999999E-2</v>
      </c>
      <c r="AI146" s="2">
        <v>-5.28E-2</v>
      </c>
      <c r="AJ146" s="2">
        <v>-8.9999999999999993E-3</v>
      </c>
      <c r="AK146" s="2">
        <v>-2.4500000000000001E-2</v>
      </c>
      <c r="AL146" s="2">
        <v>-0.10100000000000001</v>
      </c>
      <c r="AM146" s="2">
        <v>0.12870000000000001</v>
      </c>
    </row>
    <row r="147" spans="1:39" hidden="1">
      <c r="A147" t="s">
        <v>441</v>
      </c>
      <c r="B147" t="s">
        <v>139</v>
      </c>
      <c r="C147" t="s">
        <v>9</v>
      </c>
      <c r="D147">
        <v>64.754999999999995</v>
      </c>
      <c r="E147">
        <v>64.7</v>
      </c>
      <c r="F147">
        <v>64.81</v>
      </c>
      <c r="G147" t="s">
        <v>6</v>
      </c>
      <c r="H147" t="s">
        <v>6</v>
      </c>
      <c r="I147">
        <v>66.260000000000005</v>
      </c>
      <c r="J147">
        <v>64.754999999999995</v>
      </c>
      <c r="K147">
        <v>66.325000000000003</v>
      </c>
      <c r="L147">
        <v>64.25</v>
      </c>
      <c r="M147">
        <v>-1.675</v>
      </c>
      <c r="N147" s="2">
        <v>-2.52E-2</v>
      </c>
      <c r="O147" s="4">
        <v>242871</v>
      </c>
      <c r="P147" t="s">
        <v>431</v>
      </c>
      <c r="Q147" s="40">
        <v>0.62495370370370373</v>
      </c>
      <c r="R147" s="4">
        <v>147190000000</v>
      </c>
      <c r="S147" s="4">
        <v>93170000000</v>
      </c>
      <c r="T147" s="4">
        <v>584370</v>
      </c>
      <c r="U147">
        <v>2.73</v>
      </c>
      <c r="V147">
        <v>15.76</v>
      </c>
      <c r="W147">
        <v>0.92</v>
      </c>
      <c r="X147">
        <v>0.48</v>
      </c>
      <c r="Y147" s="2">
        <v>2.23E-2</v>
      </c>
      <c r="Z147" t="s">
        <v>10</v>
      </c>
      <c r="AA147" t="s">
        <v>391</v>
      </c>
      <c r="AB147" t="s">
        <v>391</v>
      </c>
      <c r="AC147" t="s">
        <v>391</v>
      </c>
      <c r="AD147" t="s">
        <v>322</v>
      </c>
      <c r="AE147" t="s">
        <v>390</v>
      </c>
      <c r="AF147" t="s">
        <v>390</v>
      </c>
      <c r="AG147" t="s">
        <v>390</v>
      </c>
      <c r="AH147" s="2">
        <v>-2.52E-2</v>
      </c>
      <c r="AI147" s="2">
        <v>-3.1600000000000003E-2</v>
      </c>
      <c r="AJ147" s="2">
        <v>0.25929999999999997</v>
      </c>
      <c r="AK147" s="2">
        <v>-2.4500000000000001E-2</v>
      </c>
      <c r="AL147" s="2">
        <v>-0.14779999999999999</v>
      </c>
      <c r="AM147" s="2">
        <v>-2.0299999999999999E-2</v>
      </c>
    </row>
    <row r="148" spans="1:39" hidden="1">
      <c r="A148" t="s">
        <v>28</v>
      </c>
      <c r="B148" t="s">
        <v>249</v>
      </c>
      <c r="C148" t="s">
        <v>23</v>
      </c>
      <c r="D148">
        <v>366.95</v>
      </c>
      <c r="E148">
        <v>367.04</v>
      </c>
      <c r="F148">
        <v>367.78</v>
      </c>
      <c r="G148">
        <v>366.95</v>
      </c>
      <c r="H148" t="s">
        <v>6</v>
      </c>
      <c r="I148">
        <v>364.37</v>
      </c>
      <c r="J148">
        <v>364.2</v>
      </c>
      <c r="K148">
        <v>368.74</v>
      </c>
      <c r="L148">
        <v>363</v>
      </c>
      <c r="M148">
        <v>2.75</v>
      </c>
      <c r="N148" s="2">
        <v>7.6E-3</v>
      </c>
      <c r="O148" s="4">
        <v>1967537</v>
      </c>
      <c r="P148" t="s">
        <v>402</v>
      </c>
      <c r="Q148" s="40">
        <v>0.62498842592592596</v>
      </c>
      <c r="R148" s="4">
        <v>162540000000</v>
      </c>
      <c r="S148" s="4">
        <v>172930000000</v>
      </c>
      <c r="T148" s="4">
        <v>2274540</v>
      </c>
      <c r="U148">
        <v>9.74</v>
      </c>
      <c r="V148">
        <v>37.409999999999997</v>
      </c>
      <c r="W148">
        <v>0.64</v>
      </c>
      <c r="X148">
        <v>2.8</v>
      </c>
      <c r="Y148" s="2">
        <v>7.7000000000000002E-3</v>
      </c>
      <c r="Z148" t="s">
        <v>391</v>
      </c>
      <c r="AA148" t="s">
        <v>10</v>
      </c>
      <c r="AB148" t="s">
        <v>10</v>
      </c>
      <c r="AC148" t="s">
        <v>10</v>
      </c>
      <c r="AD148" t="s">
        <v>322</v>
      </c>
      <c r="AE148" t="s">
        <v>391</v>
      </c>
      <c r="AF148" t="s">
        <v>10</v>
      </c>
      <c r="AG148" t="s">
        <v>390</v>
      </c>
      <c r="AH148" s="2">
        <v>7.6E-3</v>
      </c>
      <c r="AI148" s="2">
        <v>-8.3000000000000001E-3</v>
      </c>
      <c r="AJ148" s="2">
        <v>-1.9800000000000002E-2</v>
      </c>
      <c r="AK148" s="2">
        <v>-2.6100000000000002E-2</v>
      </c>
      <c r="AL148" s="2">
        <v>0.22420000000000001</v>
      </c>
      <c r="AM148" s="2">
        <v>0.91279999999999994</v>
      </c>
    </row>
    <row r="149" spans="1:39" hidden="1">
      <c r="A149" t="s">
        <v>205</v>
      </c>
      <c r="B149" t="s">
        <v>206</v>
      </c>
      <c r="C149" t="s">
        <v>9</v>
      </c>
      <c r="D149">
        <v>351.3</v>
      </c>
      <c r="E149">
        <v>349.01</v>
      </c>
      <c r="F149">
        <v>351.49</v>
      </c>
      <c r="G149" t="s">
        <v>6</v>
      </c>
      <c r="H149" t="s">
        <v>6</v>
      </c>
      <c r="I149">
        <v>351</v>
      </c>
      <c r="J149">
        <v>351.46</v>
      </c>
      <c r="K149">
        <v>351.48</v>
      </c>
      <c r="L149">
        <v>349.9</v>
      </c>
      <c r="M149">
        <v>-1.47</v>
      </c>
      <c r="N149" s="2">
        <v>-4.1999999999999997E-3</v>
      </c>
      <c r="O149" s="4">
        <v>5914</v>
      </c>
      <c r="P149" t="s">
        <v>6</v>
      </c>
      <c r="Q149" s="40">
        <v>0.62496527777777777</v>
      </c>
      <c r="R149" s="4">
        <v>217760000000</v>
      </c>
      <c r="T149" s="4">
        <v>58390</v>
      </c>
      <c r="U149" t="s">
        <v>5</v>
      </c>
      <c r="V149" t="s">
        <v>5</v>
      </c>
      <c r="W149" t="s">
        <v>5</v>
      </c>
      <c r="X149" t="s">
        <v>5</v>
      </c>
      <c r="Y149" t="s">
        <v>5</v>
      </c>
      <c r="Z149" t="s">
        <v>390</v>
      </c>
      <c r="AA149" t="s">
        <v>390</v>
      </c>
      <c r="AB149" t="s">
        <v>10</v>
      </c>
      <c r="AC149" t="s">
        <v>391</v>
      </c>
      <c r="AD149" t="s">
        <v>391</v>
      </c>
      <c r="AE149" t="s">
        <v>391</v>
      </c>
      <c r="AF149" t="s">
        <v>391</v>
      </c>
      <c r="AG149" t="s">
        <v>353</v>
      </c>
      <c r="AH149" s="2">
        <v>-4.1999999999999997E-3</v>
      </c>
      <c r="AI149" s="2">
        <v>-2.69E-2</v>
      </c>
      <c r="AJ149" s="2">
        <v>-2E-3</v>
      </c>
      <c r="AK149" s="2">
        <v>-2.63E-2</v>
      </c>
      <c r="AL149" s="2">
        <v>0.2697</v>
      </c>
      <c r="AM149" s="2">
        <v>0.43009999999999998</v>
      </c>
    </row>
    <row r="150" spans="1:39" hidden="1">
      <c r="A150" t="s">
        <v>54</v>
      </c>
      <c r="B150" t="s">
        <v>55</v>
      </c>
      <c r="C150" t="s">
        <v>9</v>
      </c>
      <c r="D150" s="1">
        <v>6893.17</v>
      </c>
      <c r="E150" s="1">
        <v>6850</v>
      </c>
      <c r="F150" s="1">
        <v>7000</v>
      </c>
      <c r="G150" t="s">
        <v>6</v>
      </c>
      <c r="H150" t="s">
        <v>6</v>
      </c>
      <c r="I150" s="1">
        <v>6860</v>
      </c>
      <c r="J150" s="1">
        <v>6791</v>
      </c>
      <c r="K150" s="1">
        <v>6893.17</v>
      </c>
      <c r="L150" s="1">
        <v>6835.82</v>
      </c>
      <c r="M150">
        <v>102.17</v>
      </c>
      <c r="N150" s="2">
        <v>1.4999999999999999E-2</v>
      </c>
      <c r="O150">
        <v>161</v>
      </c>
      <c r="P150" t="s">
        <v>405</v>
      </c>
      <c r="Q150" s="40">
        <v>0.62497685185185181</v>
      </c>
      <c r="R150" t="s">
        <v>493</v>
      </c>
      <c r="T150" s="4">
        <v>1602</v>
      </c>
      <c r="U150" t="s">
        <v>5</v>
      </c>
      <c r="V150" t="s">
        <v>5</v>
      </c>
      <c r="W150" t="s">
        <v>5</v>
      </c>
      <c r="X150" t="s">
        <v>5</v>
      </c>
      <c r="Y150" t="s">
        <v>5</v>
      </c>
      <c r="Z150" t="s">
        <v>10</v>
      </c>
      <c r="AA150" t="s">
        <v>10</v>
      </c>
      <c r="AB150" t="s">
        <v>353</v>
      </c>
      <c r="AC150" t="s">
        <v>353</v>
      </c>
      <c r="AD150" t="s">
        <v>322</v>
      </c>
      <c r="AE150" t="s">
        <v>10</v>
      </c>
      <c r="AF150" t="s">
        <v>390</v>
      </c>
      <c r="AG150" t="s">
        <v>390</v>
      </c>
      <c r="AH150" s="2">
        <v>1.4999999999999999E-2</v>
      </c>
      <c r="AI150" s="2">
        <v>-6.7000000000000002E-3</v>
      </c>
      <c r="AJ150" s="2">
        <v>2.87E-2</v>
      </c>
      <c r="AK150" s="2">
        <v>-2.64E-2</v>
      </c>
      <c r="AL150" s="2">
        <v>0.1769</v>
      </c>
      <c r="AM150" s="2">
        <v>1.2309000000000001</v>
      </c>
    </row>
    <row r="151" spans="1:39" hidden="1">
      <c r="A151" t="s">
        <v>59</v>
      </c>
      <c r="B151" t="s">
        <v>264</v>
      </c>
      <c r="C151" t="s">
        <v>23</v>
      </c>
      <c r="D151">
        <v>216.34</v>
      </c>
      <c r="E151">
        <v>216.7</v>
      </c>
      <c r="F151">
        <v>216.79</v>
      </c>
      <c r="G151">
        <v>216.71</v>
      </c>
      <c r="H151" s="2">
        <v>1.6999999999999999E-3</v>
      </c>
      <c r="I151">
        <v>214.02</v>
      </c>
      <c r="J151">
        <v>214.93</v>
      </c>
      <c r="K151">
        <v>216.76</v>
      </c>
      <c r="L151">
        <v>213.93</v>
      </c>
      <c r="M151">
        <v>1.41</v>
      </c>
      <c r="N151" s="2">
        <v>6.6E-3</v>
      </c>
      <c r="O151" s="4">
        <v>20068245</v>
      </c>
      <c r="P151" t="s">
        <v>396</v>
      </c>
      <c r="Q151" s="40">
        <v>0.62498842592592596</v>
      </c>
      <c r="R151" t="s">
        <v>516</v>
      </c>
      <c r="S151" s="4">
        <v>147110000000</v>
      </c>
      <c r="T151" s="4">
        <v>27892442</v>
      </c>
      <c r="U151">
        <v>6.2</v>
      </c>
      <c r="V151">
        <v>34.67</v>
      </c>
      <c r="W151">
        <v>0.84</v>
      </c>
      <c r="X151">
        <v>2.2400000000000002</v>
      </c>
      <c r="Y151" s="2">
        <v>1.04E-2</v>
      </c>
      <c r="Z151" t="s">
        <v>390</v>
      </c>
      <c r="AA151" t="s">
        <v>390</v>
      </c>
      <c r="AB151" t="s">
        <v>390</v>
      </c>
      <c r="AC151" t="s">
        <v>10</v>
      </c>
      <c r="AD151" t="s">
        <v>322</v>
      </c>
      <c r="AE151" t="s">
        <v>391</v>
      </c>
      <c r="AF151" t="s">
        <v>390</v>
      </c>
      <c r="AG151" t="s">
        <v>390</v>
      </c>
      <c r="AH151" s="2">
        <v>6.6E-3</v>
      </c>
      <c r="AI151" s="2">
        <v>1.9300000000000001E-2</v>
      </c>
      <c r="AJ151" s="2">
        <v>0.01</v>
      </c>
      <c r="AK151" s="2">
        <v>-2.7300000000000001E-2</v>
      </c>
      <c r="AL151" s="2">
        <v>0.33439999999999998</v>
      </c>
      <c r="AM151" s="2">
        <v>1.4145000000000001</v>
      </c>
    </row>
    <row r="152" spans="1:39" hidden="1">
      <c r="A152" t="s">
        <v>36</v>
      </c>
      <c r="B152" t="s">
        <v>253</v>
      </c>
      <c r="C152" t="s">
        <v>240</v>
      </c>
      <c r="D152">
        <v>176.12</v>
      </c>
      <c r="E152">
        <v>176.13</v>
      </c>
      <c r="F152">
        <v>176.45</v>
      </c>
      <c r="G152">
        <v>176.13</v>
      </c>
      <c r="H152" s="2">
        <v>1E-4</v>
      </c>
      <c r="I152">
        <v>174.4</v>
      </c>
      <c r="J152">
        <v>175.99</v>
      </c>
      <c r="K152">
        <v>177.73</v>
      </c>
      <c r="L152">
        <v>173.74</v>
      </c>
      <c r="M152">
        <v>0.13</v>
      </c>
      <c r="N152" s="2">
        <v>6.9999999999999999E-4</v>
      </c>
      <c r="O152" s="4">
        <v>6837328</v>
      </c>
      <c r="P152" t="s">
        <v>416</v>
      </c>
      <c r="Q152" s="40">
        <v>0.62498842592592596</v>
      </c>
      <c r="R152" s="4">
        <v>318860000000</v>
      </c>
      <c r="S152" s="4">
        <v>86250000000</v>
      </c>
      <c r="T152" s="4">
        <v>11503801</v>
      </c>
      <c r="U152">
        <v>-1.56</v>
      </c>
      <c r="V152" t="s">
        <v>5</v>
      </c>
      <c r="W152">
        <v>1.19</v>
      </c>
      <c r="X152">
        <v>0.88</v>
      </c>
      <c r="Y152" t="s">
        <v>5</v>
      </c>
      <c r="Z152" t="s">
        <v>10</v>
      </c>
      <c r="AA152" t="s">
        <v>391</v>
      </c>
      <c r="AB152" t="s">
        <v>391</v>
      </c>
      <c r="AC152" t="s">
        <v>322</v>
      </c>
      <c r="AD152" t="s">
        <v>10</v>
      </c>
      <c r="AE152" t="s">
        <v>353</v>
      </c>
      <c r="AF152" t="s">
        <v>390</v>
      </c>
      <c r="AG152" t="s">
        <v>390</v>
      </c>
      <c r="AH152" s="2">
        <v>6.9999999999999999E-4</v>
      </c>
      <c r="AI152" s="2">
        <v>-1.67E-2</v>
      </c>
      <c r="AJ152" s="2">
        <v>4.0300000000000002E-2</v>
      </c>
      <c r="AK152" s="2">
        <v>-2.7900000000000001E-2</v>
      </c>
      <c r="AL152" s="2">
        <v>0.21290000000000001</v>
      </c>
      <c r="AM152" s="2">
        <v>0.56589999999999996</v>
      </c>
    </row>
    <row r="153" spans="1:39" hidden="1">
      <c r="A153" t="s">
        <v>13</v>
      </c>
      <c r="B153" t="s">
        <v>241</v>
      </c>
      <c r="C153" t="s">
        <v>23</v>
      </c>
      <c r="D153" s="1">
        <v>3165.89</v>
      </c>
      <c r="E153" s="1">
        <v>3165</v>
      </c>
      <c r="F153" s="1">
        <v>3169</v>
      </c>
      <c r="G153" s="1">
        <v>3167</v>
      </c>
      <c r="H153" s="2">
        <v>4.0000000000000002E-4</v>
      </c>
      <c r="I153" s="1">
        <v>3128.44</v>
      </c>
      <c r="J153" s="1">
        <v>3120.83</v>
      </c>
      <c r="K153" s="1">
        <v>3189.95</v>
      </c>
      <c r="L153" s="1">
        <v>3122.08</v>
      </c>
      <c r="M153">
        <v>45.06</v>
      </c>
      <c r="N153" s="2">
        <v>1.44E-2</v>
      </c>
      <c r="O153" s="4">
        <v>3314291</v>
      </c>
      <c r="P153" t="s">
        <v>394</v>
      </c>
      <c r="Q153" s="40">
        <v>0.62498842592592596</v>
      </c>
      <c r="R153" t="s">
        <v>514</v>
      </c>
      <c r="S153" s="4">
        <v>347950000000</v>
      </c>
      <c r="T153" s="4">
        <v>4242230</v>
      </c>
      <c r="U153">
        <v>34.15</v>
      </c>
      <c r="V153">
        <v>91.39</v>
      </c>
      <c r="W153">
        <v>1.1499999999999999</v>
      </c>
      <c r="X153" t="s">
        <v>5</v>
      </c>
      <c r="Y153" t="s">
        <v>5</v>
      </c>
      <c r="Z153" t="s">
        <v>391</v>
      </c>
      <c r="AA153" t="s">
        <v>391</v>
      </c>
      <c r="AB153" t="s">
        <v>10</v>
      </c>
      <c r="AC153" t="s">
        <v>10</v>
      </c>
      <c r="AD153" t="s">
        <v>322</v>
      </c>
      <c r="AE153" t="s">
        <v>391</v>
      </c>
      <c r="AF153" t="s">
        <v>10</v>
      </c>
      <c r="AG153" t="s">
        <v>390</v>
      </c>
      <c r="AH153" s="2">
        <v>1.44E-2</v>
      </c>
      <c r="AI153" s="2">
        <v>8.8000000000000005E-3</v>
      </c>
      <c r="AJ153" s="2">
        <v>2.8E-3</v>
      </c>
      <c r="AK153" s="2">
        <v>-2.8000000000000001E-2</v>
      </c>
      <c r="AL153" s="2">
        <v>0.69350000000000001</v>
      </c>
      <c r="AM153" s="2">
        <v>1.4256</v>
      </c>
    </row>
    <row r="154" spans="1:39" hidden="1">
      <c r="A154" t="s">
        <v>201</v>
      </c>
      <c r="B154" t="s">
        <v>293</v>
      </c>
      <c r="C154" t="s">
        <v>240</v>
      </c>
      <c r="D154">
        <v>173.37</v>
      </c>
      <c r="E154">
        <v>173</v>
      </c>
      <c r="F154">
        <v>173.04</v>
      </c>
      <c r="G154">
        <v>173.03</v>
      </c>
      <c r="H154" s="2">
        <v>-2E-3</v>
      </c>
      <c r="I154">
        <v>173.73</v>
      </c>
      <c r="J154">
        <v>174.12</v>
      </c>
      <c r="K154">
        <v>174.46</v>
      </c>
      <c r="L154">
        <v>173.05</v>
      </c>
      <c r="M154">
        <v>-0.75</v>
      </c>
      <c r="N154" s="2">
        <v>-4.3E-3</v>
      </c>
      <c r="O154" s="4">
        <v>14016768</v>
      </c>
      <c r="P154" t="s">
        <v>6</v>
      </c>
      <c r="Q154" s="40">
        <v>0.62497685185185181</v>
      </c>
      <c r="R154" s="4">
        <v>70540000000</v>
      </c>
      <c r="S154" s="4">
        <v>2440000000</v>
      </c>
      <c r="T154" s="4">
        <v>9505437</v>
      </c>
      <c r="U154">
        <v>35.43</v>
      </c>
      <c r="V154">
        <v>4.91</v>
      </c>
      <c r="W154">
        <v>0.06</v>
      </c>
      <c r="X154" t="s">
        <v>5</v>
      </c>
      <c r="Y154" t="s">
        <v>5</v>
      </c>
      <c r="Z154" t="s">
        <v>391</v>
      </c>
      <c r="AA154" t="s">
        <v>391</v>
      </c>
      <c r="AB154" t="s">
        <v>391</v>
      </c>
      <c r="AC154" t="s">
        <v>391</v>
      </c>
      <c r="AD154" t="s">
        <v>391</v>
      </c>
      <c r="AE154" t="s">
        <v>391</v>
      </c>
      <c r="AF154" t="s">
        <v>10</v>
      </c>
      <c r="AG154" t="s">
        <v>390</v>
      </c>
      <c r="AH154" s="2">
        <v>-4.3E-3</v>
      </c>
      <c r="AI154" s="2">
        <v>-3.6299999999999999E-2</v>
      </c>
      <c r="AJ154" s="2">
        <v>1.0699999999999999E-2</v>
      </c>
      <c r="AK154" s="2">
        <v>-2.8000000000000001E-2</v>
      </c>
      <c r="AL154" s="2">
        <v>0.19</v>
      </c>
      <c r="AM154" s="2">
        <v>0.36549999999999999</v>
      </c>
    </row>
    <row r="155" spans="1:39" hidden="1">
      <c r="A155" t="s">
        <v>205</v>
      </c>
      <c r="B155" t="s">
        <v>294</v>
      </c>
      <c r="C155" t="s">
        <v>240</v>
      </c>
      <c r="D155">
        <v>17.62</v>
      </c>
      <c r="E155">
        <v>17.420000000000002</v>
      </c>
      <c r="F155">
        <v>17.75</v>
      </c>
      <c r="G155">
        <v>17.5</v>
      </c>
      <c r="H155" s="2">
        <v>-6.7999999999999996E-3</v>
      </c>
      <c r="I155">
        <v>17.66</v>
      </c>
      <c r="J155">
        <v>17.68</v>
      </c>
      <c r="K155">
        <v>17.739999999999998</v>
      </c>
      <c r="L155">
        <v>17.600000000000001</v>
      </c>
      <c r="M155">
        <v>-0.06</v>
      </c>
      <c r="N155" s="2">
        <v>-3.3999999999999998E-3</v>
      </c>
      <c r="O155" s="4">
        <v>18263025</v>
      </c>
      <c r="P155" t="s">
        <v>6</v>
      </c>
      <c r="Q155" s="40">
        <v>0.62497685185185181</v>
      </c>
      <c r="R155" s="4">
        <v>31270000000</v>
      </c>
      <c r="T155" s="4">
        <v>19903768</v>
      </c>
      <c r="U155">
        <v>-1.08</v>
      </c>
      <c r="V155" t="s">
        <v>5</v>
      </c>
      <c r="W155">
        <v>7.0000000000000007E-2</v>
      </c>
      <c r="X155" t="s">
        <v>5</v>
      </c>
      <c r="Y155" t="s">
        <v>5</v>
      </c>
      <c r="Z155" t="s">
        <v>391</v>
      </c>
      <c r="AA155" t="s">
        <v>391</v>
      </c>
      <c r="AB155" t="s">
        <v>391</v>
      </c>
      <c r="AC155" t="s">
        <v>391</v>
      </c>
      <c r="AD155" t="s">
        <v>391</v>
      </c>
      <c r="AE155" t="s">
        <v>391</v>
      </c>
      <c r="AF155" t="s">
        <v>10</v>
      </c>
      <c r="AG155" t="s">
        <v>390</v>
      </c>
      <c r="AH155" s="2">
        <v>-3.3999999999999998E-3</v>
      </c>
      <c r="AI155" s="2">
        <v>-3.7199999999999997E-2</v>
      </c>
      <c r="AJ155" s="2">
        <v>1.03E-2</v>
      </c>
      <c r="AK155" s="2">
        <v>-2.81E-2</v>
      </c>
      <c r="AL155" s="2">
        <v>0.19220000000000001</v>
      </c>
      <c r="AM155" s="2">
        <v>0.37009999999999998</v>
      </c>
    </row>
    <row r="156" spans="1:39" hidden="1">
      <c r="A156" t="s">
        <v>201</v>
      </c>
      <c r="B156" t="s">
        <v>202</v>
      </c>
      <c r="C156" t="s">
        <v>9</v>
      </c>
      <c r="D156" s="1">
        <v>3438</v>
      </c>
      <c r="E156" s="1">
        <v>3401.1</v>
      </c>
      <c r="F156" s="1">
        <v>3640</v>
      </c>
      <c r="G156" t="s">
        <v>6</v>
      </c>
      <c r="H156" t="s">
        <v>6</v>
      </c>
      <c r="I156" s="1">
        <v>3445</v>
      </c>
      <c r="J156" s="1">
        <v>3445</v>
      </c>
      <c r="K156" s="1">
        <v>3448.5</v>
      </c>
      <c r="L156" s="1">
        <v>3438</v>
      </c>
      <c r="M156">
        <v>-7</v>
      </c>
      <c r="N156" s="2">
        <v>-2E-3</v>
      </c>
      <c r="O156">
        <v>862</v>
      </c>
      <c r="P156" t="s">
        <v>6</v>
      </c>
      <c r="Q156" s="40">
        <v>0.62490740740740736</v>
      </c>
      <c r="R156" s="4">
        <v>610050000000</v>
      </c>
      <c r="T156" s="4">
        <v>4311</v>
      </c>
      <c r="U156" t="s">
        <v>5</v>
      </c>
      <c r="V156" t="s">
        <v>5</v>
      </c>
      <c r="W156" t="s">
        <v>5</v>
      </c>
      <c r="X156" t="s">
        <v>5</v>
      </c>
      <c r="Y156" t="s">
        <v>5</v>
      </c>
      <c r="Z156" t="s">
        <v>322</v>
      </c>
      <c r="AA156" t="s">
        <v>391</v>
      </c>
      <c r="AB156" t="s">
        <v>391</v>
      </c>
      <c r="AC156" t="s">
        <v>391</v>
      </c>
      <c r="AD156" t="s">
        <v>391</v>
      </c>
      <c r="AE156" t="s">
        <v>391</v>
      </c>
      <c r="AF156" t="s">
        <v>391</v>
      </c>
      <c r="AG156" t="s">
        <v>353</v>
      </c>
      <c r="AH156" s="2">
        <v>-2E-3</v>
      </c>
      <c r="AI156" s="2">
        <v>-2.47E-2</v>
      </c>
      <c r="AJ156" s="2">
        <v>-6.4000000000000003E-3</v>
      </c>
      <c r="AK156" s="2">
        <v>-2.8799999999999999E-2</v>
      </c>
      <c r="AL156" s="2">
        <v>0.25929999999999997</v>
      </c>
      <c r="AM156" s="2">
        <v>0.4204</v>
      </c>
    </row>
    <row r="157" spans="1:39" hidden="1">
      <c r="A157" t="s">
        <v>457</v>
      </c>
      <c r="B157" t="s">
        <v>167</v>
      </c>
      <c r="C157" t="s">
        <v>9</v>
      </c>
      <c r="D157">
        <v>19.489999999999998</v>
      </c>
      <c r="E157">
        <v>19.47</v>
      </c>
      <c r="F157">
        <v>19.489999999999998</v>
      </c>
      <c r="G157" t="s">
        <v>6</v>
      </c>
      <c r="H157" t="s">
        <v>6</v>
      </c>
      <c r="I157">
        <v>19.82</v>
      </c>
      <c r="J157">
        <v>19.79</v>
      </c>
      <c r="K157">
        <v>19.89</v>
      </c>
      <c r="L157">
        <v>19.309999999999999</v>
      </c>
      <c r="M157">
        <v>-0.3</v>
      </c>
      <c r="N157" s="2">
        <v>-1.52E-2</v>
      </c>
      <c r="O157" s="4">
        <v>56110</v>
      </c>
      <c r="P157" t="s">
        <v>418</v>
      </c>
      <c r="Q157" s="40">
        <v>0.6247800925925926</v>
      </c>
      <c r="R157" s="4">
        <v>35080000000</v>
      </c>
      <c r="S157" s="4">
        <v>158020000000</v>
      </c>
      <c r="T157" s="4">
        <v>256239</v>
      </c>
      <c r="U157">
        <v>1.8</v>
      </c>
      <c r="V157">
        <v>10.99</v>
      </c>
      <c r="W157">
        <v>0.96</v>
      </c>
      <c r="X157" t="s">
        <v>5</v>
      </c>
      <c r="Y157" t="s">
        <v>5</v>
      </c>
      <c r="Z157" t="s">
        <v>322</v>
      </c>
      <c r="AA157" t="s">
        <v>391</v>
      </c>
      <c r="AB157" t="s">
        <v>391</v>
      </c>
      <c r="AC157" t="s">
        <v>391</v>
      </c>
      <c r="AD157" t="s">
        <v>322</v>
      </c>
      <c r="AE157" t="s">
        <v>390</v>
      </c>
      <c r="AF157" t="s">
        <v>390</v>
      </c>
      <c r="AG157" t="s">
        <v>391</v>
      </c>
      <c r="AH157" s="2">
        <v>-1.52E-2</v>
      </c>
      <c r="AI157" s="2">
        <v>-2.1100000000000001E-2</v>
      </c>
      <c r="AJ157" s="2">
        <v>0.1163</v>
      </c>
      <c r="AK157" s="2">
        <v>-2.9899999999999999E-2</v>
      </c>
      <c r="AL157" s="2">
        <v>-0.2006</v>
      </c>
      <c r="AM157" s="2">
        <v>-0.50929999999999997</v>
      </c>
    </row>
    <row r="158" spans="1:39" hidden="1">
      <c r="A158" t="s">
        <v>36</v>
      </c>
      <c r="B158" t="s">
        <v>37</v>
      </c>
      <c r="C158" t="s">
        <v>9</v>
      </c>
      <c r="D158" s="1">
        <v>3498.24</v>
      </c>
      <c r="E158" s="1">
        <v>3490</v>
      </c>
      <c r="F158" s="1">
        <v>3500.01</v>
      </c>
      <c r="G158" t="s">
        <v>6</v>
      </c>
      <c r="H158" t="s">
        <v>6</v>
      </c>
      <c r="I158" s="1">
        <v>3493</v>
      </c>
      <c r="J158" s="1">
        <v>3480.97</v>
      </c>
      <c r="K158" s="1">
        <v>3519.97</v>
      </c>
      <c r="L158" s="1">
        <v>3472</v>
      </c>
      <c r="M158">
        <v>9.0399999999999991</v>
      </c>
      <c r="N158" s="2">
        <v>2.5999999999999999E-3</v>
      </c>
      <c r="O158" s="4">
        <v>4648</v>
      </c>
      <c r="P158" t="s">
        <v>416</v>
      </c>
      <c r="Q158" s="40">
        <v>0.62496527777777777</v>
      </c>
      <c r="R158" t="s">
        <v>485</v>
      </c>
      <c r="T158" s="4">
        <v>13377</v>
      </c>
      <c r="U158" t="s">
        <v>5</v>
      </c>
      <c r="V158" t="s">
        <v>5</v>
      </c>
      <c r="W158" t="s">
        <v>5</v>
      </c>
      <c r="X158" t="s">
        <v>5</v>
      </c>
      <c r="Y158" t="s">
        <v>5</v>
      </c>
      <c r="Z158" t="s">
        <v>10</v>
      </c>
      <c r="AA158" t="s">
        <v>391</v>
      </c>
      <c r="AB158" t="s">
        <v>322</v>
      </c>
      <c r="AC158" t="s">
        <v>391</v>
      </c>
      <c r="AD158" t="s">
        <v>322</v>
      </c>
      <c r="AE158" t="s">
        <v>10</v>
      </c>
      <c r="AF158" t="s">
        <v>390</v>
      </c>
      <c r="AG158" t="s">
        <v>390</v>
      </c>
      <c r="AH158" s="2">
        <v>2.5999999999999999E-3</v>
      </c>
      <c r="AI158" s="2">
        <v>-8.3999999999999995E-3</v>
      </c>
      <c r="AJ158" s="2">
        <v>2.2599999999999999E-2</v>
      </c>
      <c r="AK158" s="2">
        <v>-3.09E-2</v>
      </c>
      <c r="AL158" s="2">
        <v>0.27839999999999998</v>
      </c>
      <c r="AM158" s="2">
        <v>0.64470000000000005</v>
      </c>
    </row>
    <row r="159" spans="1:39" hidden="1">
      <c r="A159" t="s">
        <v>17</v>
      </c>
      <c r="B159" t="s">
        <v>18</v>
      </c>
      <c r="C159" t="s">
        <v>9</v>
      </c>
      <c r="D159" s="1">
        <v>4123.97</v>
      </c>
      <c r="E159" s="1">
        <v>4112</v>
      </c>
      <c r="F159" s="1">
        <v>4155.13</v>
      </c>
      <c r="G159" t="s">
        <v>6</v>
      </c>
      <c r="H159" t="s">
        <v>6</v>
      </c>
      <c r="I159" s="1">
        <v>4090.01</v>
      </c>
      <c r="J159" s="1">
        <v>4090</v>
      </c>
      <c r="K159" s="1">
        <v>4147</v>
      </c>
      <c r="L159" s="1">
        <v>4053.01</v>
      </c>
      <c r="M159">
        <v>25</v>
      </c>
      <c r="N159" s="2">
        <v>6.1000000000000004E-3</v>
      </c>
      <c r="O159" s="4">
        <v>3668</v>
      </c>
      <c r="P159" t="s">
        <v>414</v>
      </c>
      <c r="Q159" s="40">
        <v>0.62496527777777777</v>
      </c>
      <c r="R159" t="s">
        <v>478</v>
      </c>
      <c r="T159" s="4">
        <v>3718</v>
      </c>
      <c r="U159" t="s">
        <v>5</v>
      </c>
      <c r="V159" t="s">
        <v>5</v>
      </c>
      <c r="W159" t="s">
        <v>5</v>
      </c>
      <c r="X159" t="s">
        <v>5</v>
      </c>
      <c r="Y159" t="s">
        <v>5</v>
      </c>
      <c r="Z159" t="s">
        <v>10</v>
      </c>
      <c r="AA159" t="s">
        <v>10</v>
      </c>
      <c r="AB159" t="s">
        <v>10</v>
      </c>
      <c r="AC159" t="s">
        <v>10</v>
      </c>
      <c r="AD159" t="s">
        <v>391</v>
      </c>
      <c r="AE159" t="s">
        <v>391</v>
      </c>
      <c r="AF159" t="s">
        <v>10</v>
      </c>
      <c r="AG159" t="s">
        <v>10</v>
      </c>
      <c r="AH159" s="2">
        <v>6.1000000000000004E-3</v>
      </c>
      <c r="AI159" s="2">
        <v>-3.8999999999999998E-3</v>
      </c>
      <c r="AJ159" s="2">
        <v>-0.1133</v>
      </c>
      <c r="AK159" s="2">
        <v>-3.1800000000000002E-2</v>
      </c>
      <c r="AL159" s="2">
        <v>-0.34110000000000001</v>
      </c>
      <c r="AM159" s="2">
        <v>-0.35599999999999998</v>
      </c>
    </row>
    <row r="160" spans="1:39" hidden="1">
      <c r="A160" t="s">
        <v>17</v>
      </c>
      <c r="B160" t="s">
        <v>243</v>
      </c>
      <c r="C160" t="s">
        <v>240</v>
      </c>
      <c r="D160">
        <v>207.21</v>
      </c>
      <c r="E160">
        <v>207.29</v>
      </c>
      <c r="F160">
        <v>207.5</v>
      </c>
      <c r="G160">
        <v>207.5</v>
      </c>
      <c r="H160" s="2">
        <v>1.4E-3</v>
      </c>
      <c r="I160">
        <v>207.15</v>
      </c>
      <c r="J160">
        <v>208.41</v>
      </c>
      <c r="K160">
        <v>208.79</v>
      </c>
      <c r="L160">
        <v>204.85</v>
      </c>
      <c r="M160">
        <v>-1.2</v>
      </c>
      <c r="N160" s="2">
        <v>-5.7999999999999996E-3</v>
      </c>
      <c r="O160" s="4">
        <v>8555604</v>
      </c>
      <c r="P160" t="s">
        <v>414</v>
      </c>
      <c r="Q160" s="40">
        <v>0.62498842592592596</v>
      </c>
      <c r="R160" s="4">
        <v>116980000000</v>
      </c>
      <c r="S160" s="4">
        <v>63410000000</v>
      </c>
      <c r="T160" s="4">
        <v>20018017</v>
      </c>
      <c r="U160">
        <v>-7.88</v>
      </c>
      <c r="V160" t="s">
        <v>5</v>
      </c>
      <c r="W160">
        <v>1.61</v>
      </c>
      <c r="X160">
        <v>4.1100000000000003</v>
      </c>
      <c r="Y160" t="s">
        <v>5</v>
      </c>
      <c r="Z160" t="s">
        <v>391</v>
      </c>
      <c r="AA160" t="s">
        <v>391</v>
      </c>
      <c r="AB160" t="s">
        <v>10</v>
      </c>
      <c r="AC160" t="s">
        <v>10</v>
      </c>
      <c r="AD160" t="s">
        <v>391</v>
      </c>
      <c r="AE160" t="s">
        <v>391</v>
      </c>
      <c r="AF160" t="s">
        <v>10</v>
      </c>
      <c r="AG160" t="s">
        <v>10</v>
      </c>
      <c r="AH160" s="2">
        <v>-5.7999999999999996E-3</v>
      </c>
      <c r="AI160" s="2">
        <v>-1.8100000000000002E-2</v>
      </c>
      <c r="AJ160" s="2">
        <v>-9.3600000000000003E-2</v>
      </c>
      <c r="AK160" s="2">
        <v>-3.2000000000000001E-2</v>
      </c>
      <c r="AL160" s="2">
        <v>-0.3765</v>
      </c>
      <c r="AM160" s="2">
        <v>-0.38369999999999999</v>
      </c>
    </row>
    <row r="161" spans="1:39" hidden="1">
      <c r="A161" t="s">
        <v>189</v>
      </c>
      <c r="B161" t="s">
        <v>190</v>
      </c>
      <c r="C161" t="s">
        <v>9</v>
      </c>
      <c r="D161">
        <v>10.87</v>
      </c>
      <c r="E161">
        <v>10.87</v>
      </c>
      <c r="F161">
        <v>10.9</v>
      </c>
      <c r="G161" t="s">
        <v>6</v>
      </c>
      <c r="H161" t="s">
        <v>6</v>
      </c>
      <c r="I161">
        <v>10.88</v>
      </c>
      <c r="J161">
        <v>10.86</v>
      </c>
      <c r="K161">
        <v>10.92</v>
      </c>
      <c r="L161">
        <v>10.87</v>
      </c>
      <c r="M161">
        <v>0.04</v>
      </c>
      <c r="N161" s="2">
        <v>3.7000000000000002E-3</v>
      </c>
      <c r="O161" s="4">
        <v>52469</v>
      </c>
      <c r="P161" t="s">
        <v>6</v>
      </c>
      <c r="Q161" s="40">
        <v>0.6242361111111111</v>
      </c>
      <c r="R161" t="s">
        <v>5</v>
      </c>
      <c r="T161" s="4">
        <v>148294</v>
      </c>
      <c r="U161" t="s">
        <v>5</v>
      </c>
      <c r="V161" t="s">
        <v>5</v>
      </c>
      <c r="W161" t="s">
        <v>5</v>
      </c>
      <c r="X161" t="s">
        <v>5</v>
      </c>
      <c r="Y161" t="s">
        <v>5</v>
      </c>
      <c r="Z161" t="s">
        <v>322</v>
      </c>
      <c r="AA161" t="s">
        <v>391</v>
      </c>
      <c r="AB161" t="s">
        <v>391</v>
      </c>
      <c r="AC161" t="s">
        <v>391</v>
      </c>
      <c r="AD161" t="s">
        <v>322</v>
      </c>
      <c r="AE161" t="s">
        <v>391</v>
      </c>
      <c r="AF161" t="s">
        <v>391</v>
      </c>
      <c r="AG161" t="s">
        <v>391</v>
      </c>
      <c r="AH161" s="2">
        <v>3.7000000000000002E-3</v>
      </c>
      <c r="AI161" s="2">
        <v>-1.8E-3</v>
      </c>
      <c r="AJ161" s="2">
        <v>-4.48E-2</v>
      </c>
      <c r="AK161" s="2">
        <v>-3.2899999999999999E-2</v>
      </c>
      <c r="AL161" s="2">
        <v>-0.13869999999999999</v>
      </c>
      <c r="AM161" s="2">
        <v>-7.8799999999999995E-2</v>
      </c>
    </row>
    <row r="162" spans="1:39" hidden="1">
      <c r="A162" t="s">
        <v>448</v>
      </c>
      <c r="B162" t="s">
        <v>153</v>
      </c>
      <c r="C162" t="s">
        <v>9</v>
      </c>
      <c r="D162">
        <v>67.31</v>
      </c>
      <c r="E162">
        <v>66.930000000000007</v>
      </c>
      <c r="F162">
        <v>67.3</v>
      </c>
      <c r="G162" t="s">
        <v>6</v>
      </c>
      <c r="H162" t="s">
        <v>6</v>
      </c>
      <c r="I162">
        <v>67.84</v>
      </c>
      <c r="J162">
        <v>67.31</v>
      </c>
      <c r="K162">
        <v>68</v>
      </c>
      <c r="L162">
        <v>66.52</v>
      </c>
      <c r="M162">
        <v>-0.35</v>
      </c>
      <c r="N162" s="2">
        <v>-5.1999999999999998E-3</v>
      </c>
      <c r="O162" s="4">
        <v>343301</v>
      </c>
      <c r="P162" t="s">
        <v>449</v>
      </c>
      <c r="Q162" s="40">
        <v>0.62496527777777777</v>
      </c>
      <c r="R162" s="4">
        <v>90340000000</v>
      </c>
      <c r="S162" s="4">
        <v>119290000000</v>
      </c>
      <c r="T162" s="4">
        <v>546793</v>
      </c>
      <c r="U162">
        <v>4.71</v>
      </c>
      <c r="V162">
        <v>12.82</v>
      </c>
      <c r="W162">
        <v>1.57</v>
      </c>
      <c r="X162">
        <v>1.34</v>
      </c>
      <c r="Y162" s="2">
        <v>1.8200000000000001E-2</v>
      </c>
      <c r="Z162" t="s">
        <v>391</v>
      </c>
      <c r="AA162" t="s">
        <v>391</v>
      </c>
      <c r="AB162" t="s">
        <v>322</v>
      </c>
      <c r="AC162" t="s">
        <v>391</v>
      </c>
      <c r="AD162" t="s">
        <v>391</v>
      </c>
      <c r="AE162" t="s">
        <v>391</v>
      </c>
      <c r="AF162" t="s">
        <v>10</v>
      </c>
      <c r="AG162" t="s">
        <v>391</v>
      </c>
      <c r="AH162" s="2">
        <v>-5.1999999999999998E-3</v>
      </c>
      <c r="AI162" s="2">
        <v>-4.3200000000000002E-2</v>
      </c>
      <c r="AJ162" s="2">
        <v>-5.2600000000000001E-2</v>
      </c>
      <c r="AK162" s="2">
        <v>-3.6900000000000002E-2</v>
      </c>
      <c r="AL162" s="2">
        <v>-0.31480000000000002</v>
      </c>
      <c r="AM162" s="2">
        <v>-0.47110000000000002</v>
      </c>
    </row>
    <row r="163" spans="1:39" hidden="1">
      <c r="A163" t="s">
        <v>79</v>
      </c>
      <c r="B163" t="s">
        <v>274</v>
      </c>
      <c r="C163" t="s">
        <v>23</v>
      </c>
      <c r="D163">
        <v>102.89</v>
      </c>
      <c r="E163">
        <v>102.92</v>
      </c>
      <c r="F163">
        <v>103.1</v>
      </c>
      <c r="G163">
        <v>102.89</v>
      </c>
      <c r="H163" t="s">
        <v>6</v>
      </c>
      <c r="I163">
        <v>102.32</v>
      </c>
      <c r="J163">
        <v>102.82</v>
      </c>
      <c r="K163">
        <v>103.38</v>
      </c>
      <c r="L163">
        <v>101.49</v>
      </c>
      <c r="M163">
        <v>7.0000000000000007E-2</v>
      </c>
      <c r="N163" s="2">
        <v>6.9999999999999999E-4</v>
      </c>
      <c r="O163" s="4">
        <v>4803980</v>
      </c>
      <c r="P163" t="s">
        <v>392</v>
      </c>
      <c r="Q163" s="40">
        <v>0.62498842592592596</v>
      </c>
      <c r="R163" s="4">
        <v>120760000000</v>
      </c>
      <c r="S163" s="4">
        <v>23520000000</v>
      </c>
      <c r="T163" s="4">
        <v>6268485</v>
      </c>
      <c r="U163">
        <v>0.77</v>
      </c>
      <c r="V163">
        <v>132.81</v>
      </c>
      <c r="W163">
        <v>0.85</v>
      </c>
      <c r="X163">
        <v>1.8</v>
      </c>
      <c r="Y163" s="2">
        <v>1.7500000000000002E-2</v>
      </c>
      <c r="Z163" t="s">
        <v>10</v>
      </c>
      <c r="AA163" t="s">
        <v>391</v>
      </c>
      <c r="AB163" t="s">
        <v>10</v>
      </c>
      <c r="AC163" t="s">
        <v>322</v>
      </c>
      <c r="AD163" t="s">
        <v>391</v>
      </c>
      <c r="AE163" t="s">
        <v>322</v>
      </c>
      <c r="AF163" t="s">
        <v>390</v>
      </c>
      <c r="AG163" t="s">
        <v>390</v>
      </c>
      <c r="AH163" s="2">
        <v>6.9999999999999999E-4</v>
      </c>
      <c r="AI163" s="2">
        <v>-1.2500000000000001E-2</v>
      </c>
      <c r="AJ163" s="2">
        <v>-4.1999999999999997E-3</v>
      </c>
      <c r="AK163" s="2">
        <v>-3.8199999999999998E-2</v>
      </c>
      <c r="AL163" s="2">
        <v>0.1308</v>
      </c>
      <c r="AM163" s="2">
        <v>0.70350000000000001</v>
      </c>
    </row>
    <row r="164" spans="1:39" hidden="1">
      <c r="A164" t="s">
        <v>419</v>
      </c>
      <c r="B164" t="s">
        <v>104</v>
      </c>
      <c r="C164" t="s">
        <v>9</v>
      </c>
      <c r="D164">
        <v>9.5</v>
      </c>
      <c r="E164">
        <v>9.25</v>
      </c>
      <c r="F164">
        <v>9.5</v>
      </c>
      <c r="G164" t="s">
        <v>6</v>
      </c>
      <c r="H164" t="s">
        <v>6</v>
      </c>
      <c r="I164">
        <v>9.4600000000000009</v>
      </c>
      <c r="J164">
        <v>9.4499999999999993</v>
      </c>
      <c r="K164">
        <v>9.6</v>
      </c>
      <c r="L164">
        <v>9.4499999999999993</v>
      </c>
      <c r="M164">
        <v>0.05</v>
      </c>
      <c r="N164" s="2">
        <v>5.3E-3</v>
      </c>
      <c r="O164" s="4">
        <v>10020</v>
      </c>
      <c r="P164" t="s">
        <v>6</v>
      </c>
      <c r="Q164" s="40">
        <v>0.61578703703703697</v>
      </c>
      <c r="R164" s="4">
        <v>5130000000</v>
      </c>
      <c r="S164" s="4">
        <v>8470000000</v>
      </c>
      <c r="T164" s="4">
        <v>148661</v>
      </c>
      <c r="U164">
        <v>1.31</v>
      </c>
      <c r="V164">
        <v>7.24</v>
      </c>
      <c r="W164">
        <v>0.38</v>
      </c>
      <c r="X164" t="s">
        <v>5</v>
      </c>
      <c r="Y164" s="2">
        <v>3.1699999999999999E-2</v>
      </c>
      <c r="Z164" t="s">
        <v>10</v>
      </c>
      <c r="AA164" t="s">
        <v>10</v>
      </c>
      <c r="AB164" t="s">
        <v>322</v>
      </c>
      <c r="AC164" t="s">
        <v>10</v>
      </c>
      <c r="AD164" t="s">
        <v>10</v>
      </c>
      <c r="AE164" t="s">
        <v>353</v>
      </c>
      <c r="AF164" t="s">
        <v>10</v>
      </c>
      <c r="AG164" t="s">
        <v>391</v>
      </c>
      <c r="AH164" s="2">
        <v>5.3E-3</v>
      </c>
      <c r="AI164" s="2">
        <v>-1.55E-2</v>
      </c>
      <c r="AJ164" s="2">
        <v>2.1499999999999998E-2</v>
      </c>
      <c r="AK164" s="2">
        <v>-4.0399999999999998E-2</v>
      </c>
      <c r="AL164" s="2">
        <v>-0.1593</v>
      </c>
      <c r="AM164" s="2">
        <v>-0.3165</v>
      </c>
    </row>
    <row r="165" spans="1:39" hidden="1">
      <c r="A165" t="s">
        <v>420</v>
      </c>
      <c r="B165" t="s">
        <v>105</v>
      </c>
      <c r="C165" t="s">
        <v>9</v>
      </c>
      <c r="D165">
        <v>13.78</v>
      </c>
      <c r="E165">
        <v>13.73</v>
      </c>
      <c r="F165">
        <v>13.78</v>
      </c>
      <c r="G165" t="s">
        <v>6</v>
      </c>
      <c r="H165" t="s">
        <v>6</v>
      </c>
      <c r="I165">
        <v>13.75</v>
      </c>
      <c r="J165">
        <v>13.78</v>
      </c>
      <c r="K165">
        <v>13.904999999999999</v>
      </c>
      <c r="L165">
        <v>13.47</v>
      </c>
      <c r="M165">
        <v>0</v>
      </c>
      <c r="N165" s="2">
        <v>0</v>
      </c>
      <c r="O165" s="4">
        <v>19164859</v>
      </c>
      <c r="P165" t="s">
        <v>407</v>
      </c>
      <c r="Q165" s="40">
        <v>0.62494212962962969</v>
      </c>
      <c r="R165" s="4">
        <v>67650000000</v>
      </c>
      <c r="S165" s="4">
        <v>362500000000</v>
      </c>
      <c r="T165" s="4">
        <v>7896312</v>
      </c>
      <c r="U165">
        <v>0.81</v>
      </c>
      <c r="V165">
        <v>17.79</v>
      </c>
      <c r="W165">
        <v>1.89</v>
      </c>
      <c r="X165">
        <v>0.85</v>
      </c>
      <c r="Y165" s="2">
        <v>4.8099999999999997E-2</v>
      </c>
      <c r="Z165" t="s">
        <v>390</v>
      </c>
      <c r="AA165" t="s">
        <v>390</v>
      </c>
      <c r="AB165" t="s">
        <v>353</v>
      </c>
      <c r="AC165" t="s">
        <v>322</v>
      </c>
      <c r="AD165" t="s">
        <v>391</v>
      </c>
      <c r="AE165" t="s">
        <v>391</v>
      </c>
      <c r="AF165" t="s">
        <v>391</v>
      </c>
      <c r="AG165" t="s">
        <v>391</v>
      </c>
      <c r="AH165" s="2">
        <v>0</v>
      </c>
      <c r="AI165" s="2">
        <v>-3.8399999999999997E-2</v>
      </c>
      <c r="AJ165" s="2">
        <v>5.1900000000000002E-2</v>
      </c>
      <c r="AK165" s="2">
        <v>-4.1700000000000001E-2</v>
      </c>
      <c r="AL165" s="2">
        <v>-0.1295</v>
      </c>
      <c r="AM165" s="2">
        <v>-0.38479999999999998</v>
      </c>
    </row>
    <row r="166" spans="1:39" hidden="1">
      <c r="A166" t="s">
        <v>445</v>
      </c>
      <c r="B166" t="s">
        <v>146</v>
      </c>
      <c r="C166" t="s">
        <v>9</v>
      </c>
      <c r="D166">
        <v>49.99</v>
      </c>
      <c r="E166">
        <v>49.47</v>
      </c>
      <c r="F166">
        <v>51</v>
      </c>
      <c r="G166" t="s">
        <v>6</v>
      </c>
      <c r="H166" t="s">
        <v>6</v>
      </c>
      <c r="I166">
        <v>48.91</v>
      </c>
      <c r="J166">
        <v>49.01</v>
      </c>
      <c r="K166">
        <v>52.61</v>
      </c>
      <c r="L166">
        <v>48.91</v>
      </c>
      <c r="M166">
        <v>1.99</v>
      </c>
      <c r="N166" s="2">
        <v>4.0599999999999997E-2</v>
      </c>
      <c r="O166" s="4">
        <v>59580</v>
      </c>
      <c r="P166" t="s">
        <v>402</v>
      </c>
      <c r="Q166" s="40">
        <v>0.62480324074074078</v>
      </c>
      <c r="R166" s="4">
        <v>19530000000</v>
      </c>
      <c r="S166" s="4">
        <v>23640000000</v>
      </c>
      <c r="T166" s="4">
        <v>173345</v>
      </c>
      <c r="U166">
        <v>1.79</v>
      </c>
      <c r="V166">
        <v>27.42</v>
      </c>
      <c r="W166">
        <v>0.64</v>
      </c>
      <c r="X166">
        <v>1.1000000000000001</v>
      </c>
      <c r="Y166" s="2">
        <v>1.78E-2</v>
      </c>
      <c r="Z166" t="s">
        <v>391</v>
      </c>
      <c r="AA166" t="s">
        <v>391</v>
      </c>
      <c r="AB166" t="s">
        <v>391</v>
      </c>
      <c r="AC166" t="s">
        <v>322</v>
      </c>
      <c r="AD166" t="s">
        <v>10</v>
      </c>
      <c r="AE166" t="s">
        <v>353</v>
      </c>
      <c r="AF166" t="s">
        <v>390</v>
      </c>
      <c r="AG166" t="s">
        <v>390</v>
      </c>
      <c r="AH166" s="2">
        <v>4.0599999999999997E-2</v>
      </c>
      <c r="AI166" s="2">
        <v>-5.6399999999999999E-2</v>
      </c>
      <c r="AJ166" s="2">
        <v>0.26400000000000001</v>
      </c>
      <c r="AK166" s="2">
        <v>-4.2700000000000002E-2</v>
      </c>
      <c r="AL166" s="2">
        <v>0.30149999999999999</v>
      </c>
      <c r="AM166" s="2">
        <v>9.8699999999999996E-2</v>
      </c>
    </row>
    <row r="167" spans="1:39" hidden="1">
      <c r="A167" t="s">
        <v>93</v>
      </c>
      <c r="B167" t="s">
        <v>282</v>
      </c>
      <c r="C167" t="s">
        <v>240</v>
      </c>
      <c r="D167">
        <v>209.35</v>
      </c>
      <c r="E167">
        <v>209.65</v>
      </c>
      <c r="F167">
        <v>209.89</v>
      </c>
      <c r="G167">
        <v>209.66</v>
      </c>
      <c r="H167" s="2">
        <v>1.5E-3</v>
      </c>
      <c r="I167">
        <v>209.41</v>
      </c>
      <c r="J167">
        <v>208.86</v>
      </c>
      <c r="K167">
        <v>211</v>
      </c>
      <c r="L167">
        <v>208.63</v>
      </c>
      <c r="M167">
        <v>0.49</v>
      </c>
      <c r="N167" s="2">
        <v>2.3E-3</v>
      </c>
      <c r="O167" s="4">
        <v>6685242</v>
      </c>
      <c r="P167" t="s">
        <v>394</v>
      </c>
      <c r="Q167" s="40">
        <v>0.62498842592592596</v>
      </c>
      <c r="R167" s="4">
        <v>414650000000</v>
      </c>
      <c r="S167" s="4">
        <v>21850000000</v>
      </c>
      <c r="T167" s="4">
        <v>8217435</v>
      </c>
      <c r="U167">
        <v>4.55</v>
      </c>
      <c r="V167">
        <v>45.89</v>
      </c>
      <c r="W167">
        <v>0.96</v>
      </c>
      <c r="X167">
        <v>1.28</v>
      </c>
      <c r="Y167" s="2">
        <v>6.1000000000000004E-3</v>
      </c>
      <c r="Z167" t="s">
        <v>322</v>
      </c>
      <c r="AA167" t="s">
        <v>391</v>
      </c>
      <c r="AB167" t="s">
        <v>391</v>
      </c>
      <c r="AC167" t="s">
        <v>391</v>
      </c>
      <c r="AD167" t="s">
        <v>391</v>
      </c>
      <c r="AE167" t="s">
        <v>391</v>
      </c>
      <c r="AF167" t="s">
        <v>390</v>
      </c>
      <c r="AG167" t="s">
        <v>390</v>
      </c>
      <c r="AH167" s="2">
        <v>2.3E-3</v>
      </c>
      <c r="AI167" s="2">
        <v>-1.54E-2</v>
      </c>
      <c r="AJ167" s="2">
        <v>1.01E-2</v>
      </c>
      <c r="AK167" s="2">
        <v>-4.2900000000000001E-2</v>
      </c>
      <c r="AL167" s="2">
        <v>6.7799999999999999E-2</v>
      </c>
      <c r="AM167" s="2">
        <v>0.74329999999999996</v>
      </c>
    </row>
    <row r="168" spans="1:39" hidden="1">
      <c r="A168" t="s">
        <v>93</v>
      </c>
      <c r="B168" t="s">
        <v>94</v>
      </c>
      <c r="C168" t="s">
        <v>9</v>
      </c>
      <c r="D168" s="1">
        <v>4162.51</v>
      </c>
      <c r="E168" s="1">
        <v>4150.01</v>
      </c>
      <c r="F168" s="1">
        <v>4220</v>
      </c>
      <c r="G168" t="s">
        <v>6</v>
      </c>
      <c r="H168" t="s">
        <v>6</v>
      </c>
      <c r="I168" s="1">
        <v>4165</v>
      </c>
      <c r="J168" s="1">
        <v>4141.04</v>
      </c>
      <c r="K168" s="1">
        <v>4166</v>
      </c>
      <c r="L168" s="1">
        <v>4138.01</v>
      </c>
      <c r="M168">
        <v>21.47</v>
      </c>
      <c r="N168" s="2">
        <v>5.1999999999999998E-3</v>
      </c>
      <c r="O168" s="4">
        <v>3889</v>
      </c>
      <c r="P168" t="s">
        <v>394</v>
      </c>
      <c r="Q168" s="40">
        <v>0.62496527777777777</v>
      </c>
      <c r="R168" t="s">
        <v>508</v>
      </c>
      <c r="T168" s="4">
        <v>3599</v>
      </c>
      <c r="U168" t="s">
        <v>5</v>
      </c>
      <c r="V168" t="s">
        <v>5</v>
      </c>
      <c r="W168" t="s">
        <v>5</v>
      </c>
      <c r="X168" t="s">
        <v>5</v>
      </c>
      <c r="Y168" t="s">
        <v>5</v>
      </c>
      <c r="Z168" t="s">
        <v>390</v>
      </c>
      <c r="AA168" t="s">
        <v>353</v>
      </c>
      <c r="AB168" t="s">
        <v>10</v>
      </c>
      <c r="AC168" t="s">
        <v>391</v>
      </c>
      <c r="AD168" t="s">
        <v>391</v>
      </c>
      <c r="AE168" t="s">
        <v>391</v>
      </c>
      <c r="AF168" t="s">
        <v>10</v>
      </c>
      <c r="AG168" t="s">
        <v>390</v>
      </c>
      <c r="AH168" s="2">
        <v>5.1999999999999998E-3</v>
      </c>
      <c r="AI168" s="2">
        <v>-8.8999999999999999E-3</v>
      </c>
      <c r="AJ168" s="2">
        <v>-7.3000000000000001E-3</v>
      </c>
      <c r="AK168" s="2">
        <v>-4.3099999999999999E-2</v>
      </c>
      <c r="AL168" s="2">
        <v>0.1303</v>
      </c>
      <c r="AM168" s="2">
        <v>0.81850000000000001</v>
      </c>
    </row>
    <row r="169" spans="1:39" hidden="1">
      <c r="A169" t="s">
        <v>132</v>
      </c>
      <c r="B169" t="s">
        <v>133</v>
      </c>
      <c r="C169" t="s">
        <v>9</v>
      </c>
      <c r="D169">
        <v>42.71</v>
      </c>
      <c r="E169">
        <v>42.58</v>
      </c>
      <c r="F169">
        <v>42.91</v>
      </c>
      <c r="G169" t="s">
        <v>6</v>
      </c>
      <c r="H169" t="s">
        <v>6</v>
      </c>
      <c r="I169">
        <v>43.48</v>
      </c>
      <c r="J169">
        <v>43.22</v>
      </c>
      <c r="K169">
        <v>43.75</v>
      </c>
      <c r="L169">
        <v>42.52</v>
      </c>
      <c r="M169">
        <v>-0.3</v>
      </c>
      <c r="N169" s="2">
        <v>-6.8999999999999999E-3</v>
      </c>
      <c r="O169" s="4">
        <v>597000</v>
      </c>
      <c r="P169" t="s">
        <v>439</v>
      </c>
      <c r="Q169" s="40">
        <v>0.62497685185185181</v>
      </c>
      <c r="R169" s="4">
        <v>36270000000</v>
      </c>
      <c r="S169" s="4">
        <v>4390000000</v>
      </c>
      <c r="T169" s="4">
        <v>611703</v>
      </c>
      <c r="U169">
        <v>1.74</v>
      </c>
      <c r="V169">
        <v>24.82</v>
      </c>
      <c r="W169">
        <v>0.49</v>
      </c>
      <c r="X169">
        <v>2.86</v>
      </c>
      <c r="Y169" s="2">
        <v>4.65E-2</v>
      </c>
      <c r="Z169" t="s">
        <v>391</v>
      </c>
      <c r="AA169" t="s">
        <v>391</v>
      </c>
      <c r="AB169" t="s">
        <v>391</v>
      </c>
      <c r="AC169" t="s">
        <v>391</v>
      </c>
      <c r="AD169" t="s">
        <v>391</v>
      </c>
      <c r="AE169" t="s">
        <v>391</v>
      </c>
      <c r="AF169" t="s">
        <v>10</v>
      </c>
      <c r="AG169" t="s">
        <v>390</v>
      </c>
      <c r="AH169" s="2">
        <v>-6.8999999999999999E-3</v>
      </c>
      <c r="AI169" s="2">
        <v>-3.9399999999999998E-2</v>
      </c>
      <c r="AJ169" s="2">
        <v>-2.64E-2</v>
      </c>
      <c r="AK169" s="2">
        <v>-4.3200000000000002E-2</v>
      </c>
      <c r="AL169" s="2">
        <v>1.6899999999999998E-2</v>
      </c>
      <c r="AM169" s="2">
        <v>0.24379999999999999</v>
      </c>
    </row>
    <row r="170" spans="1:39" hidden="1">
      <c r="A170" t="s">
        <v>79</v>
      </c>
      <c r="B170" t="s">
        <v>80</v>
      </c>
      <c r="C170" t="s">
        <v>9</v>
      </c>
      <c r="D170" s="1">
        <v>2035</v>
      </c>
      <c r="E170" s="1">
        <v>2025.02</v>
      </c>
      <c r="F170" s="1">
        <v>2090</v>
      </c>
      <c r="G170" t="s">
        <v>6</v>
      </c>
      <c r="H170" t="s">
        <v>6</v>
      </c>
      <c r="I170" s="1">
        <v>2050.86</v>
      </c>
      <c r="J170" s="1">
        <v>2038</v>
      </c>
      <c r="K170" s="1">
        <v>2050.86</v>
      </c>
      <c r="L170" s="1">
        <v>2020</v>
      </c>
      <c r="M170">
        <v>-3</v>
      </c>
      <c r="N170" s="2">
        <v>-1.5E-3</v>
      </c>
      <c r="O170">
        <v>348</v>
      </c>
      <c r="P170" t="s">
        <v>392</v>
      </c>
      <c r="Q170" s="40">
        <v>0.62496527777777777</v>
      </c>
      <c r="R170" t="s">
        <v>503</v>
      </c>
      <c r="T170" s="4">
        <v>1313</v>
      </c>
      <c r="U170" t="s">
        <v>5</v>
      </c>
      <c r="V170" t="s">
        <v>5</v>
      </c>
      <c r="W170" t="s">
        <v>5</v>
      </c>
      <c r="X170" t="s">
        <v>5</v>
      </c>
      <c r="Y170" t="s">
        <v>5</v>
      </c>
      <c r="Z170" t="s">
        <v>322</v>
      </c>
      <c r="AA170" t="s">
        <v>391</v>
      </c>
      <c r="AB170" t="s">
        <v>391</v>
      </c>
      <c r="AC170" t="s">
        <v>391</v>
      </c>
      <c r="AD170" t="s">
        <v>391</v>
      </c>
      <c r="AE170" t="s">
        <v>322</v>
      </c>
      <c r="AF170" t="s">
        <v>390</v>
      </c>
      <c r="AG170" t="s">
        <v>390</v>
      </c>
      <c r="AH170" s="2">
        <v>-1.5E-3</v>
      </c>
      <c r="AI170" s="2">
        <v>-4.4999999999999997E-3</v>
      </c>
      <c r="AJ170" s="2">
        <v>-3.1E-2</v>
      </c>
      <c r="AK170" s="2">
        <v>-4.3299999999999998E-2</v>
      </c>
      <c r="AL170" s="2">
        <v>0.1888</v>
      </c>
      <c r="AM170" s="2">
        <v>0.76910000000000001</v>
      </c>
    </row>
    <row r="171" spans="1:39" hidden="1">
      <c r="A171" t="s">
        <v>97</v>
      </c>
      <c r="B171" t="s">
        <v>98</v>
      </c>
      <c r="C171" t="s">
        <v>9</v>
      </c>
      <c r="D171" s="1">
        <v>2137.5</v>
      </c>
      <c r="E171" s="1">
        <v>2124</v>
      </c>
      <c r="F171" s="1">
        <v>2222</v>
      </c>
      <c r="G171" t="s">
        <v>6</v>
      </c>
      <c r="H171" t="s">
        <v>6</v>
      </c>
      <c r="I171" s="1">
        <v>2121</v>
      </c>
      <c r="J171" s="1">
        <v>2186</v>
      </c>
      <c r="K171" s="1">
        <v>2137.5</v>
      </c>
      <c r="L171" s="1">
        <v>2117</v>
      </c>
      <c r="M171">
        <v>-48.5</v>
      </c>
      <c r="N171" s="2">
        <v>-2.2200000000000001E-2</v>
      </c>
      <c r="O171">
        <v>646</v>
      </c>
      <c r="P171" t="s">
        <v>416</v>
      </c>
      <c r="Q171" s="40">
        <v>0.62496527777777777</v>
      </c>
      <c r="R171" s="4">
        <v>231070000000</v>
      </c>
      <c r="T171" s="4">
        <v>7128</v>
      </c>
      <c r="U171" t="s">
        <v>5</v>
      </c>
      <c r="V171" t="s">
        <v>5</v>
      </c>
      <c r="W171" t="s">
        <v>5</v>
      </c>
      <c r="X171" t="s">
        <v>5</v>
      </c>
      <c r="Y171" t="s">
        <v>5</v>
      </c>
      <c r="Z171" t="s">
        <v>390</v>
      </c>
      <c r="AA171" t="s">
        <v>10</v>
      </c>
      <c r="AB171" t="s">
        <v>391</v>
      </c>
      <c r="AC171" t="s">
        <v>391</v>
      </c>
      <c r="AD171" t="s">
        <v>391</v>
      </c>
      <c r="AE171" t="s">
        <v>322</v>
      </c>
      <c r="AF171" t="s">
        <v>390</v>
      </c>
      <c r="AG171" t="s">
        <v>353</v>
      </c>
      <c r="AH171" s="2">
        <v>-2.2200000000000001E-2</v>
      </c>
      <c r="AI171" s="2">
        <v>-1.6299999999999999E-2</v>
      </c>
      <c r="AJ171" s="2">
        <v>-1.2200000000000001E-2</v>
      </c>
      <c r="AK171" s="2">
        <v>-4.36E-2</v>
      </c>
      <c r="AL171" s="2">
        <v>-0.2366</v>
      </c>
      <c r="AM171" s="2">
        <v>-0.31990000000000002</v>
      </c>
    </row>
    <row r="172" spans="1:39" hidden="1">
      <c r="A172" t="s">
        <v>97</v>
      </c>
      <c r="B172" t="s">
        <v>284</v>
      </c>
      <c r="C172" t="s">
        <v>23</v>
      </c>
      <c r="D172">
        <v>107.9</v>
      </c>
      <c r="E172">
        <v>107.95</v>
      </c>
      <c r="F172">
        <v>108.35</v>
      </c>
      <c r="G172">
        <v>107.9</v>
      </c>
      <c r="H172" t="s">
        <v>6</v>
      </c>
      <c r="I172">
        <v>109.55</v>
      </c>
      <c r="J172">
        <v>110</v>
      </c>
      <c r="K172">
        <v>109.68</v>
      </c>
      <c r="L172">
        <v>106.8</v>
      </c>
      <c r="M172">
        <v>-2.1</v>
      </c>
      <c r="N172" s="2">
        <v>-1.9099999999999999E-2</v>
      </c>
      <c r="O172" s="4">
        <v>2774116</v>
      </c>
      <c r="P172" t="s">
        <v>416</v>
      </c>
      <c r="Q172" s="40">
        <v>0.62498842592592596</v>
      </c>
      <c r="R172" s="4">
        <v>11640000000</v>
      </c>
      <c r="S172" s="4">
        <v>3060000000</v>
      </c>
      <c r="T172" s="4">
        <v>3324361</v>
      </c>
      <c r="U172">
        <v>-17.53</v>
      </c>
      <c r="V172" t="s">
        <v>5</v>
      </c>
      <c r="W172">
        <v>2.44</v>
      </c>
      <c r="X172">
        <v>2</v>
      </c>
      <c r="Y172" s="2">
        <v>5.0200000000000002E-2</v>
      </c>
      <c r="Z172" t="s">
        <v>390</v>
      </c>
      <c r="AA172" t="s">
        <v>353</v>
      </c>
      <c r="AB172" t="s">
        <v>391</v>
      </c>
      <c r="AC172" t="s">
        <v>391</v>
      </c>
      <c r="AD172" t="s">
        <v>391</v>
      </c>
      <c r="AE172" t="s">
        <v>322</v>
      </c>
      <c r="AF172" t="s">
        <v>390</v>
      </c>
      <c r="AG172" t="s">
        <v>353</v>
      </c>
      <c r="AH172" s="2">
        <v>-1.9099999999999999E-2</v>
      </c>
      <c r="AI172" s="2">
        <v>-2.6599999999999999E-2</v>
      </c>
      <c r="AJ172" s="2">
        <v>3.3E-3</v>
      </c>
      <c r="AK172" s="2">
        <v>-4.3700000000000003E-2</v>
      </c>
      <c r="AL172" s="2">
        <v>-0.28079999999999999</v>
      </c>
      <c r="AM172" s="2">
        <v>-0.34820000000000001</v>
      </c>
    </row>
    <row r="173" spans="1:39" hidden="1">
      <c r="A173" t="s">
        <v>225</v>
      </c>
      <c r="B173" t="s">
        <v>299</v>
      </c>
      <c r="C173" t="s">
        <v>240</v>
      </c>
      <c r="D173">
        <v>23.44</v>
      </c>
      <c r="E173">
        <v>23.51</v>
      </c>
      <c r="F173">
        <v>23.53</v>
      </c>
      <c r="G173">
        <v>23.52</v>
      </c>
      <c r="H173" s="2">
        <v>3.3999999999999998E-3</v>
      </c>
      <c r="I173">
        <v>23.59</v>
      </c>
      <c r="J173">
        <v>23.72</v>
      </c>
      <c r="K173">
        <v>23.74</v>
      </c>
      <c r="L173">
        <v>23.38</v>
      </c>
      <c r="M173">
        <v>-0.28000000000000003</v>
      </c>
      <c r="N173" s="2">
        <v>-1.18E-2</v>
      </c>
      <c r="O173" s="4">
        <v>23280036</v>
      </c>
      <c r="P173" t="s">
        <v>6</v>
      </c>
      <c r="Q173" s="40">
        <v>0.62497685185185181</v>
      </c>
      <c r="R173" s="4">
        <v>15310000000</v>
      </c>
      <c r="S173" s="4">
        <v>48380000</v>
      </c>
      <c r="T173" s="4">
        <v>27274988</v>
      </c>
      <c r="U173">
        <v>-2.38</v>
      </c>
      <c r="V173" t="s">
        <v>5</v>
      </c>
      <c r="W173">
        <v>0.62</v>
      </c>
      <c r="X173" t="s">
        <v>5</v>
      </c>
      <c r="Y173" t="s">
        <v>5</v>
      </c>
      <c r="Z173" t="s">
        <v>391</v>
      </c>
      <c r="AA173" t="s">
        <v>391</v>
      </c>
      <c r="AB173" t="s">
        <v>391</v>
      </c>
      <c r="AC173" t="s">
        <v>391</v>
      </c>
      <c r="AD173" t="s">
        <v>391</v>
      </c>
      <c r="AE173" t="s">
        <v>322</v>
      </c>
      <c r="AF173" t="s">
        <v>390</v>
      </c>
      <c r="AG173" t="s">
        <v>390</v>
      </c>
      <c r="AH173" s="2">
        <v>-1.18E-2</v>
      </c>
      <c r="AI173" s="2">
        <v>-7.4999999999999997E-2</v>
      </c>
      <c r="AJ173" s="2">
        <v>5.7799999999999997E-2</v>
      </c>
      <c r="AK173" s="2">
        <v>-4.5999999999999999E-2</v>
      </c>
      <c r="AL173" s="2">
        <v>0.4103</v>
      </c>
      <c r="AM173" s="2">
        <v>0.44069999999999998</v>
      </c>
    </row>
    <row r="174" spans="1:39" hidden="1">
      <c r="A174" t="s">
        <v>225</v>
      </c>
      <c r="B174" t="s">
        <v>226</v>
      </c>
      <c r="C174" t="s">
        <v>9</v>
      </c>
      <c r="D174">
        <v>466.63</v>
      </c>
      <c r="E174">
        <v>460</v>
      </c>
      <c r="F174">
        <v>471</v>
      </c>
      <c r="G174" t="s">
        <v>6</v>
      </c>
      <c r="H174" t="s">
        <v>6</v>
      </c>
      <c r="I174">
        <v>468.1</v>
      </c>
      <c r="J174">
        <v>471</v>
      </c>
      <c r="K174">
        <v>470.44</v>
      </c>
      <c r="L174">
        <v>466.63</v>
      </c>
      <c r="M174">
        <v>-4.37</v>
      </c>
      <c r="N174" s="2">
        <v>-9.2999999999999992E-3</v>
      </c>
      <c r="O174">
        <v>316</v>
      </c>
      <c r="P174" t="s">
        <v>6</v>
      </c>
      <c r="Q174" s="40">
        <v>0.62489583333333332</v>
      </c>
      <c r="R174" s="4">
        <v>95420000000</v>
      </c>
      <c r="T174" s="4">
        <v>7905</v>
      </c>
      <c r="U174" t="s">
        <v>5</v>
      </c>
      <c r="V174" t="s">
        <v>5</v>
      </c>
      <c r="W174" t="s">
        <v>5</v>
      </c>
      <c r="X174" t="s">
        <v>5</v>
      </c>
      <c r="Y174" t="s">
        <v>5</v>
      </c>
      <c r="Z174" t="s">
        <v>391</v>
      </c>
      <c r="AA174" t="s">
        <v>391</v>
      </c>
      <c r="AB174" t="s">
        <v>391</v>
      </c>
      <c r="AC174" t="s">
        <v>391</v>
      </c>
      <c r="AD174" t="s">
        <v>391</v>
      </c>
      <c r="AE174" t="s">
        <v>391</v>
      </c>
      <c r="AF174" t="s">
        <v>10</v>
      </c>
      <c r="AG174" t="s">
        <v>390</v>
      </c>
      <c r="AH174" s="2">
        <v>-9.2999999999999992E-3</v>
      </c>
      <c r="AI174" s="2">
        <v>-6.2300000000000001E-2</v>
      </c>
      <c r="AJ174" s="2">
        <v>3.6999999999999998E-2</v>
      </c>
      <c r="AK174" s="2">
        <v>-4.6199999999999998E-2</v>
      </c>
      <c r="AL174" s="2">
        <v>0.49270000000000003</v>
      </c>
      <c r="AM174" s="2">
        <v>0.50260000000000005</v>
      </c>
    </row>
    <row r="175" spans="1:39" hidden="1">
      <c r="A175" t="s">
        <v>57</v>
      </c>
      <c r="B175" t="s">
        <v>263</v>
      </c>
      <c r="C175" t="s">
        <v>240</v>
      </c>
      <c r="D175">
        <v>30.04</v>
      </c>
      <c r="E175">
        <v>30.12</v>
      </c>
      <c r="F175">
        <v>30.2</v>
      </c>
      <c r="G175">
        <v>30.12</v>
      </c>
      <c r="H175" s="2">
        <v>2.7000000000000001E-3</v>
      </c>
      <c r="I175">
        <v>30.18</v>
      </c>
      <c r="J175">
        <v>30.29</v>
      </c>
      <c r="K175">
        <v>30.22</v>
      </c>
      <c r="L175">
        <v>29.47</v>
      </c>
      <c r="M175">
        <v>-0.25</v>
      </c>
      <c r="N175" s="2">
        <v>-8.3000000000000001E-3</v>
      </c>
      <c r="O175" s="4">
        <v>6502914</v>
      </c>
      <c r="P175" t="s">
        <v>407</v>
      </c>
      <c r="Q175" s="40">
        <v>0.62498842592592596</v>
      </c>
      <c r="R175" s="4">
        <v>14860000000</v>
      </c>
      <c r="S175" s="4">
        <v>6850000000</v>
      </c>
      <c r="T175" s="4">
        <v>9844503</v>
      </c>
      <c r="U175">
        <v>2.8</v>
      </c>
      <c r="V175">
        <v>10.82</v>
      </c>
      <c r="W175">
        <v>2.4500000000000002</v>
      </c>
      <c r="X175">
        <v>0.01</v>
      </c>
      <c r="Y175" s="2">
        <v>2.9999999999999997E-4</v>
      </c>
      <c r="Z175" t="s">
        <v>390</v>
      </c>
      <c r="AA175" t="s">
        <v>353</v>
      </c>
      <c r="AB175" t="s">
        <v>10</v>
      </c>
      <c r="AC175" t="s">
        <v>391</v>
      </c>
      <c r="AD175" t="s">
        <v>391</v>
      </c>
      <c r="AE175" t="s">
        <v>322</v>
      </c>
      <c r="AF175" t="s">
        <v>390</v>
      </c>
      <c r="AG175" t="s">
        <v>390</v>
      </c>
      <c r="AH175" s="2">
        <v>-8.3000000000000001E-3</v>
      </c>
      <c r="AI175" s="2">
        <v>-3.6600000000000001E-2</v>
      </c>
      <c r="AJ175" s="2">
        <v>1.7999999999999999E-2</v>
      </c>
      <c r="AK175" s="2">
        <v>-4.6699999999999998E-2</v>
      </c>
      <c r="AL175" s="2">
        <v>-9.7600000000000006E-2</v>
      </c>
      <c r="AM175" s="2">
        <v>-0.1424</v>
      </c>
    </row>
    <row r="176" spans="1:39" hidden="1">
      <c r="A176" t="s">
        <v>165</v>
      </c>
      <c r="B176" t="s">
        <v>166</v>
      </c>
      <c r="C176" t="s">
        <v>9</v>
      </c>
      <c r="D176">
        <v>87.76</v>
      </c>
      <c r="E176">
        <v>87.06</v>
      </c>
      <c r="F176">
        <v>87.77</v>
      </c>
      <c r="G176" t="s">
        <v>6</v>
      </c>
      <c r="H176" t="s">
        <v>6</v>
      </c>
      <c r="I176">
        <v>89</v>
      </c>
      <c r="J176">
        <v>87.76</v>
      </c>
      <c r="K176">
        <v>89.01</v>
      </c>
      <c r="L176">
        <v>86.3</v>
      </c>
      <c r="M176">
        <v>0.4</v>
      </c>
      <c r="N176" s="2">
        <v>4.5999999999999999E-3</v>
      </c>
      <c r="O176" s="4">
        <v>1350608</v>
      </c>
      <c r="P176" t="s">
        <v>392</v>
      </c>
      <c r="Q176" s="40">
        <v>0.62491898148148151</v>
      </c>
      <c r="R176" s="4">
        <v>28780000000</v>
      </c>
      <c r="S176" s="4">
        <v>9890000000</v>
      </c>
      <c r="T176" s="4">
        <v>710332</v>
      </c>
      <c r="U176">
        <v>11</v>
      </c>
      <c r="V176">
        <v>5.44</v>
      </c>
      <c r="W176">
        <v>1.47</v>
      </c>
      <c r="X176" t="s">
        <v>5</v>
      </c>
      <c r="Y176" s="2">
        <v>5.8500000000000003E-2</v>
      </c>
      <c r="Z176" t="s">
        <v>322</v>
      </c>
      <c r="AA176" t="s">
        <v>391</v>
      </c>
      <c r="AB176" t="s">
        <v>391</v>
      </c>
      <c r="AC176" t="s">
        <v>391</v>
      </c>
      <c r="AD176" t="s">
        <v>391</v>
      </c>
      <c r="AE176" t="s">
        <v>322</v>
      </c>
      <c r="AF176" t="s">
        <v>390</v>
      </c>
      <c r="AG176" t="s">
        <v>353</v>
      </c>
      <c r="AH176" s="2">
        <v>4.5999999999999999E-3</v>
      </c>
      <c r="AI176" s="2">
        <v>-3.4500000000000003E-2</v>
      </c>
      <c r="AJ176" s="2">
        <v>-4.1500000000000002E-2</v>
      </c>
      <c r="AK176" s="2">
        <v>-4.7100000000000003E-2</v>
      </c>
      <c r="AL176" s="2">
        <v>-0.20849999999999999</v>
      </c>
      <c r="AM176" s="2">
        <v>-0.18920000000000001</v>
      </c>
    </row>
    <row r="177" spans="1:39" hidden="1">
      <c r="A177" t="s">
        <v>57</v>
      </c>
      <c r="B177" t="s">
        <v>58</v>
      </c>
      <c r="C177" t="s">
        <v>9</v>
      </c>
      <c r="D177">
        <v>590</v>
      </c>
      <c r="E177">
        <v>590.91999999999996</v>
      </c>
      <c r="F177">
        <v>637.51</v>
      </c>
      <c r="G177" t="s">
        <v>6</v>
      </c>
      <c r="H177" t="s">
        <v>6</v>
      </c>
      <c r="I177">
        <v>590</v>
      </c>
      <c r="J177">
        <v>619.57000000000005</v>
      </c>
      <c r="K177">
        <v>590</v>
      </c>
      <c r="L177">
        <v>585</v>
      </c>
      <c r="M177">
        <v>-29.57</v>
      </c>
      <c r="N177" s="2">
        <v>-4.7699999999999999E-2</v>
      </c>
      <c r="O177" s="4">
        <v>3856</v>
      </c>
      <c r="P177" t="s">
        <v>407</v>
      </c>
      <c r="Q177" s="40">
        <v>0.62496527777777777</v>
      </c>
      <c r="R177" s="4">
        <v>295020000000</v>
      </c>
      <c r="T177" s="4">
        <v>3959</v>
      </c>
      <c r="U177" t="s">
        <v>5</v>
      </c>
      <c r="V177" t="s">
        <v>5</v>
      </c>
      <c r="W177" t="s">
        <v>5</v>
      </c>
      <c r="X177" t="s">
        <v>5</v>
      </c>
      <c r="Y177" t="s">
        <v>5</v>
      </c>
      <c r="Z177" t="s">
        <v>322</v>
      </c>
      <c r="AA177" t="s">
        <v>10</v>
      </c>
      <c r="AB177" t="s">
        <v>322</v>
      </c>
      <c r="AC177" t="s">
        <v>391</v>
      </c>
      <c r="AD177" t="s">
        <v>391</v>
      </c>
      <c r="AE177" t="s">
        <v>322</v>
      </c>
      <c r="AF177" t="s">
        <v>390</v>
      </c>
      <c r="AG177" t="s">
        <v>390</v>
      </c>
      <c r="AH177" s="2">
        <v>-4.7699999999999999E-2</v>
      </c>
      <c r="AI177" s="2">
        <v>-4.53E-2</v>
      </c>
      <c r="AJ177" s="2">
        <v>-2.4799999999999999E-2</v>
      </c>
      <c r="AK177" s="2">
        <v>-4.7199999999999999E-2</v>
      </c>
      <c r="AL177" s="2">
        <v>-4.07E-2</v>
      </c>
      <c r="AM177" s="2">
        <v>-0.1066</v>
      </c>
    </row>
    <row r="178" spans="1:39" hidden="1">
      <c r="A178" t="s">
        <v>428</v>
      </c>
      <c r="B178" t="s">
        <v>115</v>
      </c>
      <c r="C178" t="s">
        <v>9</v>
      </c>
      <c r="D178">
        <v>25.86</v>
      </c>
      <c r="E178">
        <v>25.83</v>
      </c>
      <c r="F178">
        <v>26</v>
      </c>
      <c r="G178" t="s">
        <v>6</v>
      </c>
      <c r="H178" t="s">
        <v>6</v>
      </c>
      <c r="I178">
        <v>26.01</v>
      </c>
      <c r="J178">
        <v>26.01</v>
      </c>
      <c r="K178">
        <v>26.88</v>
      </c>
      <c r="L178">
        <v>25.56</v>
      </c>
      <c r="M178">
        <v>-0.17</v>
      </c>
      <c r="N178" s="2">
        <v>-6.4999999999999997E-3</v>
      </c>
      <c r="O178" s="4">
        <v>592940</v>
      </c>
      <c r="P178" t="s">
        <v>429</v>
      </c>
      <c r="Q178" s="40">
        <v>0.62495370370370373</v>
      </c>
      <c r="R178" s="4">
        <v>30770000000</v>
      </c>
      <c r="S178" s="4">
        <v>11660000000</v>
      </c>
      <c r="T178" s="4">
        <v>2531365</v>
      </c>
      <c r="U178">
        <v>3.44</v>
      </c>
      <c r="V178">
        <v>7.55</v>
      </c>
      <c r="W178">
        <v>1.42</v>
      </c>
      <c r="X178" t="s">
        <v>5</v>
      </c>
      <c r="Y178" t="s">
        <v>5</v>
      </c>
      <c r="Z178" t="s">
        <v>391</v>
      </c>
      <c r="AA178" t="s">
        <v>391</v>
      </c>
      <c r="AB178" t="s">
        <v>391</v>
      </c>
      <c r="AC178" t="s">
        <v>391</v>
      </c>
      <c r="AD178" t="s">
        <v>391</v>
      </c>
      <c r="AE178" t="s">
        <v>10</v>
      </c>
      <c r="AF178" t="s">
        <v>353</v>
      </c>
      <c r="AG178" t="s">
        <v>10</v>
      </c>
      <c r="AH178" s="2">
        <v>-6.4999999999999997E-3</v>
      </c>
      <c r="AI178" s="2">
        <v>-2.3400000000000001E-2</v>
      </c>
      <c r="AJ178" s="2">
        <v>-4.4299999999999999E-2</v>
      </c>
      <c r="AK178" s="2">
        <v>-5.21E-2</v>
      </c>
      <c r="AL178" s="2">
        <v>-0.15490000000000001</v>
      </c>
      <c r="AM178" s="2">
        <v>-0.28920000000000001</v>
      </c>
    </row>
    <row r="179" spans="1:39" hidden="1">
      <c r="A179" t="s">
        <v>61</v>
      </c>
      <c r="B179" t="s">
        <v>62</v>
      </c>
      <c r="C179" t="s">
        <v>9</v>
      </c>
      <c r="D179" s="1">
        <v>10111.450000000001</v>
      </c>
      <c r="E179" s="1">
        <v>10015</v>
      </c>
      <c r="F179" s="1">
        <v>10120</v>
      </c>
      <c r="G179" t="s">
        <v>6</v>
      </c>
      <c r="H179" t="s">
        <v>6</v>
      </c>
      <c r="I179" s="1">
        <v>9700.01</v>
      </c>
      <c r="J179" s="1">
        <v>9778.19</v>
      </c>
      <c r="K179" s="1">
        <v>10149.969999999999</v>
      </c>
      <c r="L179" s="1">
        <v>9700.01</v>
      </c>
      <c r="M179">
        <v>333.26</v>
      </c>
      <c r="N179" s="2">
        <v>3.4099999999999998E-2</v>
      </c>
      <c r="O179">
        <v>495</v>
      </c>
      <c r="P179" t="s">
        <v>395</v>
      </c>
      <c r="Q179" s="40">
        <v>0.62496527777777777</v>
      </c>
      <c r="R179" t="s">
        <v>496</v>
      </c>
      <c r="T179" s="4">
        <v>1576</v>
      </c>
      <c r="U179" t="s">
        <v>5</v>
      </c>
      <c r="V179" t="s">
        <v>5</v>
      </c>
      <c r="W179" t="s">
        <v>5</v>
      </c>
      <c r="X179" t="s">
        <v>5</v>
      </c>
      <c r="Y179" t="s">
        <v>5</v>
      </c>
      <c r="Z179" t="s">
        <v>390</v>
      </c>
      <c r="AA179" t="s">
        <v>390</v>
      </c>
      <c r="AB179" t="s">
        <v>390</v>
      </c>
      <c r="AC179" t="s">
        <v>10</v>
      </c>
      <c r="AD179" t="s">
        <v>322</v>
      </c>
      <c r="AE179" t="s">
        <v>391</v>
      </c>
      <c r="AF179" t="s">
        <v>10</v>
      </c>
      <c r="AG179" t="s">
        <v>390</v>
      </c>
      <c r="AH179" s="2">
        <v>3.4099999999999998E-2</v>
      </c>
      <c r="AI179" s="2">
        <v>2.23E-2</v>
      </c>
      <c r="AJ179" s="2">
        <v>-4.1399999999999999E-2</v>
      </c>
      <c r="AK179" s="2">
        <v>-5.9400000000000001E-2</v>
      </c>
      <c r="AL179" s="2">
        <v>0.5897</v>
      </c>
      <c r="AM179" s="2">
        <v>1.3987000000000001</v>
      </c>
    </row>
    <row r="180" spans="1:39" hidden="1">
      <c r="A180" t="s">
        <v>112</v>
      </c>
      <c r="B180" t="s">
        <v>113</v>
      </c>
      <c r="C180" t="s">
        <v>9</v>
      </c>
      <c r="D180">
        <v>70.39</v>
      </c>
      <c r="E180">
        <v>69.63</v>
      </c>
      <c r="F180">
        <v>70.39</v>
      </c>
      <c r="G180" t="s">
        <v>6</v>
      </c>
      <c r="H180" t="s">
        <v>6</v>
      </c>
      <c r="I180">
        <v>71.38</v>
      </c>
      <c r="J180">
        <v>70.39</v>
      </c>
      <c r="K180">
        <v>71.989999999999995</v>
      </c>
      <c r="L180">
        <v>69.56</v>
      </c>
      <c r="M180">
        <v>-1.54</v>
      </c>
      <c r="N180" s="2">
        <v>-2.1399999999999999E-2</v>
      </c>
      <c r="O180" s="4">
        <v>86820</v>
      </c>
      <c r="P180" t="s">
        <v>396</v>
      </c>
      <c r="Q180" s="40">
        <v>0.62495370370370373</v>
      </c>
      <c r="R180" s="4">
        <v>42230000000</v>
      </c>
      <c r="S180" s="4">
        <v>65600000000</v>
      </c>
      <c r="T180" s="4">
        <v>254237</v>
      </c>
      <c r="U180">
        <v>5.77</v>
      </c>
      <c r="V180">
        <v>11.64</v>
      </c>
      <c r="W180">
        <v>0.49</v>
      </c>
      <c r="X180">
        <v>1.36</v>
      </c>
      <c r="Y180" s="2">
        <v>1.9599999999999999E-2</v>
      </c>
      <c r="Z180" t="s">
        <v>391</v>
      </c>
      <c r="AA180" t="s">
        <v>391</v>
      </c>
      <c r="AB180" t="s">
        <v>391</v>
      </c>
      <c r="AC180" t="s">
        <v>391</v>
      </c>
      <c r="AD180" t="s">
        <v>391</v>
      </c>
      <c r="AE180" t="s">
        <v>391</v>
      </c>
      <c r="AF180" t="s">
        <v>10</v>
      </c>
      <c r="AG180" t="s">
        <v>322</v>
      </c>
      <c r="AH180" s="2">
        <v>-2.1399999999999999E-2</v>
      </c>
      <c r="AI180" s="2">
        <v>-2.9000000000000001E-2</v>
      </c>
      <c r="AJ180" s="2">
        <v>-0.06</v>
      </c>
      <c r="AK180" s="2">
        <v>-5.96E-2</v>
      </c>
      <c r="AL180" s="2">
        <v>-0.1212</v>
      </c>
      <c r="AM180" s="2">
        <v>-0.25840000000000002</v>
      </c>
    </row>
    <row r="181" spans="1:39" hidden="1">
      <c r="A181" t="s">
        <v>61</v>
      </c>
      <c r="B181" t="s">
        <v>265</v>
      </c>
      <c r="C181" t="s">
        <v>23</v>
      </c>
      <c r="D181">
        <v>507.79</v>
      </c>
      <c r="E181">
        <v>507.9</v>
      </c>
      <c r="F181">
        <v>508.5</v>
      </c>
      <c r="G181">
        <v>508.5</v>
      </c>
      <c r="H181" s="2">
        <v>1.4E-3</v>
      </c>
      <c r="I181">
        <v>495.5</v>
      </c>
      <c r="J181">
        <v>494.25</v>
      </c>
      <c r="K181">
        <v>512.35</v>
      </c>
      <c r="L181">
        <v>493.01</v>
      </c>
      <c r="M181">
        <v>13.54</v>
      </c>
      <c r="N181" s="2">
        <v>2.7400000000000001E-2</v>
      </c>
      <c r="O181" s="4">
        <v>5026162</v>
      </c>
      <c r="P181" t="s">
        <v>395</v>
      </c>
      <c r="Q181" s="40">
        <v>0.62498842592592596</v>
      </c>
      <c r="R181" s="4">
        <v>218360000000</v>
      </c>
      <c r="S181" s="4">
        <v>23820000000</v>
      </c>
      <c r="T181" s="4">
        <v>4851786</v>
      </c>
      <c r="U181">
        <v>5.91</v>
      </c>
      <c r="V181">
        <v>83.67</v>
      </c>
      <c r="W181">
        <v>0.83</v>
      </c>
      <c r="X181" t="s">
        <v>5</v>
      </c>
      <c r="Y181" t="s">
        <v>5</v>
      </c>
      <c r="Z181" t="s">
        <v>322</v>
      </c>
      <c r="AA181" t="s">
        <v>322</v>
      </c>
      <c r="AB181" t="s">
        <v>10</v>
      </c>
      <c r="AC181" t="s">
        <v>390</v>
      </c>
      <c r="AD181" t="s">
        <v>10</v>
      </c>
      <c r="AE181" t="s">
        <v>10</v>
      </c>
      <c r="AF181" t="s">
        <v>353</v>
      </c>
      <c r="AG181" t="s">
        <v>390</v>
      </c>
      <c r="AH181" s="2">
        <v>2.7400000000000001E-2</v>
      </c>
      <c r="AI181" s="2">
        <v>1.46E-2</v>
      </c>
      <c r="AJ181" s="2">
        <v>-2.8000000000000001E-2</v>
      </c>
      <c r="AK181" s="2">
        <v>-6.0900000000000003E-2</v>
      </c>
      <c r="AL181" s="2">
        <v>0.49930000000000002</v>
      </c>
      <c r="AM181" s="2">
        <v>1.2952999999999999</v>
      </c>
    </row>
    <row r="182" spans="1:39" hidden="1">
      <c r="A182" t="s">
        <v>458</v>
      </c>
      <c r="B182" t="s">
        <v>168</v>
      </c>
      <c r="C182" t="s">
        <v>9</v>
      </c>
      <c r="D182">
        <v>6.46</v>
      </c>
      <c r="E182">
        <v>6.45</v>
      </c>
      <c r="F182">
        <v>6.46</v>
      </c>
      <c r="G182" t="s">
        <v>6</v>
      </c>
      <c r="H182" t="s">
        <v>6</v>
      </c>
      <c r="I182">
        <v>6.3</v>
      </c>
      <c r="J182">
        <v>6.24</v>
      </c>
      <c r="K182">
        <v>6.49</v>
      </c>
      <c r="L182">
        <v>6.3</v>
      </c>
      <c r="M182">
        <v>0.22</v>
      </c>
      <c r="N182" s="2">
        <v>3.5299999999999998E-2</v>
      </c>
      <c r="O182" s="4">
        <v>34478</v>
      </c>
      <c r="P182" t="s">
        <v>459</v>
      </c>
      <c r="Q182" s="40">
        <v>0.62216435185185182</v>
      </c>
      <c r="R182" s="4">
        <v>578240000</v>
      </c>
      <c r="S182" s="4">
        <v>1220000000</v>
      </c>
      <c r="T182" s="4">
        <v>24619</v>
      </c>
      <c r="U182">
        <v>-6.51</v>
      </c>
      <c r="V182" t="s">
        <v>5</v>
      </c>
      <c r="W182">
        <v>0.39</v>
      </c>
      <c r="X182" t="s">
        <v>5</v>
      </c>
      <c r="Y182" t="s">
        <v>5</v>
      </c>
      <c r="Z182" t="s">
        <v>322</v>
      </c>
      <c r="AA182" t="s">
        <v>391</v>
      </c>
      <c r="AB182" t="s">
        <v>10</v>
      </c>
      <c r="AC182" t="s">
        <v>322</v>
      </c>
      <c r="AD182" t="s">
        <v>391</v>
      </c>
      <c r="AE182" t="s">
        <v>391</v>
      </c>
      <c r="AF182" t="s">
        <v>391</v>
      </c>
      <c r="AG182" t="s">
        <v>391</v>
      </c>
      <c r="AH182" s="2">
        <v>3.5299999999999998E-2</v>
      </c>
      <c r="AI182" s="2">
        <v>-6.9199999999999998E-2</v>
      </c>
      <c r="AJ182" s="2">
        <v>-0.18329999999999999</v>
      </c>
      <c r="AK182" s="2">
        <v>-6.0999999999999999E-2</v>
      </c>
      <c r="AL182" s="2">
        <v>-0.67400000000000004</v>
      </c>
      <c r="AM182" s="2">
        <v>-0.6411</v>
      </c>
    </row>
    <row r="183" spans="1:39" hidden="1">
      <c r="A183" t="s">
        <v>423</v>
      </c>
      <c r="B183" t="s">
        <v>107</v>
      </c>
      <c r="C183" t="s">
        <v>9</v>
      </c>
      <c r="D183">
        <v>24.28</v>
      </c>
      <c r="E183">
        <v>24.26</v>
      </c>
      <c r="F183">
        <v>24.3</v>
      </c>
      <c r="G183" t="s">
        <v>6</v>
      </c>
      <c r="H183" t="s">
        <v>6</v>
      </c>
      <c r="I183">
        <v>25.52</v>
      </c>
      <c r="J183">
        <v>24.28</v>
      </c>
      <c r="K183">
        <v>25.56</v>
      </c>
      <c r="L183">
        <v>23.9</v>
      </c>
      <c r="M183">
        <v>-1.41</v>
      </c>
      <c r="N183" s="2">
        <v>-5.4899999999999997E-2</v>
      </c>
      <c r="O183" s="4">
        <v>2913132</v>
      </c>
      <c r="P183" t="s">
        <v>402</v>
      </c>
      <c r="Q183" s="40">
        <v>0.62491898148148151</v>
      </c>
      <c r="R183" s="4">
        <v>20220000000</v>
      </c>
      <c r="S183" s="4">
        <v>54700000000</v>
      </c>
      <c r="T183" s="4">
        <v>2385101</v>
      </c>
      <c r="U183">
        <v>-3.48</v>
      </c>
      <c r="V183" t="s">
        <v>5</v>
      </c>
      <c r="W183">
        <v>1.87</v>
      </c>
      <c r="X183" t="s">
        <v>5</v>
      </c>
      <c r="Y183" t="s">
        <v>5</v>
      </c>
      <c r="Z183" t="s">
        <v>353</v>
      </c>
      <c r="AA183" t="s">
        <v>391</v>
      </c>
      <c r="AB183" t="s">
        <v>391</v>
      </c>
      <c r="AC183" t="s">
        <v>391</v>
      </c>
      <c r="AD183" t="s">
        <v>391</v>
      </c>
      <c r="AE183" t="s">
        <v>322</v>
      </c>
      <c r="AF183" t="s">
        <v>10</v>
      </c>
      <c r="AG183" t="s">
        <v>391</v>
      </c>
      <c r="AH183" s="2">
        <v>-5.4899999999999997E-2</v>
      </c>
      <c r="AI183" s="2">
        <v>-8.5800000000000001E-2</v>
      </c>
      <c r="AJ183" s="2">
        <v>-0.106</v>
      </c>
      <c r="AK183" s="2">
        <v>-6.2199999999999998E-2</v>
      </c>
      <c r="AL183" s="2">
        <v>-0.51319999999999999</v>
      </c>
      <c r="AM183" s="2">
        <v>-0.61429999999999996</v>
      </c>
    </row>
    <row r="184" spans="1:39" hidden="1">
      <c r="A184" t="s">
        <v>126</v>
      </c>
      <c r="B184" t="s">
        <v>127</v>
      </c>
      <c r="C184" t="s">
        <v>9</v>
      </c>
      <c r="D184">
        <v>26.38</v>
      </c>
      <c r="E184">
        <v>26.11</v>
      </c>
      <c r="F184">
        <v>26.13</v>
      </c>
      <c r="G184" t="s">
        <v>6</v>
      </c>
      <c r="H184" t="s">
        <v>6</v>
      </c>
      <c r="I184">
        <v>27.69</v>
      </c>
      <c r="J184">
        <v>27.43</v>
      </c>
      <c r="K184">
        <v>27.69</v>
      </c>
      <c r="L184">
        <v>26.11</v>
      </c>
      <c r="M184">
        <v>-1.1100000000000001</v>
      </c>
      <c r="N184" s="2">
        <v>-4.0500000000000001E-2</v>
      </c>
      <c r="O184" s="4">
        <v>888498</v>
      </c>
      <c r="P184" t="s">
        <v>437</v>
      </c>
      <c r="Q184" s="40">
        <v>0.62498842592592596</v>
      </c>
      <c r="R184" s="4">
        <v>19520000000</v>
      </c>
      <c r="S184" s="4">
        <v>4000000000</v>
      </c>
      <c r="T184" s="4">
        <v>1604371</v>
      </c>
      <c r="U184">
        <v>4.0999999999999996</v>
      </c>
      <c r="V184">
        <v>6.69</v>
      </c>
      <c r="W184">
        <v>0.76</v>
      </c>
      <c r="X184">
        <v>2.48</v>
      </c>
      <c r="Y184" s="5">
        <v>0.06</v>
      </c>
      <c r="Z184" t="s">
        <v>391</v>
      </c>
      <c r="AA184" t="s">
        <v>391</v>
      </c>
      <c r="AB184" t="s">
        <v>391</v>
      </c>
      <c r="AC184" t="s">
        <v>391</v>
      </c>
      <c r="AD184" t="s">
        <v>391</v>
      </c>
      <c r="AE184" t="s">
        <v>391</v>
      </c>
      <c r="AF184" t="s">
        <v>10</v>
      </c>
      <c r="AG184" t="s">
        <v>390</v>
      </c>
      <c r="AH184" s="2">
        <v>-4.0500000000000001E-2</v>
      </c>
      <c r="AI184" s="2">
        <v>-7.4099999999999999E-2</v>
      </c>
      <c r="AJ184" s="2">
        <v>1.54E-2</v>
      </c>
      <c r="AK184" s="2">
        <v>-6.3200000000000006E-2</v>
      </c>
      <c r="AL184" s="2">
        <v>4.6699999999999998E-2</v>
      </c>
      <c r="AM184" s="2">
        <v>0.27810000000000001</v>
      </c>
    </row>
    <row r="185" spans="1:39" hidden="1">
      <c r="A185" t="s">
        <v>460</v>
      </c>
      <c r="B185" t="s">
        <v>175</v>
      </c>
      <c r="C185" t="s">
        <v>9</v>
      </c>
      <c r="D185">
        <v>23.01</v>
      </c>
      <c r="E185">
        <v>23</v>
      </c>
      <c r="F185">
        <v>23.16</v>
      </c>
      <c r="G185" t="s">
        <v>6</v>
      </c>
      <c r="H185" t="s">
        <v>6</v>
      </c>
      <c r="I185">
        <v>23.12</v>
      </c>
      <c r="J185">
        <v>23.01</v>
      </c>
      <c r="K185">
        <v>23.25</v>
      </c>
      <c r="L185">
        <v>22.83</v>
      </c>
      <c r="M185">
        <v>-0.02</v>
      </c>
      <c r="N185" s="2">
        <v>-8.9999999999999998E-4</v>
      </c>
      <c r="O185" s="4">
        <v>589034</v>
      </c>
      <c r="P185" t="s">
        <v>437</v>
      </c>
      <c r="Q185" s="40">
        <v>0.62496527777777777</v>
      </c>
      <c r="R185" s="4">
        <v>22910000000</v>
      </c>
      <c r="S185" s="4">
        <v>31630000000</v>
      </c>
      <c r="T185" s="4">
        <v>983128</v>
      </c>
      <c r="U185">
        <v>-1.1200000000000001</v>
      </c>
      <c r="V185" t="s">
        <v>5</v>
      </c>
      <c r="W185">
        <v>1.96</v>
      </c>
      <c r="X185" t="s">
        <v>5</v>
      </c>
      <c r="Y185" t="s">
        <v>5</v>
      </c>
      <c r="Z185" t="s">
        <v>391</v>
      </c>
      <c r="AA185" t="s">
        <v>391</v>
      </c>
      <c r="AB185" t="s">
        <v>391</v>
      </c>
      <c r="AC185" t="s">
        <v>391</v>
      </c>
      <c r="AD185" t="s">
        <v>391</v>
      </c>
      <c r="AE185" t="s">
        <v>10</v>
      </c>
      <c r="AF185" t="s">
        <v>390</v>
      </c>
      <c r="AG185" t="s">
        <v>390</v>
      </c>
      <c r="AH185" s="2">
        <v>-8.9999999999999998E-4</v>
      </c>
      <c r="AI185" s="2">
        <v>-4.8800000000000003E-2</v>
      </c>
      <c r="AJ185" s="2">
        <v>1.23E-2</v>
      </c>
      <c r="AK185" s="2">
        <v>-7.1099999999999997E-2</v>
      </c>
      <c r="AL185" s="2">
        <v>0.1052</v>
      </c>
      <c r="AM185" s="2">
        <v>0.5</v>
      </c>
    </row>
    <row r="186" spans="1:39" hidden="1">
      <c r="A186" t="s">
        <v>40</v>
      </c>
      <c r="B186" t="s">
        <v>41</v>
      </c>
      <c r="C186" t="s">
        <v>9</v>
      </c>
      <c r="D186" s="1">
        <v>5000.29</v>
      </c>
      <c r="E186" s="1">
        <v>4986</v>
      </c>
      <c r="F186" s="1">
        <v>5017</v>
      </c>
      <c r="G186" t="s">
        <v>6</v>
      </c>
      <c r="H186" t="s">
        <v>6</v>
      </c>
      <c r="I186" s="1">
        <v>4951.1899999999996</v>
      </c>
      <c r="J186" s="1">
        <v>4976.1400000000003</v>
      </c>
      <c r="K186" s="1">
        <v>5019.99</v>
      </c>
      <c r="L186" s="1">
        <v>4949.8599999999997</v>
      </c>
      <c r="M186">
        <v>16.86</v>
      </c>
      <c r="N186" s="2">
        <v>3.3999999999999998E-3</v>
      </c>
      <c r="O186" s="4">
        <v>26096</v>
      </c>
      <c r="P186" t="s">
        <v>414</v>
      </c>
      <c r="Q186" s="40">
        <v>0.62490740740740736</v>
      </c>
      <c r="R186" t="s">
        <v>486</v>
      </c>
      <c r="T186" s="4">
        <v>6829</v>
      </c>
      <c r="U186" t="s">
        <v>5</v>
      </c>
      <c r="V186" t="s">
        <v>5</v>
      </c>
      <c r="W186" t="s">
        <v>5</v>
      </c>
      <c r="X186" t="s">
        <v>5</v>
      </c>
      <c r="Y186" t="s">
        <v>5</v>
      </c>
      <c r="Z186" t="s">
        <v>391</v>
      </c>
      <c r="AA186" t="s">
        <v>10</v>
      </c>
      <c r="AB186" t="s">
        <v>10</v>
      </c>
      <c r="AC186" t="s">
        <v>391</v>
      </c>
      <c r="AD186" t="s">
        <v>391</v>
      </c>
      <c r="AE186" t="s">
        <v>391</v>
      </c>
      <c r="AF186" t="s">
        <v>391</v>
      </c>
      <c r="AG186" t="s">
        <v>353</v>
      </c>
      <c r="AH186" s="2">
        <v>3.3999999999999998E-3</v>
      </c>
      <c r="AI186" s="2">
        <v>-3.3700000000000001E-2</v>
      </c>
      <c r="AJ186" s="2">
        <v>-9.69E-2</v>
      </c>
      <c r="AK186" s="2">
        <v>-7.7799999999999994E-2</v>
      </c>
      <c r="AL186" s="2">
        <v>0.21099999999999999</v>
      </c>
      <c r="AM186" s="2">
        <v>0.46450000000000002</v>
      </c>
    </row>
    <row r="187" spans="1:39" hidden="1">
      <c r="A187" t="s">
        <v>40</v>
      </c>
      <c r="B187" t="s">
        <v>255</v>
      </c>
      <c r="C187" t="s">
        <v>23</v>
      </c>
      <c r="D187">
        <v>251.64</v>
      </c>
      <c r="E187">
        <v>252.25</v>
      </c>
      <c r="F187">
        <v>252.35</v>
      </c>
      <c r="G187">
        <v>252.25</v>
      </c>
      <c r="H187" s="2">
        <v>2.3999999999999998E-3</v>
      </c>
      <c r="I187">
        <v>251.55</v>
      </c>
      <c r="J187">
        <v>251.09</v>
      </c>
      <c r="K187">
        <v>253.95</v>
      </c>
      <c r="L187">
        <v>249.2</v>
      </c>
      <c r="M187">
        <v>0.55000000000000004</v>
      </c>
      <c r="N187" s="2">
        <v>2.2000000000000001E-3</v>
      </c>
      <c r="O187" s="4">
        <v>19510379</v>
      </c>
      <c r="P187" t="s">
        <v>414</v>
      </c>
      <c r="Q187" s="40">
        <v>0.62498842592592596</v>
      </c>
      <c r="R187" s="4">
        <v>716740000000</v>
      </c>
      <c r="S187" s="4">
        <v>78980000000</v>
      </c>
      <c r="T187" s="4">
        <v>18432818</v>
      </c>
      <c r="U187">
        <v>8.43</v>
      </c>
      <c r="V187">
        <v>29.78</v>
      </c>
      <c r="W187">
        <v>1.26</v>
      </c>
      <c r="X187" t="s">
        <v>5</v>
      </c>
      <c r="Y187" t="s">
        <v>5</v>
      </c>
      <c r="Z187" t="s">
        <v>391</v>
      </c>
      <c r="AA187" t="s">
        <v>391</v>
      </c>
      <c r="AB187" t="s">
        <v>391</v>
      </c>
      <c r="AC187" t="s">
        <v>391</v>
      </c>
      <c r="AD187" t="s">
        <v>391</v>
      </c>
      <c r="AE187" t="s">
        <v>391</v>
      </c>
      <c r="AF187" t="s">
        <v>10</v>
      </c>
      <c r="AG187" t="s">
        <v>390</v>
      </c>
      <c r="AH187" s="2">
        <v>2.2000000000000001E-3</v>
      </c>
      <c r="AI187" s="2">
        <v>-4.4299999999999999E-2</v>
      </c>
      <c r="AJ187" s="2">
        <v>-8.2199999999999995E-2</v>
      </c>
      <c r="AK187" s="2">
        <v>-7.8799999999999995E-2</v>
      </c>
      <c r="AL187" s="2">
        <v>0.1487</v>
      </c>
      <c r="AM187" s="2">
        <v>0.40289999999999998</v>
      </c>
    </row>
    <row r="188" spans="1:39" hidden="1">
      <c r="A188" t="s">
        <v>406</v>
      </c>
      <c r="B188" t="s">
        <v>56</v>
      </c>
      <c r="C188" t="s">
        <v>9</v>
      </c>
      <c r="D188">
        <v>997.75</v>
      </c>
      <c r="E188">
        <v>995</v>
      </c>
      <c r="F188">
        <v>999.99</v>
      </c>
      <c r="G188" t="s">
        <v>6</v>
      </c>
      <c r="H188" t="s">
        <v>6</v>
      </c>
      <c r="I188">
        <v>996</v>
      </c>
      <c r="J188">
        <v>993</v>
      </c>
      <c r="K188">
        <v>999</v>
      </c>
      <c r="L188">
        <v>990</v>
      </c>
      <c r="M188">
        <v>3.5</v>
      </c>
      <c r="N188" s="2">
        <v>3.5000000000000001E-3</v>
      </c>
      <c r="O188">
        <v>691</v>
      </c>
      <c r="P188" t="s">
        <v>407</v>
      </c>
      <c r="Q188" s="40">
        <v>0.62496527777777777</v>
      </c>
      <c r="R188" t="s">
        <v>494</v>
      </c>
      <c r="T188" s="4">
        <v>3880</v>
      </c>
      <c r="U188" t="s">
        <v>5</v>
      </c>
      <c r="V188" t="s">
        <v>5</v>
      </c>
      <c r="W188" t="s">
        <v>5</v>
      </c>
      <c r="X188" t="s">
        <v>5</v>
      </c>
      <c r="Y188" t="s">
        <v>5</v>
      </c>
      <c r="Z188" t="s">
        <v>353</v>
      </c>
      <c r="AA188" t="s">
        <v>353</v>
      </c>
      <c r="AB188" t="s">
        <v>353</v>
      </c>
      <c r="AC188" t="s">
        <v>10</v>
      </c>
      <c r="AD188" t="s">
        <v>391</v>
      </c>
      <c r="AE188" t="s">
        <v>391</v>
      </c>
      <c r="AF188" t="s">
        <v>391</v>
      </c>
      <c r="AG188" t="s">
        <v>322</v>
      </c>
      <c r="AH188" s="2">
        <v>3.5000000000000001E-3</v>
      </c>
      <c r="AI188" s="2">
        <v>7.0000000000000001E-3</v>
      </c>
      <c r="AJ188" s="2">
        <v>-7.3599999999999999E-2</v>
      </c>
      <c r="AK188" s="2">
        <v>-8.3799999999999999E-2</v>
      </c>
      <c r="AL188" s="2">
        <v>-5.0799999999999998E-2</v>
      </c>
      <c r="AM188" s="2">
        <v>0.1575</v>
      </c>
    </row>
    <row r="189" spans="1:39" hidden="1">
      <c r="A189" t="s">
        <v>406</v>
      </c>
      <c r="B189" t="s">
        <v>262</v>
      </c>
      <c r="C189" t="s">
        <v>240</v>
      </c>
      <c r="D189">
        <v>50.16</v>
      </c>
      <c r="E189">
        <v>50.17</v>
      </c>
      <c r="F189">
        <v>50.28</v>
      </c>
      <c r="G189">
        <v>50.18</v>
      </c>
      <c r="H189" s="2">
        <v>4.0000000000000002E-4</v>
      </c>
      <c r="I189">
        <v>49.98</v>
      </c>
      <c r="J189">
        <v>50.11</v>
      </c>
      <c r="K189">
        <v>50.36</v>
      </c>
      <c r="L189">
        <v>49.95</v>
      </c>
      <c r="M189">
        <v>0.05</v>
      </c>
      <c r="N189" s="2">
        <v>1E-3</v>
      </c>
      <c r="O189" s="4">
        <v>18862716</v>
      </c>
      <c r="P189" t="s">
        <v>407</v>
      </c>
      <c r="Q189" s="40">
        <v>0.62498842592592596</v>
      </c>
      <c r="R189" s="4">
        <v>215560000000</v>
      </c>
      <c r="S189" s="4">
        <v>33470000000</v>
      </c>
      <c r="T189" s="4">
        <v>16568085</v>
      </c>
      <c r="U189">
        <v>1.93</v>
      </c>
      <c r="V189">
        <v>25.99</v>
      </c>
      <c r="W189">
        <v>0.6</v>
      </c>
      <c r="X189">
        <v>1.64</v>
      </c>
      <c r="Y189" s="2">
        <v>3.27E-2</v>
      </c>
      <c r="Z189" t="s">
        <v>391</v>
      </c>
      <c r="AA189" t="s">
        <v>10</v>
      </c>
      <c r="AB189" t="s">
        <v>10</v>
      </c>
      <c r="AC189" t="s">
        <v>10</v>
      </c>
      <c r="AD189" t="s">
        <v>391</v>
      </c>
      <c r="AE189" t="s">
        <v>391</v>
      </c>
      <c r="AF189" t="s">
        <v>322</v>
      </c>
      <c r="AG189" t="s">
        <v>353</v>
      </c>
      <c r="AH189" s="2">
        <v>1E-3</v>
      </c>
      <c r="AI189" s="2">
        <v>-7.1000000000000004E-3</v>
      </c>
      <c r="AJ189" s="2">
        <v>-5.8400000000000001E-2</v>
      </c>
      <c r="AK189" s="2">
        <v>-8.5300000000000001E-2</v>
      </c>
      <c r="AL189" s="2">
        <v>-0.1043</v>
      </c>
      <c r="AM189" s="2">
        <v>8.6900000000000005E-2</v>
      </c>
    </row>
    <row r="190" spans="1:39" hidden="1">
      <c r="A190" t="s">
        <v>85</v>
      </c>
      <c r="B190" t="s">
        <v>86</v>
      </c>
      <c r="C190" t="s">
        <v>9</v>
      </c>
      <c r="D190">
        <v>937.44</v>
      </c>
      <c r="E190">
        <v>935.01</v>
      </c>
      <c r="F190">
        <v>937.5</v>
      </c>
      <c r="G190" t="s">
        <v>6</v>
      </c>
      <c r="H190" t="s">
        <v>6</v>
      </c>
      <c r="I190">
        <v>943.79</v>
      </c>
      <c r="J190">
        <v>931.64</v>
      </c>
      <c r="K190">
        <v>956.33</v>
      </c>
      <c r="L190">
        <v>935.01</v>
      </c>
      <c r="M190">
        <v>3.37</v>
      </c>
      <c r="N190" s="2">
        <v>3.5999999999999999E-3</v>
      </c>
      <c r="O190" s="4">
        <v>22133</v>
      </c>
      <c r="P190" t="s">
        <v>403</v>
      </c>
      <c r="Q190" s="40">
        <v>0.62496527777777777</v>
      </c>
      <c r="R190" s="4">
        <v>745610000000</v>
      </c>
      <c r="T190" s="4">
        <v>42905</v>
      </c>
      <c r="U190" t="s">
        <v>5</v>
      </c>
      <c r="V190" t="s">
        <v>5</v>
      </c>
      <c r="W190" t="s">
        <v>5</v>
      </c>
      <c r="X190" t="s">
        <v>5</v>
      </c>
      <c r="Y190" t="s">
        <v>5</v>
      </c>
      <c r="Z190" t="s">
        <v>391</v>
      </c>
      <c r="AA190" t="s">
        <v>391</v>
      </c>
      <c r="AB190" t="s">
        <v>391</v>
      </c>
      <c r="AC190" t="s">
        <v>391</v>
      </c>
      <c r="AD190" t="s">
        <v>391</v>
      </c>
      <c r="AE190" t="s">
        <v>391</v>
      </c>
      <c r="AF190" t="s">
        <v>322</v>
      </c>
      <c r="AG190" t="s">
        <v>390</v>
      </c>
      <c r="AH190" s="2">
        <v>3.5999999999999999E-3</v>
      </c>
      <c r="AI190" s="2">
        <v>-0.1056</v>
      </c>
      <c r="AJ190" s="2">
        <v>-0.1042</v>
      </c>
      <c r="AK190" s="2">
        <v>-0.12709999999999999</v>
      </c>
      <c r="AL190" s="2">
        <v>0.52180000000000004</v>
      </c>
      <c r="AM190" s="2">
        <v>0.93289999999999995</v>
      </c>
    </row>
    <row r="191" spans="1:39" hidden="1">
      <c r="A191" t="s">
        <v>85</v>
      </c>
      <c r="B191" t="s">
        <v>278</v>
      </c>
      <c r="C191" t="s">
        <v>240</v>
      </c>
      <c r="D191">
        <v>47.22</v>
      </c>
      <c r="E191">
        <v>47.34</v>
      </c>
      <c r="F191">
        <v>47.39</v>
      </c>
      <c r="G191">
        <v>47.34</v>
      </c>
      <c r="H191" s="2">
        <v>2.5000000000000001E-3</v>
      </c>
      <c r="I191">
        <v>48.09</v>
      </c>
      <c r="J191">
        <v>47.04</v>
      </c>
      <c r="K191">
        <v>48.39</v>
      </c>
      <c r="L191">
        <v>47.02</v>
      </c>
      <c r="M191">
        <v>0.18</v>
      </c>
      <c r="N191" s="2">
        <v>3.8E-3</v>
      </c>
      <c r="O191" s="4">
        <v>19066420</v>
      </c>
      <c r="P191" t="s">
        <v>403</v>
      </c>
      <c r="Q191" s="40">
        <v>0.62498842592592596</v>
      </c>
      <c r="R191" s="4">
        <v>37560000000</v>
      </c>
      <c r="S191" s="4">
        <v>3430000000</v>
      </c>
      <c r="T191" s="4">
        <v>17127849</v>
      </c>
      <c r="U191">
        <v>-1.58</v>
      </c>
      <c r="V191" t="s">
        <v>5</v>
      </c>
      <c r="W191">
        <v>0.72</v>
      </c>
      <c r="X191" t="s">
        <v>5</v>
      </c>
      <c r="Y191" t="s">
        <v>5</v>
      </c>
      <c r="Z191" t="s">
        <v>391</v>
      </c>
      <c r="AA191" t="s">
        <v>391</v>
      </c>
      <c r="AB191" t="s">
        <v>391</v>
      </c>
      <c r="AC191" t="s">
        <v>391</v>
      </c>
      <c r="AD191" t="s">
        <v>391</v>
      </c>
      <c r="AE191" t="s">
        <v>391</v>
      </c>
      <c r="AF191" t="s">
        <v>353</v>
      </c>
      <c r="AG191" t="s">
        <v>390</v>
      </c>
      <c r="AH191" s="2">
        <v>3.8E-3</v>
      </c>
      <c r="AI191" s="2">
        <v>-0.1134</v>
      </c>
      <c r="AJ191" s="2">
        <v>-9.2299999999999993E-2</v>
      </c>
      <c r="AK191" s="2">
        <v>-0.128</v>
      </c>
      <c r="AL191" s="2">
        <v>0.43880000000000002</v>
      </c>
      <c r="AM191" s="2">
        <v>0.85829999999999995</v>
      </c>
    </row>
    <row r="192" spans="1:39" hidden="1">
      <c r="A192" t="s">
        <v>421</v>
      </c>
      <c r="B192" t="s">
        <v>106</v>
      </c>
      <c r="C192" t="s">
        <v>9</v>
      </c>
      <c r="D192">
        <v>6.55</v>
      </c>
      <c r="E192">
        <v>6.55</v>
      </c>
      <c r="F192">
        <v>6.57</v>
      </c>
      <c r="G192" t="s">
        <v>6</v>
      </c>
      <c r="H192" t="s">
        <v>6</v>
      </c>
      <c r="I192">
        <v>6.52</v>
      </c>
      <c r="J192">
        <v>6.53</v>
      </c>
      <c r="K192">
        <v>6.65</v>
      </c>
      <c r="L192">
        <v>6.51</v>
      </c>
      <c r="M192">
        <v>0.04</v>
      </c>
      <c r="N192" s="2">
        <v>6.1000000000000004E-3</v>
      </c>
      <c r="O192" s="4">
        <v>1345567</v>
      </c>
      <c r="P192" t="s">
        <v>422</v>
      </c>
      <c r="Q192" s="40">
        <v>0.62488425925925928</v>
      </c>
      <c r="R192" s="4">
        <v>4470000000</v>
      </c>
      <c r="S192" s="4">
        <v>38580000000</v>
      </c>
      <c r="T192" s="4">
        <v>937229</v>
      </c>
      <c r="U192">
        <v>-48.19</v>
      </c>
      <c r="V192" t="s">
        <v>5</v>
      </c>
      <c r="W192">
        <v>1.1599999999999999</v>
      </c>
      <c r="X192" t="s">
        <v>5</v>
      </c>
      <c r="Y192" t="s">
        <v>5</v>
      </c>
      <c r="Z192" t="s">
        <v>391</v>
      </c>
      <c r="AA192" t="s">
        <v>10</v>
      </c>
      <c r="AB192" t="s">
        <v>391</v>
      </c>
      <c r="AC192" t="s">
        <v>391</v>
      </c>
      <c r="AD192" t="s">
        <v>391</v>
      </c>
      <c r="AE192" t="s">
        <v>391</v>
      </c>
      <c r="AF192" t="s">
        <v>391</v>
      </c>
      <c r="AG192" t="s">
        <v>391</v>
      </c>
      <c r="AH192" s="2">
        <v>6.1000000000000004E-3</v>
      </c>
      <c r="AI192" s="2">
        <v>-8.77E-2</v>
      </c>
      <c r="AJ192" s="2">
        <v>-0.17610000000000001</v>
      </c>
      <c r="AK192" s="2">
        <v>-0.13250000000000001</v>
      </c>
      <c r="AL192" s="2">
        <v>-0.58679999999999999</v>
      </c>
      <c r="AM192" s="2">
        <v>-0.77480000000000004</v>
      </c>
    </row>
    <row r="193" spans="1:39" hidden="1">
      <c r="A193" t="s">
        <v>179</v>
      </c>
      <c r="B193" t="s">
        <v>180</v>
      </c>
      <c r="C193" t="s">
        <v>161</v>
      </c>
      <c r="D193">
        <v>1.89</v>
      </c>
      <c r="E193" t="s">
        <v>5</v>
      </c>
      <c r="F193" t="s">
        <v>5</v>
      </c>
      <c r="G193" t="s">
        <v>6</v>
      </c>
      <c r="H193" t="s">
        <v>6</v>
      </c>
      <c r="I193">
        <v>1.97</v>
      </c>
      <c r="J193">
        <v>1.87</v>
      </c>
      <c r="K193">
        <v>1.97</v>
      </c>
      <c r="L193">
        <v>1.31</v>
      </c>
      <c r="M193">
        <v>0.02</v>
      </c>
      <c r="N193" s="2">
        <v>1.0699999999999999E-2</v>
      </c>
      <c r="O193" s="4">
        <v>92500</v>
      </c>
      <c r="P193" t="s">
        <v>6</v>
      </c>
      <c r="Q193" s="40">
        <v>0.18311342592592594</v>
      </c>
      <c r="R193" t="s">
        <v>5</v>
      </c>
      <c r="T193" s="4">
        <v>107056</v>
      </c>
      <c r="U193" t="s">
        <v>5</v>
      </c>
      <c r="V193" t="s">
        <v>5</v>
      </c>
      <c r="W193" t="s">
        <v>5</v>
      </c>
      <c r="X193" t="s">
        <v>5</v>
      </c>
      <c r="Y193" t="s">
        <v>5</v>
      </c>
      <c r="Z193" t="s">
        <v>10</v>
      </c>
      <c r="AA193" t="s">
        <v>10</v>
      </c>
      <c r="AB193" t="s">
        <v>353</v>
      </c>
      <c r="AC193" t="s">
        <v>10</v>
      </c>
      <c r="AD193" t="s">
        <v>353</v>
      </c>
      <c r="AE193" t="s">
        <v>353</v>
      </c>
      <c r="AF193" t="s">
        <v>390</v>
      </c>
      <c r="AG193" t="s">
        <v>353</v>
      </c>
      <c r="AH193" s="2">
        <v>1.0699999999999999E-2</v>
      </c>
      <c r="AI193" s="2">
        <v>1.61E-2</v>
      </c>
      <c r="AJ193" s="2">
        <v>0.19620000000000001</v>
      </c>
      <c r="AK193" s="2">
        <v>-0.1409</v>
      </c>
      <c r="AL193" s="2">
        <v>-7.8E-2</v>
      </c>
      <c r="AM193" s="2">
        <v>-0.622</v>
      </c>
    </row>
    <row r="194" spans="1:39">
      <c r="N194" s="2"/>
      <c r="O194" s="4"/>
      <c r="Q194" s="40"/>
      <c r="R194" s="4"/>
      <c r="T194" s="4"/>
      <c r="W194" s="38"/>
      <c r="Y194" s="2"/>
      <c r="AH194" s="2"/>
      <c r="AI194" s="2"/>
      <c r="AJ194" s="2"/>
      <c r="AK194" s="2"/>
      <c r="AL194" s="2"/>
      <c r="AM19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268B-7858-431E-A05A-460282DDA415}">
  <dimension ref="B1:AF72"/>
  <sheetViews>
    <sheetView topLeftCell="R1" workbookViewId="0">
      <selection activeCell="V18" sqref="V18"/>
    </sheetView>
  </sheetViews>
  <sheetFormatPr baseColWidth="10" defaultRowHeight="15"/>
  <cols>
    <col min="2" max="2" width="17" customWidth="1"/>
    <col min="3" max="3" width="20" customWidth="1"/>
    <col min="4" max="4" width="6.5703125" bestFit="1" customWidth="1"/>
    <col min="6" max="6" width="11" bestFit="1" customWidth="1"/>
    <col min="7" max="7" width="17.42578125" bestFit="1" customWidth="1"/>
    <col min="9" max="9" width="11" bestFit="1" customWidth="1"/>
    <col min="10" max="10" width="12.7109375" bestFit="1" customWidth="1"/>
    <col min="13" max="13" width="13.5703125" bestFit="1" customWidth="1"/>
    <col min="14" max="14" width="13" bestFit="1" customWidth="1"/>
  </cols>
  <sheetData>
    <row r="1" spans="2:32" ht="15.75" thickBot="1"/>
    <row r="2" spans="2:32" ht="27" customHeight="1" thickBot="1">
      <c r="D2" s="19"/>
      <c r="F2" s="33"/>
      <c r="G2" s="53" t="s">
        <v>346</v>
      </c>
      <c r="H2" s="53" t="s">
        <v>347</v>
      </c>
      <c r="I2" s="53" t="s">
        <v>310</v>
      </c>
      <c r="J2" s="53" t="s">
        <v>348</v>
      </c>
      <c r="K2" s="53" t="s">
        <v>349</v>
      </c>
      <c r="L2" s="53" t="s">
        <v>350</v>
      </c>
      <c r="M2" s="54" t="s">
        <v>307</v>
      </c>
      <c r="N2" s="54" t="s">
        <v>360</v>
      </c>
      <c r="U2" s="6" t="s">
        <v>346</v>
      </c>
      <c r="V2" s="7" t="s">
        <v>347</v>
      </c>
      <c r="W2" s="7" t="s">
        <v>362</v>
      </c>
      <c r="X2" s="7" t="s">
        <v>363</v>
      </c>
      <c r="Y2" s="7" t="s">
        <v>353</v>
      </c>
      <c r="Z2" s="7" t="s">
        <v>322</v>
      </c>
      <c r="AA2" s="7" t="s">
        <v>364</v>
      </c>
      <c r="AB2" s="7" t="s">
        <v>365</v>
      </c>
      <c r="AC2" s="7" t="s">
        <v>366</v>
      </c>
      <c r="AD2" s="7" t="s">
        <v>367</v>
      </c>
      <c r="AE2" s="7" t="s">
        <v>368</v>
      </c>
      <c r="AF2" s="7" t="s">
        <v>369</v>
      </c>
    </row>
    <row r="3" spans="2:32" ht="16.5" thickTop="1" thickBot="1">
      <c r="D3" s="19"/>
      <c r="F3" s="35"/>
      <c r="G3" s="52" t="s">
        <v>351</v>
      </c>
      <c r="H3" s="51" t="s">
        <v>352</v>
      </c>
      <c r="I3" s="55">
        <v>62</v>
      </c>
      <c r="J3" s="50">
        <v>1070.72</v>
      </c>
      <c r="K3" s="50">
        <v>1042.1199999999999</v>
      </c>
      <c r="L3" s="50">
        <f>I3*J3</f>
        <v>66384.639999999999</v>
      </c>
      <c r="M3" s="51">
        <f>L3/$M$8</f>
        <v>6.6400853760471237E-2</v>
      </c>
      <c r="N3" s="50">
        <f>L3*$J$14</f>
        <v>152.68467200000001</v>
      </c>
      <c r="U3" s="9" t="s">
        <v>461</v>
      </c>
      <c r="V3" s="10" t="s">
        <v>178</v>
      </c>
      <c r="W3" s="10" t="s">
        <v>9</v>
      </c>
      <c r="X3" s="10">
        <v>63.18</v>
      </c>
      <c r="Y3" s="10">
        <v>63.13</v>
      </c>
      <c r="Z3" s="10">
        <v>63.23</v>
      </c>
      <c r="AA3" s="10" t="s">
        <v>6</v>
      </c>
      <c r="AB3" s="10" t="s">
        <v>6</v>
      </c>
      <c r="AC3" s="10">
        <v>61.6</v>
      </c>
      <c r="AD3" s="10">
        <v>63.18</v>
      </c>
      <c r="AE3" s="10">
        <v>63.655000000000001</v>
      </c>
      <c r="AF3" s="10">
        <v>61.575000000000003</v>
      </c>
    </row>
    <row r="4" spans="2:32" ht="15.75" thickBot="1">
      <c r="D4" s="19"/>
      <c r="F4" s="36"/>
      <c r="G4" s="12" t="s">
        <v>354</v>
      </c>
      <c r="H4" s="48" t="s">
        <v>299</v>
      </c>
      <c r="I4" s="56">
        <v>279</v>
      </c>
      <c r="J4" s="49">
        <v>478</v>
      </c>
      <c r="K4" s="49">
        <v>509.06</v>
      </c>
      <c r="L4" s="49">
        <f t="shared" ref="L4:L7" si="0">I4*J4</f>
        <v>133362</v>
      </c>
      <c r="M4" s="48">
        <f t="shared" ref="M4:M7" si="1">L4/$M$8</f>
        <v>0.13339457228666096</v>
      </c>
      <c r="N4" s="49">
        <f t="shared" ref="N4:O8" si="2">L4*$J$14</f>
        <v>306.73259999999999</v>
      </c>
      <c r="Q4" s="39">
        <v>44191</v>
      </c>
      <c r="R4" s="4">
        <v>1000000</v>
      </c>
      <c r="U4" s="11" t="s">
        <v>434</v>
      </c>
      <c r="V4" s="8" t="s">
        <v>120</v>
      </c>
      <c r="W4" s="8" t="s">
        <v>9</v>
      </c>
      <c r="X4" s="8">
        <v>31.01</v>
      </c>
      <c r="Y4" s="8">
        <v>31</v>
      </c>
      <c r="Z4" s="8">
        <v>31.01</v>
      </c>
      <c r="AA4" s="8" t="s">
        <v>6</v>
      </c>
      <c r="AB4" s="8" t="s">
        <v>6</v>
      </c>
      <c r="AC4" s="8">
        <v>30.93</v>
      </c>
      <c r="AD4" s="8">
        <v>30.78</v>
      </c>
      <c r="AE4" s="8">
        <v>31.1</v>
      </c>
      <c r="AF4" s="8">
        <v>30.9</v>
      </c>
    </row>
    <row r="5" spans="2:32" ht="27" customHeight="1" thickBot="1">
      <c r="D5" s="19"/>
      <c r="F5" s="36"/>
      <c r="G5" s="12" t="s">
        <v>355</v>
      </c>
      <c r="H5" s="48" t="s">
        <v>356</v>
      </c>
      <c r="I5" s="56">
        <v>4670</v>
      </c>
      <c r="J5" s="49">
        <v>42.83</v>
      </c>
      <c r="K5" s="49">
        <v>45.77</v>
      </c>
      <c r="L5" s="49">
        <f t="shared" si="0"/>
        <v>200016.1</v>
      </c>
      <c r="M5" s="48">
        <f t="shared" si="1"/>
        <v>0.20006495185994519</v>
      </c>
      <c r="N5" s="49">
        <f t="shared" si="2"/>
        <v>460.03703000000002</v>
      </c>
      <c r="Q5" s="39">
        <v>44202</v>
      </c>
      <c r="U5" s="9" t="s">
        <v>48</v>
      </c>
      <c r="V5" s="10" t="s">
        <v>259</v>
      </c>
      <c r="W5" s="10" t="s">
        <v>23</v>
      </c>
      <c r="X5" s="10">
        <v>56.95</v>
      </c>
      <c r="Y5" s="10">
        <v>56.85</v>
      </c>
      <c r="Z5" s="10">
        <v>56.93</v>
      </c>
      <c r="AA5" s="10">
        <v>56.91</v>
      </c>
      <c r="AB5" s="41">
        <v>-6.9999999999999999E-4</v>
      </c>
      <c r="AC5" s="10">
        <v>59.5</v>
      </c>
      <c r="AD5" s="10">
        <v>53.24</v>
      </c>
      <c r="AE5" s="10">
        <v>60.25</v>
      </c>
      <c r="AF5" s="10">
        <v>56.9</v>
      </c>
    </row>
    <row r="6" spans="2:32" ht="15.75" thickBot="1">
      <c r="D6" s="19"/>
      <c r="F6" s="36"/>
      <c r="G6" s="12" t="s">
        <v>357</v>
      </c>
      <c r="H6" s="48" t="s">
        <v>123</v>
      </c>
      <c r="I6" s="56">
        <v>5329</v>
      </c>
      <c r="J6" s="49">
        <v>50.04</v>
      </c>
      <c r="K6" s="49">
        <v>50.265000000000001</v>
      </c>
      <c r="L6" s="49">
        <f t="shared" si="0"/>
        <v>266663.15999999997</v>
      </c>
      <c r="M6" s="48">
        <f t="shared" si="1"/>
        <v>0.26672828971378232</v>
      </c>
      <c r="N6" s="49">
        <f t="shared" si="2"/>
        <v>613.32526799999994</v>
      </c>
      <c r="U6" s="11" t="s">
        <v>32</v>
      </c>
      <c r="V6" s="8" t="s">
        <v>251</v>
      </c>
      <c r="W6" s="8" t="s">
        <v>240</v>
      </c>
      <c r="X6" s="8">
        <v>74.92</v>
      </c>
      <c r="Y6" s="8">
        <v>74.95</v>
      </c>
      <c r="Z6" s="8">
        <v>75.040000000000006</v>
      </c>
      <c r="AA6" s="8">
        <v>75.040000000000006</v>
      </c>
      <c r="AB6" s="42">
        <v>1.6000000000000001E-3</v>
      </c>
      <c r="AC6" s="8">
        <v>75.95</v>
      </c>
      <c r="AD6" s="8">
        <v>76.260000000000005</v>
      </c>
      <c r="AE6" s="8">
        <v>76.12</v>
      </c>
      <c r="AF6" s="8">
        <v>74.52</v>
      </c>
    </row>
    <row r="7" spans="2:32" ht="27" thickBot="1">
      <c r="D7" s="19"/>
      <c r="F7" s="36"/>
      <c r="G7" s="12" t="s">
        <v>358</v>
      </c>
      <c r="H7" s="48" t="s">
        <v>359</v>
      </c>
      <c r="I7" s="56">
        <v>15664</v>
      </c>
      <c r="J7" s="49">
        <v>21.28</v>
      </c>
      <c r="K7" s="49">
        <v>23.44</v>
      </c>
      <c r="L7" s="49">
        <f t="shared" si="0"/>
        <v>333329.92000000004</v>
      </c>
      <c r="M7" s="48">
        <f t="shared" si="1"/>
        <v>0.33341133237914039</v>
      </c>
      <c r="N7" s="49">
        <f t="shared" si="2"/>
        <v>766.65881600000012</v>
      </c>
      <c r="U7" s="9" t="s">
        <v>44</v>
      </c>
      <c r="V7" s="10" t="s">
        <v>257</v>
      </c>
      <c r="W7" s="10" t="s">
        <v>240</v>
      </c>
      <c r="X7" s="10">
        <v>11.57</v>
      </c>
      <c r="Y7" s="10">
        <v>11.58</v>
      </c>
      <c r="Z7" s="10">
        <v>11.6</v>
      </c>
      <c r="AA7" s="10">
        <v>11.58</v>
      </c>
      <c r="AB7" s="41">
        <v>8.9999999999999998E-4</v>
      </c>
      <c r="AC7" s="10">
        <v>11.78</v>
      </c>
      <c r="AD7" s="10">
        <v>11.78</v>
      </c>
      <c r="AE7" s="10">
        <v>11.82</v>
      </c>
      <c r="AF7" s="10">
        <v>11.52</v>
      </c>
    </row>
    <row r="8" spans="2:32" ht="15.75" thickBot="1">
      <c r="D8" s="19"/>
      <c r="F8" s="34"/>
      <c r="M8" s="43">
        <f>SUM(L3:L7)</f>
        <v>999755.82</v>
      </c>
      <c r="N8" s="5">
        <f>SUM(M3:M7)</f>
        <v>1</v>
      </c>
      <c r="O8" s="38">
        <f t="shared" si="2"/>
        <v>2299.4383859999998</v>
      </c>
      <c r="U8" s="11" t="s">
        <v>50</v>
      </c>
      <c r="V8" s="8" t="s">
        <v>260</v>
      </c>
      <c r="W8" s="8" t="s">
        <v>240</v>
      </c>
      <c r="X8" s="8">
        <v>140.35</v>
      </c>
      <c r="Y8" s="8">
        <v>140.44999999999999</v>
      </c>
      <c r="Z8" s="8">
        <v>140.47999999999999</v>
      </c>
      <c r="AA8" s="8">
        <v>140.47999999999999</v>
      </c>
      <c r="AB8" s="42">
        <v>8.9999999999999998E-4</v>
      </c>
      <c r="AC8" s="8">
        <v>138.59</v>
      </c>
      <c r="AD8" s="8">
        <v>140.22</v>
      </c>
      <c r="AE8" s="8">
        <v>140.79</v>
      </c>
      <c r="AF8" s="8">
        <v>138.1</v>
      </c>
    </row>
    <row r="9" spans="2:32" ht="15.75" thickBot="1">
      <c r="B9" s="19"/>
      <c r="C9" s="19"/>
      <c r="D9" s="19"/>
    </row>
    <row r="10" spans="2:32" ht="15.75" thickBot="1">
      <c r="B10" s="12" t="s">
        <v>304</v>
      </c>
      <c r="C10" s="20" t="s">
        <v>311</v>
      </c>
      <c r="D10" s="19"/>
    </row>
    <row r="11" spans="2:32" ht="27" customHeight="1" thickBot="1">
      <c r="B11" s="16" t="s">
        <v>312</v>
      </c>
      <c r="C11" s="21">
        <v>145</v>
      </c>
      <c r="D11" s="19"/>
      <c r="J11" s="19"/>
    </row>
    <row r="12" spans="2:32" ht="15.75" thickBot="1">
      <c r="B12" s="16" t="s">
        <v>313</v>
      </c>
      <c r="C12" s="22">
        <v>205</v>
      </c>
      <c r="D12" s="19"/>
      <c r="J12" s="19"/>
    </row>
    <row r="13" spans="2:32" ht="15.75" thickBot="1">
      <c r="B13" s="12" t="s">
        <v>314</v>
      </c>
      <c r="C13" s="14">
        <v>29725</v>
      </c>
      <c r="D13" s="19"/>
      <c r="J13" s="37" t="s">
        <v>361</v>
      </c>
    </row>
    <row r="14" spans="2:32" ht="15.75" thickBot="1">
      <c r="B14" s="12" t="s">
        <v>315</v>
      </c>
      <c r="C14" s="23">
        <v>1E-3</v>
      </c>
      <c r="D14" s="14">
        <v>29.73</v>
      </c>
      <c r="J14" s="23">
        <v>2.3E-3</v>
      </c>
    </row>
    <row r="15" spans="2:32" ht="15.75" thickBot="1">
      <c r="B15" s="12" t="s">
        <v>316</v>
      </c>
      <c r="C15" s="23">
        <v>0.16</v>
      </c>
      <c r="D15" s="14">
        <v>4.76</v>
      </c>
      <c r="J15" s="19"/>
    </row>
    <row r="16" spans="2:32" ht="15.75" thickBot="1">
      <c r="B16" s="18" t="s">
        <v>317</v>
      </c>
      <c r="C16" s="24">
        <v>29690.52</v>
      </c>
      <c r="D16" s="19"/>
      <c r="J16" s="19"/>
    </row>
    <row r="17" spans="2:10" ht="27" customHeight="1" thickBot="1">
      <c r="B17" s="16" t="s">
        <v>318</v>
      </c>
      <c r="C17" s="21">
        <v>143.93799999999999</v>
      </c>
      <c r="D17" s="19"/>
      <c r="J17" s="19"/>
    </row>
    <row r="18" spans="2:10" ht="15.75" thickBot="1">
      <c r="B18" s="16" t="s">
        <v>313</v>
      </c>
      <c r="C18" s="22">
        <v>205</v>
      </c>
      <c r="D18" s="19"/>
    </row>
    <row r="19" spans="2:10" ht="15.75" thickBot="1">
      <c r="B19" s="18" t="s">
        <v>317</v>
      </c>
      <c r="C19" s="25">
        <v>29507.29</v>
      </c>
      <c r="D19" s="19"/>
    </row>
    <row r="20" spans="2:10" ht="27" thickBot="1">
      <c r="B20" s="26" t="s">
        <v>319</v>
      </c>
      <c r="C20" s="27">
        <v>183.23</v>
      </c>
      <c r="D20" s="28">
        <v>6.2100000000000002E-3</v>
      </c>
    </row>
    <row r="21" spans="2:10" ht="15.75" thickBot="1">
      <c r="B21" s="19"/>
      <c r="C21" s="19"/>
      <c r="D21" s="19"/>
    </row>
    <row r="22" spans="2:10" ht="15.75" thickBot="1">
      <c r="B22" s="19"/>
      <c r="C22" s="19"/>
      <c r="D22" s="19"/>
    </row>
    <row r="23" spans="2:10" ht="25.5" customHeight="1" thickBot="1">
      <c r="B23" s="12" t="s">
        <v>304</v>
      </c>
      <c r="C23" s="57" t="s">
        <v>320</v>
      </c>
      <c r="D23" s="58"/>
    </row>
    <row r="24" spans="2:10" ht="15.75" thickBot="1">
      <c r="B24" s="16" t="s">
        <v>321</v>
      </c>
      <c r="C24" s="17">
        <v>480.68</v>
      </c>
      <c r="D24" s="19"/>
    </row>
    <row r="25" spans="2:10" ht="15.75" thickBot="1">
      <c r="B25" s="16" t="s">
        <v>322</v>
      </c>
      <c r="C25" s="17">
        <v>483</v>
      </c>
      <c r="D25" s="19"/>
    </row>
    <row r="26" spans="2:10" ht="27" thickBot="1">
      <c r="B26" s="26" t="s">
        <v>319</v>
      </c>
      <c r="C26" s="27">
        <v>2.3199999999999998</v>
      </c>
      <c r="D26" s="28">
        <v>4.7999999999999996E-3</v>
      </c>
    </row>
    <row r="27" spans="2:10" ht="15.75" thickBot="1">
      <c r="B27" s="19"/>
      <c r="C27" s="19"/>
      <c r="D27" s="19"/>
    </row>
    <row r="28" spans="2:10" ht="15.75" thickBot="1">
      <c r="B28" s="19"/>
      <c r="C28" s="19"/>
      <c r="D28" s="19"/>
    </row>
    <row r="29" spans="2:10" ht="27" thickBot="1">
      <c r="B29" s="12" t="s">
        <v>304</v>
      </c>
      <c r="C29" s="57" t="s">
        <v>323</v>
      </c>
      <c r="D29" s="58"/>
      <c r="F29" s="12" t="s">
        <v>304</v>
      </c>
      <c r="G29" s="20" t="s">
        <v>465</v>
      </c>
      <c r="I29" s="12" t="s">
        <v>304</v>
      </c>
      <c r="J29" s="13" t="s">
        <v>305</v>
      </c>
    </row>
    <row r="30" spans="2:10" ht="15.75" thickBot="1">
      <c r="B30" s="16" t="s">
        <v>309</v>
      </c>
      <c r="C30" s="17">
        <v>487</v>
      </c>
      <c r="D30" s="19"/>
      <c r="F30" s="16"/>
      <c r="G30" s="47">
        <v>69667.02</v>
      </c>
      <c r="I30" s="12" t="s">
        <v>306</v>
      </c>
      <c r="J30" s="14">
        <v>1000000</v>
      </c>
    </row>
    <row r="31" spans="2:10" ht="15.75" thickBot="1">
      <c r="B31" s="16" t="s">
        <v>313</v>
      </c>
      <c r="C31" s="22">
        <v>103</v>
      </c>
      <c r="D31" s="19"/>
      <c r="F31" s="16"/>
      <c r="G31" s="22"/>
      <c r="I31" s="12" t="s">
        <v>307</v>
      </c>
      <c r="J31" s="44">
        <v>7.0000000000000007E-2</v>
      </c>
    </row>
    <row r="32" spans="2:10" ht="27" thickBot="1">
      <c r="B32" s="12" t="s">
        <v>324</v>
      </c>
      <c r="C32" s="14">
        <v>50161</v>
      </c>
      <c r="D32" s="19"/>
      <c r="F32" s="12"/>
      <c r="G32" s="46">
        <v>2.3E-3</v>
      </c>
      <c r="I32" s="12" t="s">
        <v>308</v>
      </c>
      <c r="J32" s="15">
        <f>J30*J31</f>
        <v>70000</v>
      </c>
    </row>
    <row r="33" spans="2:10" ht="15.75" thickBot="1">
      <c r="B33" s="12" t="s">
        <v>325</v>
      </c>
      <c r="C33" s="23">
        <v>1E-3</v>
      </c>
      <c r="D33" s="19"/>
      <c r="F33" s="12"/>
      <c r="G33" s="23"/>
      <c r="I33" s="16" t="s">
        <v>309</v>
      </c>
      <c r="J33" s="17">
        <v>2580.2600000000002</v>
      </c>
    </row>
    <row r="34" spans="2:10" ht="15.75" thickBot="1">
      <c r="B34" s="12" t="s">
        <v>326</v>
      </c>
      <c r="C34" s="23">
        <v>0.16</v>
      </c>
      <c r="D34" s="19"/>
      <c r="F34" s="12"/>
      <c r="G34" s="23"/>
      <c r="I34" s="18" t="s">
        <v>310</v>
      </c>
      <c r="J34" s="45">
        <f>ROUNDDOWN(J32/J33,0)</f>
        <v>27</v>
      </c>
    </row>
    <row r="35" spans="2:10" ht="27" thickBot="1">
      <c r="B35" s="12" t="s">
        <v>327</v>
      </c>
      <c r="C35" s="23">
        <v>1.1999999999999999E-3</v>
      </c>
      <c r="D35" s="19"/>
      <c r="F35" s="18"/>
      <c r="G35" s="24">
        <f>G30*G32</f>
        <v>160.23414600000001</v>
      </c>
      <c r="I35" s="26" t="s">
        <v>306</v>
      </c>
      <c r="J35" s="27">
        <f>J34*J33</f>
        <v>69667.02</v>
      </c>
    </row>
    <row r="36" spans="2:10" ht="15.75" thickBot="1">
      <c r="B36" s="12" t="s">
        <v>328</v>
      </c>
      <c r="C36" s="14">
        <v>58.19</v>
      </c>
      <c r="D36" s="19"/>
      <c r="F36" s="16"/>
      <c r="G36" s="21"/>
    </row>
    <row r="37" spans="2:10" ht="15.75" thickBot="1">
      <c r="B37" s="18" t="s">
        <v>317</v>
      </c>
      <c r="C37" s="25">
        <v>50102.81</v>
      </c>
      <c r="D37" s="19"/>
      <c r="F37" s="16"/>
      <c r="G37" s="22"/>
    </row>
    <row r="38" spans="2:10" ht="15.75" thickBot="1">
      <c r="B38" s="19"/>
      <c r="C38" s="19"/>
      <c r="D38" s="19"/>
      <c r="F38" s="18"/>
      <c r="G38" s="25"/>
    </row>
    <row r="39" spans="2:10" ht="27" thickBot="1">
      <c r="B39" s="19"/>
      <c r="C39" s="19"/>
      <c r="D39" s="19"/>
      <c r="F39" s="26" t="s">
        <v>319</v>
      </c>
      <c r="G39" s="27">
        <v>183.23</v>
      </c>
    </row>
    <row r="40" spans="2:10" ht="15.75" thickBot="1">
      <c r="B40" s="12" t="s">
        <v>304</v>
      </c>
      <c r="C40" s="57" t="s">
        <v>329</v>
      </c>
      <c r="D40" s="58"/>
    </row>
    <row r="41" spans="2:10" ht="15.75" thickBot="1">
      <c r="B41" s="16" t="s">
        <v>330</v>
      </c>
      <c r="C41" s="17">
        <v>1000000</v>
      </c>
      <c r="D41" s="19"/>
    </row>
    <row r="42" spans="2:10" ht="27" thickBot="1">
      <c r="B42" s="16" t="s">
        <v>331</v>
      </c>
      <c r="C42" s="22" t="s">
        <v>332</v>
      </c>
      <c r="D42" s="19"/>
    </row>
    <row r="43" spans="2:10" ht="39.75" thickBot="1">
      <c r="B43" s="16" t="s">
        <v>333</v>
      </c>
      <c r="C43" s="29">
        <v>0.04</v>
      </c>
      <c r="D43" s="19"/>
    </row>
    <row r="44" spans="2:10" ht="27" thickBot="1">
      <c r="B44" s="16" t="s">
        <v>334</v>
      </c>
      <c r="C44" s="22" t="s">
        <v>332</v>
      </c>
      <c r="D44" s="19"/>
    </row>
    <row r="45" spans="2:10" ht="15.75" thickBot="1">
      <c r="B45" s="16" t="s">
        <v>335</v>
      </c>
      <c r="C45" s="22">
        <v>6</v>
      </c>
      <c r="D45" s="19"/>
    </row>
    <row r="46" spans="2:10" ht="27" thickBot="1">
      <c r="B46" s="12" t="s">
        <v>336</v>
      </c>
      <c r="C46" s="23">
        <v>0.26529999999999998</v>
      </c>
      <c r="D46" s="19"/>
    </row>
    <row r="47" spans="2:10" ht="15.75" thickBot="1">
      <c r="B47" s="30" t="s">
        <v>337</v>
      </c>
      <c r="C47" s="31">
        <v>1</v>
      </c>
      <c r="D47" s="19"/>
    </row>
    <row r="48" spans="2:10" ht="15.75" thickBot="1">
      <c r="B48" s="30" t="s">
        <v>338</v>
      </c>
      <c r="C48" s="31">
        <v>7</v>
      </c>
      <c r="D48" s="19"/>
    </row>
    <row r="49" spans="2:4" ht="15.75" thickBot="1">
      <c r="B49" s="30" t="s">
        <v>332</v>
      </c>
      <c r="C49" s="31">
        <v>30</v>
      </c>
      <c r="D49" s="19"/>
    </row>
    <row r="50" spans="2:4" ht="15.75" thickBot="1">
      <c r="B50" s="30" t="s">
        <v>339</v>
      </c>
      <c r="C50" s="31">
        <v>60</v>
      </c>
      <c r="D50" s="19"/>
    </row>
    <row r="51" spans="2:4" ht="15.75" thickBot="1">
      <c r="B51" s="30" t="s">
        <v>340</v>
      </c>
      <c r="C51" s="31">
        <v>120</v>
      </c>
      <c r="D51" s="19"/>
    </row>
    <row r="52" spans="2:4" ht="15.75" thickBot="1">
      <c r="B52" s="30" t="s">
        <v>341</v>
      </c>
      <c r="C52" s="31">
        <v>360</v>
      </c>
      <c r="D52" s="19"/>
    </row>
    <row r="53" spans="2:4" ht="15.75" thickBot="1">
      <c r="B53" s="18" t="s">
        <v>306</v>
      </c>
      <c r="C53" s="14">
        <v>1265319.02</v>
      </c>
      <c r="D53" s="19"/>
    </row>
    <row r="54" spans="2:4" ht="15.75" thickBot="1">
      <c r="B54" s="19"/>
      <c r="C54" s="19"/>
      <c r="D54" s="19"/>
    </row>
    <row r="55" spans="2:4" ht="15.75" thickBot="1">
      <c r="B55" s="19"/>
      <c r="C55" s="19"/>
      <c r="D55" s="19"/>
    </row>
    <row r="56" spans="2:4" ht="15.75" thickBot="1">
      <c r="B56" s="12" t="s">
        <v>304</v>
      </c>
      <c r="C56" s="57" t="s">
        <v>342</v>
      </c>
      <c r="D56" s="58"/>
    </row>
    <row r="57" spans="2:4" ht="15.75" thickBot="1">
      <c r="B57" s="16" t="s">
        <v>330</v>
      </c>
      <c r="C57" s="17">
        <v>1000000</v>
      </c>
      <c r="D57" s="19"/>
    </row>
    <row r="58" spans="2:4" ht="27" thickBot="1">
      <c r="B58" s="16" t="s">
        <v>331</v>
      </c>
      <c r="C58" s="22" t="s">
        <v>332</v>
      </c>
      <c r="D58" s="19"/>
    </row>
    <row r="59" spans="2:4" ht="39.75" thickBot="1">
      <c r="B59" s="16" t="s">
        <v>333</v>
      </c>
      <c r="C59" s="29">
        <v>0.04</v>
      </c>
      <c r="D59" s="19"/>
    </row>
    <row r="60" spans="2:4" ht="27" thickBot="1">
      <c r="B60" s="16" t="s">
        <v>334</v>
      </c>
      <c r="C60" s="22" t="s">
        <v>332</v>
      </c>
      <c r="D60" s="19"/>
    </row>
    <row r="61" spans="2:4" ht="15.75" thickBot="1">
      <c r="B61" s="16" t="s">
        <v>335</v>
      </c>
      <c r="C61" s="22">
        <v>6</v>
      </c>
      <c r="D61" s="19"/>
    </row>
    <row r="62" spans="2:4" ht="27" thickBot="1">
      <c r="B62" s="12" t="s">
        <v>343</v>
      </c>
      <c r="C62" s="32">
        <v>0.26529999999999998</v>
      </c>
      <c r="D62" s="19"/>
    </row>
    <row r="63" spans="2:4" ht="15.75" thickBot="1">
      <c r="B63" s="16" t="s">
        <v>344</v>
      </c>
      <c r="C63" s="17">
        <v>1265319.02</v>
      </c>
      <c r="D63" s="19"/>
    </row>
    <row r="64" spans="2:4" ht="15.75" thickBot="1">
      <c r="B64" s="30" t="s">
        <v>337</v>
      </c>
      <c r="C64" s="31">
        <v>1</v>
      </c>
      <c r="D64" s="19"/>
    </row>
    <row r="65" spans="2:4" ht="15.75" thickBot="1">
      <c r="B65" s="30" t="s">
        <v>338</v>
      </c>
      <c r="C65" s="31">
        <v>7</v>
      </c>
      <c r="D65" s="19"/>
    </row>
    <row r="66" spans="2:4" ht="15.75" thickBot="1">
      <c r="B66" s="30" t="s">
        <v>332</v>
      </c>
      <c r="C66" s="31">
        <v>30</v>
      </c>
      <c r="D66" s="19"/>
    </row>
    <row r="67" spans="2:4" ht="15.75" thickBot="1">
      <c r="B67" s="30" t="s">
        <v>339</v>
      </c>
      <c r="C67" s="31">
        <v>60</v>
      </c>
      <c r="D67" s="19"/>
    </row>
    <row r="68" spans="2:4" ht="15.75" thickBot="1">
      <c r="B68" s="30" t="s">
        <v>340</v>
      </c>
      <c r="C68" s="31">
        <v>120</v>
      </c>
      <c r="D68" s="19"/>
    </row>
    <row r="69" spans="2:4" ht="15.75" thickBot="1">
      <c r="B69" s="30" t="s">
        <v>341</v>
      </c>
      <c r="C69" s="31">
        <v>360</v>
      </c>
      <c r="D69" s="19"/>
    </row>
    <row r="70" spans="2:4" ht="15.75" thickBot="1">
      <c r="B70" s="18" t="s">
        <v>345</v>
      </c>
      <c r="C70" s="23">
        <v>0.04</v>
      </c>
      <c r="D70" s="19"/>
    </row>
    <row r="71" spans="2:4" ht="15.75" thickBot="1">
      <c r="B71" s="19"/>
      <c r="C71" s="19"/>
      <c r="D71" s="19"/>
    </row>
    <row r="72" spans="2:4" ht="15.75" thickBot="1">
      <c r="B72" s="19"/>
      <c r="C72" s="19"/>
      <c r="D72" s="19"/>
    </row>
  </sheetData>
  <mergeCells count="4">
    <mergeCell ref="C23:D23"/>
    <mergeCell ref="C29:D29"/>
    <mergeCell ref="C40:D40"/>
    <mergeCell ref="C56:D56"/>
  </mergeCells>
  <hyperlinks>
    <hyperlink ref="G3" r:id="rId1" tooltip="Twitter Inc (México)" display="https://mx.investing.com/equities/twitter-inc?cid=993879" xr:uid="{550776C1-1991-401A-8A1E-6033A9935231}"/>
    <hyperlink ref="H3" r:id="rId2" tooltip="Twitter Inc (México)" display="https://mx.investing.com/equities/twitter-inc?cid=993879" xr:uid="{0B042B6B-96F9-4B9F-9559-221A9B4A9202}"/>
    <hyperlink ref="G4" r:id="rId3" tooltip="iShares Silver Trust (México)" display="https://mx.investing.com/etfs/ishares-silver-trust?cid=48305" xr:uid="{CEB6B6D3-2F07-4F14-A238-AE5913C26C26}"/>
    <hyperlink ref="H4" r:id="rId4" tooltip="iShares Silver Trust (México)" display="https://mx.investing.com/etfs/ishares-silver-trust?cid=48305" xr:uid="{D3DED99A-694D-474E-8C08-3C5E967407BF}"/>
    <hyperlink ref="G5" r:id="rId5" tooltip="La Comercial" display="https://mx.investing.com/equities/la-comercial" xr:uid="{C62A46C9-98E7-43A6-9905-2672EF488F01}"/>
    <hyperlink ref="H5" r:id="rId6" tooltip="La Comercial" display="https://mx.investing.com/equities/la-comercial" xr:uid="{305FF54D-54F4-4624-8C1A-DEB65D75541F}"/>
    <hyperlink ref="G6" r:id="rId7" tooltip="Becle SA de CV (México) (CFD)" display="https://mx.investing.com/equities/becle-sa?cid=996175" xr:uid="{4D12DF16-A5C2-4772-A137-7863035594A8}"/>
    <hyperlink ref="H6" r:id="rId8" tooltip="Becle SA de CV (México) (CFD)" display="https://mx.investing.com/equities/becle-sa?cid=996175" xr:uid="{837A0E6E-E384-4821-8637-B63E7F5A1496}"/>
    <hyperlink ref="G7" r:id="rId9" tooltip="Telesites SAB de CV" display="https://mx.investing.com/equities/telesites-sab-de-cv" xr:uid="{EC12DD34-7685-415E-B8AC-0C7A354E368D}"/>
    <hyperlink ref="H7" r:id="rId10" tooltip="Telesites SAB de CV" display="https://mx.investing.com/equities/telesites-sab-de-cv" xr:uid="{852FBEEA-D34B-4BB9-AC17-5718C28D70B4}"/>
  </hyperlinks>
  <pageMargins left="0.7" right="0.7" top="0.75" bottom="0.75" header="0.3" footer="0.3"/>
  <pageSetup paperSize="9" orientation="portrait" horizontalDpi="0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81C3-61BA-455E-A0A5-E00F8154C134}">
  <dimension ref="B2:N22"/>
  <sheetViews>
    <sheetView topLeftCell="A7" workbookViewId="0">
      <selection activeCell="B17" sqref="B17:N19"/>
    </sheetView>
  </sheetViews>
  <sheetFormatPr baseColWidth="10" defaultRowHeight="15"/>
  <sheetData>
    <row r="2" spans="2:3">
      <c r="B2">
        <v>1</v>
      </c>
      <c r="C2" t="s">
        <v>466</v>
      </c>
    </row>
    <row r="3" spans="2:3">
      <c r="B3">
        <v>2</v>
      </c>
      <c r="C3" t="s">
        <v>467</v>
      </c>
    </row>
    <row r="4" spans="2:3">
      <c r="B4">
        <v>3</v>
      </c>
      <c r="C4" t="s">
        <v>468</v>
      </c>
    </row>
    <row r="5" spans="2:3">
      <c r="B5">
        <v>4</v>
      </c>
      <c r="C5" t="s">
        <v>469</v>
      </c>
    </row>
    <row r="6" spans="2:3">
      <c r="B6">
        <v>5</v>
      </c>
      <c r="C6" t="s">
        <v>521</v>
      </c>
    </row>
    <row r="7" spans="2:3">
      <c r="B7">
        <v>6</v>
      </c>
      <c r="C7" t="s">
        <v>470</v>
      </c>
    </row>
    <row r="8" spans="2:3">
      <c r="B8">
        <v>7</v>
      </c>
      <c r="C8" t="s">
        <v>471</v>
      </c>
    </row>
    <row r="9" spans="2:3">
      <c r="B9">
        <v>8</v>
      </c>
      <c r="C9" t="s">
        <v>472</v>
      </c>
    </row>
    <row r="10" spans="2:3">
      <c r="B10">
        <v>9</v>
      </c>
      <c r="C10" t="s">
        <v>473</v>
      </c>
    </row>
    <row r="11" spans="2:3">
      <c r="B11">
        <v>10</v>
      </c>
    </row>
    <row r="12" spans="2:3">
      <c r="B12">
        <v>11</v>
      </c>
    </row>
    <row r="13" spans="2:3">
      <c r="B13">
        <v>12</v>
      </c>
    </row>
    <row r="17" spans="2:14" ht="15" customHeight="1">
      <c r="B17" t="s">
        <v>378</v>
      </c>
      <c r="C17" s="60" t="s">
        <v>518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</row>
    <row r="18" spans="2:14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</row>
    <row r="19" spans="2:14" ht="15" customHeight="1"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>
      <c r="B20" t="s">
        <v>519</v>
      </c>
      <c r="C20" s="59" t="s">
        <v>520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2:14"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2:14" ht="15" customHeight="1"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</row>
  </sheetData>
  <mergeCells count="2">
    <mergeCell ref="C20:N22"/>
    <mergeCell ref="C17:N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ANALYSIS</vt:lpstr>
      <vt:lpstr>OPERATIONS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TICDEF 5</dc:creator>
  <cp:lastModifiedBy>ohernandezm</cp:lastModifiedBy>
  <dcterms:created xsi:type="dcterms:W3CDTF">2020-12-26T16:15:43Z</dcterms:created>
  <dcterms:modified xsi:type="dcterms:W3CDTF">2021-02-15T16:36:19Z</dcterms:modified>
</cp:coreProperties>
</file>