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12aadaf3b09ab6/Asztali gép/Corvinus/1. félév/IT alapok/HTML/beadandó/"/>
    </mc:Choice>
  </mc:AlternateContent>
  <xr:revisionPtr revIDLastSave="10" documentId="13_ncr:1_{9A83A969-32B5-4B62-9633-AEF8F31C8561}" xr6:coauthVersionLast="47" xr6:coauthVersionMax="47" xr10:uidLastSave="{DC9C8105-4C5F-4FD1-BF47-FE94A4D61116}"/>
  <bookViews>
    <workbookView xWindow="-110" yWindow="-110" windowWidth="19420" windowHeight="10300" activeTab="1" xr2:uid="{8AC3061D-3988-4C8C-B3A9-1A37842BAFBA}"/>
  </bookViews>
  <sheets>
    <sheet name="Magyaros" sheetId="2" r:id="rId1"/>
    <sheet name="Kínai" sheetId="3" r:id="rId2"/>
    <sheet name="Olasz" sheetId="7" r:id="rId3"/>
    <sheet name="Amerikai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2" i="3"/>
  <c r="M3" i="7"/>
  <c r="M4" i="7"/>
  <c r="M5" i="7"/>
  <c r="M6" i="7"/>
  <c r="M7" i="7"/>
  <c r="M8" i="7"/>
  <c r="M9" i="7"/>
  <c r="M10" i="7"/>
  <c r="M11" i="7"/>
  <c r="M12" i="7"/>
  <c r="M13" i="7"/>
  <c r="M14" i="7"/>
  <c r="M15" i="7"/>
  <c r="M2" i="7"/>
  <c r="M3" i="2"/>
  <c r="M4" i="2"/>
  <c r="M5" i="2"/>
  <c r="M6" i="2"/>
  <c r="M7" i="2"/>
  <c r="M8" i="2"/>
  <c r="M9" i="2"/>
  <c r="M10" i="2"/>
  <c r="M11" i="2"/>
  <c r="M12" i="2"/>
  <c r="M13" i="2"/>
  <c r="M14" i="2"/>
  <c r="M15" i="2"/>
  <c r="M2" i="2"/>
  <c r="M3" i="8"/>
  <c r="M4" i="8"/>
  <c r="M5" i="8"/>
  <c r="M6" i="8"/>
  <c r="M7" i="8"/>
  <c r="M8" i="8"/>
  <c r="M9" i="8"/>
  <c r="M10" i="8"/>
  <c r="M11" i="8"/>
  <c r="M12" i="8"/>
  <c r="M13" i="8"/>
  <c r="M14" i="8"/>
  <c r="M15" i="8"/>
  <c r="M2" i="8"/>
</calcChain>
</file>

<file path=xl/sharedStrings.xml><?xml version="1.0" encoding="utf-8"?>
<sst xmlns="http://schemas.openxmlformats.org/spreadsheetml/2006/main" count="417" uniqueCount="153">
  <si>
    <t>Név</t>
  </si>
  <si>
    <t>Elkészítési idő</t>
  </si>
  <si>
    <t>Videólink</t>
  </si>
  <si>
    <t>Árkategória</t>
  </si>
  <si>
    <t>90 perc</t>
  </si>
  <si>
    <t>átlagos</t>
  </si>
  <si>
    <t>BABGULYÁS</t>
  </si>
  <si>
    <t>210 perc</t>
  </si>
  <si>
    <t>költséges</t>
  </si>
  <si>
    <t>https://www.youtube.com/watch?v=9T_yaLxH_gY</t>
  </si>
  <si>
    <t>15 perc</t>
  </si>
  <si>
    <t>80 perc</t>
  </si>
  <si>
    <t>30 perc</t>
  </si>
  <si>
    <t>olcsó</t>
  </si>
  <si>
    <t>megfizethető</t>
  </si>
  <si>
    <t>HAGYOMÁNYOS LEBBENCSLEVES</t>
  </si>
  <si>
    <t>65 perc</t>
  </si>
  <si>
    <t>https://www.youtube.com/watch?v=tXaAWMPikto</t>
  </si>
  <si>
    <t>40 perc</t>
  </si>
  <si>
    <t>CSIKÓS TOKÁNY</t>
  </si>
  <si>
    <t>https://www.youtube.com/watch?v=Em44gkGueZ0</t>
  </si>
  <si>
    <t>CSIRKEMELLPAPRIKÁS</t>
  </si>
  <si>
    <t>60 perc</t>
  </si>
  <si>
    <t>https://www.youtube.com/watch?v=DctsPFd0cMA</t>
  </si>
  <si>
    <t>MÁTRAI BORZASKA</t>
  </si>
  <si>
    <t>https://www.youtube.com/watch?v=ingu_gssNSI</t>
  </si>
  <si>
    <t>150 perc</t>
  </si>
  <si>
    <t>https://www.youtube.com/watch?v=I2HLZeWL_OU</t>
  </si>
  <si>
    <t>TARHONYÁS HÚS</t>
  </si>
  <si>
    <t>SÜLT OLDALAS</t>
  </si>
  <si>
    <t>160 perc</t>
  </si>
  <si>
    <t>https://www.youtube.com/watch?v=N7SjqgWiaPI</t>
  </si>
  <si>
    <t>TÖLTÖTT KÁPOSZTA</t>
  </si>
  <si>
    <t>https://www.youtube.com/watch?v=mWjRicZkvik</t>
  </si>
  <si>
    <t>RAKOTT KRUMPLI</t>
  </si>
  <si>
    <t>https://www.youtube.com/watch?v=h3XvqaCWSH8</t>
  </si>
  <si>
    <t>RAKOTT ZÖLDBAB</t>
  </si>
  <si>
    <t>75 perc</t>
  </si>
  <si>
    <t>https://www.youtube.com/watch?v=ewLUWAhFCnI</t>
  </si>
  <si>
    <t>KÍNAI SZEZÁMMAGOS CSIRKE</t>
  </si>
  <si>
    <t>https://www.youtube.com/watch?v=ewChopG_Jmg</t>
  </si>
  <si>
    <t>SZECSUÁNI CSIRKE</t>
  </si>
  <si>
    <t>https://www.youtube.com/watch?v=hYlCeD_he7Y</t>
  </si>
  <si>
    <t>ÉDES-SAVANYÚ HÚSNYÁRS ANANÁSSZAL</t>
  </si>
  <si>
    <t>https://www.youtube.com/watch?v=tzvcmSqYAcw</t>
  </si>
  <si>
    <t>KÍNAI ÉDES-SAVANYÚ CSIRKE TÉSZTÁVAL</t>
  </si>
  <si>
    <t>https://www.youtube.com/watch?v=PVqkyqde2tU</t>
  </si>
  <si>
    <t>TAVASZI TEKERCS CSIRKEHÚSSAL TÖLTVE</t>
  </si>
  <si>
    <t>45 perc</t>
  </si>
  <si>
    <t>https://www.youtube.com/watch?v=xQ32BeDa5YA</t>
  </si>
  <si>
    <t>KÍNAI PIRÍTOTT TÉSZTA</t>
  </si>
  <si>
    <t>https://www.youtube.com/watch?v=kb8tUIMetQw</t>
  </si>
  <si>
    <t>GYÖMBÉRES CSIRKE</t>
  </si>
  <si>
    <t>https://www.youtube.com/watch?v=zEiT--tEhjs</t>
  </si>
  <si>
    <t>https://www.youtube.com/watch?v=XmbsOmel_Yg</t>
  </si>
  <si>
    <t>MILÁNÓI MAKARÓNI</t>
  </si>
  <si>
    <t>https://www.youtube.com/watch?v=kC_3ixk4jHE</t>
  </si>
  <si>
    <t>https://www.youtube.com/watch?v=ZPBV_OARwKg</t>
  </si>
  <si>
    <t>55 perc</t>
  </si>
  <si>
    <t>https://www.youtube.com/watch?v=KK94zTaTlF4</t>
  </si>
  <si>
    <t>25 perc</t>
  </si>
  <si>
    <t>GRÍZES TÉSZTA BARACKLEKVÁRRAL</t>
  </si>
  <si>
    <t>GM</t>
  </si>
  <si>
    <t>LM</t>
  </si>
  <si>
    <t>CM</t>
  </si>
  <si>
    <t>V</t>
  </si>
  <si>
    <t>VN</t>
  </si>
  <si>
    <t>Kcal</t>
  </si>
  <si>
    <t>Kat</t>
  </si>
  <si>
    <t>Leves</t>
  </si>
  <si>
    <t>Főétel</t>
  </si>
  <si>
    <t>Desszert</t>
  </si>
  <si>
    <t>MÁKOS GUBA</t>
  </si>
  <si>
    <t>35 perc</t>
  </si>
  <si>
    <t>https://www.youtube.com/watch?v=MKQTo1KKx5c</t>
  </si>
  <si>
    <t>https://www.youtube.com/watch?v=oSZxsyUvLKw</t>
  </si>
  <si>
    <t>TÚRÓGOMBÓC</t>
  </si>
  <si>
    <t>https://www.youtube.com/watch?v=r1Ty1985A4w</t>
  </si>
  <si>
    <t>GULYÁSLEVES</t>
  </si>
  <si>
    <t>195 perc</t>
  </si>
  <si>
    <t>Kateg</t>
  </si>
  <si>
    <t>RAMEN</t>
  </si>
  <si>
    <t>https://www.youtube.com/watch?v=pPTM0_uy8dM</t>
  </si>
  <si>
    <t>SZERENCSESÜTI</t>
  </si>
  <si>
    <t>https://www.youtube.com/watch?v=73o9hasA6k4</t>
  </si>
  <si>
    <t>CSÍPŐS-SAVANYÚ LEVES</t>
  </si>
  <si>
    <t>KÍNAI KUKORICALEVES TOJÁSSAL</t>
  </si>
  <si>
    <t>https://www.youtube.com/watch?v=oqpQw-17Ro8</t>
  </si>
  <si>
    <t>KÍNAI HOLDSÜTEMÉNY</t>
  </si>
  <si>
    <t>https://www.youtube.com/watch?v=bMgSlzyc_PM&amp;t=8s</t>
  </si>
  <si>
    <t>https://www.youtube.com/watch?v=bcM-8Tlq37Q</t>
  </si>
  <si>
    <t>XIAOLONGBAO</t>
  </si>
  <si>
    <t>https://www.youtube.com/watch?v=ar6UWqtb4FY</t>
  </si>
  <si>
    <t>KÍNAI ZÖLDSÉGES SERTÉS</t>
  </si>
  <si>
    <t>LASAGNE</t>
  </si>
  <si>
    <t>https://www.youtube.com/watch?v=DkyXVR0YOh8</t>
  </si>
  <si>
    <t>KÓKUSZOS PANNA COTTA GÖRÖGDINNYÉVEL</t>
  </si>
  <si>
    <t>https://www.youtube.com/watch?v=fwxBNO08s0Y</t>
  </si>
  <si>
    <t>TIRAMISU</t>
  </si>
  <si>
    <t>https://www.youtube.com/watch?v=Zn_UMtKjDSY</t>
  </si>
  <si>
    <t>RAKOTT PADLIZSÁN</t>
  </si>
  <si>
    <t>ALFREDO TÉSZTA</t>
  </si>
  <si>
    <t>https://www.youtube.com/watch?v=peEUrluHg1Q</t>
  </si>
  <si>
    <t>SÜLT PARADICSOMLEVES</t>
  </si>
  <si>
    <t>https://www.youtube.com/watch?v=io_H_4HE3SU</t>
  </si>
  <si>
    <t>PARADICSOMLEVES TORTELLINIVEL</t>
  </si>
  <si>
    <t>https://shorturl.at/fuCNO</t>
  </si>
  <si>
    <t>https://www.youtube.com/watch?v=K9VFjMoEMDI</t>
  </si>
  <si>
    <t>SONKÁS-SZALÁMIS KENYÉRPIZZA</t>
  </si>
  <si>
    <t>https://www.youtube.com/watch?v=9oj3UjD8u78</t>
  </si>
  <si>
    <t>MINESTRONE LEVES</t>
  </si>
  <si>
    <t>https://www.youtube.com/watch?v=Oz6c1JMDU2o</t>
  </si>
  <si>
    <t>PARADICSOMOS-TONHALAS SPAGETTI</t>
  </si>
  <si>
    <t>https://www.youtube.com/watch?v=M-Urdd3aw2w</t>
  </si>
  <si>
    <t>GNOCCHI</t>
  </si>
  <si>
    <t>https://www.youtube.com/watch?v=1fHuvHVPY4M</t>
  </si>
  <si>
    <t>HÖLGYEK CSÓKJA</t>
  </si>
  <si>
    <t>120 perc</t>
  </si>
  <si>
    <t>https://www.youtube.com/watch?v=HL_nQX04JBk</t>
  </si>
  <si>
    <t>CSIRKE BRUSCHETTA</t>
  </si>
  <si>
    <t>https://www.youtube.com/watch?v=lrkaE2An34c</t>
  </si>
  <si>
    <t>FAJITAS</t>
  </si>
  <si>
    <t>https://www.youtube.com/watch?v=pd67fzfRaMA</t>
  </si>
  <si>
    <t>MUFFIN</t>
  </si>
  <si>
    <t>https://www.youtube.com/watch?v=y3bY1uG88w4</t>
  </si>
  <si>
    <t>STEAK BURGONYA</t>
  </si>
  <si>
    <t>https://www.youtube.com/watch?v=3LFntrU22Do</t>
  </si>
  <si>
    <t>MAC&amp;CHEESE</t>
  </si>
  <si>
    <t>https://www.youtube.com/watch?v=vYKWD8kqpn4</t>
  </si>
  <si>
    <t>TORTILLASZENDVICS</t>
  </si>
  <si>
    <t>https://www.youtube.com/watch?v=qReZr3sq3jA</t>
  </si>
  <si>
    <t>CSIRKE NUGGETS</t>
  </si>
  <si>
    <t>PHILLY CHEESE STEAK SZENDVICS</t>
  </si>
  <si>
    <t>https://www.youtube.com/watch?v=l0JpHQBr4GQ</t>
  </si>
  <si>
    <t>https://www.youtube.com/watch?v=ydpbC0pw90c</t>
  </si>
  <si>
    <t>AMERIKAI KUKORICALEVES</t>
  </si>
  <si>
    <t>https://www.youtube.com/watch?v=xgnsr5jrecU</t>
  </si>
  <si>
    <t>AMERIKAI PALACSINTA</t>
  </si>
  <si>
    <t>CSOKIS KEKSZ</t>
  </si>
  <si>
    <t>https://www.youtube.com/watch?v=nrPiqMcLivM</t>
  </si>
  <si>
    <t>KENTUCKY REGGELI</t>
  </si>
  <si>
    <t>https://www.youtube.com/watch?v=JQbT5XN1VLU</t>
  </si>
  <si>
    <t>AMERIKAI CSIRKÉS PITE</t>
  </si>
  <si>
    <t>https://www.youtube.com/watch?v=uTjpe0kxv5s</t>
  </si>
  <si>
    <t>https://www.youtube.com/watch?v=6mhrKof2fvo</t>
  </si>
  <si>
    <t>LENCSEBURGER</t>
  </si>
  <si>
    <t>https://www.youtube.com/watch?v=A3tebJcTgM0</t>
  </si>
  <si>
    <t>TERIYAKI CSIRKEMELL</t>
  </si>
  <si>
    <t>C</t>
  </si>
  <si>
    <t>H</t>
  </si>
  <si>
    <t>L</t>
  </si>
  <si>
    <t>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</si>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</sst>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1" applyFont="1"/>
    <xf numFmtId="0" fontId="1" fillId="0" borderId="0" xfId="2"/>
  </cellXfs>
  <cellStyles count="3">
    <cellStyle name="Hivatkozás" xfId="1" builtinId="8"/>
    <cellStyle name="Hyperlink" xfId="2" xr:uid="{00000000-000B-0000-0000-000008000000}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ingu_gssNSI" TargetMode="External"/><Relationship Id="rId13" Type="http://schemas.openxmlformats.org/officeDocument/2006/relationships/hyperlink" Target="https://www.youtube.com/watch?v=mWjRicZkvik" TargetMode="External"/><Relationship Id="rId3" Type="http://schemas.openxmlformats.org/officeDocument/2006/relationships/hyperlink" Target="https://www.youtube.com/watch?v=DctsPFd0cMA" TargetMode="External"/><Relationship Id="rId7" Type="http://schemas.openxmlformats.org/officeDocument/2006/relationships/hyperlink" Target="https://www.youtube.com/watch?v=MKQTo1KKx5c" TargetMode="External"/><Relationship Id="rId12" Type="http://schemas.openxmlformats.org/officeDocument/2006/relationships/hyperlink" Target="https://www.youtube.com/watch?v=N7SjqgWiaPI" TargetMode="External"/><Relationship Id="rId2" Type="http://schemas.openxmlformats.org/officeDocument/2006/relationships/hyperlink" Target="https://www.youtube.com/watch?v=9T_yaLxH_gY" TargetMode="External"/><Relationship Id="rId1" Type="http://schemas.openxmlformats.org/officeDocument/2006/relationships/hyperlink" Target="https://www.youtube.com/watch?v=Em44gkGueZ0" TargetMode="External"/><Relationship Id="rId6" Type="http://schemas.openxmlformats.org/officeDocument/2006/relationships/hyperlink" Target="https://www.youtube.com/watch?v=tXaAWMPikto" TargetMode="External"/><Relationship Id="rId11" Type="http://schemas.openxmlformats.org/officeDocument/2006/relationships/hyperlink" Target="https://www.youtube.com/watch?v=I2HLZeWL_OU" TargetMode="External"/><Relationship Id="rId5" Type="http://schemas.openxmlformats.org/officeDocument/2006/relationships/hyperlink" Target="https://www.youtube.com/watch?v=r1Ty1985A4w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watch?v=ewLUWAhFCnI" TargetMode="External"/><Relationship Id="rId4" Type="http://schemas.openxmlformats.org/officeDocument/2006/relationships/hyperlink" Target="https://www.youtube.com/watch?v=KK94zTaTlF4" TargetMode="External"/><Relationship Id="rId9" Type="http://schemas.openxmlformats.org/officeDocument/2006/relationships/hyperlink" Target="https://www.youtube.com/watch?v=h3XvqaCWSH8" TargetMode="External"/><Relationship Id="rId14" Type="http://schemas.openxmlformats.org/officeDocument/2006/relationships/hyperlink" Target="https://www.youtube.com/watch?v=oSZxsyUvLKw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XmbsOmel_Yg" TargetMode="External"/><Relationship Id="rId13" Type="http://schemas.openxmlformats.org/officeDocument/2006/relationships/hyperlink" Target="https://www.youtube.com/watch?v=bcM-8Tlq37Q" TargetMode="External"/><Relationship Id="rId3" Type="http://schemas.openxmlformats.org/officeDocument/2006/relationships/hyperlink" Target="https://www.youtube.com/watch?v=tzvcmSqYAcw" TargetMode="External"/><Relationship Id="rId7" Type="http://schemas.openxmlformats.org/officeDocument/2006/relationships/hyperlink" Target="https://www.youtube.com/watch?v=kb8tUIMetQw" TargetMode="External"/><Relationship Id="rId12" Type="http://schemas.openxmlformats.org/officeDocument/2006/relationships/hyperlink" Target="https://www.youtube.com/watch?v=bMgSlzyc_PM&amp;t=8s" TargetMode="External"/><Relationship Id="rId2" Type="http://schemas.openxmlformats.org/officeDocument/2006/relationships/hyperlink" Target="https://www.youtube.com/watch?v=hYlCeD_he7Y" TargetMode="External"/><Relationship Id="rId1" Type="http://schemas.openxmlformats.org/officeDocument/2006/relationships/hyperlink" Target="https://www.youtube.com/watch?v=ewChopG_Jmg" TargetMode="External"/><Relationship Id="rId6" Type="http://schemas.openxmlformats.org/officeDocument/2006/relationships/hyperlink" Target="https://www.youtube.com/watch?v=zEiT--tEhjs" TargetMode="External"/><Relationship Id="rId11" Type="http://schemas.openxmlformats.org/officeDocument/2006/relationships/hyperlink" Target="https://www.youtube.com/watch?v=oqpQw-17Ro8" TargetMode="External"/><Relationship Id="rId5" Type="http://schemas.openxmlformats.org/officeDocument/2006/relationships/hyperlink" Target="https://www.youtube.com/watch?v=xQ32BeDa5YA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www.youtube.com/watch?v=73o9hasA6k4" TargetMode="External"/><Relationship Id="rId4" Type="http://schemas.openxmlformats.org/officeDocument/2006/relationships/hyperlink" Target="https://www.youtube.com/watch?v=PVqkyqde2tU" TargetMode="External"/><Relationship Id="rId9" Type="http://schemas.openxmlformats.org/officeDocument/2006/relationships/hyperlink" Target="https://www.youtube.com/watch?v=pPTM0_uy8dM" TargetMode="External"/><Relationship Id="rId14" Type="http://schemas.openxmlformats.org/officeDocument/2006/relationships/hyperlink" Target="https://www.youtube.com/watch?v=ar6UWqtb4F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Zn_UMtKjDSY" TargetMode="External"/><Relationship Id="rId13" Type="http://schemas.openxmlformats.org/officeDocument/2006/relationships/hyperlink" Target="https://www.youtube.com/watch?v=M-Urdd3aw2w" TargetMode="External"/><Relationship Id="rId3" Type="http://schemas.openxmlformats.org/officeDocument/2006/relationships/hyperlink" Target="https://www.youtube.com/watch?v=HL_nQX04JBk" TargetMode="External"/><Relationship Id="rId7" Type="http://schemas.openxmlformats.org/officeDocument/2006/relationships/hyperlink" Target="https://www.youtube.com/watch?v=fwxBNO08s0Y" TargetMode="External"/><Relationship Id="rId12" Type="http://schemas.openxmlformats.org/officeDocument/2006/relationships/hyperlink" Target="https://www.youtube.com/watch?v=Oz6c1JMDU2o" TargetMode="External"/><Relationship Id="rId2" Type="http://schemas.openxmlformats.org/officeDocument/2006/relationships/hyperlink" Target="https://shorturl.at/fuCNO" TargetMode="External"/><Relationship Id="rId1" Type="http://schemas.openxmlformats.org/officeDocument/2006/relationships/hyperlink" Target="https://www.youtube.com/watch?v=peEUrluHg1Q" TargetMode="External"/><Relationship Id="rId6" Type="http://schemas.openxmlformats.org/officeDocument/2006/relationships/hyperlink" Target="https://www.youtube.com/watch?v=DkyXVR0YOh8" TargetMode="External"/><Relationship Id="rId11" Type="http://schemas.openxmlformats.org/officeDocument/2006/relationships/hyperlink" Target="https://www.youtube.com/watch?v=9oj3UjD8u78" TargetMode="External"/><Relationship Id="rId5" Type="http://schemas.openxmlformats.org/officeDocument/2006/relationships/hyperlink" Target="https://www.youtube.com/watch?v=ZPBV_OARwKg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www.youtube.com/watch?v=K9VFjMoEMDI" TargetMode="External"/><Relationship Id="rId4" Type="http://schemas.openxmlformats.org/officeDocument/2006/relationships/hyperlink" Target="https://www.youtube.com/watch?v=kC_3ixk4jHE" TargetMode="External"/><Relationship Id="rId9" Type="http://schemas.openxmlformats.org/officeDocument/2006/relationships/hyperlink" Target="https://www.youtube.com/watch?v=io_H_4HE3SU" TargetMode="External"/><Relationship Id="rId14" Type="http://schemas.openxmlformats.org/officeDocument/2006/relationships/hyperlink" Target="https://www.youtube.com/watch?v=1fHuvHVPY4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ydpbC0pw90c" TargetMode="External"/><Relationship Id="rId13" Type="http://schemas.openxmlformats.org/officeDocument/2006/relationships/hyperlink" Target="https://www.youtube.com/watch?v=6mhrKof2fvo" TargetMode="External"/><Relationship Id="rId3" Type="http://schemas.openxmlformats.org/officeDocument/2006/relationships/hyperlink" Target="https://www.youtube.com/watch?v=y3bY1uG88w4" TargetMode="External"/><Relationship Id="rId7" Type="http://schemas.openxmlformats.org/officeDocument/2006/relationships/hyperlink" Target="https://www.youtube.com/watch?v=l0JpHQBr4GQ" TargetMode="External"/><Relationship Id="rId12" Type="http://schemas.openxmlformats.org/officeDocument/2006/relationships/hyperlink" Target="https://www.youtube.com/watch?v=uTjpe0kxv5s" TargetMode="External"/><Relationship Id="rId2" Type="http://schemas.openxmlformats.org/officeDocument/2006/relationships/hyperlink" Target="https://www.youtube.com/watch?v=pd67fzfRaMA" TargetMode="External"/><Relationship Id="rId1" Type="http://schemas.openxmlformats.org/officeDocument/2006/relationships/hyperlink" Target="https://www.youtube.com/watch?v=lrkaE2An34c" TargetMode="External"/><Relationship Id="rId6" Type="http://schemas.openxmlformats.org/officeDocument/2006/relationships/hyperlink" Target="https://www.youtube.com/watch?v=qReZr3sq3jA" TargetMode="External"/><Relationship Id="rId11" Type="http://schemas.openxmlformats.org/officeDocument/2006/relationships/hyperlink" Target="https://www.youtube.com/watch?v=JQbT5XN1VLU" TargetMode="External"/><Relationship Id="rId5" Type="http://schemas.openxmlformats.org/officeDocument/2006/relationships/hyperlink" Target="https://www.youtube.com/watch?v=vYKWD8kqpn4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s://www.youtube.com/watch?v=nrPiqMcLivM" TargetMode="External"/><Relationship Id="rId4" Type="http://schemas.openxmlformats.org/officeDocument/2006/relationships/hyperlink" Target="https://www.youtube.com/watch?v=3LFntrU22Do" TargetMode="External"/><Relationship Id="rId9" Type="http://schemas.openxmlformats.org/officeDocument/2006/relationships/hyperlink" Target="https://www.youtube.com/watch?v=xgnsr5jrecU" TargetMode="External"/><Relationship Id="rId14" Type="http://schemas.openxmlformats.org/officeDocument/2006/relationships/hyperlink" Target="https://www.youtube.com/watch?v=A3tebJcTgM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88C60-0E57-4654-9C6C-378F6F40DA66}">
  <dimension ref="A1:M15"/>
  <sheetViews>
    <sheetView workbookViewId="0">
      <pane xSplit="1" topLeftCell="M1" activePane="topRight" state="frozen"/>
      <selection pane="topRight" activeCell="M2" sqref="M2"/>
    </sheetView>
  </sheetViews>
  <sheetFormatPr defaultRowHeight="14.5" x14ac:dyDescent="0.35"/>
  <cols>
    <col min="1" max="1" width="34" customWidth="1"/>
    <col min="2" max="3" width="27.7265625" customWidth="1"/>
    <col min="4" max="4" width="53.90625" customWidth="1"/>
    <col min="5" max="6" width="4.54296875" customWidth="1"/>
    <col min="7" max="7" width="3.7265625" customWidth="1"/>
    <col min="8" max="8" width="4.54296875" customWidth="1"/>
    <col min="9" max="9" width="4.81640625" customWidth="1"/>
    <col min="10" max="10" width="13.1796875" customWidth="1"/>
    <col min="13" max="13" width="255.6328125" customWidth="1"/>
  </cols>
  <sheetData>
    <row r="1" spans="1:13" x14ac:dyDescent="0.35">
      <c r="A1" t="s">
        <v>0</v>
      </c>
      <c r="B1" t="s">
        <v>1</v>
      </c>
      <c r="C1" t="s">
        <v>3</v>
      </c>
      <c r="D1" t="s">
        <v>2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68</v>
      </c>
      <c r="K1" s="2" t="s">
        <v>67</v>
      </c>
    </row>
    <row r="2" spans="1:13" x14ac:dyDescent="0.35">
      <c r="A2" t="s">
        <v>6</v>
      </c>
      <c r="B2" t="s">
        <v>7</v>
      </c>
      <c r="C2" t="s">
        <v>8</v>
      </c>
      <c r="D2" s="4" t="s">
        <v>9</v>
      </c>
      <c r="E2" t="s">
        <v>149</v>
      </c>
      <c r="F2" t="s">
        <v>150</v>
      </c>
      <c r="G2" t="s">
        <v>148</v>
      </c>
      <c r="J2" t="s">
        <v>69</v>
      </c>
      <c r="K2">
        <v>222</v>
      </c>
      <c r="M2" t="str">
        <f>"&lt;tr&gt;"&amp;"&lt;td&gt;"&amp;"&lt;a href="""&amp;D2&amp;""" target=""_blank""&gt;"&amp;A2&amp;"&lt;/a&gt;" &amp;"&lt;/td&gt;"&amp;"&lt;td align=""right""&gt;"&amp;B2&amp;"&lt;/td&gt;"&amp;"&lt;td align=""center""&gt;"&amp;C2&amp;"&lt;/td&gt;"&amp;"&lt;td align=""center""&gt;"&amp;E2&amp;"&lt;/td&gt;"&amp;"&lt;td align=""center""&gt;"&amp;F2&amp;"&lt;/td&gt;"&amp;"&lt;td align=""center""&gt;"&amp;G2&amp;"&lt;/td&gt;"&amp;"&lt;td align=""center""&gt;"&amp;H2&amp;"&lt;/td&gt;"&amp;"&lt;td align=""center""&gt;"&amp;I2&amp;"&lt;/td&gt;"&amp;"&lt;td align=""right""&gt;"&amp;K2&amp;"&lt;/td&gt;"&amp;"&lt;td style=""display:none;""&gt;"&amp;J2&amp;"&lt;/td&gt;"&amp;"&lt;/tr&gt;"</f>
        <v>&lt;tr&gt;&lt;td&gt;&lt;a href="https://www.youtube.com/watch?v=9T_yaLxH_gY" target="_blank"&gt;BABGULYÁS&lt;/a&gt;&lt;/td&gt;&lt;td align="right"&gt;210 perc&lt;/td&gt;&lt;td align="center"&gt;költséges&lt;/td&gt;&lt;td align="center"&gt;H&lt;/td&gt;&lt;td align="center"&gt;L&lt;/td&gt;&lt;td align="center"&gt;C&lt;/td&gt;&lt;td align="center"&gt;&lt;/td&gt;&lt;td align="center"&gt;&lt;/td&gt;&lt;td align="right"&gt;222&lt;/td&gt;&lt;td style="display:none;"&gt;Leves&lt;/td&gt;&lt;/tr&gt;</v>
      </c>
    </row>
    <row r="3" spans="1:13" x14ac:dyDescent="0.35">
      <c r="A3" t="s">
        <v>19</v>
      </c>
      <c r="B3" t="s">
        <v>11</v>
      </c>
      <c r="C3" t="s">
        <v>14</v>
      </c>
      <c r="D3" s="1" t="s">
        <v>20</v>
      </c>
      <c r="G3" t="s">
        <v>148</v>
      </c>
      <c r="J3" t="s">
        <v>70</v>
      </c>
      <c r="K3">
        <v>400</v>
      </c>
      <c r="M3" t="str">
        <f t="shared" ref="M3:M15" si="0">"&lt;tr&gt;"&amp;"&lt;td&gt;"&amp;"&lt;a href="""&amp;D3&amp;""" target=""_blank""&gt;"&amp;A3&amp;"&lt;/a&gt;" &amp;"&lt;/td&gt;"&amp;"&lt;td align=""right""&gt;"&amp;B3&amp;"&lt;/td&gt;"&amp;"&lt;td align=""center""&gt;"&amp;C3&amp;"&lt;/td&gt;"&amp;"&lt;td align=""center""&gt;"&amp;E3&amp;"&lt;/td&gt;"&amp;"&lt;td align=""center""&gt;"&amp;F3&amp;"&lt;/td&gt;"&amp;"&lt;td align=""center""&gt;"&amp;G3&amp;"&lt;/td&gt;"&amp;"&lt;td align=""center""&gt;"&amp;H3&amp;"&lt;/td&gt;"&amp;"&lt;td align=""center""&gt;"&amp;I3&amp;"&lt;/td&gt;"&amp;"&lt;td align=""right""&gt;"&amp;K3&amp;"&lt;/td&gt;"&amp;"&lt;td style=""display:none;""&gt;"&amp;J3&amp;"&lt;/td&gt;"&amp;"&lt;/tr&gt;"</f>
        <v>&lt;tr&gt;&lt;td&gt;&lt;a href="https://www.youtube.com/watch?v=Em44gkGueZ0" target="_blank"&gt;CSIKÓS TOKÁNY&lt;/a&gt;&lt;/td&gt;&lt;td align="right"&gt;80 perc&lt;/td&gt;&lt;td align="center"&gt;megfizethető&lt;/td&gt;&lt;td align="center"&gt;&lt;/td&gt;&lt;td align="center"&gt;&lt;/td&gt;&lt;td align="center"&gt;C&lt;/td&gt;&lt;td align="center"&gt;&lt;/td&gt;&lt;td align="center"&gt;&lt;/td&gt;&lt;td align="right"&gt;400&lt;/td&gt;&lt;td style="display:none;"&gt;Főétel&lt;/td&gt;&lt;/tr&gt;</v>
      </c>
    </row>
    <row r="4" spans="1:13" x14ac:dyDescent="0.35">
      <c r="A4" t="s">
        <v>21</v>
      </c>
      <c r="B4" t="s">
        <v>22</v>
      </c>
      <c r="C4" t="s">
        <v>14</v>
      </c>
      <c r="D4" s="4" t="s">
        <v>23</v>
      </c>
      <c r="E4" t="s">
        <v>151</v>
      </c>
      <c r="G4" t="s">
        <v>148</v>
      </c>
      <c r="J4" t="s">
        <v>70</v>
      </c>
      <c r="K4">
        <v>322</v>
      </c>
      <c r="M4" t="str">
        <f t="shared" si="0"/>
        <v>&lt;tr&gt;&lt;td&gt;&lt;a href="https://www.youtube.com/watch?v=DctsPFd0cMA" target="_blank"&gt;CSIRKEMELLPAPRIKÁS&lt;/a&gt;&lt;/td&gt;&lt;td align="right"&gt;60 perc&lt;/td&gt;&lt;td align="center"&gt;megfizethető&lt;/td&gt;&lt;td align="center"&gt;G&lt;/td&gt;&lt;td align="center"&gt;&lt;/td&gt;&lt;td align="center"&gt;C&lt;/td&gt;&lt;td align="center"&gt;&lt;/td&gt;&lt;td align="center"&gt;&lt;/td&gt;&lt;td align="right"&gt;322&lt;/td&gt;&lt;td style="display:none;"&gt;Főétel&lt;/td&gt;&lt;/tr&gt;</v>
      </c>
    </row>
    <row r="5" spans="1:13" x14ac:dyDescent="0.35">
      <c r="A5" t="s">
        <v>61</v>
      </c>
      <c r="B5" t="s">
        <v>60</v>
      </c>
      <c r="C5" t="s">
        <v>13</v>
      </c>
      <c r="D5" s="4" t="s">
        <v>59</v>
      </c>
      <c r="F5" t="s">
        <v>150</v>
      </c>
      <c r="H5" t="s">
        <v>65</v>
      </c>
      <c r="J5" t="s">
        <v>71</v>
      </c>
      <c r="K5">
        <v>334</v>
      </c>
      <c r="M5" t="str">
        <f t="shared" si="0"/>
        <v>&lt;tr&gt;&lt;td&gt;&lt;a href="https://www.youtube.com/watch?v=KK94zTaTlF4" target="_blank"&gt;GRÍZES TÉSZTA BARACKLEKVÁRRAL&lt;/a&gt;&lt;/td&gt;&lt;td align="right"&gt;25 perc&lt;/td&gt;&lt;td align="center"&gt;olcsó&lt;/td&gt;&lt;td align="center"&gt;&lt;/td&gt;&lt;td align="center"&gt;L&lt;/td&gt;&lt;td align="center"&gt;&lt;/td&gt;&lt;td align="center"&gt;V&lt;/td&gt;&lt;td align="center"&gt;&lt;/td&gt;&lt;td align="right"&gt;334&lt;/td&gt;&lt;td style="display:none;"&gt;Desszert&lt;/td&gt;&lt;/tr&gt;</v>
      </c>
    </row>
    <row r="6" spans="1:13" x14ac:dyDescent="0.35">
      <c r="A6" t="s">
        <v>78</v>
      </c>
      <c r="B6" t="s">
        <v>79</v>
      </c>
      <c r="C6" t="s">
        <v>8</v>
      </c>
      <c r="D6" s="4" t="s">
        <v>77</v>
      </c>
      <c r="J6" t="s">
        <v>69</v>
      </c>
      <c r="K6">
        <v>591</v>
      </c>
      <c r="M6" t="str">
        <f t="shared" si="0"/>
        <v>&lt;tr&gt;&lt;td&gt;&lt;a href="https://www.youtube.com/watch?v=r1Ty1985A4w" target="_blank"&gt;GULYÁSLEVES&lt;/a&gt;&lt;/td&gt;&lt;td align="right"&gt;195 perc&lt;/td&gt;&lt;td align="center"&gt;költséges&lt;/td&gt;&lt;td align="center"&gt;&lt;/td&gt;&lt;td align="center"&gt;&lt;/td&gt;&lt;td align="center"&gt;&lt;/td&gt;&lt;td align="center"&gt;&lt;/td&gt;&lt;td align="center"&gt;&lt;/td&gt;&lt;td align="right"&gt;591&lt;/td&gt;&lt;td style="display:none;"&gt;Leves&lt;/td&gt;&lt;/tr&gt;</v>
      </c>
    </row>
    <row r="7" spans="1:13" x14ac:dyDescent="0.35">
      <c r="A7" t="s">
        <v>15</v>
      </c>
      <c r="B7" t="s">
        <v>16</v>
      </c>
      <c r="C7" t="s">
        <v>14</v>
      </c>
      <c r="D7" s="4" t="s">
        <v>17</v>
      </c>
      <c r="F7" t="s">
        <v>150</v>
      </c>
      <c r="G7" t="s">
        <v>148</v>
      </c>
      <c r="J7" t="s">
        <v>69</v>
      </c>
      <c r="K7">
        <v>357</v>
      </c>
      <c r="M7" t="str">
        <f t="shared" si="0"/>
        <v>&lt;tr&gt;&lt;td&gt;&lt;a href="https://www.youtube.com/watch?v=tXaAWMPikto" target="_blank"&gt;HAGYOMÁNYOS LEBBENCSLEVES&lt;/a&gt;&lt;/td&gt;&lt;td align="right"&gt;65 perc&lt;/td&gt;&lt;td align="center"&gt;megfizethető&lt;/td&gt;&lt;td align="center"&gt;&lt;/td&gt;&lt;td align="center"&gt;L&lt;/td&gt;&lt;td align="center"&gt;C&lt;/td&gt;&lt;td align="center"&gt;&lt;/td&gt;&lt;td align="center"&gt;&lt;/td&gt;&lt;td align="right"&gt;357&lt;/td&gt;&lt;td style="display:none;"&gt;Leves&lt;/td&gt;&lt;/tr&gt;</v>
      </c>
    </row>
    <row r="8" spans="1:13" x14ac:dyDescent="0.35">
      <c r="A8" t="s">
        <v>72</v>
      </c>
      <c r="B8" t="s">
        <v>73</v>
      </c>
      <c r="C8" t="s">
        <v>13</v>
      </c>
      <c r="D8" s="4" t="s">
        <v>74</v>
      </c>
      <c r="H8" t="s">
        <v>65</v>
      </c>
      <c r="J8" t="s">
        <v>71</v>
      </c>
      <c r="K8">
        <v>322</v>
      </c>
      <c r="M8" t="str">
        <f t="shared" si="0"/>
        <v>&lt;tr&gt;&lt;td&gt;&lt;a href="https://www.youtube.com/watch?v=MKQTo1KKx5c" target="_blank"&gt;MÁKOS GUBA&lt;/a&gt;&lt;/td&gt;&lt;td align="right"&gt;35 perc&lt;/td&gt;&lt;td align="center"&gt;olcsó&lt;/td&gt;&lt;td align="center"&gt;&lt;/td&gt;&lt;td align="center"&gt;&lt;/td&gt;&lt;td align="center"&gt;&lt;/td&gt;&lt;td align="center"&gt;V&lt;/td&gt;&lt;td align="center"&gt;&lt;/td&gt;&lt;td align="right"&gt;322&lt;/td&gt;&lt;td style="display:none;"&gt;Desszert&lt;/td&gt;&lt;/tr&gt;</v>
      </c>
    </row>
    <row r="9" spans="1:13" x14ac:dyDescent="0.35">
      <c r="A9" t="s">
        <v>24</v>
      </c>
      <c r="B9" t="s">
        <v>18</v>
      </c>
      <c r="C9" t="s">
        <v>5</v>
      </c>
      <c r="D9" s="4" t="s">
        <v>25</v>
      </c>
      <c r="G9" t="s">
        <v>148</v>
      </c>
      <c r="J9" t="s">
        <v>70</v>
      </c>
      <c r="K9">
        <v>587</v>
      </c>
      <c r="M9" t="str">
        <f t="shared" si="0"/>
        <v>&lt;tr&gt;&lt;td&gt;&lt;a href="https://www.youtube.com/watch?v=ingu_gssNSI" target="_blank"&gt;MÁTRAI BORZASKA&lt;/a&gt;&lt;/td&gt;&lt;td align="right"&gt;40 perc&lt;/td&gt;&lt;td align="center"&gt;átlagos&lt;/td&gt;&lt;td align="center"&gt;&lt;/td&gt;&lt;td align="center"&gt;&lt;/td&gt;&lt;td align="center"&gt;C&lt;/td&gt;&lt;td align="center"&gt;&lt;/td&gt;&lt;td align="center"&gt;&lt;/td&gt;&lt;td align="right"&gt;587&lt;/td&gt;&lt;td style="display:none;"&gt;Főétel&lt;/td&gt;&lt;/tr&gt;</v>
      </c>
    </row>
    <row r="10" spans="1:13" x14ac:dyDescent="0.35">
      <c r="A10" t="s">
        <v>34</v>
      </c>
      <c r="B10" t="s">
        <v>16</v>
      </c>
      <c r="C10" t="s">
        <v>8</v>
      </c>
      <c r="D10" s="4" t="s">
        <v>35</v>
      </c>
      <c r="E10" t="s">
        <v>151</v>
      </c>
      <c r="G10" t="s">
        <v>148</v>
      </c>
      <c r="J10" t="s">
        <v>70</v>
      </c>
      <c r="K10">
        <v>739</v>
      </c>
      <c r="M10" t="str">
        <f t="shared" si="0"/>
        <v>&lt;tr&gt;&lt;td&gt;&lt;a href="https://www.youtube.com/watch?v=h3XvqaCWSH8" target="_blank"&gt;RAKOTT KRUMPLI&lt;/a&gt;&lt;/td&gt;&lt;td align="right"&gt;65 perc&lt;/td&gt;&lt;td align="center"&gt;költséges&lt;/td&gt;&lt;td align="center"&gt;G&lt;/td&gt;&lt;td align="center"&gt;&lt;/td&gt;&lt;td align="center"&gt;C&lt;/td&gt;&lt;td align="center"&gt;&lt;/td&gt;&lt;td align="center"&gt;&lt;/td&gt;&lt;td align="right"&gt;739&lt;/td&gt;&lt;td style="display:none;"&gt;Főétel&lt;/td&gt;&lt;/tr&gt;</v>
      </c>
    </row>
    <row r="11" spans="1:13" x14ac:dyDescent="0.35">
      <c r="A11" t="s">
        <v>36</v>
      </c>
      <c r="B11" t="s">
        <v>37</v>
      </c>
      <c r="C11" t="s">
        <v>5</v>
      </c>
      <c r="D11" s="4" t="s">
        <v>38</v>
      </c>
      <c r="G11" t="s">
        <v>148</v>
      </c>
      <c r="J11" t="s">
        <v>70</v>
      </c>
      <c r="K11">
        <v>412</v>
      </c>
      <c r="M11" t="str">
        <f t="shared" si="0"/>
        <v>&lt;tr&gt;&lt;td&gt;&lt;a href="https://www.youtube.com/watch?v=ewLUWAhFCnI" target="_blank"&gt;RAKOTT ZÖLDBAB&lt;/a&gt;&lt;/td&gt;&lt;td align="right"&gt;75 perc&lt;/td&gt;&lt;td align="center"&gt;átlagos&lt;/td&gt;&lt;td align="center"&gt;&lt;/td&gt;&lt;td align="center"&gt;&lt;/td&gt;&lt;td align="center"&gt;C&lt;/td&gt;&lt;td align="center"&gt;&lt;/td&gt;&lt;td align="center"&gt;&lt;/td&gt;&lt;td align="right"&gt;412&lt;/td&gt;&lt;td style="display:none;"&gt;Főétel&lt;/td&gt;&lt;/tr&gt;</v>
      </c>
    </row>
    <row r="12" spans="1:13" x14ac:dyDescent="0.35">
      <c r="A12" t="s">
        <v>29</v>
      </c>
      <c r="B12" t="s">
        <v>26</v>
      </c>
      <c r="C12" t="s">
        <v>5</v>
      </c>
      <c r="D12" s="4" t="s">
        <v>27</v>
      </c>
      <c r="E12" t="s">
        <v>151</v>
      </c>
      <c r="F12" t="s">
        <v>150</v>
      </c>
      <c r="G12" t="s">
        <v>148</v>
      </c>
      <c r="J12" t="s">
        <v>70</v>
      </c>
      <c r="K12">
        <v>871</v>
      </c>
      <c r="M12" t="str">
        <f t="shared" si="0"/>
        <v>&lt;tr&gt;&lt;td&gt;&lt;a href="https://www.youtube.com/watch?v=I2HLZeWL_OU" target="_blank"&gt;SÜLT OLDALAS&lt;/a&gt;&lt;/td&gt;&lt;td align="right"&gt;150 perc&lt;/td&gt;&lt;td align="center"&gt;átlagos&lt;/td&gt;&lt;td align="center"&gt;G&lt;/td&gt;&lt;td align="center"&gt;L&lt;/td&gt;&lt;td align="center"&gt;C&lt;/td&gt;&lt;td align="center"&gt;&lt;/td&gt;&lt;td align="center"&gt;&lt;/td&gt;&lt;td align="right"&gt;871&lt;/td&gt;&lt;td style="display:none;"&gt;Főétel&lt;/td&gt;&lt;/tr&gt;</v>
      </c>
    </row>
    <row r="13" spans="1:13" x14ac:dyDescent="0.35">
      <c r="A13" t="s">
        <v>28</v>
      </c>
      <c r="B13" t="s">
        <v>30</v>
      </c>
      <c r="C13" t="s">
        <v>5</v>
      </c>
      <c r="D13" s="4" t="s">
        <v>31</v>
      </c>
      <c r="G13" t="s">
        <v>148</v>
      </c>
      <c r="J13" t="s">
        <v>70</v>
      </c>
      <c r="K13">
        <v>227</v>
      </c>
      <c r="M13" t="str">
        <f t="shared" si="0"/>
        <v>&lt;tr&gt;&lt;td&gt;&lt;a href="https://www.youtube.com/watch?v=N7SjqgWiaPI" target="_blank"&gt;TARHONYÁS HÚS&lt;/a&gt;&lt;/td&gt;&lt;td align="right"&gt;160 perc&lt;/td&gt;&lt;td align="center"&gt;átlagos&lt;/td&gt;&lt;td align="center"&gt;&lt;/td&gt;&lt;td align="center"&gt;&lt;/td&gt;&lt;td align="center"&gt;C&lt;/td&gt;&lt;td align="center"&gt;&lt;/td&gt;&lt;td align="center"&gt;&lt;/td&gt;&lt;td align="right"&gt;227&lt;/td&gt;&lt;td style="display:none;"&gt;Főétel&lt;/td&gt;&lt;/tr&gt;</v>
      </c>
    </row>
    <row r="14" spans="1:13" x14ac:dyDescent="0.35">
      <c r="A14" t="s">
        <v>32</v>
      </c>
      <c r="B14" t="s">
        <v>7</v>
      </c>
      <c r="C14" t="s">
        <v>14</v>
      </c>
      <c r="D14" s="4" t="s">
        <v>33</v>
      </c>
      <c r="E14" t="s">
        <v>151</v>
      </c>
      <c r="G14" t="s">
        <v>148</v>
      </c>
      <c r="J14" t="s">
        <v>70</v>
      </c>
      <c r="K14">
        <v>340</v>
      </c>
      <c r="M14" t="str">
        <f t="shared" si="0"/>
        <v>&lt;tr&gt;&lt;td&gt;&lt;a href="https://www.youtube.com/watch?v=mWjRicZkvik" target="_blank"&gt;TÖLTÖTT KÁPOSZTA&lt;/a&gt;&lt;/td&gt;&lt;td align="right"&gt;210 perc&lt;/td&gt;&lt;td align="center"&gt;megfizethető&lt;/td&gt;&lt;td align="center"&gt;G&lt;/td&gt;&lt;td align="center"&gt;&lt;/td&gt;&lt;td align="center"&gt;C&lt;/td&gt;&lt;td align="center"&gt;&lt;/td&gt;&lt;td align="center"&gt;&lt;/td&gt;&lt;td align="right"&gt;340&lt;/td&gt;&lt;td style="display:none;"&gt;Főétel&lt;/td&gt;&lt;/tr&gt;</v>
      </c>
    </row>
    <row r="15" spans="1:13" x14ac:dyDescent="0.35">
      <c r="A15" t="s">
        <v>76</v>
      </c>
      <c r="B15" t="s">
        <v>12</v>
      </c>
      <c r="C15" t="s">
        <v>5</v>
      </c>
      <c r="D15" s="4" t="s">
        <v>75</v>
      </c>
      <c r="H15" t="s">
        <v>65</v>
      </c>
      <c r="J15" t="s">
        <v>71</v>
      </c>
      <c r="K15">
        <v>164</v>
      </c>
      <c r="M15" t="str">
        <f t="shared" si="0"/>
        <v>&lt;tr&gt;&lt;td&gt;&lt;a href="https://www.youtube.com/watch?v=oSZxsyUvLKw" target="_blank"&gt;TÚRÓGOMBÓC&lt;/a&gt;&lt;/td&gt;&lt;td align="right"&gt;30 perc&lt;/td&gt;&lt;td align="center"&gt;átlagos&lt;/td&gt;&lt;td align="center"&gt;&lt;/td&gt;&lt;td align="center"&gt;&lt;/td&gt;&lt;td align="center"&gt;&lt;/td&gt;&lt;td align="center"&gt;V&lt;/td&gt;&lt;td align="center"&gt;&lt;/td&gt;&lt;td align="right"&gt;164&lt;/td&gt;&lt;td style="display:none;"&gt;Desszert&lt;/td&gt;&lt;/tr&gt;</v>
      </c>
    </row>
  </sheetData>
  <sortState xmlns:xlrd2="http://schemas.microsoft.com/office/spreadsheetml/2017/richdata2" ref="A2:K15">
    <sortCondition ref="A2:A15"/>
  </sortState>
  <hyperlinks>
    <hyperlink ref="D3" r:id="rId1" xr:uid="{6E10FCF6-14D1-4332-B38C-E50D6F7DCD70}"/>
    <hyperlink ref="D2" r:id="rId2" xr:uid="{0AE400B7-85B9-6E4D-B21F-D16F4FDB738A}"/>
    <hyperlink ref="D4" r:id="rId3" xr:uid="{D2888D6B-F9DE-A64B-AF87-616FE72894C5}"/>
    <hyperlink ref="D5" r:id="rId4" xr:uid="{CCA2D6EA-7F90-0C42-B61D-5C248798436B}"/>
    <hyperlink ref="D6" r:id="rId5" xr:uid="{6712FA62-BF79-834C-BE41-14621C113409}"/>
    <hyperlink ref="D7" r:id="rId6" xr:uid="{6812D664-4DB0-544B-A2E6-ACA52BD388FD}"/>
    <hyperlink ref="D8" r:id="rId7" xr:uid="{772E5F7C-C690-7843-AF53-B5662FC10455}"/>
    <hyperlink ref="D9" r:id="rId8" xr:uid="{1E92052E-1D55-C04C-A49B-B20F39B865C0}"/>
    <hyperlink ref="D10" r:id="rId9" xr:uid="{5F4B03D2-9B4E-594B-A319-A592369F1CAE}"/>
    <hyperlink ref="D11" r:id="rId10" xr:uid="{2A7514B2-5443-544B-AC76-6F2D808E18FB}"/>
    <hyperlink ref="D12" r:id="rId11" xr:uid="{C3601224-C822-9D47-AE28-72A7152C191B}"/>
    <hyperlink ref="D13" r:id="rId12" xr:uid="{7B31EFBC-DA16-604C-AA6E-D9D3C473919A}"/>
    <hyperlink ref="D14" r:id="rId13" xr:uid="{C2892390-98AB-EF4B-A9A8-4B4A23AACF75}"/>
    <hyperlink ref="D15" r:id="rId14" xr:uid="{09FB7990-F97E-C743-911E-97395AADE0B7}"/>
  </hyperlinks>
  <pageMargins left="0.7" right="0.7" top="0.75" bottom="0.75" header="0.3" footer="0.3"/>
  <pageSetup paperSize="9" orientation="portrait" horizontalDpi="360" verticalDpi="36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ED20-E46C-46F8-80C1-E93D9FC4BEF2}">
  <dimension ref="A1:M15"/>
  <sheetViews>
    <sheetView tabSelected="1" workbookViewId="0">
      <pane xSplit="1" topLeftCell="E1" activePane="topRight" state="frozen"/>
      <selection pane="topRight" activeCell="M2" sqref="M2:M15"/>
    </sheetView>
  </sheetViews>
  <sheetFormatPr defaultRowHeight="14.5" x14ac:dyDescent="0.35"/>
  <cols>
    <col min="1" max="1" width="34.7265625" bestFit="1" customWidth="1"/>
    <col min="2" max="2" width="16.90625" customWidth="1"/>
    <col min="3" max="3" width="20.54296875" customWidth="1"/>
    <col min="4" max="4" width="67.36328125" customWidth="1"/>
    <col min="5" max="9" width="5.08984375" customWidth="1"/>
    <col min="10" max="10" width="14.90625" customWidth="1"/>
  </cols>
  <sheetData>
    <row r="1" spans="1:13" x14ac:dyDescent="0.35">
      <c r="A1" t="s">
        <v>0</v>
      </c>
      <c r="B1" t="s">
        <v>1</v>
      </c>
      <c r="C1" t="s">
        <v>3</v>
      </c>
      <c r="D1" t="s">
        <v>2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80</v>
      </c>
      <c r="K1" s="2" t="s">
        <v>67</v>
      </c>
    </row>
    <row r="2" spans="1:13" x14ac:dyDescent="0.35">
      <c r="A2" t="s">
        <v>39</v>
      </c>
      <c r="B2" t="s">
        <v>22</v>
      </c>
      <c r="C2" t="s">
        <v>14</v>
      </c>
      <c r="D2" s="4" t="s">
        <v>40</v>
      </c>
      <c r="F2" t="s">
        <v>150</v>
      </c>
      <c r="G2" t="s">
        <v>148</v>
      </c>
      <c r="J2" t="s">
        <v>70</v>
      </c>
      <c r="K2">
        <v>236</v>
      </c>
      <c r="M2" t="str">
        <f>"&lt;tr&gt;"&amp;"&lt;td&gt;"&amp;"&lt;a href="""&amp;D2&amp;""" target=""_blank""&gt;"&amp;A2&amp;"&lt;/a&gt;" &amp;"&lt;/td&gt;"&amp;"&lt;td align=""right""&gt;"&amp;B2&amp;"&lt;/td&gt;"&amp;"&lt;td align=""center""&gt;"&amp;C2&amp;"&lt;/td&gt;"&amp;"&lt;td align=""center""&gt;"&amp;E2&amp;"&lt;/td&gt;"&amp;"&lt;td align=""center""&gt;"&amp;F2&amp;"&lt;/td&gt;"&amp;"&lt;td align=""center""&gt;"&amp;G2&amp;"&lt;/td&gt;"&amp;"&lt;td align=""center""&gt;"&amp;H2&amp;"&lt;/td&gt;"&amp;"&lt;td align=""center""&gt;"&amp;I2&amp;"&lt;/td&gt;"&amp;"&lt;td align=""right""&gt;"&amp;K2&amp;"&lt;/td&gt;"&amp;"&lt;td style=""display:none;""&gt;"&amp;J2&amp;"&lt;/td&gt;"&amp;"&lt;/tr&gt;"</f>
        <v>&lt;tr&gt;&lt;td&gt;&lt;a href="https://www.youtube.com/watch?v=ewChopG_Jmg" target="_blank"&gt;KÍNAI SZEZÁMMAGOS CSIRKE&lt;/a&gt;&lt;/td&gt;&lt;td align="right"&gt;60 perc&lt;/td&gt;&lt;td align="center"&gt;megfizethető&lt;/td&gt;&lt;td align="center"&gt;&lt;/td&gt;&lt;td align="center"&gt;L&lt;/td&gt;&lt;td align="center"&gt;C&lt;/td&gt;&lt;td align="center"&gt;&lt;/td&gt;&lt;td align="center"&gt;&lt;/td&gt;&lt;td align="right"&gt;236&lt;/td&gt;&lt;td style="display:none;"&gt;Főétel&lt;/td&gt;&lt;/tr&gt;</v>
      </c>
    </row>
    <row r="3" spans="1:13" x14ac:dyDescent="0.35">
      <c r="A3" t="s">
        <v>41</v>
      </c>
      <c r="B3" t="s">
        <v>22</v>
      </c>
      <c r="C3" t="s">
        <v>14</v>
      </c>
      <c r="D3" s="4" t="s">
        <v>42</v>
      </c>
      <c r="F3" t="s">
        <v>150</v>
      </c>
      <c r="G3" t="s">
        <v>148</v>
      </c>
      <c r="J3" t="s">
        <v>70</v>
      </c>
      <c r="K3">
        <v>100</v>
      </c>
      <c r="M3" t="str">
        <f t="shared" ref="M3:M15" si="0">"&lt;tr&gt;"&amp;"&lt;td&gt;"&amp;"&lt;a href="""&amp;D3&amp;""" target=""_blank""&gt;"&amp;A3&amp;"&lt;/a&gt;" &amp;"&lt;/td&gt;"&amp;"&lt;td align=""right""&gt;"&amp;B3&amp;"&lt;/td&gt;"&amp;"&lt;td align=""center""&gt;"&amp;C3&amp;"&lt;/td&gt;"&amp;"&lt;td align=""center""&gt;"&amp;E3&amp;"&lt;/td&gt;"&amp;"&lt;td align=""center""&gt;"&amp;F3&amp;"&lt;/td&gt;"&amp;"&lt;td align=""center""&gt;"&amp;G3&amp;"&lt;/td&gt;"&amp;"&lt;td align=""center""&gt;"&amp;H3&amp;"&lt;/td&gt;"&amp;"&lt;td align=""center""&gt;"&amp;I3&amp;"&lt;/td&gt;"&amp;"&lt;td align=""right""&gt;"&amp;K3&amp;"&lt;/td&gt;"&amp;"&lt;td style=""display:none;""&gt;"&amp;J3&amp;"&lt;/td&gt;"&amp;"&lt;/tr&gt;"</f>
        <v>&lt;tr&gt;&lt;td&gt;&lt;a href="https://www.youtube.com/watch?v=hYlCeD_he7Y" target="_blank"&gt;SZECSUÁNI CSIRKE&lt;/a&gt;&lt;/td&gt;&lt;td align="right"&gt;60 perc&lt;/td&gt;&lt;td align="center"&gt;megfizethető&lt;/td&gt;&lt;td align="center"&gt;&lt;/td&gt;&lt;td align="center"&gt;L&lt;/td&gt;&lt;td align="center"&gt;C&lt;/td&gt;&lt;td align="center"&gt;&lt;/td&gt;&lt;td align="center"&gt;&lt;/td&gt;&lt;td align="right"&gt;100&lt;/td&gt;&lt;td style="display:none;"&gt;Főétel&lt;/td&gt;&lt;/tr&gt;</v>
      </c>
    </row>
    <row r="4" spans="1:13" x14ac:dyDescent="0.35">
      <c r="A4" t="s">
        <v>43</v>
      </c>
      <c r="B4" t="s">
        <v>22</v>
      </c>
      <c r="C4" t="s">
        <v>14</v>
      </c>
      <c r="D4" s="4" t="s">
        <v>44</v>
      </c>
      <c r="E4" t="s">
        <v>151</v>
      </c>
      <c r="F4" t="s">
        <v>150</v>
      </c>
      <c r="J4" t="s">
        <v>70</v>
      </c>
      <c r="K4">
        <v>271</v>
      </c>
      <c r="M4" t="str">
        <f t="shared" si="0"/>
        <v>&lt;tr&gt;&lt;td&gt;&lt;a href="https://www.youtube.com/watch?v=tzvcmSqYAcw" target="_blank"&gt;ÉDES-SAVANYÚ HÚSNYÁRS ANANÁSSZAL&lt;/a&gt;&lt;/td&gt;&lt;td align="right"&gt;60 perc&lt;/td&gt;&lt;td align="center"&gt;megfizethető&lt;/td&gt;&lt;td align="center"&gt;G&lt;/td&gt;&lt;td align="center"&gt;L&lt;/td&gt;&lt;td align="center"&gt;&lt;/td&gt;&lt;td align="center"&gt;&lt;/td&gt;&lt;td align="center"&gt;&lt;/td&gt;&lt;td align="right"&gt;271&lt;/td&gt;&lt;td style="display:none;"&gt;Főétel&lt;/td&gt;&lt;/tr&gt;</v>
      </c>
    </row>
    <row r="5" spans="1:13" x14ac:dyDescent="0.35">
      <c r="A5" t="s">
        <v>45</v>
      </c>
      <c r="B5" t="s">
        <v>12</v>
      </c>
      <c r="C5" t="s">
        <v>5</v>
      </c>
      <c r="D5" s="4" t="s">
        <v>46</v>
      </c>
      <c r="E5" t="s">
        <v>151</v>
      </c>
      <c r="F5" t="s">
        <v>150</v>
      </c>
      <c r="G5" t="s">
        <v>148</v>
      </c>
      <c r="J5" t="s">
        <v>70</v>
      </c>
      <c r="K5">
        <v>316</v>
      </c>
      <c r="M5" t="str">
        <f t="shared" si="0"/>
        <v>&lt;tr&gt;&lt;td&gt;&lt;a href="https://www.youtube.com/watch?v=PVqkyqde2tU" target="_blank"&gt;KÍNAI ÉDES-SAVANYÚ CSIRKE TÉSZTÁVAL&lt;/a&gt;&lt;/td&gt;&lt;td align="right"&gt;30 perc&lt;/td&gt;&lt;td align="center"&gt;átlagos&lt;/td&gt;&lt;td align="center"&gt;G&lt;/td&gt;&lt;td align="center"&gt;L&lt;/td&gt;&lt;td align="center"&gt;C&lt;/td&gt;&lt;td align="center"&gt;&lt;/td&gt;&lt;td align="center"&gt;&lt;/td&gt;&lt;td align="right"&gt;316&lt;/td&gt;&lt;td style="display:none;"&gt;Főétel&lt;/td&gt;&lt;/tr&gt;</v>
      </c>
    </row>
    <row r="6" spans="1:13" x14ac:dyDescent="0.35">
      <c r="A6" t="s">
        <v>47</v>
      </c>
      <c r="B6" t="s">
        <v>48</v>
      </c>
      <c r="C6" t="s">
        <v>5</v>
      </c>
      <c r="D6" s="4" t="s">
        <v>49</v>
      </c>
      <c r="F6" t="s">
        <v>150</v>
      </c>
      <c r="G6" t="s">
        <v>148</v>
      </c>
      <c r="J6" t="s">
        <v>70</v>
      </c>
      <c r="K6">
        <v>98</v>
      </c>
      <c r="M6" t="str">
        <f t="shared" si="0"/>
        <v>&lt;tr&gt;&lt;td&gt;&lt;a href="https://www.youtube.com/watch?v=xQ32BeDa5YA" target="_blank"&gt;TAVASZI TEKERCS CSIRKEHÚSSAL TÖLTVE&lt;/a&gt;&lt;/td&gt;&lt;td align="right"&gt;45 perc&lt;/td&gt;&lt;td align="center"&gt;átlagos&lt;/td&gt;&lt;td align="center"&gt;&lt;/td&gt;&lt;td align="center"&gt;L&lt;/td&gt;&lt;td align="center"&gt;C&lt;/td&gt;&lt;td align="center"&gt;&lt;/td&gt;&lt;td align="center"&gt;&lt;/td&gt;&lt;td align="right"&gt;98&lt;/td&gt;&lt;td style="display:none;"&gt;Főétel&lt;/td&gt;&lt;/tr&gt;</v>
      </c>
    </row>
    <row r="7" spans="1:13" x14ac:dyDescent="0.35">
      <c r="A7" t="s">
        <v>52</v>
      </c>
      <c r="B7" t="s">
        <v>12</v>
      </c>
      <c r="C7" t="s">
        <v>5</v>
      </c>
      <c r="D7" s="4" t="s">
        <v>53</v>
      </c>
      <c r="F7" t="s">
        <v>150</v>
      </c>
      <c r="G7" t="s">
        <v>148</v>
      </c>
      <c r="J7" t="s">
        <v>70</v>
      </c>
      <c r="K7">
        <v>475</v>
      </c>
      <c r="M7" t="str">
        <f t="shared" si="0"/>
        <v>&lt;tr&gt;&lt;td&gt;&lt;a href="https://www.youtube.com/watch?v=zEiT--tEhjs" target="_blank"&gt;GYÖMBÉRES CSIRKE&lt;/a&gt;&lt;/td&gt;&lt;td align="right"&gt;30 perc&lt;/td&gt;&lt;td align="center"&gt;átlagos&lt;/td&gt;&lt;td align="center"&gt;&lt;/td&gt;&lt;td align="center"&gt;L&lt;/td&gt;&lt;td align="center"&gt;C&lt;/td&gt;&lt;td align="center"&gt;&lt;/td&gt;&lt;td align="center"&gt;&lt;/td&gt;&lt;td align="right"&gt;475&lt;/td&gt;&lt;td style="display:none;"&gt;Főétel&lt;/td&gt;&lt;/tr&gt;</v>
      </c>
    </row>
    <row r="8" spans="1:13" x14ac:dyDescent="0.35">
      <c r="A8" t="s">
        <v>50</v>
      </c>
      <c r="B8" t="s">
        <v>48</v>
      </c>
      <c r="C8" t="s">
        <v>5</v>
      </c>
      <c r="D8" s="4" t="s">
        <v>51</v>
      </c>
      <c r="F8" t="s">
        <v>150</v>
      </c>
      <c r="G8" t="s">
        <v>148</v>
      </c>
      <c r="J8" t="s">
        <v>70</v>
      </c>
      <c r="K8">
        <v>373</v>
      </c>
      <c r="M8" t="str">
        <f t="shared" si="0"/>
        <v>&lt;tr&gt;&lt;td&gt;&lt;a href="https://www.youtube.com/watch?v=kb8tUIMetQw" target="_blank"&gt;KÍNAI PIRÍTOTT TÉSZTA&lt;/a&gt;&lt;/td&gt;&lt;td align="right"&gt;45 perc&lt;/td&gt;&lt;td align="center"&gt;átlagos&lt;/td&gt;&lt;td align="center"&gt;&lt;/td&gt;&lt;td align="center"&gt;L&lt;/td&gt;&lt;td align="center"&gt;C&lt;/td&gt;&lt;td align="center"&gt;&lt;/td&gt;&lt;td align="center"&gt;&lt;/td&gt;&lt;td align="right"&gt;373&lt;/td&gt;&lt;td style="display:none;"&gt;Főétel&lt;/td&gt;&lt;/tr&gt;</v>
      </c>
    </row>
    <row r="9" spans="1:13" x14ac:dyDescent="0.35">
      <c r="A9" t="s">
        <v>81</v>
      </c>
      <c r="B9" t="s">
        <v>22</v>
      </c>
      <c r="C9" t="s">
        <v>8</v>
      </c>
      <c r="D9" s="4" t="s">
        <v>54</v>
      </c>
      <c r="F9" t="s">
        <v>150</v>
      </c>
      <c r="G9" t="s">
        <v>148</v>
      </c>
      <c r="J9" t="s">
        <v>69</v>
      </c>
      <c r="K9">
        <v>583</v>
      </c>
      <c r="M9" t="str">
        <f t="shared" si="0"/>
        <v>&lt;tr&gt;&lt;td&gt;&lt;a href="https://www.youtube.com/watch?v=XmbsOmel_Yg" target="_blank"&gt;RAMEN&lt;/a&gt;&lt;/td&gt;&lt;td align="right"&gt;60 perc&lt;/td&gt;&lt;td align="center"&gt;költséges&lt;/td&gt;&lt;td align="center"&gt;&lt;/td&gt;&lt;td align="center"&gt;L&lt;/td&gt;&lt;td align="center"&gt;C&lt;/td&gt;&lt;td align="center"&gt;&lt;/td&gt;&lt;td align="center"&gt;&lt;/td&gt;&lt;td align="right"&gt;583&lt;/td&gt;&lt;td style="display:none;"&gt;Leves&lt;/td&gt;&lt;/tr&gt;</v>
      </c>
    </row>
    <row r="10" spans="1:13" x14ac:dyDescent="0.35">
      <c r="A10" t="s">
        <v>83</v>
      </c>
      <c r="B10" t="s">
        <v>58</v>
      </c>
      <c r="C10" t="s">
        <v>5</v>
      </c>
      <c r="D10" s="4" t="s">
        <v>82</v>
      </c>
      <c r="H10" t="s">
        <v>65</v>
      </c>
      <c r="J10" t="s">
        <v>71</v>
      </c>
      <c r="K10">
        <v>399</v>
      </c>
      <c r="M10" t="str">
        <f t="shared" si="0"/>
        <v>&lt;tr&gt;&lt;td&gt;&lt;a href="https://www.youtube.com/watch?v=pPTM0_uy8dM" target="_blank"&gt;SZERENCSESÜTI&lt;/a&gt;&lt;/td&gt;&lt;td align="right"&gt;55 perc&lt;/td&gt;&lt;td align="center"&gt;átlagos&lt;/td&gt;&lt;td align="center"&gt;&lt;/td&gt;&lt;td align="center"&gt;&lt;/td&gt;&lt;td align="center"&gt;&lt;/td&gt;&lt;td align="center"&gt;V&lt;/td&gt;&lt;td align="center"&gt;&lt;/td&gt;&lt;td align="right"&gt;399&lt;/td&gt;&lt;td style="display:none;"&gt;Desszert&lt;/td&gt;&lt;/tr&gt;</v>
      </c>
    </row>
    <row r="11" spans="1:13" x14ac:dyDescent="0.35">
      <c r="A11" t="s">
        <v>85</v>
      </c>
      <c r="B11" t="s">
        <v>12</v>
      </c>
      <c r="C11" t="s">
        <v>14</v>
      </c>
      <c r="D11" s="4" t="s">
        <v>84</v>
      </c>
      <c r="F11" t="s">
        <v>150</v>
      </c>
      <c r="J11" t="s">
        <v>69</v>
      </c>
      <c r="K11">
        <v>123</v>
      </c>
      <c r="M11" t="str">
        <f t="shared" si="0"/>
        <v>&lt;tr&gt;&lt;td&gt;&lt;a href="https://www.youtube.com/watch?v=73o9hasA6k4" target="_blank"&gt;CSÍPŐS-SAVANYÚ LEVES&lt;/a&gt;&lt;/td&gt;&lt;td align="right"&gt;30 perc&lt;/td&gt;&lt;td align="center"&gt;megfizethető&lt;/td&gt;&lt;td align="center"&gt;&lt;/td&gt;&lt;td align="center"&gt;L&lt;/td&gt;&lt;td align="center"&gt;&lt;/td&gt;&lt;td align="center"&gt;&lt;/td&gt;&lt;td align="center"&gt;&lt;/td&gt;&lt;td align="right"&gt;123&lt;/td&gt;&lt;td style="display:none;"&gt;Leves&lt;/td&gt;&lt;/tr&gt;</v>
      </c>
    </row>
    <row r="12" spans="1:13" x14ac:dyDescent="0.35">
      <c r="A12" s="3" t="s">
        <v>86</v>
      </c>
      <c r="B12" t="s">
        <v>12</v>
      </c>
      <c r="C12" t="s">
        <v>13</v>
      </c>
      <c r="D12" s="4" t="s">
        <v>87</v>
      </c>
      <c r="F12" t="s">
        <v>150</v>
      </c>
      <c r="G12" t="s">
        <v>148</v>
      </c>
      <c r="J12" t="s">
        <v>69</v>
      </c>
      <c r="K12">
        <v>167</v>
      </c>
      <c r="M12" t="str">
        <f t="shared" si="0"/>
        <v>&lt;tr&gt;&lt;td&gt;&lt;a href="https://www.youtube.com/watch?v=oqpQw-17Ro8" target="_blank"&gt;KÍNAI KUKORICALEVES TOJÁSSAL&lt;/a&gt;&lt;/td&gt;&lt;td align="right"&gt;30 perc&lt;/td&gt;&lt;td align="center"&gt;olcsó&lt;/td&gt;&lt;td align="center"&gt;&lt;/td&gt;&lt;td align="center"&gt;L&lt;/td&gt;&lt;td align="center"&gt;C&lt;/td&gt;&lt;td align="center"&gt;&lt;/td&gt;&lt;td align="center"&gt;&lt;/td&gt;&lt;td align="right"&gt;167&lt;/td&gt;&lt;td style="display:none;"&gt;Leves&lt;/td&gt;&lt;/tr&gt;</v>
      </c>
    </row>
    <row r="13" spans="1:13" x14ac:dyDescent="0.35">
      <c r="A13" t="s">
        <v>88</v>
      </c>
      <c r="B13" t="s">
        <v>4</v>
      </c>
      <c r="C13" t="s">
        <v>8</v>
      </c>
      <c r="D13" s="4" t="s">
        <v>89</v>
      </c>
      <c r="H13" t="s">
        <v>65</v>
      </c>
      <c r="J13" t="s">
        <v>71</v>
      </c>
      <c r="K13">
        <v>800</v>
      </c>
      <c r="M13" t="str">
        <f t="shared" si="0"/>
        <v>&lt;tr&gt;&lt;td&gt;&lt;a href="https://www.youtube.com/watch?v=bMgSlzyc_PM&amp;t=8s" target="_blank"&gt;KÍNAI HOLDSÜTEMÉNY&lt;/a&gt;&lt;/td&gt;&lt;td align="right"&gt;90 perc&lt;/td&gt;&lt;td align="center"&gt;költséges&lt;/td&gt;&lt;td align="center"&gt;&lt;/td&gt;&lt;td align="center"&gt;&lt;/td&gt;&lt;td align="center"&gt;&lt;/td&gt;&lt;td align="center"&gt;V&lt;/td&gt;&lt;td align="center"&gt;&lt;/td&gt;&lt;td align="right"&gt;800&lt;/td&gt;&lt;td style="display:none;"&gt;Desszert&lt;/td&gt;&lt;/tr&gt;</v>
      </c>
    </row>
    <row r="14" spans="1:13" x14ac:dyDescent="0.35">
      <c r="A14" t="s">
        <v>91</v>
      </c>
      <c r="B14" t="s">
        <v>37</v>
      </c>
      <c r="C14" t="s">
        <v>5</v>
      </c>
      <c r="D14" s="4" t="s">
        <v>90</v>
      </c>
      <c r="F14" t="s">
        <v>150</v>
      </c>
      <c r="J14" t="s">
        <v>71</v>
      </c>
      <c r="K14">
        <v>157</v>
      </c>
      <c r="M14" t="str">
        <f t="shared" si="0"/>
        <v>&lt;tr&gt;&lt;td&gt;&lt;a href="https://www.youtube.com/watch?v=bcM-8Tlq37Q" target="_blank"&gt;XIAOLONGBAO&lt;/a&gt;&lt;/td&gt;&lt;td align="right"&gt;75 perc&lt;/td&gt;&lt;td align="center"&gt;átlagos&lt;/td&gt;&lt;td align="center"&gt;&lt;/td&gt;&lt;td align="center"&gt;L&lt;/td&gt;&lt;td align="center"&gt;&lt;/td&gt;&lt;td align="center"&gt;&lt;/td&gt;&lt;td align="center"&gt;&lt;/td&gt;&lt;td align="right"&gt;157&lt;/td&gt;&lt;td style="display:none;"&gt;Desszert&lt;/td&gt;&lt;/tr&gt;</v>
      </c>
    </row>
    <row r="15" spans="1:13" x14ac:dyDescent="0.35">
      <c r="A15" t="s">
        <v>93</v>
      </c>
      <c r="B15" t="s">
        <v>22</v>
      </c>
      <c r="C15" t="s">
        <v>14</v>
      </c>
      <c r="D15" s="4" t="s">
        <v>92</v>
      </c>
      <c r="F15" t="s">
        <v>150</v>
      </c>
      <c r="J15" t="s">
        <v>70</v>
      </c>
      <c r="K15">
        <v>330</v>
      </c>
      <c r="M15" t="str">
        <f t="shared" si="0"/>
        <v>&lt;tr&gt;&lt;td&gt;&lt;a href="https://www.youtube.com/watch?v=ar6UWqtb4FY" target="_blank"&gt;KÍNAI ZÖLDSÉGES SERTÉS&lt;/a&gt;&lt;/td&gt;&lt;td align="right"&gt;60 perc&lt;/td&gt;&lt;td align="center"&gt;megfizethető&lt;/td&gt;&lt;td align="center"&gt;&lt;/td&gt;&lt;td align="center"&gt;L&lt;/td&gt;&lt;td align="center"&gt;&lt;/td&gt;&lt;td align="center"&gt;&lt;/td&gt;&lt;td align="center"&gt;&lt;/td&gt;&lt;td align="right"&gt;330&lt;/td&gt;&lt;td style="display:none;"&gt;Főétel&lt;/td&gt;&lt;/tr&gt;</v>
      </c>
    </row>
  </sheetData>
  <hyperlinks>
    <hyperlink ref="D2" r:id="rId1" xr:uid="{A9F1948A-94EE-1C47-9382-2DB477084EE1}"/>
    <hyperlink ref="D3" r:id="rId2" xr:uid="{C46A64CB-9AA2-1E41-842B-54AC7313E66D}"/>
    <hyperlink ref="D4" r:id="rId3" xr:uid="{5B99EE75-E98B-564A-90A6-180093F9DC00}"/>
    <hyperlink ref="D5" r:id="rId4" xr:uid="{81B43AE9-4D78-B947-9396-E00F0D8D4AB1}"/>
    <hyperlink ref="D6" r:id="rId5" xr:uid="{6FD299BB-F879-2541-8FC2-449A968D96CC}"/>
    <hyperlink ref="D7" r:id="rId6" xr:uid="{9093382A-5309-D149-B9C4-8EC6868CF0BE}"/>
    <hyperlink ref="D8" r:id="rId7" xr:uid="{8E683AF0-FC15-264F-B727-108F94E2EC81}"/>
    <hyperlink ref="D9" r:id="rId8" xr:uid="{99D24C78-4314-F140-A4C7-9C395B4B6B4A}"/>
    <hyperlink ref="D10" r:id="rId9" xr:uid="{B11D9B9C-A163-8345-B74C-FB2362674F83}"/>
    <hyperlink ref="D11" r:id="rId10" xr:uid="{733094E6-BDB7-4442-B909-619F7D28AA1A}"/>
    <hyperlink ref="D12" r:id="rId11" xr:uid="{5FB7B669-9D66-A645-B046-6ECDCBEC3F73}"/>
    <hyperlink ref="D13" r:id="rId12" xr:uid="{0CED1E5A-4B54-EA47-B56A-85CD4E5C7B33}"/>
    <hyperlink ref="D14" r:id="rId13" xr:uid="{32028287-4DEE-874F-AC1D-726178DDBC23}"/>
    <hyperlink ref="D15" r:id="rId14" xr:uid="{3226B78E-CF07-704C-A7D6-27BCFEBF9A98}"/>
  </hyperlinks>
  <pageMargins left="0.7" right="0.7" top="0.75" bottom="0.75" header="0.3" footer="0.3"/>
  <pageSetup paperSize="9" orientation="portrait" horizontalDpi="360" verticalDpi="36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E525-FF0D-4909-AECF-EB57A7962894}">
  <dimension ref="A1:M15"/>
  <sheetViews>
    <sheetView workbookViewId="0">
      <pane xSplit="1" topLeftCell="M1" activePane="topRight" state="frozen"/>
      <selection activeCell="A8" sqref="A8"/>
      <selection pane="topRight" activeCell="M2" sqref="M2"/>
    </sheetView>
  </sheetViews>
  <sheetFormatPr defaultRowHeight="14.5" x14ac:dyDescent="0.35"/>
  <cols>
    <col min="1" max="1" width="50.81640625" customWidth="1"/>
    <col min="2" max="2" width="18.7265625" customWidth="1"/>
    <col min="3" max="3" width="21.81640625" customWidth="1"/>
    <col min="4" max="4" width="57" customWidth="1"/>
    <col min="5" max="9" width="5.08984375" customWidth="1"/>
    <col min="10" max="10" width="11.54296875" customWidth="1"/>
    <col min="11" max="11" width="13.54296875" customWidth="1"/>
    <col min="13" max="13" width="255.6328125" bestFit="1" customWidth="1"/>
  </cols>
  <sheetData>
    <row r="1" spans="1:13" x14ac:dyDescent="0.35">
      <c r="A1" t="s">
        <v>0</v>
      </c>
      <c r="B1" t="s">
        <v>1</v>
      </c>
      <c r="C1" t="s">
        <v>3</v>
      </c>
      <c r="D1" t="s">
        <v>2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80</v>
      </c>
      <c r="K1" s="2" t="s">
        <v>67</v>
      </c>
    </row>
    <row r="2" spans="1:13" x14ac:dyDescent="0.35">
      <c r="A2" t="s">
        <v>55</v>
      </c>
      <c r="B2" t="s">
        <v>18</v>
      </c>
      <c r="C2" t="s">
        <v>5</v>
      </c>
      <c r="D2" s="4" t="s">
        <v>56</v>
      </c>
      <c r="G2" t="s">
        <v>148</v>
      </c>
      <c r="J2" t="s">
        <v>70</v>
      </c>
      <c r="K2">
        <v>720</v>
      </c>
      <c r="M2" t="str">
        <f>"&lt;tr&gt;"&amp;"&lt;td&gt;"&amp;"&lt;a href="""&amp;D2&amp;""" target=""_blank""&gt;"&amp;A2&amp;"&lt;/a&gt;" &amp;"&lt;/td&gt;"&amp;"&lt;td align=""right""&gt;"&amp;B2&amp;"&lt;/td&gt;"&amp;"&lt;td align=""center""&gt;"&amp;C2&amp;"&lt;/td&gt;"&amp;"&lt;td align=""center""&gt;"&amp;E2&amp;"&lt;/td&gt;"&amp;"&lt;td align=""center""&gt;"&amp;F2&amp;"&lt;/td&gt;"&amp;"&lt;td align=""center""&gt;"&amp;G2&amp;"&lt;/td&gt;"&amp;"&lt;td align=""center""&gt;"&amp;H2&amp;"&lt;/td&gt;"&amp;"&lt;td align=""center""&gt;"&amp;I2&amp;"&lt;/td&gt;"&amp;"&lt;td align=""right""&gt;"&amp;K2&amp;"&lt;/td&gt;"&amp;"&lt;td style=""display:none;""&gt;"&amp;J2&amp;"&lt;/td&gt;"&amp;"&lt;/tr&gt;"</f>
        <v>&lt;tr&gt;&lt;td&gt;&lt;a href="https://www.youtube.com/watch?v=kC_3ixk4jHE" target="_blank"&gt;MILÁNÓI MAKARÓNI&lt;/a&gt;&lt;/td&gt;&lt;td align="right"&gt;40 perc&lt;/td&gt;&lt;td align="center"&gt;átlagos&lt;/td&gt;&lt;td align="center"&gt;&lt;/td&gt;&lt;td align="center"&gt;&lt;/td&gt;&lt;td align="center"&gt;C&lt;/td&gt;&lt;td align="center"&gt;&lt;/td&gt;&lt;td align="center"&gt;&lt;/td&gt;&lt;td align="right"&gt;720&lt;/td&gt;&lt;td style="display:none;"&gt;Főétel&lt;/td&gt;&lt;/tr&gt;</v>
      </c>
    </row>
    <row r="3" spans="1:13" x14ac:dyDescent="0.35">
      <c r="A3" t="s">
        <v>94</v>
      </c>
      <c r="B3" t="s">
        <v>58</v>
      </c>
      <c r="C3" t="s">
        <v>8</v>
      </c>
      <c r="D3" s="4" t="s">
        <v>57</v>
      </c>
      <c r="G3" t="s">
        <v>148</v>
      </c>
      <c r="J3" t="s">
        <v>70</v>
      </c>
      <c r="K3">
        <v>484</v>
      </c>
      <c r="M3" t="str">
        <f t="shared" ref="M3:M15" si="0">"&lt;tr&gt;"&amp;"&lt;td&gt;"&amp;"&lt;a href="""&amp;D3&amp;""" target=""_blank""&gt;"&amp;A3&amp;"&lt;/a&gt;" &amp;"&lt;/td&gt;"&amp;"&lt;td align=""right""&gt;"&amp;B3&amp;"&lt;/td&gt;"&amp;"&lt;td align=""center""&gt;"&amp;C3&amp;"&lt;/td&gt;"&amp;"&lt;td align=""center""&gt;"&amp;E3&amp;"&lt;/td&gt;"&amp;"&lt;td align=""center""&gt;"&amp;F3&amp;"&lt;/td&gt;"&amp;"&lt;td align=""center""&gt;"&amp;G3&amp;"&lt;/td&gt;"&amp;"&lt;td align=""center""&gt;"&amp;H3&amp;"&lt;/td&gt;"&amp;"&lt;td align=""center""&gt;"&amp;I3&amp;"&lt;/td&gt;"&amp;"&lt;td align=""right""&gt;"&amp;K3&amp;"&lt;/td&gt;"&amp;"&lt;td style=""display:none;""&gt;"&amp;J3&amp;"&lt;/td&gt;"&amp;"&lt;/tr&gt;"</f>
        <v>&lt;tr&gt;&lt;td&gt;&lt;a href="https://www.youtube.com/watch?v=ZPBV_OARwKg" target="_blank"&gt;LASAGNE&lt;/a&gt;&lt;/td&gt;&lt;td align="right"&gt;55 perc&lt;/td&gt;&lt;td align="center"&gt;költséges&lt;/td&gt;&lt;td align="center"&gt;&lt;/td&gt;&lt;td align="center"&gt;&lt;/td&gt;&lt;td align="center"&gt;C&lt;/td&gt;&lt;td align="center"&gt;&lt;/td&gt;&lt;td align="center"&gt;&lt;/td&gt;&lt;td align="right"&gt;484&lt;/td&gt;&lt;td style="display:none;"&gt;Főétel&lt;/td&gt;&lt;/tr&gt;</v>
      </c>
    </row>
    <row r="4" spans="1:13" x14ac:dyDescent="0.35">
      <c r="A4" t="s">
        <v>96</v>
      </c>
      <c r="B4" t="s">
        <v>12</v>
      </c>
      <c r="C4" t="s">
        <v>14</v>
      </c>
      <c r="D4" s="4" t="s">
        <v>95</v>
      </c>
      <c r="E4" t="s">
        <v>151</v>
      </c>
      <c r="J4" t="s">
        <v>71</v>
      </c>
      <c r="K4">
        <v>348</v>
      </c>
      <c r="M4" t="str">
        <f t="shared" si="0"/>
        <v>&lt;tr&gt;&lt;td&gt;&lt;a href="https://www.youtube.com/watch?v=DkyXVR0YOh8" target="_blank"&gt;KÓKUSZOS PANNA COTTA GÖRÖGDINNYÉVEL&lt;/a&gt;&lt;/td&gt;&lt;td align="right"&gt;30 perc&lt;/td&gt;&lt;td align="center"&gt;megfizethető&lt;/td&gt;&lt;td align="center"&gt;G&lt;/td&gt;&lt;td align="center"&gt;&lt;/td&gt;&lt;td align="center"&gt;&lt;/td&gt;&lt;td align="center"&gt;&lt;/td&gt;&lt;td align="center"&gt;&lt;/td&gt;&lt;td align="right"&gt;348&lt;/td&gt;&lt;td style="display:none;"&gt;Desszert&lt;/td&gt;&lt;/tr&gt;</v>
      </c>
    </row>
    <row r="5" spans="1:13" x14ac:dyDescent="0.35">
      <c r="A5" t="s">
        <v>98</v>
      </c>
      <c r="B5" t="s">
        <v>48</v>
      </c>
      <c r="C5" t="s">
        <v>14</v>
      </c>
      <c r="D5" s="4" t="s">
        <v>97</v>
      </c>
      <c r="H5" t="s">
        <v>65</v>
      </c>
      <c r="J5" t="s">
        <v>71</v>
      </c>
      <c r="K5">
        <v>272</v>
      </c>
      <c r="M5" t="str">
        <f t="shared" si="0"/>
        <v>&lt;tr&gt;&lt;td&gt;&lt;a href="https://www.youtube.com/watch?v=fwxBNO08s0Y" target="_blank"&gt;TIRAMISU&lt;/a&gt;&lt;/td&gt;&lt;td align="right"&gt;45 perc&lt;/td&gt;&lt;td align="center"&gt;megfizethető&lt;/td&gt;&lt;td align="center"&gt;&lt;/td&gt;&lt;td align="center"&gt;&lt;/td&gt;&lt;td align="center"&gt;&lt;/td&gt;&lt;td align="center"&gt;V&lt;/td&gt;&lt;td align="center"&gt;&lt;/td&gt;&lt;td align="right"&gt;272&lt;/td&gt;&lt;td style="display:none;"&gt;Desszert&lt;/td&gt;&lt;/tr&gt;</v>
      </c>
    </row>
    <row r="6" spans="1:13" x14ac:dyDescent="0.35">
      <c r="A6" t="s">
        <v>100</v>
      </c>
      <c r="B6" t="s">
        <v>4</v>
      </c>
      <c r="C6" t="s">
        <v>14</v>
      </c>
      <c r="D6" s="4" t="s">
        <v>99</v>
      </c>
      <c r="J6" t="s">
        <v>70</v>
      </c>
      <c r="K6">
        <v>440</v>
      </c>
      <c r="M6" t="str">
        <f t="shared" si="0"/>
        <v>&lt;tr&gt;&lt;td&gt;&lt;a href="https://www.youtube.com/watch?v=Zn_UMtKjDSY" target="_blank"&gt;RAKOTT PADLIZSÁN&lt;/a&gt;&lt;/td&gt;&lt;td align="right"&gt;90 perc&lt;/td&gt;&lt;td align="center"&gt;megfizethető&lt;/td&gt;&lt;td align="center"&gt;&lt;/td&gt;&lt;td align="center"&gt;&lt;/td&gt;&lt;td align="center"&gt;&lt;/td&gt;&lt;td align="center"&gt;&lt;/td&gt;&lt;td align="center"&gt;&lt;/td&gt;&lt;td align="right"&gt;440&lt;/td&gt;&lt;td style="display:none;"&gt;Főétel&lt;/td&gt;&lt;/tr&gt;</v>
      </c>
    </row>
    <row r="7" spans="1:13" x14ac:dyDescent="0.35">
      <c r="A7" t="s">
        <v>101</v>
      </c>
      <c r="B7" t="s">
        <v>12</v>
      </c>
      <c r="C7" t="s">
        <v>5</v>
      </c>
      <c r="D7" s="1" t="s">
        <v>102</v>
      </c>
      <c r="G7" t="s">
        <v>148</v>
      </c>
      <c r="J7" t="s">
        <v>70</v>
      </c>
      <c r="K7">
        <v>388</v>
      </c>
      <c r="M7" t="str">
        <f t="shared" si="0"/>
        <v>&lt;tr&gt;&lt;td&gt;&lt;a href="https://www.youtube.com/watch?v=peEUrluHg1Q" target="_blank"&gt;ALFREDO TÉSZTA&lt;/a&gt;&lt;/td&gt;&lt;td align="right"&gt;30 perc&lt;/td&gt;&lt;td align="center"&gt;átlagos&lt;/td&gt;&lt;td align="center"&gt;&lt;/td&gt;&lt;td align="center"&gt;&lt;/td&gt;&lt;td align="center"&gt;C&lt;/td&gt;&lt;td align="center"&gt;&lt;/td&gt;&lt;td align="center"&gt;&lt;/td&gt;&lt;td align="right"&gt;388&lt;/td&gt;&lt;td style="display:none;"&gt;Főétel&lt;/td&gt;&lt;/tr&gt;</v>
      </c>
    </row>
    <row r="8" spans="1:13" x14ac:dyDescent="0.35">
      <c r="A8" t="s">
        <v>103</v>
      </c>
      <c r="B8" t="s">
        <v>4</v>
      </c>
      <c r="C8" t="s">
        <v>5</v>
      </c>
      <c r="D8" s="1" t="s">
        <v>106</v>
      </c>
      <c r="H8" t="s">
        <v>65</v>
      </c>
      <c r="I8" t="s">
        <v>152</v>
      </c>
      <c r="J8" t="s">
        <v>69</v>
      </c>
      <c r="K8">
        <v>168</v>
      </c>
      <c r="M8" t="str">
        <f t="shared" si="0"/>
        <v>&lt;tr&gt;&lt;td&gt;&lt;a href="https://shorturl.at/fuCNO" target="_blank"&gt;SÜLT PARADICSOMLEVES&lt;/a&gt;&lt;/td&gt;&lt;td align="right"&gt;90 perc&lt;/td&gt;&lt;td align="center"&gt;átlagos&lt;/td&gt;&lt;td align="center"&gt;&lt;/td&gt;&lt;td align="center"&gt;&lt;/td&gt;&lt;td align="center"&gt;&lt;/td&gt;&lt;td align="center"&gt;V&lt;/td&gt;&lt;td align="center"&gt;N&lt;/td&gt;&lt;td align="right"&gt;168&lt;/td&gt;&lt;td style="display:none;"&gt;Leves&lt;/td&gt;&lt;/tr&gt;</v>
      </c>
    </row>
    <row r="9" spans="1:13" x14ac:dyDescent="0.35">
      <c r="A9" t="s">
        <v>105</v>
      </c>
      <c r="B9" t="s">
        <v>73</v>
      </c>
      <c r="C9" t="s">
        <v>13</v>
      </c>
      <c r="D9" s="4" t="s">
        <v>104</v>
      </c>
      <c r="H9" t="s">
        <v>65</v>
      </c>
      <c r="J9" t="s">
        <v>69</v>
      </c>
      <c r="K9">
        <v>209</v>
      </c>
      <c r="M9" t="str">
        <f t="shared" si="0"/>
        <v>&lt;tr&gt;&lt;td&gt;&lt;a href="https://www.youtube.com/watch?v=io_H_4HE3SU" target="_blank"&gt;PARADICSOMLEVES TORTELLINIVEL&lt;/a&gt;&lt;/td&gt;&lt;td align="right"&gt;35 perc&lt;/td&gt;&lt;td align="center"&gt;olcsó&lt;/td&gt;&lt;td align="center"&gt;&lt;/td&gt;&lt;td align="center"&gt;&lt;/td&gt;&lt;td align="center"&gt;&lt;/td&gt;&lt;td align="center"&gt;V&lt;/td&gt;&lt;td align="center"&gt;&lt;/td&gt;&lt;td align="right"&gt;209&lt;/td&gt;&lt;td style="display:none;"&gt;Leves&lt;/td&gt;&lt;/tr&gt;</v>
      </c>
    </row>
    <row r="10" spans="1:13" x14ac:dyDescent="0.35">
      <c r="A10" t="s">
        <v>108</v>
      </c>
      <c r="B10" t="s">
        <v>48</v>
      </c>
      <c r="C10" t="s">
        <v>14</v>
      </c>
      <c r="D10" s="4" t="s">
        <v>107</v>
      </c>
      <c r="G10" t="s">
        <v>148</v>
      </c>
      <c r="J10" t="s">
        <v>70</v>
      </c>
      <c r="K10">
        <v>758</v>
      </c>
      <c r="M10" t="str">
        <f t="shared" si="0"/>
        <v>&lt;tr&gt;&lt;td&gt;&lt;a href="https://www.youtube.com/watch?v=K9VFjMoEMDI" target="_blank"&gt;SONKÁS-SZALÁMIS KENYÉRPIZZA&lt;/a&gt;&lt;/td&gt;&lt;td align="right"&gt;45 perc&lt;/td&gt;&lt;td align="center"&gt;megfizethető&lt;/td&gt;&lt;td align="center"&gt;&lt;/td&gt;&lt;td align="center"&gt;&lt;/td&gt;&lt;td align="center"&gt;C&lt;/td&gt;&lt;td align="center"&gt;&lt;/td&gt;&lt;td align="center"&gt;&lt;/td&gt;&lt;td align="right"&gt;758&lt;/td&gt;&lt;td style="display:none;"&gt;Főétel&lt;/td&gt;&lt;/tr&gt;</v>
      </c>
    </row>
    <row r="11" spans="1:13" x14ac:dyDescent="0.35">
      <c r="A11" t="s">
        <v>110</v>
      </c>
      <c r="B11" t="s">
        <v>48</v>
      </c>
      <c r="C11" t="s">
        <v>14</v>
      </c>
      <c r="D11" s="4" t="s">
        <v>109</v>
      </c>
      <c r="E11" t="s">
        <v>151</v>
      </c>
      <c r="F11" t="s">
        <v>150</v>
      </c>
      <c r="G11" t="s">
        <v>148</v>
      </c>
      <c r="H11" t="s">
        <v>65</v>
      </c>
      <c r="I11" t="s">
        <v>152</v>
      </c>
      <c r="J11" t="s">
        <v>69</v>
      </c>
      <c r="K11">
        <v>118</v>
      </c>
      <c r="M11" t="str">
        <f t="shared" si="0"/>
        <v>&lt;tr&gt;&lt;td&gt;&lt;a href="https://www.youtube.com/watch?v=9oj3UjD8u78" target="_blank"&gt;MINESTRONE LEVES&lt;/a&gt;&lt;/td&gt;&lt;td align="right"&gt;45 perc&lt;/td&gt;&lt;td align="center"&gt;megfizethető&lt;/td&gt;&lt;td align="center"&gt;G&lt;/td&gt;&lt;td align="center"&gt;L&lt;/td&gt;&lt;td align="center"&gt;C&lt;/td&gt;&lt;td align="center"&gt;V&lt;/td&gt;&lt;td align="center"&gt;N&lt;/td&gt;&lt;td align="right"&gt;118&lt;/td&gt;&lt;td style="display:none;"&gt;Leves&lt;/td&gt;&lt;/tr&gt;</v>
      </c>
    </row>
    <row r="12" spans="1:13" x14ac:dyDescent="0.35">
      <c r="A12" t="s">
        <v>112</v>
      </c>
      <c r="B12" t="s">
        <v>12</v>
      </c>
      <c r="C12" t="s">
        <v>14</v>
      </c>
      <c r="D12" s="4" t="s">
        <v>111</v>
      </c>
      <c r="E12" t="s">
        <v>151</v>
      </c>
      <c r="F12" t="s">
        <v>150</v>
      </c>
      <c r="G12" t="s">
        <v>148</v>
      </c>
      <c r="J12" t="s">
        <v>70</v>
      </c>
      <c r="K12">
        <v>900</v>
      </c>
      <c r="M12" t="str">
        <f t="shared" si="0"/>
        <v>&lt;tr&gt;&lt;td&gt;&lt;a href="https://www.youtube.com/watch?v=Oz6c1JMDU2o" target="_blank"&gt;PARADICSOMOS-TONHALAS SPAGETTI&lt;/a&gt;&lt;/td&gt;&lt;td align="right"&gt;30 perc&lt;/td&gt;&lt;td align="center"&gt;megfizethető&lt;/td&gt;&lt;td align="center"&gt;G&lt;/td&gt;&lt;td align="center"&gt;L&lt;/td&gt;&lt;td align="center"&gt;C&lt;/td&gt;&lt;td align="center"&gt;&lt;/td&gt;&lt;td align="center"&gt;&lt;/td&gt;&lt;td align="right"&gt;900&lt;/td&gt;&lt;td style="display:none;"&gt;Főétel&lt;/td&gt;&lt;/tr&gt;</v>
      </c>
    </row>
    <row r="13" spans="1:13" x14ac:dyDescent="0.35">
      <c r="A13" t="s">
        <v>114</v>
      </c>
      <c r="B13" t="s">
        <v>22</v>
      </c>
      <c r="C13" t="s">
        <v>13</v>
      </c>
      <c r="D13" s="4" t="s">
        <v>113</v>
      </c>
      <c r="E13" t="s">
        <v>151</v>
      </c>
      <c r="F13" t="s">
        <v>150</v>
      </c>
      <c r="G13" t="s">
        <v>148</v>
      </c>
      <c r="H13" t="s">
        <v>65</v>
      </c>
      <c r="J13" t="s">
        <v>70</v>
      </c>
      <c r="K13">
        <v>276</v>
      </c>
      <c r="M13" t="str">
        <f t="shared" si="0"/>
        <v>&lt;tr&gt;&lt;td&gt;&lt;a href="https://www.youtube.com/watch?v=M-Urdd3aw2w" target="_blank"&gt;GNOCCHI&lt;/a&gt;&lt;/td&gt;&lt;td align="right"&gt;60 perc&lt;/td&gt;&lt;td align="center"&gt;olcsó&lt;/td&gt;&lt;td align="center"&gt;G&lt;/td&gt;&lt;td align="center"&gt;L&lt;/td&gt;&lt;td align="center"&gt;C&lt;/td&gt;&lt;td align="center"&gt;V&lt;/td&gt;&lt;td align="center"&gt;&lt;/td&gt;&lt;td align="right"&gt;276&lt;/td&gt;&lt;td style="display:none;"&gt;Főétel&lt;/td&gt;&lt;/tr&gt;</v>
      </c>
    </row>
    <row r="14" spans="1:13" x14ac:dyDescent="0.35">
      <c r="A14" t="s">
        <v>116</v>
      </c>
      <c r="B14" t="s">
        <v>117</v>
      </c>
      <c r="C14" t="s">
        <v>5</v>
      </c>
      <c r="D14" s="4" t="s">
        <v>115</v>
      </c>
      <c r="H14" t="s">
        <v>65</v>
      </c>
      <c r="J14" t="s">
        <v>71</v>
      </c>
      <c r="K14">
        <v>364</v>
      </c>
      <c r="M14" t="str">
        <f t="shared" si="0"/>
        <v>&lt;tr&gt;&lt;td&gt;&lt;a href="https://www.youtube.com/watch?v=1fHuvHVPY4M" target="_blank"&gt;HÖLGYEK CSÓKJA&lt;/a&gt;&lt;/td&gt;&lt;td align="right"&gt;120 perc&lt;/td&gt;&lt;td align="center"&gt;átlagos&lt;/td&gt;&lt;td align="center"&gt;&lt;/td&gt;&lt;td align="center"&gt;&lt;/td&gt;&lt;td align="center"&gt;&lt;/td&gt;&lt;td align="center"&gt;V&lt;/td&gt;&lt;td align="center"&gt;&lt;/td&gt;&lt;td align="right"&gt;364&lt;/td&gt;&lt;td style="display:none;"&gt;Desszert&lt;/td&gt;&lt;/tr&gt;</v>
      </c>
    </row>
    <row r="15" spans="1:13" x14ac:dyDescent="0.35">
      <c r="A15" t="s">
        <v>119</v>
      </c>
      <c r="B15" t="s">
        <v>22</v>
      </c>
      <c r="C15" t="s">
        <v>5</v>
      </c>
      <c r="D15" s="1" t="s">
        <v>118</v>
      </c>
      <c r="E15" t="s">
        <v>151</v>
      </c>
      <c r="G15" t="s">
        <v>148</v>
      </c>
      <c r="J15" t="s">
        <v>70</v>
      </c>
      <c r="K15">
        <v>548</v>
      </c>
      <c r="M15" t="str">
        <f t="shared" si="0"/>
        <v>&lt;tr&gt;&lt;td&gt;&lt;a href="https://www.youtube.com/watch?v=HL_nQX04JBk" target="_blank"&gt;CSIRKE BRUSCHETTA&lt;/a&gt;&lt;/td&gt;&lt;td align="right"&gt;60 perc&lt;/td&gt;&lt;td align="center"&gt;átlagos&lt;/td&gt;&lt;td align="center"&gt;G&lt;/td&gt;&lt;td align="center"&gt;&lt;/td&gt;&lt;td align="center"&gt;C&lt;/td&gt;&lt;td align="center"&gt;&lt;/td&gt;&lt;td align="center"&gt;&lt;/td&gt;&lt;td align="right"&gt;548&lt;/td&gt;&lt;td style="display:none;"&gt;Főétel&lt;/td&gt;&lt;/tr&gt;</v>
      </c>
    </row>
  </sheetData>
  <hyperlinks>
    <hyperlink ref="D7" r:id="rId1" xr:uid="{A1883991-4185-4171-A063-D0DDC53024E7}"/>
    <hyperlink ref="D8" r:id="rId2" xr:uid="{B7899550-1255-428C-BF49-B6500C32B051}"/>
    <hyperlink ref="D15" r:id="rId3" xr:uid="{C2BF829A-DCF2-45B4-BABC-9FF9CE8EEE7F}"/>
    <hyperlink ref="D2" r:id="rId4" xr:uid="{757E9EFC-BBD1-854C-A7D1-F4906D1BF9CE}"/>
    <hyperlink ref="D3" r:id="rId5" xr:uid="{106B3749-9FBF-3741-8F32-9CBD3A3EB56E}"/>
    <hyperlink ref="D4" r:id="rId6" xr:uid="{7FE77CC9-BF89-7346-B146-A89EF29E26B2}"/>
    <hyperlink ref="D5" r:id="rId7" xr:uid="{F16FE509-2E12-C742-AE2E-F31F1DBEE4C8}"/>
    <hyperlink ref="D6" r:id="rId8" xr:uid="{F3F5A7E3-3152-4B4B-B09B-DA1CC487718E}"/>
    <hyperlink ref="D9" r:id="rId9" xr:uid="{758E83CC-5335-AC4A-961C-1A918227603D}"/>
    <hyperlink ref="D10" r:id="rId10" xr:uid="{F10BE652-7196-AB4D-89A7-4463DF26CB2D}"/>
    <hyperlink ref="D11" r:id="rId11" xr:uid="{52C9000E-4864-D84A-B626-C610B0E54B36}"/>
    <hyperlink ref="D12" r:id="rId12" xr:uid="{339870A7-A4C4-5844-8F5C-3B47E52F0664}"/>
    <hyperlink ref="D13" r:id="rId13" xr:uid="{D1B4C488-4CDE-2745-9DBB-BE5FCD8C08F7}"/>
    <hyperlink ref="D14" r:id="rId14" xr:uid="{243096F8-B128-9448-96C4-35E44460A8A5}"/>
  </hyperlinks>
  <pageMargins left="0.7" right="0.7" top="0.75" bottom="0.75" header="0.3" footer="0.3"/>
  <pageSetup paperSize="9" orientation="portrait" horizontalDpi="360" verticalDpi="36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D2D5-A9F3-4476-899F-424D5006BE43}">
  <dimension ref="A1:M15"/>
  <sheetViews>
    <sheetView workbookViewId="0">
      <pane xSplit="1" topLeftCell="C1" activePane="topRight" state="frozen"/>
      <selection pane="topRight" activeCell="M2" sqref="M2"/>
    </sheetView>
  </sheetViews>
  <sheetFormatPr defaultRowHeight="14.5" x14ac:dyDescent="0.35"/>
  <cols>
    <col min="1" max="1" width="31.90625" customWidth="1"/>
    <col min="2" max="2" width="14.90625" customWidth="1"/>
    <col min="3" max="3" width="20" customWidth="1"/>
    <col min="4" max="4" width="50.81640625" customWidth="1"/>
    <col min="5" max="9" width="4.7265625" customWidth="1"/>
    <col min="10" max="10" width="10.1796875" customWidth="1"/>
    <col min="11" max="11" width="11.81640625" customWidth="1"/>
  </cols>
  <sheetData>
    <row r="1" spans="1:13" x14ac:dyDescent="0.35">
      <c r="A1" t="s">
        <v>0</v>
      </c>
      <c r="B1" t="s">
        <v>1</v>
      </c>
      <c r="C1" t="s">
        <v>3</v>
      </c>
      <c r="D1" t="s">
        <v>2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68</v>
      </c>
      <c r="K1" t="s">
        <v>67</v>
      </c>
    </row>
    <row r="2" spans="1:13" x14ac:dyDescent="0.35">
      <c r="A2" t="s">
        <v>121</v>
      </c>
      <c r="B2" t="s">
        <v>26</v>
      </c>
      <c r="C2" t="s">
        <v>14</v>
      </c>
      <c r="D2" s="4" t="s">
        <v>120</v>
      </c>
      <c r="G2" t="s">
        <v>148</v>
      </c>
      <c r="J2" t="s">
        <v>70</v>
      </c>
      <c r="K2">
        <v>286</v>
      </c>
      <c r="M2" t="str">
        <f>"&lt;tr&gt;"&amp;"&lt;td&gt;"&amp;"&lt;a href="""&amp;D2&amp;""" target=""_blank""&gt;"&amp;A2&amp;"&lt;/a&gt;" &amp;"&lt;/td&gt;"&amp;"&lt;td align=""right""&gt;"&amp;B2&amp;"&lt;/td&gt;"&amp;"&lt;td align=""center""&gt;"&amp;C2&amp;"&lt;/td&gt;"&amp;"&lt;td align=""center""&gt;"&amp;E2&amp;"&lt;/td&gt;"&amp;"&lt;td align=""center""&gt;"&amp;F2&amp;"&lt;/td&gt;"&amp;"&lt;td align=""center""&gt;"&amp;G2&amp;"&lt;/td&gt;"&amp;"&lt;td align=""center""&gt;"&amp;H2&amp;"&lt;/td&gt;"&amp;"&lt;td align=""center""&gt;"&amp;I2&amp;"&lt;/td&gt;"&amp;"&lt;td align=""right""&gt;"&amp;K2&amp;"&lt;/td&gt;"&amp;"&lt;td style=""display:none;""&gt;"&amp;J2&amp;"&lt;/td&gt;"&amp;"&lt;/tr&gt;"</f>
        <v>&lt;tr&gt;&lt;td&gt;&lt;a href="https://www.youtube.com/watch?v=lrkaE2An34c" target="_blank"&gt;FAJITAS&lt;/a&gt;&lt;/td&gt;&lt;td align="right"&gt;150 perc&lt;/td&gt;&lt;td align="center"&gt;megfizethető&lt;/td&gt;&lt;td align="center"&gt;&lt;/td&gt;&lt;td align="center"&gt;&lt;/td&gt;&lt;td align="center"&gt;C&lt;/td&gt;&lt;td align="center"&gt;&lt;/td&gt;&lt;td align="center"&gt;&lt;/td&gt;&lt;td align="right"&gt;286&lt;/td&gt;&lt;td style="display:none;"&gt;Főétel&lt;/td&gt;&lt;/tr&gt;</v>
      </c>
    </row>
    <row r="3" spans="1:13" x14ac:dyDescent="0.35">
      <c r="A3" t="s">
        <v>123</v>
      </c>
      <c r="B3" t="s">
        <v>73</v>
      </c>
      <c r="C3" t="s">
        <v>14</v>
      </c>
      <c r="D3" s="4" t="s">
        <v>122</v>
      </c>
      <c r="H3" t="s">
        <v>65</v>
      </c>
      <c r="J3" t="s">
        <v>71</v>
      </c>
      <c r="K3">
        <v>564</v>
      </c>
      <c r="M3" t="str">
        <f t="shared" ref="M3:M15" si="0">"&lt;tr&gt;"&amp;"&lt;td&gt;"&amp;"&lt;a href="""&amp;D3&amp;""" target=""_blank""&gt;"&amp;A3&amp;"&lt;/a&gt;" &amp;"&lt;/td&gt;"&amp;"&lt;td align=""right""&gt;"&amp;B3&amp;"&lt;/td&gt;"&amp;"&lt;td align=""center""&gt;"&amp;C3&amp;"&lt;/td&gt;"&amp;"&lt;td align=""center""&gt;"&amp;E3&amp;"&lt;/td&gt;"&amp;"&lt;td align=""center""&gt;"&amp;F3&amp;"&lt;/td&gt;"&amp;"&lt;td align=""center""&gt;"&amp;G3&amp;"&lt;/td&gt;"&amp;"&lt;td align=""center""&gt;"&amp;H3&amp;"&lt;/td&gt;"&amp;"&lt;td align=""center""&gt;"&amp;I3&amp;"&lt;/td&gt;"&amp;"&lt;td align=""right""&gt;"&amp;K3&amp;"&lt;/td&gt;"&amp;"&lt;td style=""display:none;""&gt;"&amp;J3&amp;"&lt;/td&gt;"&amp;"&lt;/tr&gt;"</f>
        <v>&lt;tr&gt;&lt;td&gt;&lt;a href="https://www.youtube.com/watch?v=pd67fzfRaMA" target="_blank"&gt;MUFFIN&lt;/a&gt;&lt;/td&gt;&lt;td align="right"&gt;35 perc&lt;/td&gt;&lt;td align="center"&gt;megfizethető&lt;/td&gt;&lt;td align="center"&gt;&lt;/td&gt;&lt;td align="center"&gt;&lt;/td&gt;&lt;td align="center"&gt;&lt;/td&gt;&lt;td align="center"&gt;V&lt;/td&gt;&lt;td align="center"&gt;&lt;/td&gt;&lt;td align="right"&gt;564&lt;/td&gt;&lt;td style="display:none;"&gt;Desszert&lt;/td&gt;&lt;/tr&gt;</v>
      </c>
    </row>
    <row r="4" spans="1:13" x14ac:dyDescent="0.35">
      <c r="A4" t="s">
        <v>125</v>
      </c>
      <c r="B4" t="s">
        <v>18</v>
      </c>
      <c r="C4" t="s">
        <v>14</v>
      </c>
      <c r="D4" s="4" t="s">
        <v>124</v>
      </c>
      <c r="E4" t="s">
        <v>151</v>
      </c>
      <c r="F4" t="s">
        <v>150</v>
      </c>
      <c r="G4" t="s">
        <v>148</v>
      </c>
      <c r="H4" t="s">
        <v>65</v>
      </c>
      <c r="J4" t="s">
        <v>70</v>
      </c>
      <c r="K4">
        <v>526</v>
      </c>
      <c r="M4" t="str">
        <f t="shared" si="0"/>
        <v>&lt;tr&gt;&lt;td&gt;&lt;a href="https://www.youtube.com/watch?v=y3bY1uG88w4" target="_blank"&gt;STEAK BURGONYA&lt;/a&gt;&lt;/td&gt;&lt;td align="right"&gt;40 perc&lt;/td&gt;&lt;td align="center"&gt;megfizethető&lt;/td&gt;&lt;td align="center"&gt;G&lt;/td&gt;&lt;td align="center"&gt;L&lt;/td&gt;&lt;td align="center"&gt;C&lt;/td&gt;&lt;td align="center"&gt;V&lt;/td&gt;&lt;td align="center"&gt;&lt;/td&gt;&lt;td align="right"&gt;526&lt;/td&gt;&lt;td style="display:none;"&gt;Főétel&lt;/td&gt;&lt;/tr&gt;</v>
      </c>
    </row>
    <row r="5" spans="1:13" x14ac:dyDescent="0.35">
      <c r="A5" t="s">
        <v>127</v>
      </c>
      <c r="B5" t="s">
        <v>73</v>
      </c>
      <c r="C5" t="s">
        <v>5</v>
      </c>
      <c r="D5" s="4" t="s">
        <v>126</v>
      </c>
      <c r="G5" t="s">
        <v>148</v>
      </c>
      <c r="J5" t="s">
        <v>70</v>
      </c>
      <c r="K5">
        <v>406</v>
      </c>
      <c r="M5" t="str">
        <f t="shared" si="0"/>
        <v>&lt;tr&gt;&lt;td&gt;&lt;a href="https://www.youtube.com/watch?v=3LFntrU22Do" target="_blank"&gt;MAC&amp;CHEESE&lt;/a&gt;&lt;/td&gt;&lt;td align="right"&gt;35 perc&lt;/td&gt;&lt;td align="center"&gt;átlagos&lt;/td&gt;&lt;td align="center"&gt;&lt;/td&gt;&lt;td align="center"&gt;&lt;/td&gt;&lt;td align="center"&gt;C&lt;/td&gt;&lt;td align="center"&gt;&lt;/td&gt;&lt;td align="center"&gt;&lt;/td&gt;&lt;td align="right"&gt;406&lt;/td&gt;&lt;td style="display:none;"&gt;Főétel&lt;/td&gt;&lt;/tr&gt;</v>
      </c>
    </row>
    <row r="6" spans="1:13" x14ac:dyDescent="0.35">
      <c r="A6" t="s">
        <v>129</v>
      </c>
      <c r="B6" t="s">
        <v>10</v>
      </c>
      <c r="C6" t="s">
        <v>14</v>
      </c>
      <c r="D6" s="4" t="s">
        <v>128</v>
      </c>
      <c r="G6" t="s">
        <v>148</v>
      </c>
      <c r="J6" t="s">
        <v>70</v>
      </c>
      <c r="K6">
        <v>303</v>
      </c>
      <c r="M6" t="str">
        <f t="shared" si="0"/>
        <v>&lt;tr&gt;&lt;td&gt;&lt;a href="https://www.youtube.com/watch?v=vYKWD8kqpn4" target="_blank"&gt;TORTILLASZENDVICS&lt;/a&gt;&lt;/td&gt;&lt;td align="right"&gt;15 perc&lt;/td&gt;&lt;td align="center"&gt;megfizethető&lt;/td&gt;&lt;td align="center"&gt;&lt;/td&gt;&lt;td align="center"&gt;&lt;/td&gt;&lt;td align="center"&gt;C&lt;/td&gt;&lt;td align="center"&gt;&lt;/td&gt;&lt;td align="center"&gt;&lt;/td&gt;&lt;td align="right"&gt;303&lt;/td&gt;&lt;td style="display:none;"&gt;Főétel&lt;/td&gt;&lt;/tr&gt;</v>
      </c>
    </row>
    <row r="7" spans="1:13" x14ac:dyDescent="0.35">
      <c r="A7" t="s">
        <v>131</v>
      </c>
      <c r="B7" t="s">
        <v>12</v>
      </c>
      <c r="C7" t="s">
        <v>14</v>
      </c>
      <c r="D7" s="4" t="s">
        <v>130</v>
      </c>
      <c r="G7" t="s">
        <v>148</v>
      </c>
      <c r="J7" t="s">
        <v>70</v>
      </c>
      <c r="K7">
        <v>615</v>
      </c>
      <c r="M7" t="str">
        <f t="shared" si="0"/>
        <v>&lt;tr&gt;&lt;td&gt;&lt;a href="https://www.youtube.com/watch?v=qReZr3sq3jA" target="_blank"&gt;CSIRKE NUGGETS&lt;/a&gt;&lt;/td&gt;&lt;td align="right"&gt;30 perc&lt;/td&gt;&lt;td align="center"&gt;megfizethető&lt;/td&gt;&lt;td align="center"&gt;&lt;/td&gt;&lt;td align="center"&gt;&lt;/td&gt;&lt;td align="center"&gt;C&lt;/td&gt;&lt;td align="center"&gt;&lt;/td&gt;&lt;td align="center"&gt;&lt;/td&gt;&lt;td align="right"&gt;615&lt;/td&gt;&lt;td style="display:none;"&gt;Főétel&lt;/td&gt;&lt;/tr&gt;</v>
      </c>
    </row>
    <row r="8" spans="1:13" x14ac:dyDescent="0.35">
      <c r="A8" t="s">
        <v>132</v>
      </c>
      <c r="B8" t="s">
        <v>18</v>
      </c>
      <c r="C8" t="s">
        <v>8</v>
      </c>
      <c r="D8" s="4" t="s">
        <v>133</v>
      </c>
      <c r="J8" t="s">
        <v>70</v>
      </c>
      <c r="K8">
        <v>1146</v>
      </c>
      <c r="M8" t="str">
        <f t="shared" si="0"/>
        <v>&lt;tr&gt;&lt;td&gt;&lt;a href="https://www.youtube.com/watch?v=l0JpHQBr4GQ" target="_blank"&gt;PHILLY CHEESE STEAK SZENDVICS&lt;/a&gt;&lt;/td&gt;&lt;td align="right"&gt;40 perc&lt;/td&gt;&lt;td align="center"&gt;költséges&lt;/td&gt;&lt;td align="center"&gt;&lt;/td&gt;&lt;td align="center"&gt;&lt;/td&gt;&lt;td align="center"&gt;&lt;/td&gt;&lt;td align="center"&gt;&lt;/td&gt;&lt;td align="center"&gt;&lt;/td&gt;&lt;td align="right"&gt;1146&lt;/td&gt;&lt;td style="display:none;"&gt;Főétel&lt;/td&gt;&lt;/tr&gt;</v>
      </c>
    </row>
    <row r="9" spans="1:13" x14ac:dyDescent="0.35">
      <c r="A9" t="s">
        <v>135</v>
      </c>
      <c r="B9" t="s">
        <v>48</v>
      </c>
      <c r="C9" t="s">
        <v>5</v>
      </c>
      <c r="D9" s="4" t="s">
        <v>134</v>
      </c>
      <c r="E9" t="s">
        <v>151</v>
      </c>
      <c r="G9" t="s">
        <v>148</v>
      </c>
      <c r="H9" t="s">
        <v>65</v>
      </c>
      <c r="I9" t="s">
        <v>152</v>
      </c>
      <c r="J9" t="s">
        <v>69</v>
      </c>
      <c r="K9">
        <v>499</v>
      </c>
      <c r="M9" t="str">
        <f t="shared" si="0"/>
        <v>&lt;tr&gt;&lt;td&gt;&lt;a href="https://www.youtube.com/watch?v=ydpbC0pw90c" target="_blank"&gt;AMERIKAI KUKORICALEVES&lt;/a&gt;&lt;/td&gt;&lt;td align="right"&gt;45 perc&lt;/td&gt;&lt;td align="center"&gt;átlagos&lt;/td&gt;&lt;td align="center"&gt;G&lt;/td&gt;&lt;td align="center"&gt;&lt;/td&gt;&lt;td align="center"&gt;C&lt;/td&gt;&lt;td align="center"&gt;V&lt;/td&gt;&lt;td align="center"&gt;N&lt;/td&gt;&lt;td align="right"&gt;499&lt;/td&gt;&lt;td style="display:none;"&gt;Leves&lt;/td&gt;&lt;/tr&gt;</v>
      </c>
    </row>
    <row r="10" spans="1:13" x14ac:dyDescent="0.35">
      <c r="A10" t="s">
        <v>137</v>
      </c>
      <c r="B10" t="s">
        <v>48</v>
      </c>
      <c r="C10" t="s">
        <v>8</v>
      </c>
      <c r="D10" s="4" t="s">
        <v>136</v>
      </c>
      <c r="H10" t="s">
        <v>65</v>
      </c>
      <c r="J10" t="s">
        <v>71</v>
      </c>
      <c r="K10">
        <v>385</v>
      </c>
      <c r="M10" t="str">
        <f t="shared" si="0"/>
        <v>&lt;tr&gt;&lt;td&gt;&lt;a href="https://www.youtube.com/watch?v=xgnsr5jrecU" target="_blank"&gt;AMERIKAI PALACSINTA&lt;/a&gt;&lt;/td&gt;&lt;td align="right"&gt;45 perc&lt;/td&gt;&lt;td align="center"&gt;költséges&lt;/td&gt;&lt;td align="center"&gt;&lt;/td&gt;&lt;td align="center"&gt;&lt;/td&gt;&lt;td align="center"&gt;&lt;/td&gt;&lt;td align="center"&gt;V&lt;/td&gt;&lt;td align="center"&gt;&lt;/td&gt;&lt;td align="right"&gt;385&lt;/td&gt;&lt;td style="display:none;"&gt;Desszert&lt;/td&gt;&lt;/tr&gt;</v>
      </c>
    </row>
    <row r="11" spans="1:13" x14ac:dyDescent="0.35">
      <c r="A11" t="s">
        <v>138</v>
      </c>
      <c r="B11" t="s">
        <v>60</v>
      </c>
      <c r="C11" t="s">
        <v>13</v>
      </c>
      <c r="D11" s="4" t="s">
        <v>139</v>
      </c>
      <c r="H11" t="s">
        <v>65</v>
      </c>
      <c r="J11" t="s">
        <v>71</v>
      </c>
      <c r="K11">
        <v>488</v>
      </c>
      <c r="M11" t="str">
        <f t="shared" si="0"/>
        <v>&lt;tr&gt;&lt;td&gt;&lt;a href="https://www.youtube.com/watch?v=nrPiqMcLivM" target="_blank"&gt;CSOKIS KEKSZ&lt;/a&gt;&lt;/td&gt;&lt;td align="right"&gt;25 perc&lt;/td&gt;&lt;td align="center"&gt;olcsó&lt;/td&gt;&lt;td align="center"&gt;&lt;/td&gt;&lt;td align="center"&gt;&lt;/td&gt;&lt;td align="center"&gt;&lt;/td&gt;&lt;td align="center"&gt;V&lt;/td&gt;&lt;td align="center"&gt;&lt;/td&gt;&lt;td align="right"&gt;488&lt;/td&gt;&lt;td style="display:none;"&gt;Desszert&lt;/td&gt;&lt;/tr&gt;</v>
      </c>
    </row>
    <row r="12" spans="1:13" x14ac:dyDescent="0.35">
      <c r="A12" t="s">
        <v>140</v>
      </c>
      <c r="B12" t="s">
        <v>117</v>
      </c>
      <c r="C12" t="s">
        <v>8</v>
      </c>
      <c r="D12" s="4" t="s">
        <v>141</v>
      </c>
      <c r="H12" t="s">
        <v>65</v>
      </c>
      <c r="I12" s="1"/>
      <c r="J12" t="s">
        <v>70</v>
      </c>
      <c r="K12">
        <v>336</v>
      </c>
      <c r="M12" t="str">
        <f t="shared" si="0"/>
        <v>&lt;tr&gt;&lt;td&gt;&lt;a href="https://www.youtube.com/watch?v=JQbT5XN1VLU" target="_blank"&gt;KENTUCKY REGGELI&lt;/a&gt;&lt;/td&gt;&lt;td align="right"&gt;120 perc&lt;/td&gt;&lt;td align="center"&gt;költséges&lt;/td&gt;&lt;td align="center"&gt;&lt;/td&gt;&lt;td align="center"&gt;&lt;/td&gt;&lt;td align="center"&gt;&lt;/td&gt;&lt;td align="center"&gt;V&lt;/td&gt;&lt;td align="center"&gt;&lt;/td&gt;&lt;td align="right"&gt;336&lt;/td&gt;&lt;td style="display:none;"&gt;Főétel&lt;/td&gt;&lt;/tr&gt;</v>
      </c>
    </row>
    <row r="13" spans="1:13" x14ac:dyDescent="0.35">
      <c r="A13" t="s">
        <v>142</v>
      </c>
      <c r="B13" t="s">
        <v>22</v>
      </c>
      <c r="C13" t="s">
        <v>5</v>
      </c>
      <c r="D13" s="4" t="s">
        <v>143</v>
      </c>
      <c r="G13" t="s">
        <v>148</v>
      </c>
      <c r="J13" t="s">
        <v>70</v>
      </c>
      <c r="K13">
        <v>359</v>
      </c>
      <c r="M13" t="str">
        <f t="shared" si="0"/>
        <v>&lt;tr&gt;&lt;td&gt;&lt;a href="https://www.youtube.com/watch?v=uTjpe0kxv5s" target="_blank"&gt;AMERIKAI CSIRKÉS PITE&lt;/a&gt;&lt;/td&gt;&lt;td align="right"&gt;60 perc&lt;/td&gt;&lt;td align="center"&gt;átlagos&lt;/td&gt;&lt;td align="center"&gt;&lt;/td&gt;&lt;td align="center"&gt;&lt;/td&gt;&lt;td align="center"&gt;C&lt;/td&gt;&lt;td align="center"&gt;&lt;/td&gt;&lt;td align="center"&gt;&lt;/td&gt;&lt;td align="right"&gt;359&lt;/td&gt;&lt;td style="display:none;"&gt;Főétel&lt;/td&gt;&lt;/tr&gt;</v>
      </c>
    </row>
    <row r="14" spans="1:13" x14ac:dyDescent="0.35">
      <c r="A14" t="s">
        <v>145</v>
      </c>
      <c r="B14" t="s">
        <v>48</v>
      </c>
      <c r="C14" t="s">
        <v>8</v>
      </c>
      <c r="D14" s="4" t="s">
        <v>144</v>
      </c>
      <c r="E14" t="s">
        <v>151</v>
      </c>
      <c r="F14" t="s">
        <v>150</v>
      </c>
      <c r="G14" t="s">
        <v>148</v>
      </c>
      <c r="J14" t="s">
        <v>70</v>
      </c>
      <c r="K14">
        <v>375</v>
      </c>
      <c r="M14" t="str">
        <f t="shared" si="0"/>
        <v>&lt;tr&gt;&lt;td&gt;&lt;a href="https://www.youtube.com/watch?v=6mhrKof2fvo" target="_blank"&gt;LENCSEBURGER&lt;/a&gt;&lt;/td&gt;&lt;td align="right"&gt;45 perc&lt;/td&gt;&lt;td align="center"&gt;költséges&lt;/td&gt;&lt;td align="center"&gt;G&lt;/td&gt;&lt;td align="center"&gt;L&lt;/td&gt;&lt;td align="center"&gt;C&lt;/td&gt;&lt;td align="center"&gt;&lt;/td&gt;&lt;td align="center"&gt;&lt;/td&gt;&lt;td align="right"&gt;375&lt;/td&gt;&lt;td style="display:none;"&gt;Főétel&lt;/td&gt;&lt;/tr&gt;</v>
      </c>
    </row>
    <row r="15" spans="1:13" x14ac:dyDescent="0.35">
      <c r="A15" t="s">
        <v>147</v>
      </c>
      <c r="B15" t="s">
        <v>12</v>
      </c>
      <c r="C15" t="s">
        <v>5</v>
      </c>
      <c r="D15" s="4" t="s">
        <v>146</v>
      </c>
      <c r="E15" t="s">
        <v>151</v>
      </c>
      <c r="F15" t="s">
        <v>150</v>
      </c>
      <c r="G15" t="s">
        <v>148</v>
      </c>
      <c r="J15" t="s">
        <v>70</v>
      </c>
      <c r="K15">
        <v>330</v>
      </c>
      <c r="M15" t="str">
        <f t="shared" si="0"/>
        <v>&lt;tr&gt;&lt;td&gt;&lt;a href="https://www.youtube.com/watch?v=A3tebJcTgM0" target="_blank"&gt;TERIYAKI CSIRKEMELL&lt;/a&gt;&lt;/td&gt;&lt;td align="right"&gt;30 perc&lt;/td&gt;&lt;td align="center"&gt;átlagos&lt;/td&gt;&lt;td align="center"&gt;G&lt;/td&gt;&lt;td align="center"&gt;L&lt;/td&gt;&lt;td align="center"&gt;C&lt;/td&gt;&lt;td align="center"&gt;&lt;/td&gt;&lt;td align="center"&gt;&lt;/td&gt;&lt;td align="right"&gt;330&lt;/td&gt;&lt;td style="display:none;"&gt;Főétel&lt;/td&gt;&lt;/tr&gt;</v>
      </c>
    </row>
  </sheetData>
  <hyperlinks>
    <hyperlink ref="D2" r:id="rId1" xr:uid="{ED885C63-CAE5-E14C-94BF-D0128CF9A5EB}"/>
    <hyperlink ref="D3" r:id="rId2" xr:uid="{4085F3A7-868A-9C46-B09A-CDD02857F2F2}"/>
    <hyperlink ref="D4" r:id="rId3" xr:uid="{5A867895-C6C3-D644-A635-048345A9CEB2}"/>
    <hyperlink ref="D5" r:id="rId4" xr:uid="{E19AFF42-9A5F-894C-8167-FF3350C72AE3}"/>
    <hyperlink ref="D6" r:id="rId5" xr:uid="{E8EFB1A5-6E8B-5440-8176-4C09207384CB}"/>
    <hyperlink ref="D7" r:id="rId6" xr:uid="{8D53605D-F47F-754F-8A4E-BB807FBD3447}"/>
    <hyperlink ref="D8" r:id="rId7" xr:uid="{F69411A7-E321-674F-8C8B-9A9019B878B7}"/>
    <hyperlink ref="D9" r:id="rId8" xr:uid="{4D9F0541-E39B-C645-B1EB-8607FD653962}"/>
    <hyperlink ref="D10" r:id="rId9" xr:uid="{8EB2E788-59BE-A945-9917-2FF53262948C}"/>
    <hyperlink ref="D11" r:id="rId10" xr:uid="{1E181180-999D-BB47-8076-C6AB0A4BAEB9}"/>
    <hyperlink ref="D12" r:id="rId11" xr:uid="{DF90601F-30D9-8644-8384-81461E99105A}"/>
    <hyperlink ref="D13" r:id="rId12" xr:uid="{F82FAADA-9F5E-744D-89E8-EE9A9D98EFE4}"/>
    <hyperlink ref="D14" r:id="rId13" xr:uid="{1C05D068-5B4A-5049-9F78-D25B3526098A}"/>
    <hyperlink ref="D15" r:id="rId14" xr:uid="{E4D19196-A2B6-B546-87A6-82A3C87D3456}"/>
  </hyperlinks>
  <pageMargins left="0.7" right="0.7" top="0.75" bottom="0.75" header="0.3" footer="0.3"/>
  <pageSetup paperSize="9" orientation="portrait" horizontalDpi="360" verticalDpi="36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Magyaros</vt:lpstr>
      <vt:lpstr>Kínai</vt:lpstr>
      <vt:lpstr>Olasz</vt:lpstr>
      <vt:lpstr>Amerikai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 Osváth</dc:creator>
  <cp:lastModifiedBy>Tibor Osváth</cp:lastModifiedBy>
  <dcterms:created xsi:type="dcterms:W3CDTF">2023-11-30T14:19:43Z</dcterms:created>
  <dcterms:modified xsi:type="dcterms:W3CDTF">2023-12-07T09:28:40Z</dcterms:modified>
</cp:coreProperties>
</file>