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ff6\AC\Temp\"/>
    </mc:Choice>
  </mc:AlternateContent>
  <xr:revisionPtr revIDLastSave="0" documentId="8_{39F45F45-98A7-4989-835D-B70F960913F5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18" i="1" l="1"/>
  <c r="L209" i="1"/>
  <c r="L200" i="1"/>
  <c r="L191" i="1"/>
  <c r="L182" i="1"/>
  <c r="L173" i="1"/>
  <c r="L164" i="1"/>
  <c r="L155" i="1"/>
  <c r="L146" i="1"/>
  <c r="L137" i="1"/>
  <c r="L128" i="1"/>
  <c r="L119" i="1"/>
  <c r="L110" i="1"/>
  <c r="L101" i="1"/>
  <c r="L92" i="1"/>
  <c r="L83" i="1"/>
  <c r="L74" i="1"/>
  <c r="L65" i="1"/>
  <c r="L56" i="1"/>
  <c r="L47" i="1"/>
  <c r="L38" i="1"/>
  <c r="L29" i="1"/>
  <c r="L20" i="1"/>
  <c r="L11" i="1"/>
  <c r="L2" i="1"/>
  <c r="J218" i="1"/>
  <c r="J209" i="1"/>
  <c r="J200" i="1"/>
  <c r="J191" i="1"/>
  <c r="J182" i="1"/>
  <c r="J173" i="1"/>
  <c r="J164" i="1"/>
  <c r="J155" i="1"/>
  <c r="J146" i="1"/>
  <c r="J137" i="1"/>
  <c r="J128" i="1"/>
  <c r="J119" i="1"/>
  <c r="J110" i="1"/>
  <c r="J101" i="1"/>
  <c r="J92" i="1"/>
  <c r="J83" i="1"/>
  <c r="J74" i="1"/>
  <c r="J65" i="1"/>
  <c r="J56" i="1"/>
  <c r="J47" i="1"/>
  <c r="J38" i="1"/>
  <c r="J29" i="1"/>
  <c r="J20" i="1"/>
  <c r="J11" i="1"/>
  <c r="J2" i="1"/>
</calcChain>
</file>

<file path=xl/sharedStrings.xml><?xml version="1.0" encoding="utf-8"?>
<sst xmlns="http://schemas.openxmlformats.org/spreadsheetml/2006/main" count="933" uniqueCount="54">
  <si>
    <t>RECNUM</t>
  </si>
  <si>
    <t>Site</t>
  </si>
  <si>
    <t>Transect</t>
  </si>
  <si>
    <t>Station</t>
  </si>
  <si>
    <t>Radius</t>
  </si>
  <si>
    <t>Quad</t>
  </si>
  <si>
    <t>Date</t>
  </si>
  <si>
    <t>Observer</t>
  </si>
  <si>
    <t># Live hapuu</t>
  </si>
  <si>
    <t>sum hapuu</t>
  </si>
  <si>
    <t># cavities</t>
  </si>
  <si>
    <t>sum cavities</t>
  </si>
  <si>
    <t>D to nearest C Q1</t>
  </si>
  <si>
    <t>D to nearest C Q2</t>
  </si>
  <si>
    <t>D to nearest C Q3</t>
  </si>
  <si>
    <t>D to nearest C Q4</t>
  </si>
  <si>
    <t>plant feeding</t>
  </si>
  <si>
    <t>hapuu feeding</t>
  </si>
  <si>
    <t>digging</t>
  </si>
  <si>
    <t>trails, tracks</t>
  </si>
  <si>
    <t>scats</t>
  </si>
  <si>
    <t>RAT hapuu feeding</t>
  </si>
  <si>
    <t># RAT cavities</t>
  </si>
  <si>
    <t>other</t>
  </si>
  <si>
    <t>WAI</t>
  </si>
  <si>
    <t>all</t>
  </si>
  <si>
    <t>TLT</t>
  </si>
  <si>
    <t>CAW</t>
  </si>
  <si>
    <t>V</t>
  </si>
  <si>
    <t>I,O</t>
  </si>
  <si>
    <t>O</t>
  </si>
  <si>
    <t>LAK</t>
  </si>
  <si>
    <t>O,V</t>
  </si>
  <si>
    <t>I</t>
  </si>
  <si>
    <t>F,I,O</t>
  </si>
  <si>
    <t>I,V</t>
  </si>
  <si>
    <t>F,I</t>
  </si>
  <si>
    <t>sampled at 800/200</t>
  </si>
  <si>
    <t>DLG</t>
  </si>
  <si>
    <t>I,O,V</t>
  </si>
  <si>
    <t>1pool,1drainage</t>
  </si>
  <si>
    <t>1 drainage</t>
  </si>
  <si>
    <t>F,O,V</t>
  </si>
  <si>
    <t>1 bog</t>
  </si>
  <si>
    <t>1 bog,1drainage</t>
  </si>
  <si>
    <t>RFF</t>
  </si>
  <si>
    <t xml:space="preserve">I,O </t>
  </si>
  <si>
    <t>1 drainage; 2 wallow</t>
  </si>
  <si>
    <t>F,I,O,V</t>
  </si>
  <si>
    <t>1 drainage;RFF</t>
  </si>
  <si>
    <t xml:space="preserve">O </t>
  </si>
  <si>
    <t xml:space="preserve">O,V </t>
  </si>
  <si>
    <t>2 drainage</t>
  </si>
  <si>
    <t xml:space="preserve">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</si>
</sst>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.0"/>
  </numFmts>
  <fonts count="2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6"/>
  <sheetViews>
    <sheetView tabSelected="1" zoomScale="75" workbookViewId="0">
      <pane ySplit="1" topLeftCell="A2" activePane="bottomLeft" state="frozen"/>
      <selection pane="bottomLeft" activeCell="M15" sqref="M15"/>
    </sheetView>
  </sheetViews>
  <sheetFormatPr defaultRowHeight="12.75"/>
  <cols>
    <col min="1" max="6" width="9.140625" style="1"/>
    <col min="7" max="7" width="9.140625" style="2"/>
    <col min="8" max="12" width="9.140625" style="1"/>
    <col min="13" max="16" width="16.140625" style="1" bestFit="1" customWidth="1"/>
    <col min="17" max="17" width="9.140625" style="1"/>
    <col min="18" max="18" width="12" style="1" customWidth="1"/>
    <col min="19" max="21" width="9.140625" style="1"/>
    <col min="22" max="22" width="13.85546875" style="1" customWidth="1"/>
    <col min="23" max="23" width="9.140625" style="1"/>
    <col min="24" max="24" width="14.28515625" style="3" bestFit="1" customWidth="1"/>
    <col min="25" max="16384" width="9.140625" style="1"/>
  </cols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3" t="s">
        <v>23</v>
      </c>
    </row>
    <row r="2" spans="1:24">
      <c r="A2" s="1">
        <v>1</v>
      </c>
      <c r="B2" s="1" t="s">
        <v>24</v>
      </c>
      <c r="C2" s="1">
        <v>800</v>
      </c>
      <c r="D2" s="1">
        <v>50</v>
      </c>
      <c r="E2" s="1">
        <v>3</v>
      </c>
      <c r="F2" s="1" t="s">
        <v>25</v>
      </c>
      <c r="G2" s="2">
        <v>38460</v>
      </c>
      <c r="H2" s="1" t="s">
        <v>26</v>
      </c>
      <c r="I2" s="1">
        <v>11</v>
      </c>
      <c r="J2" s="1">
        <f>SUM(I2:I10)</f>
        <v>303</v>
      </c>
      <c r="K2" s="1">
        <v>0</v>
      </c>
      <c r="L2" s="1">
        <f>SUM(K2:K10)</f>
        <v>2</v>
      </c>
      <c r="M2" s="1">
        <v>14.6</v>
      </c>
      <c r="N2" s="1">
        <v>30.6</v>
      </c>
      <c r="O2" s="1">
        <v>8.8000000000000007</v>
      </c>
      <c r="P2" s="1">
        <v>21.8</v>
      </c>
    </row>
    <row r="3" spans="1:24">
      <c r="A3" s="1">
        <v>2</v>
      </c>
      <c r="B3" s="1" t="s">
        <v>24</v>
      </c>
      <c r="C3" s="1">
        <v>800</v>
      </c>
      <c r="D3" s="1">
        <v>50</v>
      </c>
      <c r="E3" s="1">
        <v>9</v>
      </c>
      <c r="F3" s="1">
        <v>1</v>
      </c>
      <c r="G3" s="2">
        <v>38460</v>
      </c>
      <c r="H3" s="1" t="s">
        <v>27</v>
      </c>
      <c r="I3" s="1">
        <v>21</v>
      </c>
      <c r="K3" s="1">
        <v>0</v>
      </c>
      <c r="R3" s="1" t="s">
        <v>28</v>
      </c>
      <c r="T3" s="1" t="s">
        <v>29</v>
      </c>
      <c r="U3" s="1" t="s">
        <v>30</v>
      </c>
    </row>
    <row r="4" spans="1:24">
      <c r="A4" s="1">
        <v>3</v>
      </c>
      <c r="B4" s="1" t="s">
        <v>24</v>
      </c>
      <c r="C4" s="1">
        <v>800</v>
      </c>
      <c r="D4" s="1">
        <v>50</v>
      </c>
      <c r="E4" s="1">
        <v>9</v>
      </c>
      <c r="F4" s="1">
        <v>2</v>
      </c>
      <c r="G4" s="2">
        <v>38460</v>
      </c>
      <c r="H4" s="1" t="s">
        <v>27</v>
      </c>
      <c r="I4" s="1">
        <v>10</v>
      </c>
      <c r="K4" s="1">
        <v>0</v>
      </c>
      <c r="R4" s="1" t="s">
        <v>28</v>
      </c>
      <c r="T4" s="1" t="s">
        <v>30</v>
      </c>
    </row>
    <row r="5" spans="1:24">
      <c r="A5" s="1">
        <v>4</v>
      </c>
      <c r="B5" s="1" t="s">
        <v>24</v>
      </c>
      <c r="C5" s="1">
        <v>800</v>
      </c>
      <c r="D5" s="1">
        <v>50</v>
      </c>
      <c r="E5" s="1">
        <v>9</v>
      </c>
      <c r="F5" s="1">
        <v>3</v>
      </c>
      <c r="G5" s="2">
        <v>38460</v>
      </c>
      <c r="H5" s="1" t="s">
        <v>27</v>
      </c>
      <c r="I5" s="1">
        <v>24</v>
      </c>
      <c r="K5" s="1">
        <v>0</v>
      </c>
      <c r="R5" s="1" t="s">
        <v>28</v>
      </c>
      <c r="T5" s="1" t="s">
        <v>30</v>
      </c>
    </row>
    <row r="6" spans="1:24">
      <c r="A6" s="1">
        <v>5</v>
      </c>
      <c r="B6" s="1" t="s">
        <v>24</v>
      </c>
      <c r="C6" s="1">
        <v>800</v>
      </c>
      <c r="D6" s="1">
        <v>50</v>
      </c>
      <c r="E6" s="1">
        <v>9</v>
      </c>
      <c r="F6" s="1">
        <v>4</v>
      </c>
      <c r="G6" s="2">
        <v>38460</v>
      </c>
      <c r="H6" s="1" t="s">
        <v>27</v>
      </c>
      <c r="I6" s="1">
        <v>16</v>
      </c>
      <c r="K6" s="1">
        <v>0</v>
      </c>
      <c r="R6" s="1" t="s">
        <v>28</v>
      </c>
      <c r="T6" s="1" t="s">
        <v>30</v>
      </c>
    </row>
    <row r="7" spans="1:24">
      <c r="A7" s="1">
        <v>6</v>
      </c>
      <c r="B7" s="1" t="s">
        <v>24</v>
      </c>
      <c r="C7" s="1">
        <v>800</v>
      </c>
      <c r="D7" s="1">
        <v>50</v>
      </c>
      <c r="E7" s="1">
        <v>18</v>
      </c>
      <c r="F7" s="1">
        <v>1</v>
      </c>
      <c r="G7" s="2">
        <v>38460</v>
      </c>
      <c r="H7" s="1" t="s">
        <v>31</v>
      </c>
      <c r="I7" s="1">
        <v>50</v>
      </c>
      <c r="K7" s="1">
        <v>1</v>
      </c>
      <c r="R7" s="1" t="s">
        <v>32</v>
      </c>
      <c r="S7" s="1" t="s">
        <v>33</v>
      </c>
      <c r="T7" s="1" t="s">
        <v>29</v>
      </c>
      <c r="U7" s="1" t="s">
        <v>34</v>
      </c>
    </row>
    <row r="8" spans="1:24">
      <c r="A8" s="1">
        <v>7</v>
      </c>
      <c r="B8" s="1" t="s">
        <v>24</v>
      </c>
      <c r="C8" s="1">
        <v>800</v>
      </c>
      <c r="D8" s="1">
        <v>50</v>
      </c>
      <c r="E8" s="1">
        <v>18</v>
      </c>
      <c r="F8" s="1">
        <v>2</v>
      </c>
      <c r="G8" s="2">
        <v>38460</v>
      </c>
      <c r="H8" s="1" t="s">
        <v>31</v>
      </c>
      <c r="I8" s="1">
        <v>62</v>
      </c>
      <c r="K8" s="1">
        <v>0</v>
      </c>
      <c r="R8" s="1" t="s">
        <v>32</v>
      </c>
      <c r="S8" s="1" t="s">
        <v>30</v>
      </c>
      <c r="T8" s="1" t="s">
        <v>30</v>
      </c>
    </row>
    <row r="9" spans="1:24">
      <c r="A9" s="1">
        <v>8</v>
      </c>
      <c r="B9" s="1" t="s">
        <v>24</v>
      </c>
      <c r="C9" s="1">
        <v>800</v>
      </c>
      <c r="D9" s="1">
        <v>50</v>
      </c>
      <c r="E9" s="1">
        <v>18</v>
      </c>
      <c r="F9" s="1">
        <v>3</v>
      </c>
      <c r="G9" s="2">
        <v>38460</v>
      </c>
      <c r="H9" s="1" t="s">
        <v>31</v>
      </c>
      <c r="I9" s="1">
        <v>57</v>
      </c>
      <c r="K9" s="1">
        <v>1</v>
      </c>
      <c r="R9" s="1" t="s">
        <v>35</v>
      </c>
      <c r="S9" s="1" t="s">
        <v>30</v>
      </c>
      <c r="T9" s="1" t="s">
        <v>30</v>
      </c>
    </row>
    <row r="10" spans="1:24">
      <c r="A10" s="1">
        <v>9</v>
      </c>
      <c r="B10" s="1" t="s">
        <v>24</v>
      </c>
      <c r="C10" s="1">
        <v>800</v>
      </c>
      <c r="D10" s="1">
        <v>50</v>
      </c>
      <c r="E10" s="1">
        <v>18</v>
      </c>
      <c r="F10" s="1">
        <v>4</v>
      </c>
      <c r="G10" s="2">
        <v>38460</v>
      </c>
      <c r="H10" s="1" t="s">
        <v>31</v>
      </c>
      <c r="I10" s="1">
        <v>52</v>
      </c>
      <c r="K10" s="1">
        <v>0</v>
      </c>
      <c r="S10" s="1" t="s">
        <v>30</v>
      </c>
      <c r="T10" s="1" t="s">
        <v>30</v>
      </c>
      <c r="U10" s="1" t="s">
        <v>36</v>
      </c>
    </row>
    <row r="11" spans="1:24">
      <c r="A11" s="1">
        <v>10</v>
      </c>
      <c r="B11" s="1" t="s">
        <v>24</v>
      </c>
      <c r="C11" s="1">
        <v>800</v>
      </c>
      <c r="D11" s="1">
        <v>200</v>
      </c>
      <c r="E11" s="1">
        <v>3</v>
      </c>
      <c r="F11" s="1" t="s">
        <v>25</v>
      </c>
      <c r="G11" s="2">
        <v>38460</v>
      </c>
      <c r="H11" s="1" t="s">
        <v>26</v>
      </c>
      <c r="I11" s="1">
        <v>9</v>
      </c>
      <c r="J11" s="1">
        <f>SUM(I11:I19)</f>
        <v>319</v>
      </c>
      <c r="K11" s="1">
        <v>0</v>
      </c>
      <c r="L11" s="1">
        <f>SUM(K11:K19)</f>
        <v>1</v>
      </c>
      <c r="M11" s="1">
        <v>20.6</v>
      </c>
      <c r="N11" s="1">
        <v>21.8</v>
      </c>
      <c r="O11" s="1">
        <v>34.200000000000003</v>
      </c>
      <c r="P11" s="1">
        <v>46.4</v>
      </c>
      <c r="X11" s="3" t="s">
        <v>37</v>
      </c>
    </row>
    <row r="12" spans="1:24">
      <c r="A12" s="1">
        <v>11</v>
      </c>
      <c r="B12" s="1" t="s">
        <v>24</v>
      </c>
      <c r="C12" s="1">
        <v>800</v>
      </c>
      <c r="D12" s="1">
        <v>200</v>
      </c>
      <c r="E12" s="1">
        <v>9</v>
      </c>
      <c r="F12" s="1">
        <v>1</v>
      </c>
      <c r="G12" s="2">
        <v>38460</v>
      </c>
      <c r="H12" s="1" t="s">
        <v>27</v>
      </c>
      <c r="I12" s="1">
        <v>21</v>
      </c>
      <c r="K12" s="1">
        <v>0</v>
      </c>
      <c r="T12" s="1" t="s">
        <v>30</v>
      </c>
    </row>
    <row r="13" spans="1:24">
      <c r="A13" s="1">
        <v>12</v>
      </c>
      <c r="B13" s="1" t="s">
        <v>24</v>
      </c>
      <c r="C13" s="1">
        <v>800</v>
      </c>
      <c r="D13" s="1">
        <v>200</v>
      </c>
      <c r="E13" s="1">
        <v>9</v>
      </c>
      <c r="F13" s="1">
        <v>2</v>
      </c>
      <c r="G13" s="2">
        <v>38460</v>
      </c>
      <c r="H13" s="1" t="s">
        <v>27</v>
      </c>
      <c r="I13" s="1">
        <v>12</v>
      </c>
      <c r="K13" s="1">
        <v>0</v>
      </c>
    </row>
    <row r="14" spans="1:24">
      <c r="A14" s="1">
        <v>13</v>
      </c>
      <c r="B14" s="1" t="s">
        <v>24</v>
      </c>
      <c r="C14" s="1">
        <v>800</v>
      </c>
      <c r="D14" s="1">
        <v>200</v>
      </c>
      <c r="E14" s="1">
        <v>9</v>
      </c>
      <c r="F14" s="1">
        <v>3</v>
      </c>
      <c r="G14" s="2">
        <v>38460</v>
      </c>
      <c r="H14" s="1" t="s">
        <v>27</v>
      </c>
      <c r="I14" s="1">
        <v>21</v>
      </c>
      <c r="K14" s="1">
        <v>0</v>
      </c>
      <c r="R14" s="1" t="s">
        <v>30</v>
      </c>
    </row>
    <row r="15" spans="1:24">
      <c r="A15" s="1">
        <v>14</v>
      </c>
      <c r="B15" s="1" t="s">
        <v>24</v>
      </c>
      <c r="C15" s="1">
        <v>800</v>
      </c>
      <c r="D15" s="1">
        <v>200</v>
      </c>
      <c r="E15" s="1">
        <v>9</v>
      </c>
      <c r="F15" s="1">
        <v>4</v>
      </c>
      <c r="G15" s="2">
        <v>38460</v>
      </c>
      <c r="H15" s="1" t="s">
        <v>27</v>
      </c>
      <c r="I15" s="1">
        <v>17</v>
      </c>
      <c r="K15" s="1">
        <v>0</v>
      </c>
      <c r="T15" s="1" t="s">
        <v>30</v>
      </c>
    </row>
    <row r="16" spans="1:24">
      <c r="A16" s="1">
        <v>15</v>
      </c>
      <c r="B16" s="1" t="s">
        <v>24</v>
      </c>
      <c r="C16" s="1">
        <v>800</v>
      </c>
      <c r="D16" s="1">
        <v>200</v>
      </c>
      <c r="E16" s="1">
        <v>18</v>
      </c>
      <c r="F16" s="1">
        <v>1</v>
      </c>
      <c r="G16" s="2">
        <v>38460</v>
      </c>
      <c r="H16" s="1" t="s">
        <v>31</v>
      </c>
      <c r="I16" s="1">
        <v>64</v>
      </c>
      <c r="K16" s="1">
        <v>1</v>
      </c>
      <c r="R16" s="1" t="s">
        <v>32</v>
      </c>
      <c r="T16" s="1" t="s">
        <v>30</v>
      </c>
    </row>
    <row r="17" spans="1:24">
      <c r="A17" s="1">
        <v>16</v>
      </c>
      <c r="B17" s="1" t="s">
        <v>24</v>
      </c>
      <c r="C17" s="1">
        <v>800</v>
      </c>
      <c r="D17" s="1">
        <v>200</v>
      </c>
      <c r="E17" s="1">
        <v>18</v>
      </c>
      <c r="F17" s="1">
        <v>2</v>
      </c>
      <c r="G17" s="2">
        <v>38460</v>
      </c>
      <c r="H17" s="1" t="s">
        <v>31</v>
      </c>
      <c r="I17" s="1">
        <v>57</v>
      </c>
      <c r="K17" s="1">
        <v>0</v>
      </c>
      <c r="R17" s="1" t="s">
        <v>28</v>
      </c>
      <c r="T17" s="1" t="s">
        <v>30</v>
      </c>
    </row>
    <row r="18" spans="1:24">
      <c r="A18" s="1">
        <v>17</v>
      </c>
      <c r="B18" s="1" t="s">
        <v>24</v>
      </c>
      <c r="C18" s="1">
        <v>800</v>
      </c>
      <c r="D18" s="1">
        <v>200</v>
      </c>
      <c r="E18" s="1">
        <v>18</v>
      </c>
      <c r="F18" s="1">
        <v>3</v>
      </c>
      <c r="G18" s="2">
        <v>38460</v>
      </c>
      <c r="H18" s="1" t="s">
        <v>31</v>
      </c>
      <c r="I18" s="1">
        <v>52</v>
      </c>
      <c r="K18" s="1">
        <v>0</v>
      </c>
      <c r="R18" s="1" t="s">
        <v>29</v>
      </c>
      <c r="S18" s="1" t="s">
        <v>33</v>
      </c>
      <c r="T18" s="1" t="s">
        <v>29</v>
      </c>
      <c r="U18" s="1" t="s">
        <v>30</v>
      </c>
    </row>
    <row r="19" spans="1:24">
      <c r="A19" s="1">
        <v>18</v>
      </c>
      <c r="B19" s="1" t="s">
        <v>24</v>
      </c>
      <c r="C19" s="1">
        <v>800</v>
      </c>
      <c r="D19" s="1">
        <v>200</v>
      </c>
      <c r="E19" s="1">
        <v>18</v>
      </c>
      <c r="F19" s="1">
        <v>4</v>
      </c>
      <c r="G19" s="2">
        <v>38460</v>
      </c>
      <c r="H19" s="1" t="s">
        <v>31</v>
      </c>
      <c r="I19" s="1">
        <v>66</v>
      </c>
      <c r="K19" s="1">
        <v>0</v>
      </c>
      <c r="R19" s="1" t="s">
        <v>28</v>
      </c>
      <c r="T19" s="1" t="s">
        <v>30</v>
      </c>
    </row>
    <row r="20" spans="1:24">
      <c r="A20" s="1">
        <v>19</v>
      </c>
      <c r="B20" s="1" t="s">
        <v>24</v>
      </c>
      <c r="C20" s="1">
        <v>800</v>
      </c>
      <c r="D20" s="1">
        <v>450</v>
      </c>
      <c r="E20" s="1">
        <v>3</v>
      </c>
      <c r="F20" s="1" t="s">
        <v>25</v>
      </c>
      <c r="G20" s="2">
        <v>38461</v>
      </c>
      <c r="H20" s="1" t="s">
        <v>26</v>
      </c>
      <c r="I20" s="1">
        <v>7</v>
      </c>
      <c r="J20" s="1">
        <f>SUM(I20:I28)</f>
        <v>239</v>
      </c>
      <c r="K20" s="1">
        <v>1</v>
      </c>
      <c r="L20" s="1">
        <f>SUM(K20:K28)</f>
        <v>3</v>
      </c>
      <c r="M20" s="1">
        <v>2.6</v>
      </c>
      <c r="N20" s="1">
        <v>8.4</v>
      </c>
      <c r="O20" s="1">
        <v>47.5</v>
      </c>
      <c r="P20" s="1">
        <v>33.4</v>
      </c>
      <c r="R20" s="1" t="s">
        <v>35</v>
      </c>
      <c r="T20" s="1" t="s">
        <v>30</v>
      </c>
    </row>
    <row r="21" spans="1:24">
      <c r="A21" s="1">
        <v>20</v>
      </c>
      <c r="B21" s="1" t="s">
        <v>24</v>
      </c>
      <c r="C21" s="1">
        <v>800</v>
      </c>
      <c r="D21" s="1">
        <v>450</v>
      </c>
      <c r="E21" s="1">
        <v>9</v>
      </c>
      <c r="F21" s="1">
        <v>1</v>
      </c>
      <c r="G21" s="2">
        <v>38461</v>
      </c>
      <c r="H21" s="1" t="s">
        <v>27</v>
      </c>
      <c r="I21" s="1">
        <v>14</v>
      </c>
      <c r="K21" s="1">
        <v>0</v>
      </c>
      <c r="R21" s="1" t="s">
        <v>33</v>
      </c>
      <c r="T21" s="1" t="s">
        <v>30</v>
      </c>
    </row>
    <row r="22" spans="1:24">
      <c r="A22" s="1">
        <v>21</v>
      </c>
      <c r="B22" s="1" t="s">
        <v>24</v>
      </c>
      <c r="C22" s="1">
        <v>800</v>
      </c>
      <c r="D22" s="1">
        <v>450</v>
      </c>
      <c r="E22" s="1">
        <v>9</v>
      </c>
      <c r="F22" s="1">
        <v>2</v>
      </c>
      <c r="G22" s="2">
        <v>38461</v>
      </c>
      <c r="H22" s="1" t="s">
        <v>27</v>
      </c>
      <c r="I22" s="1">
        <v>11</v>
      </c>
      <c r="K22" s="1">
        <v>1</v>
      </c>
      <c r="R22" s="1" t="s">
        <v>32</v>
      </c>
      <c r="S22" s="1" t="s">
        <v>30</v>
      </c>
      <c r="T22" s="1" t="s">
        <v>30</v>
      </c>
    </row>
    <row r="23" spans="1:24">
      <c r="A23" s="1">
        <v>22</v>
      </c>
      <c r="B23" s="1" t="s">
        <v>24</v>
      </c>
      <c r="C23" s="1">
        <v>800</v>
      </c>
      <c r="D23" s="1">
        <v>450</v>
      </c>
      <c r="E23" s="1">
        <v>9</v>
      </c>
      <c r="F23" s="1">
        <v>3</v>
      </c>
      <c r="G23" s="2">
        <v>38461</v>
      </c>
      <c r="H23" s="1" t="s">
        <v>27</v>
      </c>
      <c r="I23" s="1">
        <v>14</v>
      </c>
      <c r="K23" s="1">
        <v>0</v>
      </c>
      <c r="R23" s="1" t="s">
        <v>30</v>
      </c>
      <c r="T23" s="1" t="s">
        <v>30</v>
      </c>
    </row>
    <row r="24" spans="1:24">
      <c r="A24" s="1">
        <v>23</v>
      </c>
      <c r="B24" s="1" t="s">
        <v>24</v>
      </c>
      <c r="C24" s="1">
        <v>800</v>
      </c>
      <c r="D24" s="1">
        <v>450</v>
      </c>
      <c r="E24" s="1">
        <v>9</v>
      </c>
      <c r="F24" s="1">
        <v>4</v>
      </c>
      <c r="G24" s="2">
        <v>38461</v>
      </c>
      <c r="H24" s="1" t="s">
        <v>27</v>
      </c>
      <c r="I24" s="1">
        <v>16</v>
      </c>
      <c r="K24" s="1">
        <v>0</v>
      </c>
      <c r="R24" s="1" t="s">
        <v>28</v>
      </c>
      <c r="S24" s="1" t="s">
        <v>30</v>
      </c>
    </row>
    <row r="25" spans="1:24">
      <c r="A25" s="1">
        <v>24</v>
      </c>
      <c r="B25" s="1" t="s">
        <v>24</v>
      </c>
      <c r="C25" s="1">
        <v>800</v>
      </c>
      <c r="D25" s="1">
        <v>450</v>
      </c>
      <c r="E25" s="1">
        <v>18</v>
      </c>
      <c r="F25" s="1">
        <v>1</v>
      </c>
      <c r="G25" s="2">
        <v>38461</v>
      </c>
      <c r="H25" s="1" t="s">
        <v>38</v>
      </c>
      <c r="I25" s="1">
        <v>33</v>
      </c>
      <c r="K25" s="1">
        <v>1</v>
      </c>
      <c r="R25" s="1" t="s">
        <v>39</v>
      </c>
      <c r="S25" s="1" t="s">
        <v>33</v>
      </c>
      <c r="X25" s="3" t="s">
        <v>40</v>
      </c>
    </row>
    <row r="26" spans="1:24">
      <c r="A26" s="1">
        <v>25</v>
      </c>
      <c r="B26" s="1" t="s">
        <v>24</v>
      </c>
      <c r="C26" s="1">
        <v>800</v>
      </c>
      <c r="D26" s="1">
        <v>450</v>
      </c>
      <c r="E26" s="1">
        <v>18</v>
      </c>
      <c r="F26" s="1">
        <v>2</v>
      </c>
      <c r="G26" s="2">
        <v>38461</v>
      </c>
      <c r="H26" s="1" t="s">
        <v>38</v>
      </c>
      <c r="I26" s="1">
        <v>42</v>
      </c>
      <c r="K26" s="1">
        <v>0</v>
      </c>
      <c r="R26" s="1" t="s">
        <v>28</v>
      </c>
      <c r="S26" s="1" t="s">
        <v>29</v>
      </c>
      <c r="T26" s="1" t="s">
        <v>30</v>
      </c>
    </row>
    <row r="27" spans="1:24">
      <c r="A27" s="1">
        <v>26</v>
      </c>
      <c r="B27" s="1" t="s">
        <v>24</v>
      </c>
      <c r="C27" s="1">
        <v>800</v>
      </c>
      <c r="D27" s="1">
        <v>450</v>
      </c>
      <c r="E27" s="1">
        <v>18</v>
      </c>
      <c r="F27" s="1">
        <v>3</v>
      </c>
      <c r="G27" s="2">
        <v>38461</v>
      </c>
      <c r="H27" s="1" t="s">
        <v>38</v>
      </c>
      <c r="I27" s="1">
        <v>53</v>
      </c>
      <c r="K27" s="1">
        <v>0</v>
      </c>
      <c r="R27" s="1" t="s">
        <v>35</v>
      </c>
      <c r="S27" s="1" t="s">
        <v>30</v>
      </c>
      <c r="T27" s="1" t="s">
        <v>29</v>
      </c>
      <c r="U27" s="1" t="s">
        <v>30</v>
      </c>
    </row>
    <row r="28" spans="1:24">
      <c r="A28" s="1">
        <v>27</v>
      </c>
      <c r="B28" s="1" t="s">
        <v>24</v>
      </c>
      <c r="C28" s="1">
        <v>800</v>
      </c>
      <c r="D28" s="1">
        <v>450</v>
      </c>
      <c r="E28" s="1">
        <v>18</v>
      </c>
      <c r="F28" s="1">
        <v>4</v>
      </c>
      <c r="G28" s="2">
        <v>38461</v>
      </c>
      <c r="H28" s="1" t="s">
        <v>38</v>
      </c>
      <c r="I28" s="1">
        <v>49</v>
      </c>
      <c r="K28" s="1">
        <v>0</v>
      </c>
      <c r="R28" s="1" t="s">
        <v>39</v>
      </c>
      <c r="S28" s="1" t="s">
        <v>33</v>
      </c>
      <c r="T28" s="1" t="s">
        <v>30</v>
      </c>
      <c r="V28" s="1" t="s">
        <v>33</v>
      </c>
      <c r="X28" s="3" t="s">
        <v>41</v>
      </c>
    </row>
    <row r="29" spans="1:24">
      <c r="A29" s="1">
        <v>28</v>
      </c>
      <c r="B29" s="1" t="s">
        <v>24</v>
      </c>
      <c r="C29" s="1">
        <v>800</v>
      </c>
      <c r="D29" s="1">
        <v>650</v>
      </c>
      <c r="E29" s="1">
        <v>3</v>
      </c>
      <c r="F29" s="1" t="s">
        <v>25</v>
      </c>
      <c r="G29" s="2">
        <v>38461</v>
      </c>
      <c r="H29" s="1" t="s">
        <v>26</v>
      </c>
      <c r="I29" s="1">
        <v>5</v>
      </c>
      <c r="J29" s="1">
        <f>SUM(I29:I37)</f>
        <v>192</v>
      </c>
      <c r="K29" s="1">
        <v>0</v>
      </c>
      <c r="L29" s="1">
        <f>SUM(K29:K37)</f>
        <v>3</v>
      </c>
      <c r="M29" s="1">
        <v>21.3</v>
      </c>
      <c r="N29" s="1">
        <v>14.7</v>
      </c>
      <c r="O29" s="1">
        <v>3.6</v>
      </c>
      <c r="P29" s="1">
        <v>58.7</v>
      </c>
      <c r="R29" s="1" t="s">
        <v>28</v>
      </c>
      <c r="T29" s="1" t="s">
        <v>30</v>
      </c>
      <c r="X29" s="3" t="s">
        <v>41</v>
      </c>
    </row>
    <row r="30" spans="1:24">
      <c r="A30" s="1">
        <v>29</v>
      </c>
      <c r="B30" s="1" t="s">
        <v>24</v>
      </c>
      <c r="C30" s="1">
        <v>800</v>
      </c>
      <c r="D30" s="1">
        <v>650</v>
      </c>
      <c r="E30" s="1">
        <v>9</v>
      </c>
      <c r="F30" s="1">
        <v>1</v>
      </c>
      <c r="G30" s="2">
        <v>38461</v>
      </c>
      <c r="H30" s="1" t="s">
        <v>38</v>
      </c>
      <c r="I30" s="1">
        <v>10</v>
      </c>
      <c r="K30" s="1">
        <v>0</v>
      </c>
      <c r="S30" s="1" t="s">
        <v>30</v>
      </c>
    </row>
    <row r="31" spans="1:24">
      <c r="A31" s="1">
        <v>30</v>
      </c>
      <c r="B31" s="1" t="s">
        <v>24</v>
      </c>
      <c r="C31" s="1">
        <v>800</v>
      </c>
      <c r="D31" s="1">
        <v>650</v>
      </c>
      <c r="E31" s="1">
        <v>9</v>
      </c>
      <c r="F31" s="1">
        <v>2</v>
      </c>
      <c r="G31" s="2">
        <v>38461</v>
      </c>
      <c r="H31" s="1" t="s">
        <v>38</v>
      </c>
      <c r="I31" s="1">
        <v>11</v>
      </c>
      <c r="K31" s="1">
        <v>0</v>
      </c>
      <c r="X31" s="3" t="s">
        <v>41</v>
      </c>
    </row>
    <row r="32" spans="1:24">
      <c r="A32" s="1">
        <v>31</v>
      </c>
      <c r="B32" s="1" t="s">
        <v>24</v>
      </c>
      <c r="C32" s="1">
        <v>800</v>
      </c>
      <c r="D32" s="1">
        <v>650</v>
      </c>
      <c r="E32" s="1">
        <v>9</v>
      </c>
      <c r="F32" s="1">
        <v>3</v>
      </c>
      <c r="G32" s="2">
        <v>38461</v>
      </c>
      <c r="H32" s="1" t="s">
        <v>38</v>
      </c>
      <c r="I32" s="1">
        <v>19</v>
      </c>
      <c r="K32" s="1">
        <v>1</v>
      </c>
      <c r="R32" s="1" t="s">
        <v>29</v>
      </c>
      <c r="T32" s="1" t="s">
        <v>30</v>
      </c>
      <c r="X32" s="3" t="s">
        <v>41</v>
      </c>
    </row>
    <row r="33" spans="1:24">
      <c r="A33" s="1">
        <v>32</v>
      </c>
      <c r="B33" s="1" t="s">
        <v>24</v>
      </c>
      <c r="C33" s="1">
        <v>800</v>
      </c>
      <c r="D33" s="1">
        <v>650</v>
      </c>
      <c r="E33" s="1">
        <v>9</v>
      </c>
      <c r="F33" s="1">
        <v>4</v>
      </c>
      <c r="G33" s="2">
        <v>38461</v>
      </c>
      <c r="H33" s="1" t="s">
        <v>38</v>
      </c>
      <c r="I33" s="1">
        <v>13</v>
      </c>
      <c r="K33" s="1">
        <v>0</v>
      </c>
      <c r="T33" s="1" t="s">
        <v>30</v>
      </c>
    </row>
    <row r="34" spans="1:24">
      <c r="A34" s="1">
        <v>33</v>
      </c>
      <c r="B34" s="1" t="s">
        <v>24</v>
      </c>
      <c r="C34" s="1">
        <v>800</v>
      </c>
      <c r="D34" s="1">
        <v>650</v>
      </c>
      <c r="E34" s="1">
        <v>18</v>
      </c>
      <c r="F34" s="1">
        <v>1</v>
      </c>
      <c r="G34" s="2">
        <v>38461</v>
      </c>
      <c r="H34" s="1" t="s">
        <v>31</v>
      </c>
      <c r="I34" s="1">
        <v>35</v>
      </c>
      <c r="K34" s="1">
        <v>0</v>
      </c>
      <c r="R34" s="1" t="s">
        <v>39</v>
      </c>
      <c r="V34" s="1" t="s">
        <v>33</v>
      </c>
    </row>
    <row r="35" spans="1:24">
      <c r="A35" s="1">
        <v>34</v>
      </c>
      <c r="B35" s="1" t="s">
        <v>24</v>
      </c>
      <c r="C35" s="1">
        <v>800</v>
      </c>
      <c r="D35" s="1">
        <v>650</v>
      </c>
      <c r="E35" s="1">
        <v>18</v>
      </c>
      <c r="F35" s="1">
        <v>2</v>
      </c>
      <c r="G35" s="2">
        <v>38461</v>
      </c>
      <c r="H35" s="1" t="s">
        <v>31</v>
      </c>
      <c r="I35" s="1">
        <v>30</v>
      </c>
      <c r="K35" s="1">
        <v>1</v>
      </c>
      <c r="R35" s="1" t="s">
        <v>32</v>
      </c>
      <c r="T35" s="1" t="s">
        <v>30</v>
      </c>
      <c r="X35" s="3" t="s">
        <v>41</v>
      </c>
    </row>
    <row r="36" spans="1:24">
      <c r="A36" s="1">
        <v>35</v>
      </c>
      <c r="B36" s="1" t="s">
        <v>24</v>
      </c>
      <c r="C36" s="1">
        <v>800</v>
      </c>
      <c r="D36" s="1">
        <v>650</v>
      </c>
      <c r="E36" s="1">
        <v>18</v>
      </c>
      <c r="F36" s="1">
        <v>3</v>
      </c>
      <c r="G36" s="2">
        <v>38461</v>
      </c>
      <c r="H36" s="1" t="s">
        <v>31</v>
      </c>
      <c r="I36" s="1">
        <v>39</v>
      </c>
      <c r="K36" s="1">
        <v>1</v>
      </c>
      <c r="R36" s="1" t="s">
        <v>35</v>
      </c>
      <c r="T36" s="1" t="s">
        <v>30</v>
      </c>
      <c r="X36" s="3" t="s">
        <v>41</v>
      </c>
    </row>
    <row r="37" spans="1:24">
      <c r="A37" s="1">
        <v>36</v>
      </c>
      <c r="B37" s="1" t="s">
        <v>24</v>
      </c>
      <c r="C37" s="1">
        <v>800</v>
      </c>
      <c r="D37" s="1">
        <v>650</v>
      </c>
      <c r="E37" s="1">
        <v>18</v>
      </c>
      <c r="F37" s="1">
        <v>4</v>
      </c>
      <c r="G37" s="2">
        <v>38462</v>
      </c>
      <c r="H37" s="1" t="s">
        <v>31</v>
      </c>
      <c r="I37" s="1">
        <v>30</v>
      </c>
      <c r="K37" s="1">
        <v>0</v>
      </c>
      <c r="R37" s="1" t="s">
        <v>28</v>
      </c>
      <c r="T37" s="1" t="s">
        <v>30</v>
      </c>
      <c r="V37" s="1" t="s">
        <v>28</v>
      </c>
      <c r="X37" s="3" t="s">
        <v>41</v>
      </c>
    </row>
    <row r="38" spans="1:24">
      <c r="A38" s="1">
        <v>37</v>
      </c>
      <c r="B38" s="1" t="s">
        <v>24</v>
      </c>
      <c r="C38" s="1">
        <v>800</v>
      </c>
      <c r="D38" s="1">
        <v>850</v>
      </c>
      <c r="E38" s="1">
        <v>3</v>
      </c>
      <c r="F38" s="1" t="s">
        <v>25</v>
      </c>
      <c r="G38" s="2">
        <v>38462</v>
      </c>
      <c r="H38" s="1" t="s">
        <v>26</v>
      </c>
      <c r="I38" s="1">
        <v>2</v>
      </c>
      <c r="J38" s="1">
        <f>SUM(I38:I46)</f>
        <v>153</v>
      </c>
      <c r="K38" s="1">
        <v>0</v>
      </c>
      <c r="L38" s="1">
        <f>SUM(K38:K46)</f>
        <v>3</v>
      </c>
      <c r="M38" s="1">
        <v>26.1</v>
      </c>
      <c r="N38" s="1">
        <v>25.4</v>
      </c>
      <c r="O38" s="4">
        <v>5</v>
      </c>
      <c r="P38" s="1">
        <v>14.8</v>
      </c>
      <c r="R38" s="1" t="s">
        <v>28</v>
      </c>
      <c r="T38" s="1" t="s">
        <v>30</v>
      </c>
    </row>
    <row r="39" spans="1:24">
      <c r="A39" s="1">
        <v>38</v>
      </c>
      <c r="B39" s="1" t="s">
        <v>24</v>
      </c>
      <c r="C39" s="1">
        <v>800</v>
      </c>
      <c r="D39" s="1">
        <v>850</v>
      </c>
      <c r="E39" s="1">
        <v>9</v>
      </c>
      <c r="F39" s="1">
        <v>1</v>
      </c>
      <c r="G39" s="2">
        <v>38462</v>
      </c>
      <c r="H39" s="1" t="s">
        <v>38</v>
      </c>
      <c r="I39" s="1">
        <v>14</v>
      </c>
      <c r="K39" s="1">
        <v>0</v>
      </c>
      <c r="T39" s="1" t="s">
        <v>30</v>
      </c>
    </row>
    <row r="40" spans="1:24">
      <c r="A40" s="1">
        <v>39</v>
      </c>
      <c r="B40" s="1" t="s">
        <v>24</v>
      </c>
      <c r="C40" s="1">
        <v>800</v>
      </c>
      <c r="D40" s="1">
        <v>850</v>
      </c>
      <c r="E40" s="1">
        <v>9</v>
      </c>
      <c r="F40" s="1">
        <v>2</v>
      </c>
      <c r="G40" s="2">
        <v>38462</v>
      </c>
      <c r="H40" s="1" t="s">
        <v>38</v>
      </c>
      <c r="I40" s="1">
        <v>12</v>
      </c>
      <c r="K40" s="1">
        <v>0</v>
      </c>
      <c r="T40" s="1" t="s">
        <v>30</v>
      </c>
      <c r="U40" s="1" t="s">
        <v>30</v>
      </c>
      <c r="W40" s="1" t="s">
        <v>28</v>
      </c>
      <c r="X40" s="3" t="s">
        <v>41</v>
      </c>
    </row>
    <row r="41" spans="1:24">
      <c r="A41" s="1">
        <v>40</v>
      </c>
      <c r="B41" s="1" t="s">
        <v>24</v>
      </c>
      <c r="C41" s="1">
        <v>800</v>
      </c>
      <c r="D41" s="1">
        <v>850</v>
      </c>
      <c r="E41" s="1">
        <v>9</v>
      </c>
      <c r="F41" s="1">
        <v>3</v>
      </c>
      <c r="G41" s="2">
        <v>38462</v>
      </c>
      <c r="H41" s="1" t="s">
        <v>38</v>
      </c>
      <c r="I41" s="1">
        <v>12</v>
      </c>
      <c r="K41" s="1">
        <v>1</v>
      </c>
      <c r="R41" s="1" t="s">
        <v>32</v>
      </c>
      <c r="S41" s="1" t="s">
        <v>30</v>
      </c>
      <c r="T41" s="1" t="s">
        <v>30</v>
      </c>
      <c r="X41" s="3" t="s">
        <v>41</v>
      </c>
    </row>
    <row r="42" spans="1:24">
      <c r="A42" s="1">
        <v>41</v>
      </c>
      <c r="B42" s="1" t="s">
        <v>24</v>
      </c>
      <c r="C42" s="1">
        <v>800</v>
      </c>
      <c r="D42" s="1">
        <v>850</v>
      </c>
      <c r="E42" s="1">
        <v>9</v>
      </c>
      <c r="F42" s="1">
        <v>4</v>
      </c>
      <c r="G42" s="2">
        <v>38462</v>
      </c>
      <c r="H42" s="1" t="s">
        <v>38</v>
      </c>
      <c r="I42" s="1">
        <v>10</v>
      </c>
      <c r="K42" s="1">
        <v>0</v>
      </c>
      <c r="R42" s="1" t="s">
        <v>28</v>
      </c>
      <c r="S42" s="1" t="s">
        <v>30</v>
      </c>
    </row>
    <row r="43" spans="1:24">
      <c r="A43" s="1">
        <v>42</v>
      </c>
      <c r="B43" s="1" t="s">
        <v>24</v>
      </c>
      <c r="C43" s="1">
        <v>800</v>
      </c>
      <c r="D43" s="1">
        <v>850</v>
      </c>
      <c r="E43" s="1">
        <v>18</v>
      </c>
      <c r="F43" s="1">
        <v>1</v>
      </c>
      <c r="G43" s="2">
        <v>38462</v>
      </c>
      <c r="H43" s="1" t="s">
        <v>31</v>
      </c>
      <c r="I43" s="1">
        <v>17</v>
      </c>
      <c r="K43" s="1">
        <v>0</v>
      </c>
      <c r="R43" s="1" t="s">
        <v>28</v>
      </c>
      <c r="T43" s="1" t="s">
        <v>30</v>
      </c>
      <c r="W43" s="1" t="s">
        <v>30</v>
      </c>
    </row>
    <row r="44" spans="1:24">
      <c r="A44" s="1">
        <v>43</v>
      </c>
      <c r="B44" s="1" t="s">
        <v>24</v>
      </c>
      <c r="C44" s="1">
        <v>800</v>
      </c>
      <c r="D44" s="1">
        <v>850</v>
      </c>
      <c r="E44" s="1">
        <v>18</v>
      </c>
      <c r="F44" s="1">
        <v>2</v>
      </c>
      <c r="G44" s="2">
        <v>38462</v>
      </c>
      <c r="H44" s="1" t="s">
        <v>31</v>
      </c>
      <c r="I44" s="1">
        <v>26</v>
      </c>
      <c r="K44" s="1">
        <v>0</v>
      </c>
      <c r="S44" s="1" t="s">
        <v>30</v>
      </c>
      <c r="T44" s="1" t="s">
        <v>30</v>
      </c>
      <c r="W44" s="1" t="s">
        <v>42</v>
      </c>
      <c r="X44" s="3" t="s">
        <v>41</v>
      </c>
    </row>
    <row r="45" spans="1:24">
      <c r="A45" s="1">
        <v>44</v>
      </c>
      <c r="B45" s="1" t="s">
        <v>24</v>
      </c>
      <c r="C45" s="1">
        <v>800</v>
      </c>
      <c r="D45" s="1">
        <v>850</v>
      </c>
      <c r="E45" s="1">
        <v>18</v>
      </c>
      <c r="F45" s="1">
        <v>3</v>
      </c>
      <c r="G45" s="2">
        <v>38462</v>
      </c>
      <c r="H45" s="1" t="s">
        <v>31</v>
      </c>
      <c r="I45" s="1">
        <v>38</v>
      </c>
      <c r="K45" s="1">
        <v>0</v>
      </c>
      <c r="R45" s="1" t="s">
        <v>30</v>
      </c>
      <c r="S45" s="1" t="s">
        <v>30</v>
      </c>
      <c r="T45" s="1" t="s">
        <v>30</v>
      </c>
    </row>
    <row r="46" spans="1:24">
      <c r="A46" s="1">
        <v>45</v>
      </c>
      <c r="B46" s="1" t="s">
        <v>24</v>
      </c>
      <c r="C46" s="1">
        <v>800</v>
      </c>
      <c r="D46" s="1">
        <v>850</v>
      </c>
      <c r="E46" s="1">
        <v>18</v>
      </c>
      <c r="F46" s="1">
        <v>4</v>
      </c>
      <c r="G46" s="2">
        <v>38462</v>
      </c>
      <c r="H46" s="1" t="s">
        <v>31</v>
      </c>
      <c r="I46" s="1">
        <v>22</v>
      </c>
      <c r="K46" s="1">
        <v>2</v>
      </c>
      <c r="R46" s="1" t="s">
        <v>29</v>
      </c>
      <c r="S46" s="1" t="s">
        <v>30</v>
      </c>
    </row>
    <row r="47" spans="1:24">
      <c r="A47" s="1">
        <v>46</v>
      </c>
      <c r="B47" s="1" t="s">
        <v>24</v>
      </c>
      <c r="C47" s="1">
        <v>600</v>
      </c>
      <c r="D47" s="1">
        <v>850</v>
      </c>
      <c r="E47" s="1">
        <v>3</v>
      </c>
      <c r="F47" s="1" t="s">
        <v>25</v>
      </c>
      <c r="G47" s="2">
        <v>38462</v>
      </c>
      <c r="H47" s="1" t="s">
        <v>26</v>
      </c>
      <c r="I47" s="1">
        <v>5</v>
      </c>
      <c r="J47" s="1">
        <f>SUM(I47:I55)</f>
        <v>133</v>
      </c>
      <c r="K47" s="1">
        <v>1</v>
      </c>
      <c r="L47" s="1">
        <f>SUM(K47:K55)</f>
        <v>7</v>
      </c>
      <c r="M47" s="1">
        <v>17.399999999999999</v>
      </c>
      <c r="N47" s="1">
        <v>2.9</v>
      </c>
      <c r="O47" s="1">
        <v>17.600000000000001</v>
      </c>
      <c r="P47" s="1">
        <v>15.1</v>
      </c>
      <c r="R47" s="1" t="s">
        <v>35</v>
      </c>
      <c r="T47" s="1" t="s">
        <v>30</v>
      </c>
    </row>
    <row r="48" spans="1:24">
      <c r="A48" s="1">
        <v>47</v>
      </c>
      <c r="B48" s="1" t="s">
        <v>24</v>
      </c>
      <c r="C48" s="1">
        <v>600</v>
      </c>
      <c r="D48" s="1">
        <v>850</v>
      </c>
      <c r="E48" s="1">
        <v>9</v>
      </c>
      <c r="F48" s="1">
        <v>1</v>
      </c>
      <c r="G48" s="2">
        <v>38462</v>
      </c>
      <c r="H48" s="1" t="s">
        <v>27</v>
      </c>
      <c r="I48" s="1">
        <v>8</v>
      </c>
      <c r="K48" s="1">
        <v>0</v>
      </c>
      <c r="R48" s="1" t="s">
        <v>28</v>
      </c>
      <c r="X48" s="3" t="s">
        <v>41</v>
      </c>
    </row>
    <row r="49" spans="1:24">
      <c r="A49" s="1">
        <v>48</v>
      </c>
      <c r="B49" s="1" t="s">
        <v>24</v>
      </c>
      <c r="C49" s="1">
        <v>600</v>
      </c>
      <c r="D49" s="1">
        <v>850</v>
      </c>
      <c r="E49" s="1">
        <v>9</v>
      </c>
      <c r="F49" s="1">
        <v>2</v>
      </c>
      <c r="G49" s="2">
        <v>38462</v>
      </c>
      <c r="H49" s="1" t="s">
        <v>27</v>
      </c>
      <c r="I49" s="1">
        <v>12</v>
      </c>
      <c r="K49" s="1">
        <v>0</v>
      </c>
      <c r="R49" s="1" t="s">
        <v>28</v>
      </c>
      <c r="T49" s="1" t="s">
        <v>30</v>
      </c>
      <c r="W49" s="1" t="s">
        <v>30</v>
      </c>
    </row>
    <row r="50" spans="1:24">
      <c r="A50" s="1">
        <v>49</v>
      </c>
      <c r="B50" s="1" t="s">
        <v>24</v>
      </c>
      <c r="C50" s="1">
        <v>600</v>
      </c>
      <c r="D50" s="1">
        <v>850</v>
      </c>
      <c r="E50" s="1">
        <v>9</v>
      </c>
      <c r="F50" s="1">
        <v>3</v>
      </c>
      <c r="G50" s="2">
        <v>38462</v>
      </c>
      <c r="H50" s="1" t="s">
        <v>27</v>
      </c>
      <c r="I50" s="1">
        <v>7</v>
      </c>
      <c r="K50" s="1">
        <v>0</v>
      </c>
      <c r="R50" s="1" t="s">
        <v>28</v>
      </c>
    </row>
    <row r="51" spans="1:24">
      <c r="A51" s="1">
        <v>50</v>
      </c>
      <c r="B51" s="1" t="s">
        <v>24</v>
      </c>
      <c r="C51" s="1">
        <v>600</v>
      </c>
      <c r="D51" s="1">
        <v>850</v>
      </c>
      <c r="E51" s="1">
        <v>9</v>
      </c>
      <c r="F51" s="1">
        <v>4</v>
      </c>
      <c r="G51" s="2">
        <v>38462</v>
      </c>
      <c r="H51" s="1" t="s">
        <v>27</v>
      </c>
      <c r="I51" s="1">
        <v>9</v>
      </c>
      <c r="K51" s="1">
        <v>0</v>
      </c>
      <c r="X51" s="3" t="s">
        <v>41</v>
      </c>
    </row>
    <row r="52" spans="1:24">
      <c r="A52" s="1">
        <v>51</v>
      </c>
      <c r="B52" s="1" t="s">
        <v>24</v>
      </c>
      <c r="C52" s="1">
        <v>600</v>
      </c>
      <c r="D52" s="1">
        <v>850</v>
      </c>
      <c r="E52" s="1">
        <v>18</v>
      </c>
      <c r="F52" s="1">
        <v>1</v>
      </c>
      <c r="G52" s="2">
        <v>38462</v>
      </c>
      <c r="H52" s="1" t="s">
        <v>31</v>
      </c>
      <c r="I52" s="1">
        <v>22</v>
      </c>
      <c r="K52" s="1">
        <v>1</v>
      </c>
      <c r="R52" s="1" t="s">
        <v>32</v>
      </c>
      <c r="S52" s="1" t="s">
        <v>30</v>
      </c>
      <c r="W52" s="1" t="s">
        <v>28</v>
      </c>
      <c r="X52" s="3" t="s">
        <v>41</v>
      </c>
    </row>
    <row r="53" spans="1:24">
      <c r="A53" s="1">
        <v>52</v>
      </c>
      <c r="B53" s="1" t="s">
        <v>24</v>
      </c>
      <c r="C53" s="1">
        <v>600</v>
      </c>
      <c r="D53" s="1">
        <v>850</v>
      </c>
      <c r="E53" s="1">
        <v>18</v>
      </c>
      <c r="F53" s="1">
        <v>2</v>
      </c>
      <c r="G53" s="2">
        <v>38462</v>
      </c>
      <c r="H53" s="1" t="s">
        <v>31</v>
      </c>
      <c r="I53" s="1">
        <v>24</v>
      </c>
      <c r="K53" s="1">
        <v>3</v>
      </c>
      <c r="R53" s="1" t="s">
        <v>39</v>
      </c>
    </row>
    <row r="54" spans="1:24">
      <c r="A54" s="1">
        <v>53</v>
      </c>
      <c r="B54" s="1" t="s">
        <v>24</v>
      </c>
      <c r="C54" s="1">
        <v>600</v>
      </c>
      <c r="D54" s="1">
        <v>850</v>
      </c>
      <c r="E54" s="1">
        <v>18</v>
      </c>
      <c r="F54" s="1">
        <v>3</v>
      </c>
      <c r="G54" s="2">
        <v>38462</v>
      </c>
      <c r="H54" s="1" t="s">
        <v>31</v>
      </c>
      <c r="I54" s="1">
        <v>20</v>
      </c>
      <c r="K54" s="1">
        <v>1</v>
      </c>
      <c r="R54" s="1" t="s">
        <v>29</v>
      </c>
      <c r="W54" s="1" t="s">
        <v>32</v>
      </c>
    </row>
    <row r="55" spans="1:24">
      <c r="A55" s="1">
        <v>54</v>
      </c>
      <c r="B55" s="1" t="s">
        <v>24</v>
      </c>
      <c r="C55" s="1">
        <v>600</v>
      </c>
      <c r="D55" s="1">
        <v>850</v>
      </c>
      <c r="E55" s="1">
        <v>18</v>
      </c>
      <c r="F55" s="1">
        <v>4</v>
      </c>
      <c r="G55" s="2">
        <v>38462</v>
      </c>
      <c r="H55" s="1" t="s">
        <v>31</v>
      </c>
      <c r="I55" s="1">
        <v>26</v>
      </c>
      <c r="K55" s="1">
        <v>1</v>
      </c>
      <c r="R55" s="1" t="s">
        <v>32</v>
      </c>
      <c r="X55" s="3" t="s">
        <v>41</v>
      </c>
    </row>
    <row r="56" spans="1:24">
      <c r="A56" s="1">
        <v>55</v>
      </c>
      <c r="B56" s="1" t="s">
        <v>24</v>
      </c>
      <c r="C56" s="1">
        <v>600</v>
      </c>
      <c r="D56" s="1">
        <v>650</v>
      </c>
      <c r="E56" s="1">
        <v>3</v>
      </c>
      <c r="F56" s="1" t="s">
        <v>25</v>
      </c>
      <c r="G56" s="2">
        <v>38462</v>
      </c>
      <c r="H56" s="1" t="s">
        <v>26</v>
      </c>
      <c r="I56" s="1">
        <v>5</v>
      </c>
      <c r="J56" s="1">
        <f>SUM(I56:I64)</f>
        <v>164</v>
      </c>
      <c r="K56" s="1">
        <v>0</v>
      </c>
      <c r="L56" s="1">
        <f>SUM(K56:K64)</f>
        <v>5</v>
      </c>
      <c r="M56" s="4">
        <v>18</v>
      </c>
      <c r="N56" s="1">
        <v>12.9</v>
      </c>
      <c r="O56" s="1">
        <v>18.5</v>
      </c>
      <c r="P56" s="1">
        <v>17.899999999999999</v>
      </c>
      <c r="R56" s="1" t="s">
        <v>39</v>
      </c>
      <c r="S56" s="1" t="s">
        <v>30</v>
      </c>
      <c r="X56" s="3" t="s">
        <v>41</v>
      </c>
    </row>
    <row r="57" spans="1:24">
      <c r="A57" s="1">
        <v>56</v>
      </c>
      <c r="B57" s="1" t="s">
        <v>24</v>
      </c>
      <c r="C57" s="1">
        <v>600</v>
      </c>
      <c r="D57" s="1">
        <v>650</v>
      </c>
      <c r="E57" s="1">
        <v>9</v>
      </c>
      <c r="F57" s="1">
        <v>1</v>
      </c>
      <c r="G57" s="2">
        <v>38462</v>
      </c>
      <c r="H57" s="1" t="s">
        <v>27</v>
      </c>
      <c r="I57" s="1">
        <v>11</v>
      </c>
      <c r="K57" s="1">
        <v>0</v>
      </c>
      <c r="R57" s="1" t="s">
        <v>35</v>
      </c>
    </row>
    <row r="58" spans="1:24">
      <c r="A58" s="1">
        <v>57</v>
      </c>
      <c r="B58" s="1" t="s">
        <v>24</v>
      </c>
      <c r="C58" s="1">
        <v>600</v>
      </c>
      <c r="D58" s="1">
        <v>650</v>
      </c>
      <c r="E58" s="1">
        <v>9</v>
      </c>
      <c r="F58" s="1">
        <v>2</v>
      </c>
      <c r="G58" s="2">
        <v>38462</v>
      </c>
      <c r="H58" s="1" t="s">
        <v>27</v>
      </c>
      <c r="I58" s="1">
        <v>4</v>
      </c>
      <c r="K58" s="1">
        <v>0</v>
      </c>
      <c r="R58" s="1" t="s">
        <v>35</v>
      </c>
    </row>
    <row r="59" spans="1:24">
      <c r="A59" s="1">
        <v>58</v>
      </c>
      <c r="B59" s="1" t="s">
        <v>24</v>
      </c>
      <c r="C59" s="1">
        <v>600</v>
      </c>
      <c r="D59" s="1">
        <v>650</v>
      </c>
      <c r="E59" s="1">
        <v>9</v>
      </c>
      <c r="F59" s="1">
        <v>3</v>
      </c>
      <c r="G59" s="2">
        <v>38462</v>
      </c>
      <c r="H59" s="1" t="s">
        <v>27</v>
      </c>
      <c r="I59" s="1">
        <v>13</v>
      </c>
      <c r="K59" s="1">
        <v>0</v>
      </c>
      <c r="R59" s="1" t="s">
        <v>33</v>
      </c>
    </row>
    <row r="60" spans="1:24">
      <c r="A60" s="1">
        <v>59</v>
      </c>
      <c r="B60" s="1" t="s">
        <v>24</v>
      </c>
      <c r="C60" s="1">
        <v>600</v>
      </c>
      <c r="D60" s="1">
        <v>650</v>
      </c>
      <c r="E60" s="1">
        <v>9</v>
      </c>
      <c r="F60" s="1">
        <v>4</v>
      </c>
      <c r="G60" s="2">
        <v>38462</v>
      </c>
      <c r="H60" s="1" t="s">
        <v>27</v>
      </c>
      <c r="I60" s="1">
        <v>8</v>
      </c>
      <c r="K60" s="1">
        <v>0</v>
      </c>
      <c r="R60" s="1" t="s">
        <v>32</v>
      </c>
    </row>
    <row r="61" spans="1:24">
      <c r="A61" s="1">
        <v>60</v>
      </c>
      <c r="B61" s="1" t="s">
        <v>24</v>
      </c>
      <c r="C61" s="1">
        <v>600</v>
      </c>
      <c r="D61" s="1">
        <v>650</v>
      </c>
      <c r="E61" s="1">
        <v>18</v>
      </c>
      <c r="F61" s="1">
        <v>1</v>
      </c>
      <c r="G61" s="2">
        <v>38462</v>
      </c>
      <c r="H61" s="1" t="s">
        <v>38</v>
      </c>
      <c r="I61" s="1">
        <v>34</v>
      </c>
      <c r="K61" s="1">
        <v>1</v>
      </c>
      <c r="R61" s="1" t="s">
        <v>39</v>
      </c>
      <c r="S61" s="1" t="s">
        <v>30</v>
      </c>
    </row>
    <row r="62" spans="1:24">
      <c r="A62" s="1">
        <v>61</v>
      </c>
      <c r="B62" s="1" t="s">
        <v>24</v>
      </c>
      <c r="C62" s="1">
        <v>600</v>
      </c>
      <c r="D62" s="1">
        <v>650</v>
      </c>
      <c r="E62" s="1">
        <v>18</v>
      </c>
      <c r="F62" s="1">
        <v>2</v>
      </c>
      <c r="G62" s="2">
        <v>38462</v>
      </c>
      <c r="H62" s="1" t="s">
        <v>38</v>
      </c>
      <c r="I62" s="1">
        <v>29</v>
      </c>
      <c r="K62" s="1">
        <v>2</v>
      </c>
      <c r="R62" s="1" t="s">
        <v>32</v>
      </c>
      <c r="X62" s="3" t="s">
        <v>41</v>
      </c>
    </row>
    <row r="63" spans="1:24">
      <c r="A63" s="1">
        <v>62</v>
      </c>
      <c r="B63" s="1" t="s">
        <v>24</v>
      </c>
      <c r="C63" s="1">
        <v>600</v>
      </c>
      <c r="D63" s="1">
        <v>650</v>
      </c>
      <c r="E63" s="1">
        <v>18</v>
      </c>
      <c r="F63" s="1">
        <v>3</v>
      </c>
      <c r="G63" s="2">
        <v>38462</v>
      </c>
      <c r="H63" s="1" t="s">
        <v>38</v>
      </c>
      <c r="I63" s="1">
        <v>26</v>
      </c>
      <c r="K63" s="1">
        <v>1</v>
      </c>
      <c r="R63" s="1" t="s">
        <v>30</v>
      </c>
    </row>
    <row r="64" spans="1:24">
      <c r="A64" s="1">
        <v>63</v>
      </c>
      <c r="B64" s="1" t="s">
        <v>24</v>
      </c>
      <c r="C64" s="1">
        <v>600</v>
      </c>
      <c r="D64" s="1">
        <v>650</v>
      </c>
      <c r="E64" s="1">
        <v>18</v>
      </c>
      <c r="F64" s="1">
        <v>4</v>
      </c>
      <c r="G64" s="2">
        <v>38462</v>
      </c>
      <c r="H64" s="1" t="s">
        <v>38</v>
      </c>
      <c r="I64" s="1">
        <v>34</v>
      </c>
      <c r="K64" s="1">
        <v>1</v>
      </c>
      <c r="R64" s="1" t="s">
        <v>39</v>
      </c>
      <c r="T64" s="1" t="s">
        <v>30</v>
      </c>
      <c r="V64" s="1" t="s">
        <v>33</v>
      </c>
    </row>
    <row r="65" spans="1:24">
      <c r="A65" s="1">
        <v>64</v>
      </c>
      <c r="B65" s="1" t="s">
        <v>24</v>
      </c>
      <c r="C65" s="1">
        <v>600</v>
      </c>
      <c r="D65" s="1">
        <v>450</v>
      </c>
      <c r="E65" s="1">
        <v>3</v>
      </c>
      <c r="F65" s="1" t="s">
        <v>25</v>
      </c>
      <c r="G65" s="2">
        <v>38462</v>
      </c>
      <c r="H65" s="1" t="s">
        <v>26</v>
      </c>
      <c r="I65" s="1">
        <v>5</v>
      </c>
      <c r="J65" s="1">
        <f>SUM(I65:I73)</f>
        <v>177</v>
      </c>
      <c r="K65" s="1">
        <v>0</v>
      </c>
      <c r="L65" s="1">
        <f>SUM(K65:K73)</f>
        <v>1</v>
      </c>
      <c r="M65" s="1">
        <v>46.7</v>
      </c>
      <c r="N65" s="1">
        <v>4.5999999999999996</v>
      </c>
      <c r="O65" s="1">
        <v>24.8</v>
      </c>
      <c r="P65" s="1">
        <v>41.9</v>
      </c>
    </row>
    <row r="66" spans="1:24">
      <c r="A66" s="1">
        <v>65</v>
      </c>
      <c r="B66" s="1" t="s">
        <v>24</v>
      </c>
      <c r="C66" s="1">
        <v>600</v>
      </c>
      <c r="D66" s="1">
        <v>450</v>
      </c>
      <c r="E66" s="1">
        <v>9</v>
      </c>
      <c r="F66" s="1">
        <v>1</v>
      </c>
      <c r="G66" s="2">
        <v>38462</v>
      </c>
      <c r="H66" s="1" t="s">
        <v>31</v>
      </c>
      <c r="I66" s="1">
        <v>11</v>
      </c>
      <c r="K66" s="1">
        <v>0</v>
      </c>
      <c r="X66" s="3" t="s">
        <v>41</v>
      </c>
    </row>
    <row r="67" spans="1:24">
      <c r="A67" s="1">
        <v>66</v>
      </c>
      <c r="B67" s="1" t="s">
        <v>24</v>
      </c>
      <c r="C67" s="1">
        <v>600</v>
      </c>
      <c r="D67" s="1">
        <v>450</v>
      </c>
      <c r="E67" s="1">
        <v>9</v>
      </c>
      <c r="F67" s="1">
        <v>2</v>
      </c>
      <c r="G67" s="2">
        <v>38462</v>
      </c>
      <c r="H67" s="1" t="s">
        <v>31</v>
      </c>
      <c r="I67" s="1">
        <v>7</v>
      </c>
      <c r="K67" s="1">
        <v>1</v>
      </c>
      <c r="R67" s="1" t="s">
        <v>32</v>
      </c>
      <c r="W67" s="1" t="s">
        <v>30</v>
      </c>
    </row>
    <row r="68" spans="1:24">
      <c r="A68" s="1">
        <v>67</v>
      </c>
      <c r="B68" s="1" t="s">
        <v>24</v>
      </c>
      <c r="C68" s="1">
        <v>600</v>
      </c>
      <c r="D68" s="1">
        <v>450</v>
      </c>
      <c r="E68" s="1">
        <v>9</v>
      </c>
      <c r="F68" s="1">
        <v>3</v>
      </c>
      <c r="G68" s="2">
        <v>38462</v>
      </c>
      <c r="H68" s="1" t="s">
        <v>31</v>
      </c>
      <c r="I68" s="1">
        <v>9</v>
      </c>
      <c r="K68" s="1">
        <v>0</v>
      </c>
      <c r="R68" s="1" t="s">
        <v>32</v>
      </c>
    </row>
    <row r="69" spans="1:24">
      <c r="A69" s="1">
        <v>68</v>
      </c>
      <c r="B69" s="1" t="s">
        <v>24</v>
      </c>
      <c r="C69" s="1">
        <v>600</v>
      </c>
      <c r="D69" s="1">
        <v>450</v>
      </c>
      <c r="E69" s="1">
        <v>9</v>
      </c>
      <c r="F69" s="1">
        <v>4</v>
      </c>
      <c r="G69" s="2">
        <v>38462</v>
      </c>
      <c r="H69" s="1" t="s">
        <v>31</v>
      </c>
      <c r="I69" s="1">
        <v>11</v>
      </c>
      <c r="K69" s="1">
        <v>0</v>
      </c>
      <c r="R69" s="1" t="s">
        <v>29</v>
      </c>
    </row>
    <row r="70" spans="1:24">
      <c r="A70" s="1">
        <v>69</v>
      </c>
      <c r="B70" s="1" t="s">
        <v>24</v>
      </c>
      <c r="C70" s="1">
        <v>600</v>
      </c>
      <c r="D70" s="1">
        <v>450</v>
      </c>
      <c r="E70" s="1">
        <v>18</v>
      </c>
      <c r="F70" s="1">
        <v>1</v>
      </c>
      <c r="G70" s="2">
        <v>38462</v>
      </c>
      <c r="H70" s="1" t="s">
        <v>38</v>
      </c>
      <c r="I70" s="1">
        <v>38</v>
      </c>
      <c r="K70" s="1">
        <v>0</v>
      </c>
      <c r="R70" s="1" t="s">
        <v>28</v>
      </c>
      <c r="V70" s="1" t="s">
        <v>33</v>
      </c>
      <c r="W70" s="1" t="s">
        <v>30</v>
      </c>
    </row>
    <row r="71" spans="1:24">
      <c r="A71" s="1">
        <v>70</v>
      </c>
      <c r="B71" s="1" t="s">
        <v>24</v>
      </c>
      <c r="C71" s="1">
        <v>600</v>
      </c>
      <c r="D71" s="1">
        <v>450</v>
      </c>
      <c r="E71" s="1">
        <v>18</v>
      </c>
      <c r="F71" s="1">
        <v>2</v>
      </c>
      <c r="G71" s="2">
        <v>38462</v>
      </c>
      <c r="H71" s="1" t="s">
        <v>38</v>
      </c>
      <c r="I71" s="1">
        <v>33</v>
      </c>
      <c r="K71" s="1">
        <v>0</v>
      </c>
      <c r="R71" s="1" t="s">
        <v>28</v>
      </c>
      <c r="V71" s="1" t="s">
        <v>30</v>
      </c>
    </row>
    <row r="72" spans="1:24">
      <c r="A72" s="1">
        <v>71</v>
      </c>
      <c r="B72" s="1" t="s">
        <v>24</v>
      </c>
      <c r="C72" s="1">
        <v>600</v>
      </c>
      <c r="D72" s="1">
        <v>450</v>
      </c>
      <c r="E72" s="1">
        <v>18</v>
      </c>
      <c r="F72" s="1">
        <v>3</v>
      </c>
      <c r="G72" s="2">
        <v>38462</v>
      </c>
      <c r="H72" s="1" t="s">
        <v>38</v>
      </c>
      <c r="I72" s="1">
        <v>36</v>
      </c>
      <c r="K72" s="1">
        <v>0</v>
      </c>
      <c r="R72" s="1" t="s">
        <v>39</v>
      </c>
      <c r="T72" s="1" t="s">
        <v>30</v>
      </c>
    </row>
    <row r="73" spans="1:24">
      <c r="A73" s="1">
        <v>72</v>
      </c>
      <c r="B73" s="1" t="s">
        <v>24</v>
      </c>
      <c r="C73" s="1">
        <v>600</v>
      </c>
      <c r="D73" s="1">
        <v>450</v>
      </c>
      <c r="E73" s="1">
        <v>18</v>
      </c>
      <c r="F73" s="1">
        <v>4</v>
      </c>
      <c r="G73" s="2">
        <v>38462</v>
      </c>
      <c r="H73" s="1" t="s">
        <v>38</v>
      </c>
      <c r="I73" s="1">
        <v>27</v>
      </c>
      <c r="K73" s="1">
        <v>0</v>
      </c>
      <c r="R73" s="1" t="s">
        <v>30</v>
      </c>
    </row>
    <row r="74" spans="1:24">
      <c r="A74" s="1">
        <v>73</v>
      </c>
      <c r="B74" s="1" t="s">
        <v>24</v>
      </c>
      <c r="C74" s="1">
        <v>600</v>
      </c>
      <c r="D74" s="1">
        <v>250</v>
      </c>
      <c r="E74" s="1">
        <v>3</v>
      </c>
      <c r="F74" s="1" t="s">
        <v>25</v>
      </c>
      <c r="G74" s="2">
        <v>38463</v>
      </c>
      <c r="H74" s="1" t="s">
        <v>26</v>
      </c>
      <c r="I74" s="1">
        <v>5</v>
      </c>
      <c r="J74" s="1">
        <f>SUM(I74:I82)</f>
        <v>230</v>
      </c>
      <c r="K74" s="1">
        <v>0</v>
      </c>
      <c r="L74" s="1">
        <f>SUM(K74:K82)</f>
        <v>1</v>
      </c>
      <c r="M74" s="1">
        <v>32.6</v>
      </c>
      <c r="N74" s="1">
        <v>12.2</v>
      </c>
      <c r="O74" s="1">
        <v>66.099999999999994</v>
      </c>
      <c r="P74" s="1">
        <v>67.400000000000006</v>
      </c>
    </row>
    <row r="75" spans="1:24">
      <c r="A75" s="1">
        <v>74</v>
      </c>
      <c r="B75" s="1" t="s">
        <v>24</v>
      </c>
      <c r="C75" s="1">
        <v>600</v>
      </c>
      <c r="D75" s="1">
        <v>250</v>
      </c>
      <c r="E75" s="1">
        <v>9</v>
      </c>
      <c r="F75" s="1">
        <v>1</v>
      </c>
      <c r="G75" s="2">
        <v>38463</v>
      </c>
      <c r="H75" s="1" t="s">
        <v>27</v>
      </c>
      <c r="I75" s="1">
        <v>16</v>
      </c>
      <c r="K75" s="1">
        <v>0</v>
      </c>
    </row>
    <row r="76" spans="1:24">
      <c r="A76" s="1">
        <v>75</v>
      </c>
      <c r="B76" s="1" t="s">
        <v>24</v>
      </c>
      <c r="C76" s="1">
        <v>600</v>
      </c>
      <c r="D76" s="1">
        <v>250</v>
      </c>
      <c r="E76" s="1">
        <v>9</v>
      </c>
      <c r="F76" s="1">
        <v>2</v>
      </c>
      <c r="G76" s="2">
        <v>38463</v>
      </c>
      <c r="H76" s="1" t="s">
        <v>27</v>
      </c>
      <c r="I76" s="1">
        <v>8</v>
      </c>
      <c r="K76" s="1">
        <v>0</v>
      </c>
    </row>
    <row r="77" spans="1:24">
      <c r="A77" s="1">
        <v>76</v>
      </c>
      <c r="B77" s="1" t="s">
        <v>24</v>
      </c>
      <c r="C77" s="1">
        <v>600</v>
      </c>
      <c r="D77" s="1">
        <v>250</v>
      </c>
      <c r="E77" s="1">
        <v>9</v>
      </c>
      <c r="F77" s="1">
        <v>3</v>
      </c>
      <c r="G77" s="2">
        <v>38463</v>
      </c>
      <c r="H77" s="1" t="s">
        <v>27</v>
      </c>
      <c r="I77" s="1">
        <v>15</v>
      </c>
      <c r="K77" s="1">
        <v>0</v>
      </c>
      <c r="T77" s="1" t="s">
        <v>30</v>
      </c>
    </row>
    <row r="78" spans="1:24">
      <c r="A78" s="1">
        <v>77</v>
      </c>
      <c r="B78" s="1" t="s">
        <v>24</v>
      </c>
      <c r="C78" s="1">
        <v>600</v>
      </c>
      <c r="D78" s="1">
        <v>250</v>
      </c>
      <c r="E78" s="1">
        <v>9</v>
      </c>
      <c r="F78" s="1">
        <v>4</v>
      </c>
      <c r="G78" s="2">
        <v>38463</v>
      </c>
      <c r="H78" s="1" t="s">
        <v>27</v>
      </c>
      <c r="I78" s="1">
        <v>10</v>
      </c>
      <c r="K78" s="1">
        <v>0</v>
      </c>
    </row>
    <row r="79" spans="1:24">
      <c r="A79" s="1">
        <v>78</v>
      </c>
      <c r="B79" s="1" t="s">
        <v>24</v>
      </c>
      <c r="C79" s="1">
        <v>600</v>
      </c>
      <c r="D79" s="1">
        <v>250</v>
      </c>
      <c r="E79" s="1">
        <v>18</v>
      </c>
      <c r="F79" s="1">
        <v>1</v>
      </c>
      <c r="G79" s="2">
        <v>38463</v>
      </c>
      <c r="H79" s="1" t="s">
        <v>31</v>
      </c>
      <c r="I79" s="1">
        <v>39</v>
      </c>
      <c r="K79" s="1">
        <v>0</v>
      </c>
      <c r="R79" s="1" t="s">
        <v>28</v>
      </c>
      <c r="T79" s="1" t="s">
        <v>30</v>
      </c>
    </row>
    <row r="80" spans="1:24">
      <c r="A80" s="1">
        <v>79</v>
      </c>
      <c r="B80" s="1" t="s">
        <v>24</v>
      </c>
      <c r="C80" s="1">
        <v>600</v>
      </c>
      <c r="D80" s="1">
        <v>250</v>
      </c>
      <c r="E80" s="1">
        <v>18</v>
      </c>
      <c r="F80" s="1">
        <v>2</v>
      </c>
      <c r="G80" s="2">
        <v>38463</v>
      </c>
      <c r="H80" s="1" t="s">
        <v>31</v>
      </c>
      <c r="I80" s="1">
        <v>45</v>
      </c>
      <c r="K80" s="1">
        <v>1</v>
      </c>
      <c r="R80" s="1" t="s">
        <v>35</v>
      </c>
      <c r="T80" s="1" t="s">
        <v>30</v>
      </c>
      <c r="W80" s="1" t="s">
        <v>28</v>
      </c>
    </row>
    <row r="81" spans="1:24">
      <c r="A81" s="1">
        <v>80</v>
      </c>
      <c r="B81" s="1" t="s">
        <v>24</v>
      </c>
      <c r="C81" s="1">
        <v>600</v>
      </c>
      <c r="D81" s="1">
        <v>250</v>
      </c>
      <c r="E81" s="1">
        <v>18</v>
      </c>
      <c r="F81" s="1">
        <v>3</v>
      </c>
      <c r="G81" s="2">
        <v>38463</v>
      </c>
      <c r="H81" s="1" t="s">
        <v>31</v>
      </c>
      <c r="I81" s="1">
        <v>42</v>
      </c>
      <c r="K81" s="1">
        <v>0</v>
      </c>
      <c r="R81" s="1" t="s">
        <v>28</v>
      </c>
      <c r="T81" s="1" t="s">
        <v>30</v>
      </c>
    </row>
    <row r="82" spans="1:24">
      <c r="A82" s="1">
        <v>81</v>
      </c>
      <c r="B82" s="1" t="s">
        <v>24</v>
      </c>
      <c r="C82" s="1">
        <v>600</v>
      </c>
      <c r="D82" s="1">
        <v>250</v>
      </c>
      <c r="E82" s="1">
        <v>18</v>
      </c>
      <c r="F82" s="1">
        <v>4</v>
      </c>
      <c r="G82" s="2">
        <v>38463</v>
      </c>
      <c r="H82" s="1" t="s">
        <v>31</v>
      </c>
      <c r="I82" s="1">
        <v>50</v>
      </c>
      <c r="K82" s="1">
        <v>0</v>
      </c>
      <c r="R82" s="5" t="s">
        <v>30</v>
      </c>
      <c r="S82" s="5"/>
      <c r="T82" s="5"/>
      <c r="U82" s="5"/>
      <c r="V82" s="5"/>
      <c r="W82" s="5" t="s">
        <v>30</v>
      </c>
      <c r="X82" s="6"/>
    </row>
    <row r="83" spans="1:24">
      <c r="A83" s="1">
        <v>82</v>
      </c>
      <c r="B83" s="1" t="s">
        <v>24</v>
      </c>
      <c r="C83" s="1">
        <v>600</v>
      </c>
      <c r="D83" s="1">
        <v>50</v>
      </c>
      <c r="E83" s="1">
        <v>3</v>
      </c>
      <c r="F83" s="1" t="s">
        <v>25</v>
      </c>
      <c r="G83" s="2">
        <v>38463</v>
      </c>
      <c r="H83" s="1" t="s">
        <v>26</v>
      </c>
      <c r="I83" s="1">
        <v>7</v>
      </c>
      <c r="J83" s="1">
        <f>SUM(I83:I91)</f>
        <v>258</v>
      </c>
      <c r="K83" s="1">
        <v>0</v>
      </c>
      <c r="L83" s="1">
        <f>SUM(K83:K91)</f>
        <v>4</v>
      </c>
      <c r="M83" s="1">
        <v>26.5</v>
      </c>
      <c r="N83" s="4">
        <v>9</v>
      </c>
      <c r="O83" s="1">
        <v>38.700000000000003</v>
      </c>
      <c r="P83" s="1">
        <v>38.1</v>
      </c>
      <c r="R83" s="5" t="s">
        <v>28</v>
      </c>
      <c r="S83" s="5"/>
      <c r="T83" s="5" t="s">
        <v>30</v>
      </c>
      <c r="U83" s="5"/>
      <c r="V83" s="5"/>
      <c r="W83" s="5" t="s">
        <v>30</v>
      </c>
      <c r="X83" s="6"/>
    </row>
    <row r="84" spans="1:24">
      <c r="A84" s="1">
        <v>83</v>
      </c>
      <c r="B84" s="1" t="s">
        <v>24</v>
      </c>
      <c r="C84" s="1">
        <v>600</v>
      </c>
      <c r="D84" s="1">
        <v>50</v>
      </c>
      <c r="E84" s="1">
        <v>9</v>
      </c>
      <c r="F84" s="1">
        <v>1</v>
      </c>
      <c r="G84" s="2">
        <v>38463</v>
      </c>
      <c r="H84" s="1" t="s">
        <v>38</v>
      </c>
      <c r="I84" s="1">
        <v>10</v>
      </c>
      <c r="K84" s="1">
        <v>0</v>
      </c>
      <c r="R84" s="5"/>
      <c r="S84" s="5"/>
      <c r="T84" s="5"/>
      <c r="U84" s="5"/>
      <c r="V84" s="5"/>
      <c r="W84" s="5"/>
      <c r="X84" s="6"/>
    </row>
    <row r="85" spans="1:24">
      <c r="A85" s="1">
        <v>84</v>
      </c>
      <c r="B85" s="1" t="s">
        <v>24</v>
      </c>
      <c r="C85" s="1">
        <v>600</v>
      </c>
      <c r="D85" s="1">
        <v>50</v>
      </c>
      <c r="E85" s="1">
        <v>9</v>
      </c>
      <c r="F85" s="1">
        <v>2</v>
      </c>
      <c r="G85" s="2">
        <v>38463</v>
      </c>
      <c r="H85" s="1" t="s">
        <v>38</v>
      </c>
      <c r="I85" s="1">
        <v>19</v>
      </c>
      <c r="K85" s="1">
        <v>1</v>
      </c>
      <c r="R85" s="5" t="s">
        <v>30</v>
      </c>
      <c r="S85" s="5"/>
      <c r="T85" s="5" t="s">
        <v>30</v>
      </c>
      <c r="U85" s="5"/>
      <c r="V85" s="5"/>
      <c r="W85" s="5"/>
      <c r="X85" s="6"/>
    </row>
    <row r="86" spans="1:24">
      <c r="A86" s="1">
        <v>85</v>
      </c>
      <c r="B86" s="1" t="s">
        <v>24</v>
      </c>
      <c r="C86" s="1">
        <v>600</v>
      </c>
      <c r="D86" s="1">
        <v>50</v>
      </c>
      <c r="E86" s="1">
        <v>9</v>
      </c>
      <c r="F86" s="1">
        <v>3</v>
      </c>
      <c r="G86" s="2">
        <v>38463</v>
      </c>
      <c r="H86" s="1" t="s">
        <v>38</v>
      </c>
      <c r="I86" s="1">
        <v>20</v>
      </c>
      <c r="K86" s="1">
        <v>0</v>
      </c>
      <c r="R86" s="5" t="s">
        <v>33</v>
      </c>
      <c r="S86" s="5"/>
      <c r="T86" s="5" t="s">
        <v>30</v>
      </c>
      <c r="U86" s="5"/>
      <c r="V86" s="5"/>
      <c r="W86" s="5"/>
      <c r="X86" s="6"/>
    </row>
    <row r="87" spans="1:24">
      <c r="A87" s="1">
        <v>86</v>
      </c>
      <c r="B87" s="1" t="s">
        <v>24</v>
      </c>
      <c r="C87" s="1">
        <v>600</v>
      </c>
      <c r="D87" s="1">
        <v>50</v>
      </c>
      <c r="E87" s="1">
        <v>9</v>
      </c>
      <c r="F87" s="1">
        <v>4</v>
      </c>
      <c r="G87" s="2">
        <v>38463</v>
      </c>
      <c r="H87" s="1" t="s">
        <v>38</v>
      </c>
      <c r="I87" s="1">
        <v>14</v>
      </c>
      <c r="K87" s="1">
        <v>0</v>
      </c>
    </row>
    <row r="88" spans="1:24">
      <c r="A88" s="1">
        <v>87</v>
      </c>
      <c r="B88" s="1" t="s">
        <v>24</v>
      </c>
      <c r="C88" s="1">
        <v>600</v>
      </c>
      <c r="D88" s="1">
        <v>50</v>
      </c>
      <c r="E88" s="1">
        <v>18</v>
      </c>
      <c r="F88" s="1">
        <v>1</v>
      </c>
      <c r="G88" s="2">
        <v>38463</v>
      </c>
      <c r="H88" s="1" t="s">
        <v>27</v>
      </c>
      <c r="I88" s="1">
        <v>63</v>
      </c>
      <c r="K88" s="1">
        <v>0</v>
      </c>
      <c r="W88" s="1" t="s">
        <v>30</v>
      </c>
    </row>
    <row r="89" spans="1:24">
      <c r="A89" s="1">
        <v>88</v>
      </c>
      <c r="B89" s="1" t="s">
        <v>24</v>
      </c>
      <c r="C89" s="1">
        <v>600</v>
      </c>
      <c r="D89" s="1">
        <v>50</v>
      </c>
      <c r="E89" s="1">
        <v>18</v>
      </c>
      <c r="F89" s="1">
        <v>2</v>
      </c>
      <c r="G89" s="2">
        <v>38463</v>
      </c>
      <c r="H89" s="1" t="s">
        <v>27</v>
      </c>
      <c r="I89" s="1">
        <v>34</v>
      </c>
      <c r="K89" s="1">
        <v>1</v>
      </c>
      <c r="R89" s="1" t="s">
        <v>32</v>
      </c>
      <c r="V89" s="1" t="s">
        <v>33</v>
      </c>
    </row>
    <row r="90" spans="1:24">
      <c r="A90" s="1">
        <v>89</v>
      </c>
      <c r="B90" s="1" t="s">
        <v>24</v>
      </c>
      <c r="C90" s="1">
        <v>600</v>
      </c>
      <c r="D90" s="1">
        <v>50</v>
      </c>
      <c r="E90" s="1">
        <v>18</v>
      </c>
      <c r="F90" s="1">
        <v>3</v>
      </c>
      <c r="G90" s="2">
        <v>38463</v>
      </c>
      <c r="H90" s="1" t="s">
        <v>27</v>
      </c>
      <c r="I90" s="1">
        <v>48</v>
      </c>
      <c r="K90" s="1">
        <v>2</v>
      </c>
      <c r="R90" s="1" t="s">
        <v>33</v>
      </c>
      <c r="T90" s="1" t="s">
        <v>30</v>
      </c>
    </row>
    <row r="91" spans="1:24">
      <c r="A91" s="1">
        <v>90</v>
      </c>
      <c r="B91" s="1" t="s">
        <v>24</v>
      </c>
      <c r="C91" s="1">
        <v>600</v>
      </c>
      <c r="D91" s="1">
        <v>50</v>
      </c>
      <c r="E91" s="1">
        <v>18</v>
      </c>
      <c r="F91" s="1">
        <v>4</v>
      </c>
      <c r="G91" s="2">
        <v>38463</v>
      </c>
      <c r="H91" s="1" t="s">
        <v>27</v>
      </c>
      <c r="I91" s="1">
        <v>43</v>
      </c>
      <c r="K91" s="1">
        <v>0</v>
      </c>
      <c r="T91" s="1" t="s">
        <v>30</v>
      </c>
      <c r="U91" s="1" t="s">
        <v>30</v>
      </c>
    </row>
    <row r="92" spans="1:24">
      <c r="A92" s="1">
        <v>91</v>
      </c>
      <c r="B92" s="1" t="s">
        <v>24</v>
      </c>
      <c r="C92" s="1">
        <v>400</v>
      </c>
      <c r="D92" s="1">
        <v>50</v>
      </c>
      <c r="E92" s="1">
        <v>3</v>
      </c>
      <c r="F92" s="1" t="s">
        <v>25</v>
      </c>
      <c r="G92" s="2">
        <v>38463</v>
      </c>
      <c r="H92" s="1" t="s">
        <v>26</v>
      </c>
      <c r="I92" s="1">
        <v>4</v>
      </c>
      <c r="J92" s="1">
        <f>SUM(I92:I100)</f>
        <v>186</v>
      </c>
      <c r="K92" s="1">
        <v>0</v>
      </c>
      <c r="L92" s="1">
        <f>SUM(K92:K100)</f>
        <v>1</v>
      </c>
      <c r="M92" s="1">
        <v>85.6</v>
      </c>
      <c r="N92" s="1">
        <v>36.1</v>
      </c>
      <c r="O92" s="1">
        <v>17.3</v>
      </c>
      <c r="P92" s="1">
        <v>93.5</v>
      </c>
      <c r="T92" s="1" t="s">
        <v>30</v>
      </c>
    </row>
    <row r="93" spans="1:24">
      <c r="A93" s="1">
        <v>92</v>
      </c>
      <c r="B93" s="1" t="s">
        <v>24</v>
      </c>
      <c r="C93" s="1">
        <v>400</v>
      </c>
      <c r="D93" s="1">
        <v>50</v>
      </c>
      <c r="E93" s="1">
        <v>9</v>
      </c>
      <c r="F93" s="1">
        <v>1</v>
      </c>
      <c r="G93" s="2">
        <v>38463</v>
      </c>
      <c r="H93" s="1" t="s">
        <v>27</v>
      </c>
      <c r="I93" s="1">
        <v>9</v>
      </c>
      <c r="K93" s="1">
        <v>0</v>
      </c>
      <c r="R93" s="1" t="s">
        <v>28</v>
      </c>
      <c r="W93" s="1" t="s">
        <v>30</v>
      </c>
    </row>
    <row r="94" spans="1:24">
      <c r="A94" s="1">
        <v>93</v>
      </c>
      <c r="B94" s="1" t="s">
        <v>24</v>
      </c>
      <c r="C94" s="1">
        <v>400</v>
      </c>
      <c r="D94" s="1">
        <v>50</v>
      </c>
      <c r="E94" s="1">
        <v>9</v>
      </c>
      <c r="F94" s="1">
        <v>2</v>
      </c>
      <c r="G94" s="2">
        <v>38463</v>
      </c>
      <c r="H94" s="1" t="s">
        <v>27</v>
      </c>
      <c r="I94" s="1">
        <v>13</v>
      </c>
      <c r="K94" s="1">
        <v>0</v>
      </c>
      <c r="R94" s="1" t="s">
        <v>28</v>
      </c>
      <c r="X94" s="3" t="s">
        <v>41</v>
      </c>
    </row>
    <row r="95" spans="1:24">
      <c r="A95" s="1">
        <v>94</v>
      </c>
      <c r="B95" s="1" t="s">
        <v>24</v>
      </c>
      <c r="C95" s="1">
        <v>400</v>
      </c>
      <c r="D95" s="1">
        <v>50</v>
      </c>
      <c r="E95" s="1">
        <v>9</v>
      </c>
      <c r="F95" s="1">
        <v>3</v>
      </c>
      <c r="G95" s="2">
        <v>38463</v>
      </c>
      <c r="H95" s="1" t="s">
        <v>27</v>
      </c>
      <c r="I95" s="1">
        <v>16</v>
      </c>
      <c r="K95" s="1">
        <v>0</v>
      </c>
      <c r="W95" s="1" t="s">
        <v>33</v>
      </c>
    </row>
    <row r="96" spans="1:24">
      <c r="A96" s="1">
        <v>95</v>
      </c>
      <c r="B96" s="1" t="s">
        <v>24</v>
      </c>
      <c r="C96" s="1">
        <v>400</v>
      </c>
      <c r="D96" s="1">
        <v>50</v>
      </c>
      <c r="E96" s="1">
        <v>9</v>
      </c>
      <c r="F96" s="1">
        <v>4</v>
      </c>
      <c r="G96" s="2">
        <v>38463</v>
      </c>
      <c r="H96" s="1" t="s">
        <v>27</v>
      </c>
      <c r="I96" s="1">
        <v>9</v>
      </c>
      <c r="K96" s="1">
        <v>0</v>
      </c>
    </row>
    <row r="97" spans="1:24">
      <c r="A97" s="1">
        <v>96</v>
      </c>
      <c r="B97" s="1" t="s">
        <v>24</v>
      </c>
      <c r="C97" s="1">
        <v>400</v>
      </c>
      <c r="D97" s="1">
        <v>50</v>
      </c>
      <c r="E97" s="1">
        <v>18</v>
      </c>
      <c r="F97" s="1">
        <v>1</v>
      </c>
      <c r="G97" s="2">
        <v>38463</v>
      </c>
      <c r="H97" s="1" t="s">
        <v>31</v>
      </c>
      <c r="I97" s="1">
        <v>30</v>
      </c>
      <c r="K97" s="1">
        <v>0</v>
      </c>
      <c r="W97" s="1" t="s">
        <v>28</v>
      </c>
      <c r="X97" s="3" t="s">
        <v>43</v>
      </c>
    </row>
    <row r="98" spans="1:24">
      <c r="A98" s="1">
        <v>97</v>
      </c>
      <c r="B98" s="1" t="s">
        <v>24</v>
      </c>
      <c r="C98" s="1">
        <v>400</v>
      </c>
      <c r="D98" s="1">
        <v>50</v>
      </c>
      <c r="E98" s="1">
        <v>18</v>
      </c>
      <c r="F98" s="1">
        <v>2</v>
      </c>
      <c r="G98" s="2">
        <v>38463</v>
      </c>
      <c r="H98" s="1" t="s">
        <v>31</v>
      </c>
      <c r="I98" s="1">
        <v>33</v>
      </c>
      <c r="K98" s="1">
        <v>0</v>
      </c>
      <c r="W98" s="1" t="s">
        <v>30</v>
      </c>
      <c r="X98" s="3" t="s">
        <v>41</v>
      </c>
    </row>
    <row r="99" spans="1:24">
      <c r="A99" s="1">
        <v>98</v>
      </c>
      <c r="B99" s="1" t="s">
        <v>24</v>
      </c>
      <c r="C99" s="1">
        <v>400</v>
      </c>
      <c r="D99" s="1">
        <v>50</v>
      </c>
      <c r="E99" s="1">
        <v>18</v>
      </c>
      <c r="F99" s="1">
        <v>3</v>
      </c>
      <c r="G99" s="2">
        <v>38463</v>
      </c>
      <c r="H99" s="1" t="s">
        <v>31</v>
      </c>
      <c r="I99" s="1">
        <v>43</v>
      </c>
      <c r="K99" s="1">
        <v>1</v>
      </c>
      <c r="R99" s="1" t="s">
        <v>30</v>
      </c>
      <c r="X99" s="3" t="s">
        <v>44</v>
      </c>
    </row>
    <row r="100" spans="1:24">
      <c r="A100" s="1">
        <v>99</v>
      </c>
      <c r="B100" s="1" t="s">
        <v>24</v>
      </c>
      <c r="C100" s="1">
        <v>400</v>
      </c>
      <c r="D100" s="1">
        <v>50</v>
      </c>
      <c r="E100" s="1">
        <v>18</v>
      </c>
      <c r="F100" s="1">
        <v>4</v>
      </c>
      <c r="G100" s="2">
        <v>38463</v>
      </c>
      <c r="H100" s="1" t="s">
        <v>31</v>
      </c>
      <c r="I100" s="1">
        <v>29</v>
      </c>
      <c r="K100" s="1">
        <v>0</v>
      </c>
    </row>
    <row r="101" spans="1:24">
      <c r="A101" s="1">
        <v>100</v>
      </c>
      <c r="B101" s="1" t="s">
        <v>24</v>
      </c>
      <c r="C101" s="1">
        <v>400</v>
      </c>
      <c r="D101" s="1">
        <v>250</v>
      </c>
      <c r="E101" s="1">
        <v>3</v>
      </c>
      <c r="F101" s="1" t="s">
        <v>25</v>
      </c>
      <c r="G101" s="2">
        <v>38467</v>
      </c>
      <c r="H101" s="1" t="s">
        <v>26</v>
      </c>
      <c r="I101" s="1">
        <v>7</v>
      </c>
      <c r="J101" s="1">
        <f>SUM(I101:I109)</f>
        <v>218</v>
      </c>
      <c r="K101" s="1">
        <v>0</v>
      </c>
      <c r="L101" s="1">
        <f>SUM(K101:K109)</f>
        <v>0</v>
      </c>
      <c r="M101" s="1">
        <v>27.6</v>
      </c>
      <c r="N101" s="1">
        <v>27.4</v>
      </c>
      <c r="O101" s="1">
        <v>66.8</v>
      </c>
      <c r="P101" s="1">
        <v>35.9</v>
      </c>
      <c r="T101" s="1" t="s">
        <v>30</v>
      </c>
    </row>
    <row r="102" spans="1:24">
      <c r="A102" s="1">
        <v>101</v>
      </c>
      <c r="B102" s="1" t="s">
        <v>24</v>
      </c>
      <c r="C102" s="1">
        <v>400</v>
      </c>
      <c r="D102" s="1">
        <v>250</v>
      </c>
      <c r="E102" s="1">
        <v>9</v>
      </c>
      <c r="F102" s="1">
        <v>1</v>
      </c>
      <c r="G102" s="2">
        <v>38467</v>
      </c>
      <c r="H102" s="1" t="s">
        <v>27</v>
      </c>
      <c r="I102" s="1">
        <v>16</v>
      </c>
      <c r="K102" s="1">
        <v>0</v>
      </c>
      <c r="V102" s="1" t="s">
        <v>30</v>
      </c>
    </row>
    <row r="103" spans="1:24">
      <c r="A103" s="1">
        <v>102</v>
      </c>
      <c r="B103" s="1" t="s">
        <v>24</v>
      </c>
      <c r="C103" s="1">
        <v>400</v>
      </c>
      <c r="D103" s="1">
        <v>250</v>
      </c>
      <c r="E103" s="1">
        <v>9</v>
      </c>
      <c r="F103" s="1">
        <v>2</v>
      </c>
      <c r="G103" s="2">
        <v>38467</v>
      </c>
      <c r="H103" s="1" t="s">
        <v>27</v>
      </c>
      <c r="I103" s="1">
        <v>13</v>
      </c>
      <c r="K103" s="1">
        <v>0</v>
      </c>
      <c r="W103" s="1" t="s">
        <v>33</v>
      </c>
    </row>
    <row r="104" spans="1:24">
      <c r="A104" s="1">
        <v>103</v>
      </c>
      <c r="B104" s="1" t="s">
        <v>24</v>
      </c>
      <c r="C104" s="1">
        <v>400</v>
      </c>
      <c r="D104" s="1">
        <v>250</v>
      </c>
      <c r="E104" s="1">
        <v>9</v>
      </c>
      <c r="F104" s="1">
        <v>3</v>
      </c>
      <c r="G104" s="2">
        <v>38467</v>
      </c>
      <c r="H104" s="1" t="s">
        <v>27</v>
      </c>
      <c r="I104" s="1">
        <v>9</v>
      </c>
      <c r="K104" s="1">
        <v>0</v>
      </c>
    </row>
    <row r="105" spans="1:24">
      <c r="A105" s="1">
        <v>104</v>
      </c>
      <c r="B105" s="1" t="s">
        <v>24</v>
      </c>
      <c r="C105" s="1">
        <v>400</v>
      </c>
      <c r="D105" s="1">
        <v>250</v>
      </c>
      <c r="E105" s="1">
        <v>9</v>
      </c>
      <c r="F105" s="1">
        <v>4</v>
      </c>
      <c r="G105" s="2">
        <v>38467</v>
      </c>
      <c r="H105" s="1" t="s">
        <v>27</v>
      </c>
      <c r="I105" s="1">
        <v>12</v>
      </c>
      <c r="K105" s="1">
        <v>0</v>
      </c>
    </row>
    <row r="106" spans="1:24">
      <c r="A106" s="1">
        <v>105</v>
      </c>
      <c r="B106" s="1" t="s">
        <v>24</v>
      </c>
      <c r="C106" s="1">
        <v>400</v>
      </c>
      <c r="D106" s="1">
        <v>250</v>
      </c>
      <c r="E106" s="1">
        <v>18</v>
      </c>
      <c r="F106" s="1">
        <v>1</v>
      </c>
      <c r="G106" s="2">
        <v>38467</v>
      </c>
      <c r="H106" s="1" t="s">
        <v>38</v>
      </c>
      <c r="I106" s="1">
        <v>47</v>
      </c>
      <c r="K106" s="1">
        <v>0</v>
      </c>
      <c r="R106" s="1" t="s">
        <v>28</v>
      </c>
      <c r="T106" s="1" t="s">
        <v>30</v>
      </c>
      <c r="V106" s="1" t="s">
        <v>33</v>
      </c>
      <c r="X106" s="3" t="s">
        <v>41</v>
      </c>
    </row>
    <row r="107" spans="1:24">
      <c r="A107" s="1">
        <v>106</v>
      </c>
      <c r="B107" s="1" t="s">
        <v>24</v>
      </c>
      <c r="C107" s="1">
        <v>400</v>
      </c>
      <c r="D107" s="1">
        <v>250</v>
      </c>
      <c r="E107" s="1">
        <v>18</v>
      </c>
      <c r="F107" s="1">
        <v>2</v>
      </c>
      <c r="G107" s="2">
        <v>38467</v>
      </c>
      <c r="H107" s="1" t="s">
        <v>38</v>
      </c>
      <c r="I107" s="1">
        <v>32</v>
      </c>
      <c r="K107" s="1">
        <v>0</v>
      </c>
      <c r="T107" s="1" t="s">
        <v>30</v>
      </c>
      <c r="X107" s="3" t="s">
        <v>41</v>
      </c>
    </row>
    <row r="108" spans="1:24">
      <c r="A108" s="1">
        <v>107</v>
      </c>
      <c r="B108" s="1" t="s">
        <v>24</v>
      </c>
      <c r="C108" s="1">
        <v>400</v>
      </c>
      <c r="D108" s="1">
        <v>250</v>
      </c>
      <c r="E108" s="1">
        <v>18</v>
      </c>
      <c r="F108" s="1">
        <v>3</v>
      </c>
      <c r="G108" s="2">
        <v>38467</v>
      </c>
      <c r="H108" s="1" t="s">
        <v>38</v>
      </c>
      <c r="I108" s="1">
        <v>35</v>
      </c>
      <c r="K108" s="1">
        <v>0</v>
      </c>
      <c r="R108" s="1" t="s">
        <v>30</v>
      </c>
      <c r="T108" s="1" t="s">
        <v>30</v>
      </c>
      <c r="W108" s="1" t="s">
        <v>28</v>
      </c>
      <c r="X108" s="3" t="s">
        <v>41</v>
      </c>
    </row>
    <row r="109" spans="1:24">
      <c r="A109" s="1">
        <v>108</v>
      </c>
      <c r="B109" s="1" t="s">
        <v>24</v>
      </c>
      <c r="C109" s="1">
        <v>400</v>
      </c>
      <c r="D109" s="1">
        <v>250</v>
      </c>
      <c r="E109" s="1">
        <v>18</v>
      </c>
      <c r="F109" s="1">
        <v>4</v>
      </c>
      <c r="G109" s="2">
        <v>38467</v>
      </c>
      <c r="H109" s="1" t="s">
        <v>38</v>
      </c>
      <c r="I109" s="1">
        <v>47</v>
      </c>
      <c r="K109" s="1">
        <v>0</v>
      </c>
      <c r="R109" s="1" t="s">
        <v>28</v>
      </c>
      <c r="X109" s="3" t="s">
        <v>41</v>
      </c>
    </row>
    <row r="110" spans="1:24">
      <c r="A110" s="1">
        <v>109</v>
      </c>
      <c r="B110" s="1" t="s">
        <v>24</v>
      </c>
      <c r="C110" s="1">
        <v>400</v>
      </c>
      <c r="D110" s="1">
        <v>450</v>
      </c>
      <c r="E110" s="1">
        <v>3</v>
      </c>
      <c r="F110" s="1" t="s">
        <v>25</v>
      </c>
      <c r="G110" s="2">
        <v>38467</v>
      </c>
      <c r="H110" s="1" t="s">
        <v>26</v>
      </c>
      <c r="I110" s="1">
        <v>10</v>
      </c>
      <c r="J110" s="1">
        <f>SUM(I110:I118)</f>
        <v>241</v>
      </c>
      <c r="K110" s="1">
        <v>0</v>
      </c>
      <c r="L110" s="1">
        <f>SUM(K110:K118)</f>
        <v>1</v>
      </c>
      <c r="M110" s="1">
        <v>17.5</v>
      </c>
      <c r="N110" s="4">
        <v>30</v>
      </c>
      <c r="O110" s="4">
        <v>25.5</v>
      </c>
      <c r="P110" s="4">
        <v>59</v>
      </c>
      <c r="T110" s="1" t="s">
        <v>30</v>
      </c>
      <c r="W110" s="1" t="s">
        <v>28</v>
      </c>
    </row>
    <row r="111" spans="1:24">
      <c r="A111" s="1">
        <v>110</v>
      </c>
      <c r="B111" s="1" t="s">
        <v>24</v>
      </c>
      <c r="C111" s="1">
        <v>400</v>
      </c>
      <c r="D111" s="1">
        <v>450</v>
      </c>
      <c r="E111" s="1">
        <v>9</v>
      </c>
      <c r="F111" s="1">
        <v>1</v>
      </c>
      <c r="G111" s="2">
        <v>38467</v>
      </c>
      <c r="H111" s="1" t="s">
        <v>38</v>
      </c>
      <c r="I111" s="1">
        <v>11</v>
      </c>
      <c r="K111" s="1">
        <v>0</v>
      </c>
      <c r="R111" s="1" t="s">
        <v>32</v>
      </c>
      <c r="S111" s="1" t="s">
        <v>30</v>
      </c>
      <c r="X111" s="3" t="s">
        <v>45</v>
      </c>
    </row>
    <row r="112" spans="1:24">
      <c r="A112" s="1">
        <v>111</v>
      </c>
      <c r="B112" s="1" t="s">
        <v>24</v>
      </c>
      <c r="C112" s="1">
        <v>400</v>
      </c>
      <c r="D112" s="1">
        <v>450</v>
      </c>
      <c r="E112" s="1">
        <v>9</v>
      </c>
      <c r="F112" s="1">
        <v>2</v>
      </c>
      <c r="G112" s="2">
        <v>38467</v>
      </c>
      <c r="H112" s="1" t="s">
        <v>38</v>
      </c>
      <c r="I112" s="1">
        <v>16</v>
      </c>
      <c r="K112" s="1">
        <v>0</v>
      </c>
      <c r="S112" s="1" t="s">
        <v>30</v>
      </c>
    </row>
    <row r="113" spans="1:24">
      <c r="A113" s="1">
        <v>112</v>
      </c>
      <c r="B113" s="1" t="s">
        <v>24</v>
      </c>
      <c r="C113" s="1">
        <v>400</v>
      </c>
      <c r="D113" s="1">
        <v>450</v>
      </c>
      <c r="E113" s="1">
        <v>9</v>
      </c>
      <c r="F113" s="1">
        <v>3</v>
      </c>
      <c r="G113" s="2">
        <v>38467</v>
      </c>
      <c r="H113" s="1" t="s">
        <v>38</v>
      </c>
      <c r="I113" s="1">
        <v>10</v>
      </c>
      <c r="K113" s="1">
        <v>0</v>
      </c>
    </row>
    <row r="114" spans="1:24">
      <c r="A114" s="1">
        <v>113</v>
      </c>
      <c r="B114" s="1" t="s">
        <v>24</v>
      </c>
      <c r="C114" s="1">
        <v>400</v>
      </c>
      <c r="D114" s="1">
        <v>450</v>
      </c>
      <c r="E114" s="1">
        <v>9</v>
      </c>
      <c r="F114" s="1">
        <v>4</v>
      </c>
      <c r="G114" s="2">
        <v>38467</v>
      </c>
      <c r="H114" s="1" t="s">
        <v>38</v>
      </c>
      <c r="I114" s="1">
        <v>14</v>
      </c>
      <c r="K114" s="1">
        <v>0</v>
      </c>
    </row>
    <row r="115" spans="1:24">
      <c r="A115" s="1">
        <v>114</v>
      </c>
      <c r="B115" s="1" t="s">
        <v>24</v>
      </c>
      <c r="C115" s="1">
        <v>400</v>
      </c>
      <c r="D115" s="1">
        <v>450</v>
      </c>
      <c r="E115" s="1">
        <v>18</v>
      </c>
      <c r="F115" s="1">
        <v>1</v>
      </c>
      <c r="G115" s="2">
        <v>38467</v>
      </c>
      <c r="H115" s="1" t="s">
        <v>31</v>
      </c>
      <c r="I115" s="1">
        <v>35</v>
      </c>
      <c r="K115" s="1">
        <v>1</v>
      </c>
      <c r="R115" s="1" t="s">
        <v>32</v>
      </c>
      <c r="S115" s="1" t="s">
        <v>30</v>
      </c>
      <c r="T115" s="1" t="s">
        <v>30</v>
      </c>
      <c r="X115" s="3" t="s">
        <v>41</v>
      </c>
    </row>
    <row r="116" spans="1:24">
      <c r="A116" s="1">
        <v>115</v>
      </c>
      <c r="B116" s="1" t="s">
        <v>24</v>
      </c>
      <c r="C116" s="1">
        <v>400</v>
      </c>
      <c r="D116" s="1">
        <v>450</v>
      </c>
      <c r="E116" s="1">
        <v>18</v>
      </c>
      <c r="F116" s="1">
        <v>2</v>
      </c>
      <c r="G116" s="2">
        <v>38467</v>
      </c>
      <c r="H116" s="1" t="s">
        <v>31</v>
      </c>
      <c r="I116" s="1">
        <v>46</v>
      </c>
      <c r="K116" s="1">
        <v>0</v>
      </c>
      <c r="T116" s="1" t="s">
        <v>30</v>
      </c>
      <c r="W116" s="1" t="s">
        <v>28</v>
      </c>
    </row>
    <row r="117" spans="1:24">
      <c r="A117" s="1">
        <v>116</v>
      </c>
      <c r="B117" s="1" t="s">
        <v>24</v>
      </c>
      <c r="C117" s="1">
        <v>400</v>
      </c>
      <c r="D117" s="1">
        <v>450</v>
      </c>
      <c r="E117" s="1">
        <v>18</v>
      </c>
      <c r="F117" s="1">
        <v>3</v>
      </c>
      <c r="G117" s="2">
        <v>38467</v>
      </c>
      <c r="H117" s="1" t="s">
        <v>31</v>
      </c>
      <c r="I117" s="1">
        <v>48</v>
      </c>
      <c r="K117" s="1">
        <v>0</v>
      </c>
      <c r="R117" s="1" t="s">
        <v>28</v>
      </c>
      <c r="T117" s="1" t="s">
        <v>30</v>
      </c>
      <c r="V117" s="1" t="s">
        <v>30</v>
      </c>
    </row>
    <row r="118" spans="1:24">
      <c r="A118" s="1">
        <v>117</v>
      </c>
      <c r="B118" s="1" t="s">
        <v>24</v>
      </c>
      <c r="C118" s="1">
        <v>400</v>
      </c>
      <c r="D118" s="1">
        <v>450</v>
      </c>
      <c r="E118" s="1">
        <v>18</v>
      </c>
      <c r="F118" s="1">
        <v>4</v>
      </c>
      <c r="G118" s="2">
        <v>38467</v>
      </c>
      <c r="H118" s="1" t="s">
        <v>31</v>
      </c>
      <c r="I118" s="1">
        <v>51</v>
      </c>
      <c r="K118" s="1">
        <v>0</v>
      </c>
      <c r="V118" s="1" t="s">
        <v>30</v>
      </c>
    </row>
    <row r="119" spans="1:24">
      <c r="A119" s="1">
        <v>118</v>
      </c>
      <c r="B119" s="1" t="s">
        <v>24</v>
      </c>
      <c r="C119" s="1">
        <v>400</v>
      </c>
      <c r="D119" s="1">
        <v>650</v>
      </c>
      <c r="E119" s="1">
        <v>3</v>
      </c>
      <c r="F119" s="1" t="s">
        <v>25</v>
      </c>
      <c r="G119" s="2">
        <v>38468</v>
      </c>
      <c r="H119" s="1" t="s">
        <v>31</v>
      </c>
      <c r="I119" s="1">
        <v>7</v>
      </c>
      <c r="J119" s="1">
        <f>SUM(I119:I127)</f>
        <v>221</v>
      </c>
      <c r="K119" s="1">
        <v>1</v>
      </c>
      <c r="L119" s="1">
        <f>SUM(K119:K127)</f>
        <v>8</v>
      </c>
      <c r="M119" s="1">
        <v>11.2</v>
      </c>
      <c r="N119" s="4">
        <v>2</v>
      </c>
      <c r="O119" s="1">
        <v>14.4</v>
      </c>
      <c r="P119" s="1">
        <v>47.2</v>
      </c>
      <c r="R119" s="1" t="s">
        <v>30</v>
      </c>
    </row>
    <row r="120" spans="1:24">
      <c r="A120" s="1">
        <v>119</v>
      </c>
      <c r="B120" s="1" t="s">
        <v>24</v>
      </c>
      <c r="C120" s="1">
        <v>400</v>
      </c>
      <c r="D120" s="1">
        <v>650</v>
      </c>
      <c r="E120" s="1">
        <v>9</v>
      </c>
      <c r="F120" s="1">
        <v>1</v>
      </c>
      <c r="G120" s="2">
        <v>38468</v>
      </c>
      <c r="H120" s="1" t="s">
        <v>38</v>
      </c>
      <c r="I120" s="1">
        <v>10</v>
      </c>
      <c r="K120" s="1">
        <v>0</v>
      </c>
      <c r="R120" s="1" t="s">
        <v>32</v>
      </c>
      <c r="U120" s="1" t="s">
        <v>30</v>
      </c>
    </row>
    <row r="121" spans="1:24">
      <c r="A121" s="1">
        <v>120</v>
      </c>
      <c r="B121" s="1" t="s">
        <v>24</v>
      </c>
      <c r="C121" s="1">
        <v>400</v>
      </c>
      <c r="D121" s="1">
        <v>650</v>
      </c>
      <c r="E121" s="1">
        <v>9</v>
      </c>
      <c r="F121" s="1">
        <v>2</v>
      </c>
      <c r="G121" s="2">
        <v>38468</v>
      </c>
      <c r="H121" s="1" t="s">
        <v>38</v>
      </c>
      <c r="I121" s="1">
        <v>15</v>
      </c>
      <c r="K121" s="1">
        <v>1</v>
      </c>
      <c r="R121" s="1" t="s">
        <v>30</v>
      </c>
      <c r="S121" s="1" t="s">
        <v>30</v>
      </c>
    </row>
    <row r="122" spans="1:24">
      <c r="A122" s="1">
        <v>121</v>
      </c>
      <c r="B122" s="1" t="s">
        <v>24</v>
      </c>
      <c r="C122" s="1">
        <v>400</v>
      </c>
      <c r="D122" s="1">
        <v>650</v>
      </c>
      <c r="E122" s="1">
        <v>9</v>
      </c>
      <c r="F122" s="1">
        <v>3</v>
      </c>
      <c r="G122" s="2">
        <v>38468</v>
      </c>
      <c r="H122" s="1" t="s">
        <v>38</v>
      </c>
      <c r="I122" s="1">
        <v>11</v>
      </c>
      <c r="K122" s="1">
        <v>0</v>
      </c>
      <c r="R122" s="1" t="s">
        <v>30</v>
      </c>
      <c r="T122" s="1" t="s">
        <v>30</v>
      </c>
      <c r="X122" s="3" t="s">
        <v>41</v>
      </c>
    </row>
    <row r="123" spans="1:24">
      <c r="A123" s="1">
        <v>122</v>
      </c>
      <c r="B123" s="1" t="s">
        <v>24</v>
      </c>
      <c r="C123" s="1">
        <v>400</v>
      </c>
      <c r="D123" s="1">
        <v>650</v>
      </c>
      <c r="E123" s="1">
        <v>9</v>
      </c>
      <c r="F123" s="1">
        <v>4</v>
      </c>
      <c r="G123" s="2">
        <v>38468</v>
      </c>
      <c r="H123" s="1" t="s">
        <v>38</v>
      </c>
      <c r="I123" s="1">
        <v>14</v>
      </c>
      <c r="K123" s="1">
        <v>0</v>
      </c>
      <c r="R123" s="1" t="s">
        <v>30</v>
      </c>
      <c r="X123" s="3" t="s">
        <v>41</v>
      </c>
    </row>
    <row r="124" spans="1:24">
      <c r="A124" s="1">
        <v>123</v>
      </c>
      <c r="B124" s="1" t="s">
        <v>24</v>
      </c>
      <c r="C124" s="1">
        <v>400</v>
      </c>
      <c r="D124" s="1">
        <v>650</v>
      </c>
      <c r="E124" s="1">
        <v>18</v>
      </c>
      <c r="F124" s="1">
        <v>1</v>
      </c>
      <c r="G124" s="2">
        <v>38468</v>
      </c>
      <c r="H124" s="1" t="s">
        <v>27</v>
      </c>
      <c r="I124" s="1">
        <v>32</v>
      </c>
      <c r="K124" s="1">
        <v>2</v>
      </c>
      <c r="R124" s="1" t="s">
        <v>39</v>
      </c>
      <c r="V124" s="1" t="s">
        <v>30</v>
      </c>
      <c r="X124" s="3" t="s">
        <v>41</v>
      </c>
    </row>
    <row r="125" spans="1:24">
      <c r="A125" s="1">
        <v>124</v>
      </c>
      <c r="B125" s="1" t="s">
        <v>24</v>
      </c>
      <c r="C125" s="1">
        <v>400</v>
      </c>
      <c r="D125" s="1">
        <v>650</v>
      </c>
      <c r="E125" s="1">
        <v>18</v>
      </c>
      <c r="F125" s="1">
        <v>2</v>
      </c>
      <c r="G125" s="2">
        <v>38468</v>
      </c>
      <c r="H125" s="1" t="s">
        <v>27</v>
      </c>
      <c r="I125" s="1">
        <v>53</v>
      </c>
      <c r="K125" s="1">
        <v>1</v>
      </c>
      <c r="R125" s="1" t="s">
        <v>30</v>
      </c>
      <c r="X125" s="3" t="s">
        <v>41</v>
      </c>
    </row>
    <row r="126" spans="1:24">
      <c r="A126" s="1">
        <v>125</v>
      </c>
      <c r="B126" s="1" t="s">
        <v>24</v>
      </c>
      <c r="C126" s="1">
        <v>400</v>
      </c>
      <c r="D126" s="1">
        <v>650</v>
      </c>
      <c r="E126" s="1">
        <v>18</v>
      </c>
      <c r="F126" s="1">
        <v>3</v>
      </c>
      <c r="G126" s="2">
        <v>38468</v>
      </c>
      <c r="H126" s="1" t="s">
        <v>27</v>
      </c>
      <c r="I126" s="1">
        <v>47</v>
      </c>
      <c r="K126" s="1">
        <v>3</v>
      </c>
      <c r="R126" s="1" t="s">
        <v>46</v>
      </c>
      <c r="T126" s="1" t="s">
        <v>30</v>
      </c>
      <c r="W126" s="1" t="s">
        <v>30</v>
      </c>
      <c r="X126" s="3" t="s">
        <v>41</v>
      </c>
    </row>
    <row r="127" spans="1:24">
      <c r="A127" s="1">
        <v>126</v>
      </c>
      <c r="B127" s="1" t="s">
        <v>24</v>
      </c>
      <c r="C127" s="1">
        <v>400</v>
      </c>
      <c r="D127" s="1">
        <v>650</v>
      </c>
      <c r="E127" s="1">
        <v>18</v>
      </c>
      <c r="F127" s="1">
        <v>4</v>
      </c>
      <c r="G127" s="2">
        <v>38468</v>
      </c>
      <c r="H127" s="1" t="s">
        <v>27</v>
      </c>
      <c r="I127" s="1">
        <v>32</v>
      </c>
      <c r="K127" s="1">
        <v>0</v>
      </c>
      <c r="R127" s="1" t="s">
        <v>32</v>
      </c>
      <c r="X127" s="3" t="s">
        <v>41</v>
      </c>
    </row>
    <row r="128" spans="1:24">
      <c r="A128" s="1">
        <v>127</v>
      </c>
      <c r="B128" s="1" t="s">
        <v>24</v>
      </c>
      <c r="C128" s="1">
        <v>400</v>
      </c>
      <c r="D128" s="1">
        <v>850</v>
      </c>
      <c r="E128" s="1">
        <v>3</v>
      </c>
      <c r="F128" s="1" t="s">
        <v>25</v>
      </c>
      <c r="G128" s="2">
        <v>38468</v>
      </c>
      <c r="H128" s="1" t="s">
        <v>31</v>
      </c>
      <c r="I128" s="1">
        <v>7</v>
      </c>
      <c r="J128" s="1">
        <f>SUM(I128:I136)</f>
        <v>229</v>
      </c>
      <c r="K128" s="1">
        <v>1</v>
      </c>
      <c r="L128" s="1">
        <f>SUM(K128:K136)</f>
        <v>4</v>
      </c>
      <c r="M128" s="1">
        <v>1.1000000000000001</v>
      </c>
      <c r="N128" s="1">
        <v>8.5</v>
      </c>
      <c r="O128" s="1">
        <v>23.5</v>
      </c>
      <c r="P128" s="1">
        <v>3.7</v>
      </c>
      <c r="R128" s="1" t="s">
        <v>30</v>
      </c>
    </row>
    <row r="129" spans="1:24">
      <c r="A129" s="1">
        <v>128</v>
      </c>
      <c r="B129" s="1" t="s">
        <v>24</v>
      </c>
      <c r="C129" s="7">
        <v>400</v>
      </c>
      <c r="D129" s="1">
        <v>850</v>
      </c>
      <c r="E129" s="1">
        <v>9</v>
      </c>
      <c r="F129" s="1">
        <v>1</v>
      </c>
      <c r="G129" s="2">
        <v>38468</v>
      </c>
      <c r="H129" s="1" t="s">
        <v>38</v>
      </c>
      <c r="I129" s="1">
        <v>8</v>
      </c>
      <c r="K129" s="1">
        <v>0</v>
      </c>
      <c r="R129" s="1" t="s">
        <v>28</v>
      </c>
    </row>
    <row r="130" spans="1:24">
      <c r="A130" s="1">
        <v>129</v>
      </c>
      <c r="B130" s="1" t="s">
        <v>24</v>
      </c>
      <c r="C130" s="1">
        <v>400</v>
      </c>
      <c r="D130" s="1">
        <v>850</v>
      </c>
      <c r="E130" s="1">
        <v>9</v>
      </c>
      <c r="F130" s="1">
        <v>2</v>
      </c>
      <c r="G130" s="2">
        <v>38468</v>
      </c>
      <c r="H130" s="1" t="s">
        <v>38</v>
      </c>
      <c r="I130" s="1">
        <v>17</v>
      </c>
      <c r="K130" s="1">
        <v>1</v>
      </c>
      <c r="R130" s="1" t="s">
        <v>29</v>
      </c>
      <c r="W130" s="1" t="s">
        <v>30</v>
      </c>
      <c r="X130" s="3" t="s">
        <v>45</v>
      </c>
    </row>
    <row r="131" spans="1:24">
      <c r="A131" s="1">
        <v>130</v>
      </c>
      <c r="B131" s="1" t="s">
        <v>24</v>
      </c>
      <c r="C131" s="1">
        <v>400</v>
      </c>
      <c r="D131" s="1">
        <v>850</v>
      </c>
      <c r="E131" s="1">
        <v>9</v>
      </c>
      <c r="F131" s="1">
        <v>3</v>
      </c>
      <c r="G131" s="2">
        <v>38468</v>
      </c>
      <c r="H131" s="1" t="s">
        <v>38</v>
      </c>
      <c r="I131" s="1">
        <v>13</v>
      </c>
      <c r="K131" s="1">
        <v>0</v>
      </c>
      <c r="R131" s="1" t="s">
        <v>30</v>
      </c>
    </row>
    <row r="132" spans="1:24">
      <c r="A132" s="1">
        <v>131</v>
      </c>
      <c r="B132" s="1" t="s">
        <v>24</v>
      </c>
      <c r="C132" s="1">
        <v>400</v>
      </c>
      <c r="D132" s="1">
        <v>850</v>
      </c>
      <c r="E132" s="1">
        <v>9</v>
      </c>
      <c r="F132" s="1">
        <v>4</v>
      </c>
      <c r="G132" s="2">
        <v>38468</v>
      </c>
      <c r="H132" s="1" t="s">
        <v>38</v>
      </c>
      <c r="I132" s="1">
        <v>20</v>
      </c>
      <c r="K132" s="1">
        <v>1</v>
      </c>
      <c r="R132" s="1" t="s">
        <v>30</v>
      </c>
      <c r="T132" s="1" t="s">
        <v>33</v>
      </c>
    </row>
    <row r="133" spans="1:24">
      <c r="A133" s="1">
        <v>132</v>
      </c>
      <c r="B133" s="1" t="s">
        <v>24</v>
      </c>
      <c r="C133" s="1">
        <v>400</v>
      </c>
      <c r="D133" s="1">
        <v>850</v>
      </c>
      <c r="E133" s="1">
        <v>18</v>
      </c>
      <c r="F133" s="1">
        <v>1</v>
      </c>
      <c r="G133" s="2">
        <v>38468</v>
      </c>
      <c r="H133" s="1" t="s">
        <v>27</v>
      </c>
      <c r="I133" s="1">
        <v>36</v>
      </c>
      <c r="K133" s="1">
        <v>1</v>
      </c>
      <c r="R133" s="1" t="s">
        <v>30</v>
      </c>
      <c r="X133" s="3" t="s">
        <v>41</v>
      </c>
    </row>
    <row r="134" spans="1:24">
      <c r="A134" s="1">
        <v>133</v>
      </c>
      <c r="B134" s="1" t="s">
        <v>24</v>
      </c>
      <c r="C134" s="1">
        <v>400</v>
      </c>
      <c r="D134" s="1">
        <v>850</v>
      </c>
      <c r="E134" s="1">
        <v>18</v>
      </c>
      <c r="F134" s="1">
        <v>2</v>
      </c>
      <c r="G134" s="2">
        <v>38468</v>
      </c>
      <c r="H134" s="1" t="s">
        <v>27</v>
      </c>
      <c r="I134" s="1">
        <v>32</v>
      </c>
      <c r="K134" s="1">
        <v>0</v>
      </c>
      <c r="R134" s="1" t="s">
        <v>28</v>
      </c>
      <c r="X134" s="3" t="s">
        <v>41</v>
      </c>
    </row>
    <row r="135" spans="1:24">
      <c r="A135" s="1">
        <v>134</v>
      </c>
      <c r="B135" s="1" t="s">
        <v>24</v>
      </c>
      <c r="C135" s="1">
        <v>400</v>
      </c>
      <c r="D135" s="1">
        <v>850</v>
      </c>
      <c r="E135" s="1">
        <v>18</v>
      </c>
      <c r="F135" s="1">
        <v>3</v>
      </c>
      <c r="G135" s="2">
        <v>38468</v>
      </c>
      <c r="H135" s="1" t="s">
        <v>27</v>
      </c>
      <c r="I135" s="1">
        <v>49</v>
      </c>
      <c r="K135" s="1">
        <v>0</v>
      </c>
      <c r="R135" s="1" t="s">
        <v>28</v>
      </c>
      <c r="W135" s="1" t="s">
        <v>30</v>
      </c>
    </row>
    <row r="136" spans="1:24">
      <c r="A136" s="1">
        <v>135</v>
      </c>
      <c r="B136" s="1" t="s">
        <v>24</v>
      </c>
      <c r="C136" s="1">
        <v>400</v>
      </c>
      <c r="D136" s="1">
        <v>850</v>
      </c>
      <c r="E136" s="1">
        <v>18</v>
      </c>
      <c r="F136" s="1">
        <v>4</v>
      </c>
      <c r="G136" s="2">
        <v>38468</v>
      </c>
      <c r="H136" s="1" t="s">
        <v>27</v>
      </c>
      <c r="I136" s="1">
        <v>47</v>
      </c>
      <c r="K136" s="1">
        <v>0</v>
      </c>
      <c r="R136" s="1" t="s">
        <v>28</v>
      </c>
      <c r="W136" s="1" t="s">
        <v>32</v>
      </c>
    </row>
    <row r="137" spans="1:24">
      <c r="A137" s="1">
        <v>136</v>
      </c>
      <c r="B137" s="1" t="s">
        <v>24</v>
      </c>
      <c r="C137" s="1">
        <v>200</v>
      </c>
      <c r="D137" s="1">
        <v>850</v>
      </c>
      <c r="E137" s="1">
        <v>3</v>
      </c>
      <c r="F137" s="1" t="s">
        <v>25</v>
      </c>
      <c r="G137" s="2">
        <v>38468</v>
      </c>
      <c r="H137" s="1" t="s">
        <v>31</v>
      </c>
      <c r="I137" s="1">
        <v>5</v>
      </c>
      <c r="J137" s="1">
        <f>SUM(I137:I145)</f>
        <v>309</v>
      </c>
      <c r="K137" s="1">
        <v>0</v>
      </c>
      <c r="L137" s="1">
        <f>SUM(K137:K145)</f>
        <v>6</v>
      </c>
      <c r="M137" s="1">
        <v>17.8</v>
      </c>
      <c r="N137" s="1">
        <v>19.399999999999999</v>
      </c>
      <c r="O137" s="1">
        <v>6.2</v>
      </c>
      <c r="P137" s="1">
        <v>19.8</v>
      </c>
      <c r="X137" s="3" t="s">
        <v>41</v>
      </c>
    </row>
    <row r="138" spans="1:24">
      <c r="A138" s="1">
        <v>137</v>
      </c>
      <c r="B138" s="1" t="s">
        <v>24</v>
      </c>
      <c r="C138" s="1">
        <v>200</v>
      </c>
      <c r="D138" s="1">
        <v>850</v>
      </c>
      <c r="E138" s="1">
        <v>9</v>
      </c>
      <c r="F138" s="1">
        <v>1</v>
      </c>
      <c r="G138" s="2">
        <v>38468</v>
      </c>
      <c r="H138" s="1" t="s">
        <v>38</v>
      </c>
      <c r="I138" s="1">
        <v>16</v>
      </c>
      <c r="K138" s="1">
        <v>0</v>
      </c>
      <c r="X138" s="3" t="s">
        <v>41</v>
      </c>
    </row>
    <row r="139" spans="1:24">
      <c r="A139" s="1">
        <v>138</v>
      </c>
      <c r="B139" s="1" t="s">
        <v>24</v>
      </c>
      <c r="C139" s="1">
        <v>200</v>
      </c>
      <c r="D139" s="1">
        <v>850</v>
      </c>
      <c r="E139" s="1">
        <v>9</v>
      </c>
      <c r="F139" s="1">
        <v>2</v>
      </c>
      <c r="G139" s="2">
        <v>38468</v>
      </c>
      <c r="H139" s="1" t="s">
        <v>38</v>
      </c>
      <c r="I139" s="1">
        <v>20</v>
      </c>
      <c r="K139" s="1">
        <v>0</v>
      </c>
      <c r="U139" s="1" t="s">
        <v>30</v>
      </c>
      <c r="X139" s="3" t="s">
        <v>41</v>
      </c>
    </row>
    <row r="140" spans="1:24">
      <c r="A140" s="1">
        <v>139</v>
      </c>
      <c r="B140" s="1" t="s">
        <v>24</v>
      </c>
      <c r="C140" s="1">
        <v>200</v>
      </c>
      <c r="D140" s="1">
        <v>850</v>
      </c>
      <c r="E140" s="1">
        <v>9</v>
      </c>
      <c r="F140" s="1">
        <v>3</v>
      </c>
      <c r="G140" s="2">
        <v>38468</v>
      </c>
      <c r="H140" s="1" t="s">
        <v>38</v>
      </c>
      <c r="I140" s="1">
        <v>21</v>
      </c>
      <c r="K140" s="1">
        <v>1</v>
      </c>
      <c r="R140" s="1" t="s">
        <v>30</v>
      </c>
      <c r="X140" s="3" t="s">
        <v>41</v>
      </c>
    </row>
    <row r="141" spans="1:24">
      <c r="A141" s="1">
        <v>140</v>
      </c>
      <c r="B141" s="1" t="s">
        <v>24</v>
      </c>
      <c r="C141" s="1">
        <v>200</v>
      </c>
      <c r="D141" s="1">
        <v>850</v>
      </c>
      <c r="E141" s="1">
        <v>9</v>
      </c>
      <c r="F141" s="1">
        <v>4</v>
      </c>
      <c r="G141" s="2">
        <v>38468</v>
      </c>
      <c r="H141" s="1" t="s">
        <v>38</v>
      </c>
      <c r="I141" s="1">
        <v>20</v>
      </c>
      <c r="K141" s="1">
        <v>0</v>
      </c>
      <c r="R141" s="1" t="s">
        <v>32</v>
      </c>
    </row>
    <row r="142" spans="1:24">
      <c r="A142" s="1">
        <v>141</v>
      </c>
      <c r="B142" s="1" t="s">
        <v>24</v>
      </c>
      <c r="C142" s="1">
        <v>200</v>
      </c>
      <c r="D142" s="1">
        <v>850</v>
      </c>
      <c r="E142" s="1">
        <v>18</v>
      </c>
      <c r="F142" s="1">
        <v>1</v>
      </c>
      <c r="G142" s="2">
        <v>38468</v>
      </c>
      <c r="H142" s="1" t="s">
        <v>27</v>
      </c>
      <c r="I142" s="1">
        <v>57</v>
      </c>
      <c r="K142" s="1">
        <v>4</v>
      </c>
      <c r="R142" s="1" t="s">
        <v>30</v>
      </c>
      <c r="S142" s="1" t="s">
        <v>30</v>
      </c>
      <c r="X142" s="3" t="s">
        <v>47</v>
      </c>
    </row>
    <row r="143" spans="1:24">
      <c r="A143" s="1">
        <v>142</v>
      </c>
      <c r="B143" s="1" t="s">
        <v>24</v>
      </c>
      <c r="C143" s="1">
        <v>200</v>
      </c>
      <c r="D143" s="1">
        <v>850</v>
      </c>
      <c r="E143" s="1">
        <v>18</v>
      </c>
      <c r="F143" s="1">
        <v>2</v>
      </c>
      <c r="G143" s="2">
        <v>38468</v>
      </c>
      <c r="H143" s="1" t="s">
        <v>27</v>
      </c>
      <c r="I143" s="1">
        <v>56</v>
      </c>
      <c r="K143" s="1">
        <v>1</v>
      </c>
      <c r="R143" s="1" t="s">
        <v>48</v>
      </c>
      <c r="S143" s="1" t="s">
        <v>30</v>
      </c>
    </row>
    <row r="144" spans="1:24">
      <c r="A144" s="1">
        <v>143</v>
      </c>
      <c r="B144" s="1" t="s">
        <v>24</v>
      </c>
      <c r="C144" s="1">
        <v>200</v>
      </c>
      <c r="D144" s="1">
        <v>850</v>
      </c>
      <c r="E144" s="1">
        <v>18</v>
      </c>
      <c r="F144" s="1">
        <v>3</v>
      </c>
      <c r="G144" s="2">
        <v>38468</v>
      </c>
      <c r="H144" s="1" t="s">
        <v>27</v>
      </c>
      <c r="I144" s="1">
        <v>65</v>
      </c>
      <c r="K144" s="1">
        <v>0</v>
      </c>
      <c r="R144" s="1" t="s">
        <v>30</v>
      </c>
      <c r="S144" s="1" t="s">
        <v>29</v>
      </c>
      <c r="X144" s="3" t="s">
        <v>41</v>
      </c>
    </row>
    <row r="145" spans="1:24">
      <c r="A145" s="1">
        <v>144</v>
      </c>
      <c r="B145" s="1" t="s">
        <v>24</v>
      </c>
      <c r="C145" s="1">
        <v>200</v>
      </c>
      <c r="D145" s="1">
        <v>850</v>
      </c>
      <c r="E145" s="1">
        <v>18</v>
      </c>
      <c r="F145" s="1">
        <v>4</v>
      </c>
      <c r="G145" s="2">
        <v>38468</v>
      </c>
      <c r="H145" s="1" t="s">
        <v>27</v>
      </c>
      <c r="I145" s="1">
        <v>49</v>
      </c>
      <c r="K145" s="1">
        <v>0</v>
      </c>
      <c r="R145" s="1" t="s">
        <v>32</v>
      </c>
      <c r="X145" s="3" t="s">
        <v>49</v>
      </c>
    </row>
    <row r="146" spans="1:24">
      <c r="A146" s="1">
        <v>145</v>
      </c>
      <c r="B146" s="1" t="s">
        <v>24</v>
      </c>
      <c r="C146" s="1">
        <v>200</v>
      </c>
      <c r="D146" s="1">
        <v>650</v>
      </c>
      <c r="E146" s="1">
        <v>3</v>
      </c>
      <c r="F146" s="1" t="s">
        <v>25</v>
      </c>
      <c r="G146" s="2">
        <v>38469</v>
      </c>
      <c r="H146" s="1" t="s">
        <v>31</v>
      </c>
      <c r="I146" s="1">
        <v>7</v>
      </c>
      <c r="J146" s="1">
        <f>SUM(I146:I154)</f>
        <v>278</v>
      </c>
      <c r="K146" s="1">
        <v>0</v>
      </c>
      <c r="L146" s="1">
        <f>SUM(K146:K154)</f>
        <v>4</v>
      </c>
      <c r="M146" s="1">
        <v>19.3</v>
      </c>
      <c r="N146" s="1">
        <v>37.799999999999997</v>
      </c>
      <c r="O146" s="1">
        <v>11.6</v>
      </c>
      <c r="P146" s="1">
        <v>15.3</v>
      </c>
    </row>
    <row r="147" spans="1:24">
      <c r="A147" s="1">
        <v>146</v>
      </c>
      <c r="B147" s="1" t="s">
        <v>24</v>
      </c>
      <c r="C147" s="1">
        <v>200</v>
      </c>
      <c r="D147" s="1">
        <v>650</v>
      </c>
      <c r="E147" s="1">
        <v>9</v>
      </c>
      <c r="F147" s="1">
        <v>1</v>
      </c>
      <c r="G147" s="2">
        <v>38469</v>
      </c>
      <c r="H147" s="1" t="s">
        <v>38</v>
      </c>
      <c r="I147" s="1">
        <v>14</v>
      </c>
      <c r="K147" s="1">
        <v>0</v>
      </c>
    </row>
    <row r="148" spans="1:24">
      <c r="A148" s="1">
        <v>147</v>
      </c>
      <c r="B148" s="1" t="s">
        <v>24</v>
      </c>
      <c r="C148" s="1">
        <v>200</v>
      </c>
      <c r="D148" s="1">
        <v>650</v>
      </c>
      <c r="E148" s="1">
        <v>9</v>
      </c>
      <c r="F148" s="1">
        <v>2</v>
      </c>
      <c r="G148" s="2">
        <v>38469</v>
      </c>
      <c r="H148" s="1" t="s">
        <v>38</v>
      </c>
      <c r="I148" s="1">
        <v>17</v>
      </c>
      <c r="K148" s="1">
        <v>0</v>
      </c>
    </row>
    <row r="149" spans="1:24">
      <c r="A149" s="1">
        <v>148</v>
      </c>
      <c r="B149" s="1" t="s">
        <v>24</v>
      </c>
      <c r="C149" s="1">
        <v>200</v>
      </c>
      <c r="D149" s="1">
        <v>650</v>
      </c>
      <c r="E149" s="1">
        <v>9</v>
      </c>
      <c r="F149" s="1">
        <v>3</v>
      </c>
      <c r="G149" s="2">
        <v>38469</v>
      </c>
      <c r="H149" s="1" t="s">
        <v>38</v>
      </c>
      <c r="I149" s="1">
        <v>19</v>
      </c>
      <c r="K149" s="1">
        <v>0</v>
      </c>
      <c r="R149" s="1" t="s">
        <v>32</v>
      </c>
      <c r="T149" s="1" t="s">
        <v>30</v>
      </c>
      <c r="W149" s="1" t="s">
        <v>33</v>
      </c>
    </row>
    <row r="150" spans="1:24">
      <c r="A150" s="1">
        <v>149</v>
      </c>
      <c r="B150" s="1" t="s">
        <v>24</v>
      </c>
      <c r="C150" s="1">
        <v>200</v>
      </c>
      <c r="D150" s="1">
        <v>650</v>
      </c>
      <c r="E150" s="1">
        <v>9</v>
      </c>
      <c r="F150" s="1">
        <v>4</v>
      </c>
      <c r="G150" s="2">
        <v>38469</v>
      </c>
      <c r="H150" s="1" t="s">
        <v>38</v>
      </c>
      <c r="I150" s="1">
        <v>14</v>
      </c>
      <c r="K150" s="1">
        <v>0</v>
      </c>
    </row>
    <row r="151" spans="1:24">
      <c r="A151" s="1">
        <v>150</v>
      </c>
      <c r="B151" s="1" t="s">
        <v>24</v>
      </c>
      <c r="C151" s="1">
        <v>200</v>
      </c>
      <c r="D151" s="1">
        <v>650</v>
      </c>
      <c r="E151" s="1">
        <v>18</v>
      </c>
      <c r="F151" s="1">
        <v>1</v>
      </c>
      <c r="G151" s="2">
        <v>38469</v>
      </c>
      <c r="H151" s="1" t="s">
        <v>27</v>
      </c>
      <c r="I151" s="1">
        <v>48</v>
      </c>
      <c r="K151" s="1">
        <v>0</v>
      </c>
      <c r="W151" s="1" t="s">
        <v>30</v>
      </c>
    </row>
    <row r="152" spans="1:24">
      <c r="A152" s="1">
        <v>151</v>
      </c>
      <c r="B152" s="1" t="s">
        <v>24</v>
      </c>
      <c r="C152" s="1">
        <v>200</v>
      </c>
      <c r="D152" s="1">
        <v>650</v>
      </c>
      <c r="E152" s="1">
        <v>18</v>
      </c>
      <c r="F152" s="1">
        <v>2</v>
      </c>
      <c r="G152" s="2">
        <v>38469</v>
      </c>
      <c r="H152" s="1" t="s">
        <v>27</v>
      </c>
      <c r="I152" s="1">
        <v>59</v>
      </c>
      <c r="K152" s="1">
        <v>0</v>
      </c>
      <c r="R152" s="1" t="s">
        <v>32</v>
      </c>
    </row>
    <row r="153" spans="1:24">
      <c r="A153" s="1">
        <v>152</v>
      </c>
      <c r="B153" s="1" t="s">
        <v>24</v>
      </c>
      <c r="C153" s="1">
        <v>200</v>
      </c>
      <c r="D153" s="1">
        <v>650</v>
      </c>
      <c r="E153" s="1">
        <v>18</v>
      </c>
      <c r="F153" s="1">
        <v>3</v>
      </c>
      <c r="G153" s="2">
        <v>38469</v>
      </c>
      <c r="H153" s="1" t="s">
        <v>27</v>
      </c>
      <c r="I153" s="1">
        <v>46</v>
      </c>
      <c r="K153" s="1">
        <v>3</v>
      </c>
      <c r="R153" s="1" t="s">
        <v>39</v>
      </c>
    </row>
    <row r="154" spans="1:24">
      <c r="A154" s="1">
        <v>153</v>
      </c>
      <c r="B154" s="1" t="s">
        <v>24</v>
      </c>
      <c r="C154" s="1">
        <v>200</v>
      </c>
      <c r="D154" s="1">
        <v>650</v>
      </c>
      <c r="E154" s="1">
        <v>18</v>
      </c>
      <c r="F154" s="1">
        <v>4</v>
      </c>
      <c r="G154" s="2">
        <v>38469</v>
      </c>
      <c r="H154" s="1" t="s">
        <v>27</v>
      </c>
      <c r="I154" s="1">
        <v>54</v>
      </c>
      <c r="K154" s="1">
        <v>1</v>
      </c>
      <c r="R154" s="1" t="s">
        <v>50</v>
      </c>
      <c r="U154" s="1" t="s">
        <v>30</v>
      </c>
      <c r="V154" s="1" t="s">
        <v>30</v>
      </c>
      <c r="X154" s="3" t="s">
        <v>45</v>
      </c>
    </row>
    <row r="155" spans="1:24">
      <c r="A155" s="1">
        <v>154</v>
      </c>
      <c r="B155" s="1" t="s">
        <v>24</v>
      </c>
      <c r="C155" s="1">
        <v>200</v>
      </c>
      <c r="D155" s="1">
        <v>450</v>
      </c>
      <c r="E155" s="1">
        <v>3</v>
      </c>
      <c r="F155" s="1" t="s">
        <v>25</v>
      </c>
      <c r="G155" s="2">
        <v>38469</v>
      </c>
      <c r="H155" s="1" t="s">
        <v>31</v>
      </c>
      <c r="I155" s="1">
        <v>7</v>
      </c>
      <c r="J155" s="1">
        <f>SUM(I155:I163)</f>
        <v>269</v>
      </c>
      <c r="K155" s="1">
        <v>0</v>
      </c>
      <c r="L155" s="1">
        <f>SUM(K155:K163)</f>
        <v>7</v>
      </c>
      <c r="M155" s="1">
        <v>12.1</v>
      </c>
      <c r="N155" s="1">
        <v>24.7</v>
      </c>
      <c r="O155" s="1">
        <v>15.4</v>
      </c>
      <c r="P155" s="1">
        <v>14.8</v>
      </c>
    </row>
    <row r="156" spans="1:24">
      <c r="A156" s="1">
        <v>155</v>
      </c>
      <c r="B156" s="1" t="s">
        <v>24</v>
      </c>
      <c r="C156" s="1">
        <v>200</v>
      </c>
      <c r="D156" s="1">
        <v>450</v>
      </c>
      <c r="E156" s="1">
        <v>9</v>
      </c>
      <c r="F156" s="1">
        <v>1</v>
      </c>
      <c r="G156" s="2">
        <v>38469</v>
      </c>
      <c r="H156" s="1" t="s">
        <v>27</v>
      </c>
      <c r="I156" s="1">
        <v>16</v>
      </c>
      <c r="K156" s="1">
        <v>0</v>
      </c>
      <c r="R156" s="1" t="s">
        <v>28</v>
      </c>
      <c r="T156" s="1" t="s">
        <v>30</v>
      </c>
    </row>
    <row r="157" spans="1:24">
      <c r="A157" s="1">
        <v>156</v>
      </c>
      <c r="B157" s="1" t="s">
        <v>24</v>
      </c>
      <c r="C157" s="1">
        <v>200</v>
      </c>
      <c r="D157" s="1">
        <v>450</v>
      </c>
      <c r="E157" s="1">
        <v>9</v>
      </c>
      <c r="F157" s="1">
        <v>2</v>
      </c>
      <c r="G157" s="2">
        <v>38469</v>
      </c>
      <c r="H157" s="1" t="s">
        <v>27</v>
      </c>
      <c r="I157" s="1">
        <v>20</v>
      </c>
      <c r="K157" s="1">
        <v>0</v>
      </c>
      <c r="S157" s="1" t="s">
        <v>30</v>
      </c>
      <c r="U157" s="1" t="s">
        <v>30</v>
      </c>
    </row>
    <row r="158" spans="1:24">
      <c r="A158" s="1">
        <v>157</v>
      </c>
      <c r="B158" s="1" t="s">
        <v>24</v>
      </c>
      <c r="C158" s="1">
        <v>200</v>
      </c>
      <c r="D158" s="1">
        <v>450</v>
      </c>
      <c r="E158" s="1">
        <v>9</v>
      </c>
      <c r="F158" s="1">
        <v>3</v>
      </c>
      <c r="G158" s="2">
        <v>38469</v>
      </c>
      <c r="H158" s="1" t="s">
        <v>27</v>
      </c>
      <c r="I158" s="1">
        <v>27</v>
      </c>
      <c r="K158" s="1">
        <v>0</v>
      </c>
      <c r="T158" s="1" t="s">
        <v>30</v>
      </c>
    </row>
    <row r="159" spans="1:24">
      <c r="A159" s="1">
        <v>158</v>
      </c>
      <c r="B159" s="1" t="s">
        <v>24</v>
      </c>
      <c r="C159" s="1">
        <v>200</v>
      </c>
      <c r="D159" s="1">
        <v>450</v>
      </c>
      <c r="E159" s="1">
        <v>9</v>
      </c>
      <c r="F159" s="1">
        <v>4</v>
      </c>
      <c r="G159" s="2">
        <v>38469</v>
      </c>
      <c r="H159" s="1" t="s">
        <v>27</v>
      </c>
      <c r="I159" s="1">
        <v>14</v>
      </c>
      <c r="K159" s="1">
        <v>0</v>
      </c>
      <c r="R159" s="1" t="s">
        <v>46</v>
      </c>
    </row>
    <row r="160" spans="1:24">
      <c r="A160" s="1">
        <v>159</v>
      </c>
      <c r="B160" s="1" t="s">
        <v>24</v>
      </c>
      <c r="C160" s="1">
        <v>200</v>
      </c>
      <c r="D160" s="1">
        <v>450</v>
      </c>
      <c r="E160" s="1">
        <v>18</v>
      </c>
      <c r="F160" s="1">
        <v>1</v>
      </c>
      <c r="G160" s="2">
        <v>38469</v>
      </c>
      <c r="H160" s="1" t="s">
        <v>38</v>
      </c>
      <c r="I160" s="1">
        <v>42</v>
      </c>
      <c r="K160" s="1">
        <v>2</v>
      </c>
      <c r="R160" s="1" t="s">
        <v>32</v>
      </c>
      <c r="S160" s="1" t="s">
        <v>33</v>
      </c>
      <c r="T160" s="1" t="s">
        <v>33</v>
      </c>
      <c r="W160" s="1" t="s">
        <v>30</v>
      </c>
    </row>
    <row r="161" spans="1:24">
      <c r="A161" s="1">
        <v>160</v>
      </c>
      <c r="B161" s="1" t="s">
        <v>24</v>
      </c>
      <c r="C161" s="1">
        <v>200</v>
      </c>
      <c r="D161" s="1">
        <v>450</v>
      </c>
      <c r="E161" s="1">
        <v>18</v>
      </c>
      <c r="F161" s="1">
        <v>2</v>
      </c>
      <c r="G161" s="2">
        <v>38469</v>
      </c>
      <c r="H161" s="1" t="s">
        <v>38</v>
      </c>
      <c r="I161" s="1">
        <v>43</v>
      </c>
      <c r="K161" s="1">
        <v>0</v>
      </c>
      <c r="R161" s="1" t="s">
        <v>39</v>
      </c>
      <c r="S161" s="1" t="s">
        <v>29</v>
      </c>
      <c r="X161" s="3" t="s">
        <v>41</v>
      </c>
    </row>
    <row r="162" spans="1:24">
      <c r="A162" s="1">
        <v>161</v>
      </c>
      <c r="B162" s="1" t="s">
        <v>24</v>
      </c>
      <c r="C162" s="1">
        <v>200</v>
      </c>
      <c r="D162" s="1">
        <v>450</v>
      </c>
      <c r="E162" s="1">
        <v>18</v>
      </c>
      <c r="F162" s="1">
        <v>3</v>
      </c>
      <c r="G162" s="2">
        <v>38469</v>
      </c>
      <c r="H162" s="1" t="s">
        <v>38</v>
      </c>
      <c r="I162" s="1">
        <v>55</v>
      </c>
      <c r="K162" s="1">
        <v>2</v>
      </c>
      <c r="R162" s="1" t="s">
        <v>39</v>
      </c>
      <c r="U162" s="1" t="s">
        <v>30</v>
      </c>
    </row>
    <row r="163" spans="1:24">
      <c r="A163" s="1">
        <v>162</v>
      </c>
      <c r="B163" s="1" t="s">
        <v>24</v>
      </c>
      <c r="C163" s="1">
        <v>200</v>
      </c>
      <c r="D163" s="1">
        <v>450</v>
      </c>
      <c r="E163" s="1">
        <v>18</v>
      </c>
      <c r="F163" s="1">
        <v>4</v>
      </c>
      <c r="G163" s="2">
        <v>38469</v>
      </c>
      <c r="H163" s="1" t="s">
        <v>38</v>
      </c>
      <c r="I163" s="1">
        <v>45</v>
      </c>
      <c r="K163" s="1">
        <v>3</v>
      </c>
      <c r="R163" s="1" t="s">
        <v>50</v>
      </c>
      <c r="T163" s="1" t="s">
        <v>30</v>
      </c>
      <c r="X163" s="3" t="s">
        <v>41</v>
      </c>
    </row>
    <row r="164" spans="1:24">
      <c r="A164" s="1">
        <v>163</v>
      </c>
      <c r="B164" s="1" t="s">
        <v>24</v>
      </c>
      <c r="C164" s="1">
        <v>200</v>
      </c>
      <c r="D164" s="1">
        <v>250</v>
      </c>
      <c r="E164" s="1">
        <v>3</v>
      </c>
      <c r="F164" s="1" t="s">
        <v>25</v>
      </c>
      <c r="G164" s="2">
        <v>38469</v>
      </c>
      <c r="H164" s="1" t="s">
        <v>31</v>
      </c>
      <c r="I164" s="1">
        <v>11</v>
      </c>
      <c r="J164" s="1">
        <f>SUM(I164:I172)</f>
        <v>282</v>
      </c>
      <c r="K164" s="1">
        <v>0</v>
      </c>
      <c r="L164" s="1">
        <f>SUM(K164:K172)</f>
        <v>1</v>
      </c>
      <c r="M164" s="1">
        <v>14.8</v>
      </c>
      <c r="N164" s="1">
        <v>47.6</v>
      </c>
      <c r="O164" s="1">
        <v>19.5</v>
      </c>
      <c r="P164" s="1">
        <v>26.1</v>
      </c>
    </row>
    <row r="165" spans="1:24">
      <c r="A165" s="1">
        <v>164</v>
      </c>
      <c r="B165" s="1" t="s">
        <v>24</v>
      </c>
      <c r="C165" s="1">
        <v>200</v>
      </c>
      <c r="D165" s="1">
        <v>250</v>
      </c>
      <c r="E165" s="1">
        <v>9</v>
      </c>
      <c r="F165" s="1">
        <v>1</v>
      </c>
      <c r="G165" s="2">
        <v>38469</v>
      </c>
      <c r="H165" s="1" t="s">
        <v>27</v>
      </c>
      <c r="I165" s="1">
        <v>15</v>
      </c>
      <c r="K165" s="1">
        <v>0</v>
      </c>
    </row>
    <row r="166" spans="1:24">
      <c r="A166" s="1">
        <v>165</v>
      </c>
      <c r="B166" s="1" t="s">
        <v>24</v>
      </c>
      <c r="C166" s="1">
        <v>200</v>
      </c>
      <c r="D166" s="1">
        <v>250</v>
      </c>
      <c r="E166" s="1">
        <v>9</v>
      </c>
      <c r="F166" s="1">
        <v>2</v>
      </c>
      <c r="G166" s="2">
        <v>38469</v>
      </c>
      <c r="H166" s="1" t="s">
        <v>27</v>
      </c>
      <c r="I166" s="1">
        <v>16</v>
      </c>
      <c r="K166" s="1">
        <v>0</v>
      </c>
      <c r="W166" s="1" t="s">
        <v>28</v>
      </c>
    </row>
    <row r="167" spans="1:24">
      <c r="A167" s="1">
        <v>166</v>
      </c>
      <c r="B167" s="1" t="s">
        <v>24</v>
      </c>
      <c r="C167" s="1">
        <v>200</v>
      </c>
      <c r="D167" s="1">
        <v>250</v>
      </c>
      <c r="E167" s="1">
        <v>9</v>
      </c>
      <c r="F167" s="1">
        <v>3</v>
      </c>
      <c r="G167" s="2">
        <v>38469</v>
      </c>
      <c r="H167" s="1" t="s">
        <v>27</v>
      </c>
      <c r="I167" s="1">
        <v>24</v>
      </c>
      <c r="K167" s="1">
        <v>0</v>
      </c>
      <c r="W167" s="1" t="s">
        <v>30</v>
      </c>
    </row>
    <row r="168" spans="1:24">
      <c r="A168" s="1">
        <v>167</v>
      </c>
      <c r="B168" s="1" t="s">
        <v>24</v>
      </c>
      <c r="C168" s="1">
        <v>200</v>
      </c>
      <c r="D168" s="1">
        <v>250</v>
      </c>
      <c r="E168" s="1">
        <v>9</v>
      </c>
      <c r="F168" s="1">
        <v>4</v>
      </c>
      <c r="G168" s="2">
        <v>38469</v>
      </c>
      <c r="H168" s="1" t="s">
        <v>27</v>
      </c>
      <c r="I168" s="1">
        <v>26</v>
      </c>
      <c r="K168" s="1">
        <v>0</v>
      </c>
    </row>
    <row r="169" spans="1:24">
      <c r="A169" s="1">
        <v>168</v>
      </c>
      <c r="B169" s="1" t="s">
        <v>24</v>
      </c>
      <c r="C169" s="1">
        <v>200</v>
      </c>
      <c r="D169" s="1">
        <v>250</v>
      </c>
      <c r="E169" s="1">
        <v>18</v>
      </c>
      <c r="F169" s="1">
        <v>1</v>
      </c>
      <c r="G169" s="2">
        <v>38469</v>
      </c>
      <c r="H169" s="1" t="s">
        <v>38</v>
      </c>
      <c r="I169" s="1">
        <v>45</v>
      </c>
      <c r="K169" s="1">
        <v>1</v>
      </c>
      <c r="R169" s="1" t="s">
        <v>51</v>
      </c>
    </row>
    <row r="170" spans="1:24">
      <c r="A170" s="1">
        <v>169</v>
      </c>
      <c r="B170" s="1" t="s">
        <v>24</v>
      </c>
      <c r="C170" s="1">
        <v>200</v>
      </c>
      <c r="D170" s="1">
        <v>250</v>
      </c>
      <c r="E170" s="1">
        <v>18</v>
      </c>
      <c r="F170" s="1">
        <v>2</v>
      </c>
      <c r="G170" s="2">
        <v>38469</v>
      </c>
      <c r="H170" s="1" t="s">
        <v>38</v>
      </c>
      <c r="I170" s="1">
        <v>58</v>
      </c>
      <c r="K170" s="1">
        <v>0</v>
      </c>
      <c r="X170" s="3" t="s">
        <v>41</v>
      </c>
    </row>
    <row r="171" spans="1:24">
      <c r="A171" s="1">
        <v>170</v>
      </c>
      <c r="B171" s="1" t="s">
        <v>24</v>
      </c>
      <c r="C171" s="1">
        <v>200</v>
      </c>
      <c r="D171" s="1">
        <v>250</v>
      </c>
      <c r="E171" s="1">
        <v>18</v>
      </c>
      <c r="F171" s="1">
        <v>3</v>
      </c>
      <c r="G171" s="2">
        <v>38469</v>
      </c>
      <c r="H171" s="1" t="s">
        <v>38</v>
      </c>
      <c r="I171" s="1">
        <v>46</v>
      </c>
      <c r="K171" s="1">
        <v>0</v>
      </c>
      <c r="R171" s="1" t="s">
        <v>28</v>
      </c>
      <c r="T171" s="1" t="s">
        <v>30</v>
      </c>
      <c r="X171" s="3" t="s">
        <v>41</v>
      </c>
    </row>
    <row r="172" spans="1:24">
      <c r="A172" s="1">
        <v>171</v>
      </c>
      <c r="B172" s="1" t="s">
        <v>24</v>
      </c>
      <c r="C172" s="1">
        <v>200</v>
      </c>
      <c r="D172" s="1">
        <v>250</v>
      </c>
      <c r="E172" s="1">
        <v>18</v>
      </c>
      <c r="F172" s="1">
        <v>4</v>
      </c>
      <c r="G172" s="2">
        <v>38469</v>
      </c>
      <c r="H172" s="1" t="s">
        <v>38</v>
      </c>
      <c r="I172" s="1">
        <v>41</v>
      </c>
      <c r="K172" s="1">
        <v>0</v>
      </c>
    </row>
    <row r="173" spans="1:24">
      <c r="A173" s="1">
        <v>172</v>
      </c>
      <c r="B173" s="1" t="s">
        <v>24</v>
      </c>
      <c r="C173" s="1">
        <v>200</v>
      </c>
      <c r="D173" s="1">
        <v>50</v>
      </c>
      <c r="E173" s="1">
        <v>3</v>
      </c>
      <c r="F173" s="1" t="s">
        <v>25</v>
      </c>
      <c r="G173" s="2">
        <v>38470</v>
      </c>
      <c r="H173" s="1" t="s">
        <v>31</v>
      </c>
      <c r="I173" s="1">
        <v>12</v>
      </c>
      <c r="J173" s="1">
        <f>SUM(I173:I181)</f>
        <v>289</v>
      </c>
      <c r="K173" s="1">
        <v>0</v>
      </c>
      <c r="L173" s="1">
        <f>SUM(K173:K181)</f>
        <v>6</v>
      </c>
      <c r="M173" s="1">
        <v>14.2</v>
      </c>
      <c r="N173" s="1">
        <v>14.3</v>
      </c>
      <c r="O173" s="1">
        <v>7.4</v>
      </c>
      <c r="P173" s="1">
        <v>17.8</v>
      </c>
      <c r="T173" s="1" t="s">
        <v>30</v>
      </c>
    </row>
    <row r="174" spans="1:24">
      <c r="A174" s="1">
        <v>173</v>
      </c>
      <c r="B174" s="1" t="s">
        <v>24</v>
      </c>
      <c r="C174" s="1">
        <v>200</v>
      </c>
      <c r="D174" s="1">
        <v>50</v>
      </c>
      <c r="E174" s="1">
        <v>9</v>
      </c>
      <c r="F174" s="1">
        <v>1</v>
      </c>
      <c r="G174" s="2">
        <v>38470</v>
      </c>
      <c r="H174" s="1" t="s">
        <v>38</v>
      </c>
      <c r="I174" s="1">
        <v>25</v>
      </c>
      <c r="K174" s="1">
        <v>0</v>
      </c>
    </row>
    <row r="175" spans="1:24">
      <c r="A175" s="1">
        <v>174</v>
      </c>
      <c r="B175" s="1" t="s">
        <v>24</v>
      </c>
      <c r="C175" s="1">
        <v>200</v>
      </c>
      <c r="D175" s="1">
        <v>50</v>
      </c>
      <c r="E175" s="1">
        <v>9</v>
      </c>
      <c r="F175" s="1">
        <v>2</v>
      </c>
      <c r="G175" s="2">
        <v>38470</v>
      </c>
      <c r="H175" s="1" t="s">
        <v>38</v>
      </c>
      <c r="I175" s="1">
        <v>17</v>
      </c>
      <c r="K175" s="1">
        <v>0</v>
      </c>
      <c r="R175" s="1" t="s">
        <v>30</v>
      </c>
    </row>
    <row r="176" spans="1:24">
      <c r="A176" s="1">
        <v>175</v>
      </c>
      <c r="B176" s="1" t="s">
        <v>24</v>
      </c>
      <c r="C176" s="1">
        <v>200</v>
      </c>
      <c r="D176" s="1">
        <v>50</v>
      </c>
      <c r="E176" s="1">
        <v>9</v>
      </c>
      <c r="F176" s="1">
        <v>3</v>
      </c>
      <c r="G176" s="2">
        <v>38470</v>
      </c>
      <c r="H176" s="1" t="s">
        <v>38</v>
      </c>
      <c r="I176" s="1">
        <v>21</v>
      </c>
      <c r="K176" s="1">
        <v>2</v>
      </c>
      <c r="R176" s="1" t="s">
        <v>51</v>
      </c>
      <c r="S176" s="1" t="s">
        <v>30</v>
      </c>
    </row>
    <row r="177" spans="1:24">
      <c r="A177" s="1">
        <v>176</v>
      </c>
      <c r="B177" s="1" t="s">
        <v>24</v>
      </c>
      <c r="C177" s="1">
        <v>200</v>
      </c>
      <c r="D177" s="1">
        <v>50</v>
      </c>
      <c r="E177" s="1">
        <v>9</v>
      </c>
      <c r="F177" s="1">
        <v>4</v>
      </c>
      <c r="G177" s="2">
        <v>38470</v>
      </c>
      <c r="H177" s="1" t="s">
        <v>38</v>
      </c>
      <c r="I177" s="1">
        <v>21</v>
      </c>
      <c r="K177" s="1">
        <v>0</v>
      </c>
      <c r="U177" s="1" t="s">
        <v>30</v>
      </c>
    </row>
    <row r="178" spans="1:24">
      <c r="A178" s="1">
        <v>177</v>
      </c>
      <c r="B178" s="1" t="s">
        <v>24</v>
      </c>
      <c r="C178" s="1">
        <v>200</v>
      </c>
      <c r="D178" s="1">
        <v>50</v>
      </c>
      <c r="E178" s="1">
        <v>18</v>
      </c>
      <c r="F178" s="1">
        <v>1</v>
      </c>
      <c r="G178" s="2">
        <v>38470</v>
      </c>
      <c r="H178" s="1" t="s">
        <v>27</v>
      </c>
      <c r="I178" s="1">
        <v>47</v>
      </c>
      <c r="K178" s="1">
        <v>2</v>
      </c>
      <c r="R178" s="1" t="s">
        <v>30</v>
      </c>
    </row>
    <row r="179" spans="1:24">
      <c r="A179" s="1">
        <v>178</v>
      </c>
      <c r="B179" s="1" t="s">
        <v>24</v>
      </c>
      <c r="C179" s="1">
        <v>200</v>
      </c>
      <c r="D179" s="1">
        <v>50</v>
      </c>
      <c r="E179" s="1">
        <v>18</v>
      </c>
      <c r="F179" s="1">
        <v>2</v>
      </c>
      <c r="G179" s="2">
        <v>38470</v>
      </c>
      <c r="H179" s="1" t="s">
        <v>27</v>
      </c>
      <c r="I179" s="1">
        <v>53</v>
      </c>
      <c r="K179" s="1">
        <v>1</v>
      </c>
      <c r="R179" s="1" t="s">
        <v>39</v>
      </c>
    </row>
    <row r="180" spans="1:24">
      <c r="A180" s="1">
        <v>179</v>
      </c>
      <c r="B180" s="1" t="s">
        <v>24</v>
      </c>
      <c r="C180" s="1">
        <v>200</v>
      </c>
      <c r="D180" s="1">
        <v>50</v>
      </c>
      <c r="E180" s="1">
        <v>18</v>
      </c>
      <c r="F180" s="1">
        <v>3</v>
      </c>
      <c r="G180" s="2">
        <v>38470</v>
      </c>
      <c r="H180" s="1" t="s">
        <v>27</v>
      </c>
      <c r="I180" s="1">
        <v>46</v>
      </c>
      <c r="K180" s="1">
        <v>0</v>
      </c>
      <c r="R180" s="1" t="s">
        <v>32</v>
      </c>
      <c r="S180" s="1" t="s">
        <v>30</v>
      </c>
    </row>
    <row r="181" spans="1:24">
      <c r="A181" s="1">
        <v>180</v>
      </c>
      <c r="B181" s="1" t="s">
        <v>24</v>
      </c>
      <c r="C181" s="1">
        <v>200</v>
      </c>
      <c r="D181" s="1">
        <v>50</v>
      </c>
      <c r="E181" s="1">
        <v>18</v>
      </c>
      <c r="F181" s="1">
        <v>4</v>
      </c>
      <c r="G181" s="2">
        <v>38470</v>
      </c>
      <c r="H181" s="1" t="s">
        <v>27</v>
      </c>
      <c r="I181" s="1">
        <v>47</v>
      </c>
      <c r="K181" s="1">
        <v>1</v>
      </c>
      <c r="R181" s="1" t="s">
        <v>30</v>
      </c>
      <c r="S181" s="1" t="s">
        <v>30</v>
      </c>
      <c r="W181" s="1" t="s">
        <v>28</v>
      </c>
    </row>
    <row r="182" spans="1:24">
      <c r="A182" s="1">
        <v>181</v>
      </c>
      <c r="B182" s="1" t="s">
        <v>24</v>
      </c>
      <c r="C182" s="1">
        <v>0</v>
      </c>
      <c r="D182" s="1">
        <v>50</v>
      </c>
      <c r="E182" s="1">
        <v>3</v>
      </c>
      <c r="F182" s="1" t="s">
        <v>25</v>
      </c>
      <c r="G182" s="2">
        <v>38470</v>
      </c>
      <c r="H182" s="1" t="s">
        <v>27</v>
      </c>
      <c r="I182" s="1">
        <v>7</v>
      </c>
      <c r="J182" s="1">
        <f>SUM(I182:I190)</f>
        <v>237</v>
      </c>
      <c r="K182" s="1">
        <v>0</v>
      </c>
      <c r="L182" s="1">
        <f>SUM(K182:K190)</f>
        <v>1</v>
      </c>
      <c r="M182" s="1">
        <v>17.899999999999999</v>
      </c>
      <c r="N182" s="1">
        <v>22.9</v>
      </c>
      <c r="O182" s="1">
        <v>21.5</v>
      </c>
      <c r="P182" s="1">
        <v>42.8</v>
      </c>
    </row>
    <row r="183" spans="1:24">
      <c r="A183" s="1">
        <v>182</v>
      </c>
      <c r="B183" s="1" t="s">
        <v>24</v>
      </c>
      <c r="C183" s="1">
        <v>0</v>
      </c>
      <c r="D183" s="1">
        <v>50</v>
      </c>
      <c r="E183" s="1">
        <v>9</v>
      </c>
      <c r="F183" s="1">
        <v>1</v>
      </c>
      <c r="G183" s="2">
        <v>38470</v>
      </c>
      <c r="H183" s="1" t="s">
        <v>38</v>
      </c>
      <c r="I183" s="1">
        <v>17</v>
      </c>
      <c r="K183" s="1">
        <v>0</v>
      </c>
      <c r="S183" s="1" t="s">
        <v>29</v>
      </c>
      <c r="T183" s="1" t="s">
        <v>29</v>
      </c>
      <c r="U183" s="1" t="s">
        <v>30</v>
      </c>
      <c r="X183" s="3" t="s">
        <v>41</v>
      </c>
    </row>
    <row r="184" spans="1:24">
      <c r="A184" s="1">
        <v>183</v>
      </c>
      <c r="B184" s="1" t="s">
        <v>24</v>
      </c>
      <c r="C184" s="1">
        <v>0</v>
      </c>
      <c r="D184" s="1">
        <v>50</v>
      </c>
      <c r="E184" s="1">
        <v>9</v>
      </c>
      <c r="F184" s="1">
        <v>2</v>
      </c>
      <c r="G184" s="2">
        <v>38470</v>
      </c>
      <c r="H184" s="1" t="s">
        <v>38</v>
      </c>
      <c r="I184" s="1">
        <v>17</v>
      </c>
      <c r="K184" s="1">
        <v>0</v>
      </c>
    </row>
    <row r="185" spans="1:24">
      <c r="A185" s="1">
        <v>184</v>
      </c>
      <c r="B185" s="1" t="s">
        <v>24</v>
      </c>
      <c r="C185" s="1">
        <v>0</v>
      </c>
      <c r="D185" s="1">
        <v>50</v>
      </c>
      <c r="E185" s="1">
        <v>9</v>
      </c>
      <c r="F185" s="1">
        <v>3</v>
      </c>
      <c r="G185" s="2">
        <v>38470</v>
      </c>
      <c r="H185" s="1" t="s">
        <v>38</v>
      </c>
      <c r="I185" s="1">
        <v>14</v>
      </c>
      <c r="K185" s="1">
        <v>0</v>
      </c>
      <c r="S185" s="1" t="s">
        <v>30</v>
      </c>
      <c r="X185" s="3" t="s">
        <v>41</v>
      </c>
    </row>
    <row r="186" spans="1:24">
      <c r="A186" s="1">
        <v>185</v>
      </c>
      <c r="B186" s="1" t="s">
        <v>24</v>
      </c>
      <c r="C186" s="1">
        <v>0</v>
      </c>
      <c r="D186" s="1">
        <v>50</v>
      </c>
      <c r="E186" s="1">
        <v>9</v>
      </c>
      <c r="F186" s="1">
        <v>4</v>
      </c>
      <c r="G186" s="2">
        <v>38470</v>
      </c>
      <c r="H186" s="1" t="s">
        <v>38</v>
      </c>
      <c r="I186" s="1">
        <v>14</v>
      </c>
      <c r="K186" s="1">
        <v>0</v>
      </c>
      <c r="S186" s="1" t="s">
        <v>30</v>
      </c>
      <c r="X186" s="3" t="s">
        <v>41</v>
      </c>
    </row>
    <row r="187" spans="1:24">
      <c r="A187" s="1">
        <v>186</v>
      </c>
      <c r="B187" s="1" t="s">
        <v>24</v>
      </c>
      <c r="C187" s="1">
        <v>0</v>
      </c>
      <c r="D187" s="1">
        <v>50</v>
      </c>
      <c r="E187" s="1">
        <v>18</v>
      </c>
      <c r="F187" s="1">
        <v>1</v>
      </c>
      <c r="G187" s="2">
        <v>38470</v>
      </c>
      <c r="H187" s="1" t="s">
        <v>31</v>
      </c>
      <c r="I187" s="1">
        <v>45</v>
      </c>
      <c r="K187" s="1">
        <v>1</v>
      </c>
      <c r="R187" s="1" t="s">
        <v>32</v>
      </c>
      <c r="S187" s="1" t="s">
        <v>33</v>
      </c>
      <c r="T187" s="1" t="s">
        <v>33</v>
      </c>
      <c r="U187" s="1" t="s">
        <v>33</v>
      </c>
    </row>
    <row r="188" spans="1:24">
      <c r="A188" s="1">
        <v>187</v>
      </c>
      <c r="B188" s="1" t="s">
        <v>24</v>
      </c>
      <c r="C188" s="1">
        <v>0</v>
      </c>
      <c r="D188" s="1">
        <v>50</v>
      </c>
      <c r="E188" s="1">
        <v>18</v>
      </c>
      <c r="F188" s="1">
        <v>2</v>
      </c>
      <c r="G188" s="2">
        <v>38470</v>
      </c>
      <c r="H188" s="1" t="s">
        <v>31</v>
      </c>
      <c r="I188" s="1">
        <v>39</v>
      </c>
      <c r="K188" s="1">
        <v>0</v>
      </c>
      <c r="R188" s="1" t="s">
        <v>32</v>
      </c>
      <c r="S188" s="1" t="s">
        <v>33</v>
      </c>
      <c r="U188" s="1" t="s">
        <v>30</v>
      </c>
    </row>
    <row r="189" spans="1:24">
      <c r="A189" s="1">
        <v>188</v>
      </c>
      <c r="B189" s="1" t="s">
        <v>24</v>
      </c>
      <c r="C189" s="1">
        <v>0</v>
      </c>
      <c r="D189" s="1">
        <v>50</v>
      </c>
      <c r="E189" s="1">
        <v>18</v>
      </c>
      <c r="F189" s="1">
        <v>3</v>
      </c>
      <c r="G189" s="2">
        <v>38470</v>
      </c>
      <c r="H189" s="1" t="s">
        <v>31</v>
      </c>
      <c r="I189" s="1">
        <v>48</v>
      </c>
      <c r="K189" s="1">
        <v>0</v>
      </c>
      <c r="R189" s="1" t="s">
        <v>32</v>
      </c>
      <c r="U189" s="1" t="s">
        <v>30</v>
      </c>
      <c r="X189" s="3" t="s">
        <v>41</v>
      </c>
    </row>
    <row r="190" spans="1:24">
      <c r="A190" s="1">
        <v>189</v>
      </c>
      <c r="B190" s="1" t="s">
        <v>24</v>
      </c>
      <c r="C190" s="1">
        <v>0</v>
      </c>
      <c r="D190" s="1">
        <v>50</v>
      </c>
      <c r="E190" s="1">
        <v>18</v>
      </c>
      <c r="F190" s="1">
        <v>4</v>
      </c>
      <c r="G190" s="2">
        <v>38470</v>
      </c>
      <c r="H190" s="1" t="s">
        <v>31</v>
      </c>
      <c r="I190" s="1">
        <v>36</v>
      </c>
      <c r="K190" s="1">
        <v>0</v>
      </c>
      <c r="R190" s="1" t="s">
        <v>30</v>
      </c>
      <c r="T190" s="1" t="s">
        <v>30</v>
      </c>
      <c r="X190" s="3" t="s">
        <v>41</v>
      </c>
    </row>
    <row r="191" spans="1:24">
      <c r="A191" s="1">
        <v>190</v>
      </c>
      <c r="B191" s="1" t="s">
        <v>24</v>
      </c>
      <c r="C191" s="1">
        <v>0</v>
      </c>
      <c r="D191" s="1">
        <v>250</v>
      </c>
      <c r="E191" s="1">
        <v>3</v>
      </c>
      <c r="F191" s="1" t="s">
        <v>25</v>
      </c>
      <c r="G191" s="2">
        <v>38475</v>
      </c>
      <c r="H191" s="1" t="s">
        <v>31</v>
      </c>
      <c r="I191" s="1">
        <v>8</v>
      </c>
      <c r="J191" s="1">
        <f>SUM(I191:I199)</f>
        <v>216</v>
      </c>
      <c r="K191" s="1">
        <v>0</v>
      </c>
      <c r="L191" s="1">
        <f>SUM(K191:K199)</f>
        <v>1</v>
      </c>
      <c r="M191" s="1">
        <v>21.2</v>
      </c>
      <c r="N191" s="1">
        <v>35.6</v>
      </c>
      <c r="O191" s="1">
        <v>10.199999999999999</v>
      </c>
      <c r="P191" s="1">
        <v>19</v>
      </c>
      <c r="R191" s="1" t="s">
        <v>28</v>
      </c>
    </row>
    <row r="192" spans="1:24">
      <c r="A192" s="1">
        <v>191</v>
      </c>
      <c r="B192" s="1" t="s">
        <v>24</v>
      </c>
      <c r="C192" s="1">
        <v>0</v>
      </c>
      <c r="D192" s="1">
        <v>250</v>
      </c>
      <c r="E192" s="1">
        <v>9</v>
      </c>
      <c r="F192" s="1">
        <v>1</v>
      </c>
      <c r="G192" s="2">
        <v>38475</v>
      </c>
      <c r="H192" s="1" t="s">
        <v>38</v>
      </c>
      <c r="I192" s="1">
        <v>14</v>
      </c>
      <c r="K192" s="1">
        <v>0</v>
      </c>
      <c r="R192" s="1" t="s">
        <v>39</v>
      </c>
      <c r="S192" s="1" t="s">
        <v>30</v>
      </c>
      <c r="V192" s="1" t="s">
        <v>30</v>
      </c>
      <c r="X192" s="3" t="s">
        <v>41</v>
      </c>
    </row>
    <row r="193" spans="1:24">
      <c r="A193" s="1">
        <v>192</v>
      </c>
      <c r="B193" s="1" t="s">
        <v>24</v>
      </c>
      <c r="C193" s="1">
        <v>0</v>
      </c>
      <c r="D193" s="1">
        <v>250</v>
      </c>
      <c r="E193" s="1">
        <v>9</v>
      </c>
      <c r="F193" s="1">
        <v>2</v>
      </c>
      <c r="G193" s="2">
        <v>38475</v>
      </c>
      <c r="H193" s="1" t="s">
        <v>38</v>
      </c>
      <c r="I193" s="1">
        <v>12</v>
      </c>
      <c r="K193" s="1">
        <v>0</v>
      </c>
      <c r="T193" s="1" t="s">
        <v>30</v>
      </c>
      <c r="X193" s="3" t="s">
        <v>41</v>
      </c>
    </row>
    <row r="194" spans="1:24">
      <c r="A194" s="1">
        <v>193</v>
      </c>
      <c r="B194" s="1" t="s">
        <v>24</v>
      </c>
      <c r="C194" s="1">
        <v>0</v>
      </c>
      <c r="D194" s="1">
        <v>250</v>
      </c>
      <c r="E194" s="1">
        <v>9</v>
      </c>
      <c r="F194" s="1">
        <v>3</v>
      </c>
      <c r="G194" s="2">
        <v>38475</v>
      </c>
      <c r="H194" s="1" t="s">
        <v>38</v>
      </c>
      <c r="I194" s="1">
        <v>18</v>
      </c>
      <c r="K194" s="1">
        <v>0</v>
      </c>
      <c r="R194" s="1" t="s">
        <v>30</v>
      </c>
      <c r="X194" s="3" t="s">
        <v>41</v>
      </c>
    </row>
    <row r="195" spans="1:24">
      <c r="A195" s="1">
        <v>194</v>
      </c>
      <c r="B195" s="1" t="s">
        <v>24</v>
      </c>
      <c r="C195" s="1">
        <v>0</v>
      </c>
      <c r="D195" s="1">
        <v>250</v>
      </c>
      <c r="E195" s="1">
        <v>9</v>
      </c>
      <c r="F195" s="1">
        <v>4</v>
      </c>
      <c r="G195" s="2">
        <v>38475</v>
      </c>
      <c r="H195" s="1" t="s">
        <v>38</v>
      </c>
      <c r="I195" s="1">
        <v>13</v>
      </c>
      <c r="K195" s="1">
        <v>0</v>
      </c>
      <c r="S195" s="1" t="s">
        <v>30</v>
      </c>
      <c r="X195" s="3" t="s">
        <v>41</v>
      </c>
    </row>
    <row r="196" spans="1:24">
      <c r="A196" s="1">
        <v>195</v>
      </c>
      <c r="B196" s="1" t="s">
        <v>24</v>
      </c>
      <c r="C196" s="1">
        <v>0</v>
      </c>
      <c r="D196" s="1">
        <v>250</v>
      </c>
      <c r="E196" s="1">
        <v>18</v>
      </c>
      <c r="F196" s="1">
        <v>1</v>
      </c>
      <c r="G196" s="2">
        <v>38475</v>
      </c>
      <c r="H196" s="1" t="s">
        <v>31</v>
      </c>
      <c r="I196" s="1">
        <v>53</v>
      </c>
      <c r="K196" s="1">
        <v>0</v>
      </c>
      <c r="R196" s="1" t="s">
        <v>46</v>
      </c>
      <c r="S196" s="1" t="s">
        <v>30</v>
      </c>
      <c r="T196" s="1" t="s">
        <v>30</v>
      </c>
      <c r="U196" s="1" t="s">
        <v>30</v>
      </c>
      <c r="X196" s="3" t="s">
        <v>41</v>
      </c>
    </row>
    <row r="197" spans="1:24">
      <c r="A197" s="1">
        <v>196</v>
      </c>
      <c r="B197" s="1" t="s">
        <v>24</v>
      </c>
      <c r="C197" s="1">
        <v>0</v>
      </c>
      <c r="D197" s="1">
        <v>250</v>
      </c>
      <c r="E197" s="1">
        <v>18</v>
      </c>
      <c r="F197" s="1">
        <v>2</v>
      </c>
      <c r="G197" s="2">
        <v>38475</v>
      </c>
      <c r="H197" s="1" t="s">
        <v>31</v>
      </c>
      <c r="I197" s="1">
        <v>22</v>
      </c>
      <c r="K197" s="1">
        <v>0</v>
      </c>
      <c r="R197" s="1" t="s">
        <v>32</v>
      </c>
      <c r="X197" s="3" t="s">
        <v>41</v>
      </c>
    </row>
    <row r="198" spans="1:24">
      <c r="A198" s="1">
        <v>197</v>
      </c>
      <c r="B198" s="1" t="s">
        <v>24</v>
      </c>
      <c r="C198" s="1">
        <v>0</v>
      </c>
      <c r="D198" s="1">
        <v>250</v>
      </c>
      <c r="E198" s="1">
        <v>18</v>
      </c>
      <c r="F198" s="1">
        <v>3</v>
      </c>
      <c r="G198" s="2">
        <v>38475</v>
      </c>
      <c r="H198" s="1" t="s">
        <v>31</v>
      </c>
      <c r="I198" s="1">
        <v>33</v>
      </c>
      <c r="K198" s="1">
        <v>1</v>
      </c>
      <c r="R198" s="1" t="s">
        <v>32</v>
      </c>
      <c r="S198" s="1" t="s">
        <v>30</v>
      </c>
      <c r="X198" s="3" t="s">
        <v>41</v>
      </c>
    </row>
    <row r="199" spans="1:24">
      <c r="A199" s="1">
        <v>198</v>
      </c>
      <c r="B199" s="1" t="s">
        <v>24</v>
      </c>
      <c r="C199" s="1">
        <v>0</v>
      </c>
      <c r="D199" s="1">
        <v>250</v>
      </c>
      <c r="E199" s="1">
        <v>18</v>
      </c>
      <c r="F199" s="1">
        <v>4</v>
      </c>
      <c r="G199" s="2">
        <v>38475</v>
      </c>
      <c r="H199" s="1" t="s">
        <v>31</v>
      </c>
      <c r="I199" s="1">
        <v>43</v>
      </c>
      <c r="K199" s="1">
        <v>0</v>
      </c>
      <c r="S199" s="1" t="s">
        <v>33</v>
      </c>
      <c r="T199" s="1" t="s">
        <v>30</v>
      </c>
      <c r="X199" s="3" t="s">
        <v>41</v>
      </c>
    </row>
    <row r="200" spans="1:24">
      <c r="A200" s="1">
        <v>199</v>
      </c>
      <c r="B200" s="1" t="s">
        <v>24</v>
      </c>
      <c r="C200" s="1">
        <v>0</v>
      </c>
      <c r="D200" s="1">
        <v>450</v>
      </c>
      <c r="E200" s="1">
        <v>3</v>
      </c>
      <c r="F200" s="1" t="s">
        <v>25</v>
      </c>
      <c r="G200" s="2">
        <v>38474</v>
      </c>
      <c r="H200" s="1" t="s">
        <v>27</v>
      </c>
      <c r="I200" s="1">
        <v>10</v>
      </c>
      <c r="J200" s="1">
        <f>SUM(I200:I208)</f>
        <v>277</v>
      </c>
      <c r="K200" s="1">
        <v>0</v>
      </c>
      <c r="L200" s="1">
        <f>SUM(K200:K208)</f>
        <v>2</v>
      </c>
      <c r="M200" s="1">
        <v>9.6999999999999993</v>
      </c>
      <c r="N200" s="1">
        <v>11.1</v>
      </c>
      <c r="O200" s="1">
        <v>27.3</v>
      </c>
      <c r="P200" s="1">
        <v>44.5</v>
      </c>
    </row>
    <row r="201" spans="1:24">
      <c r="A201" s="1">
        <v>200</v>
      </c>
      <c r="B201" s="1" t="s">
        <v>24</v>
      </c>
      <c r="C201" s="1">
        <v>0</v>
      </c>
      <c r="D201" s="1">
        <v>450</v>
      </c>
      <c r="E201" s="1">
        <v>9</v>
      </c>
      <c r="F201" s="1">
        <v>1</v>
      </c>
      <c r="G201" s="2">
        <v>38474</v>
      </c>
      <c r="H201" s="1" t="s">
        <v>38</v>
      </c>
      <c r="I201" s="1">
        <v>19</v>
      </c>
      <c r="K201" s="1">
        <v>0</v>
      </c>
      <c r="R201" s="1" t="s">
        <v>30</v>
      </c>
      <c r="X201" s="3" t="s">
        <v>41</v>
      </c>
    </row>
    <row r="202" spans="1:24">
      <c r="A202" s="1">
        <v>201</v>
      </c>
      <c r="B202" s="1" t="s">
        <v>24</v>
      </c>
      <c r="C202" s="1">
        <v>0</v>
      </c>
      <c r="D202" s="1">
        <v>450</v>
      </c>
      <c r="E202" s="1">
        <v>9</v>
      </c>
      <c r="F202" s="1">
        <v>2</v>
      </c>
      <c r="G202" s="2">
        <v>38474</v>
      </c>
      <c r="H202" s="1" t="s">
        <v>38</v>
      </c>
      <c r="I202" s="1">
        <v>18</v>
      </c>
      <c r="K202" s="1">
        <v>0</v>
      </c>
      <c r="S202" s="1" t="s">
        <v>33</v>
      </c>
      <c r="T202" s="1" t="s">
        <v>33</v>
      </c>
      <c r="X202" s="3" t="s">
        <v>41</v>
      </c>
    </row>
    <row r="203" spans="1:24">
      <c r="A203" s="1">
        <v>202</v>
      </c>
      <c r="B203" s="1" t="s">
        <v>24</v>
      </c>
      <c r="C203" s="1">
        <v>0</v>
      </c>
      <c r="D203" s="1">
        <v>450</v>
      </c>
      <c r="E203" s="1">
        <v>9</v>
      </c>
      <c r="F203" s="1">
        <v>3</v>
      </c>
      <c r="G203" s="2">
        <v>38474</v>
      </c>
      <c r="H203" s="1" t="s">
        <v>38</v>
      </c>
      <c r="I203" s="1">
        <v>27</v>
      </c>
      <c r="K203" s="1">
        <v>0</v>
      </c>
      <c r="S203" s="1" t="s">
        <v>33</v>
      </c>
      <c r="T203" s="1" t="s">
        <v>33</v>
      </c>
      <c r="X203" s="3" t="s">
        <v>52</v>
      </c>
    </row>
    <row r="204" spans="1:24">
      <c r="A204" s="1">
        <v>203</v>
      </c>
      <c r="B204" s="1" t="s">
        <v>24</v>
      </c>
      <c r="C204" s="1">
        <v>0</v>
      </c>
      <c r="D204" s="1">
        <v>450</v>
      </c>
      <c r="E204" s="1">
        <v>9</v>
      </c>
      <c r="F204" s="1">
        <v>4</v>
      </c>
      <c r="G204" s="2">
        <v>38474</v>
      </c>
      <c r="H204" s="1" t="s">
        <v>38</v>
      </c>
      <c r="I204" s="1">
        <v>17</v>
      </c>
      <c r="K204" s="1">
        <v>0</v>
      </c>
      <c r="T204" s="1" t="s">
        <v>33</v>
      </c>
      <c r="X204" s="3" t="s">
        <v>41</v>
      </c>
    </row>
    <row r="205" spans="1:24">
      <c r="A205" s="1">
        <v>204</v>
      </c>
      <c r="B205" s="1" t="s">
        <v>24</v>
      </c>
      <c r="C205" s="1">
        <v>0</v>
      </c>
      <c r="D205" s="1">
        <v>450</v>
      </c>
      <c r="E205" s="1">
        <v>18</v>
      </c>
      <c r="F205" s="1">
        <v>1</v>
      </c>
      <c r="G205" s="2">
        <v>38474</v>
      </c>
      <c r="H205" s="1" t="s">
        <v>31</v>
      </c>
      <c r="I205" s="1">
        <v>52</v>
      </c>
      <c r="K205" s="1">
        <v>1</v>
      </c>
      <c r="R205" s="1" t="s">
        <v>30</v>
      </c>
      <c r="S205" s="1" t="s">
        <v>33</v>
      </c>
      <c r="W205" s="1" t="s">
        <v>30</v>
      </c>
      <c r="X205" s="3" t="s">
        <v>41</v>
      </c>
    </row>
    <row r="206" spans="1:24">
      <c r="A206" s="1">
        <v>205</v>
      </c>
      <c r="B206" s="1" t="s">
        <v>24</v>
      </c>
      <c r="C206" s="1">
        <v>0</v>
      </c>
      <c r="D206" s="1">
        <v>450</v>
      </c>
      <c r="E206" s="1">
        <v>18</v>
      </c>
      <c r="F206" s="1">
        <v>2</v>
      </c>
      <c r="G206" s="2">
        <v>38474</v>
      </c>
      <c r="H206" s="1" t="s">
        <v>31</v>
      </c>
      <c r="I206" s="1">
        <v>41</v>
      </c>
      <c r="K206" s="1">
        <v>1</v>
      </c>
      <c r="R206" s="1" t="s">
        <v>32</v>
      </c>
      <c r="S206" s="1" t="s">
        <v>29</v>
      </c>
      <c r="T206" s="1" t="s">
        <v>33</v>
      </c>
      <c r="W206" s="1" t="s">
        <v>30</v>
      </c>
      <c r="X206" s="3" t="s">
        <v>41</v>
      </c>
    </row>
    <row r="207" spans="1:24">
      <c r="A207" s="1">
        <v>206</v>
      </c>
      <c r="B207" s="1" t="s">
        <v>24</v>
      </c>
      <c r="C207" s="1">
        <v>0</v>
      </c>
      <c r="D207" s="1">
        <v>450</v>
      </c>
      <c r="E207" s="1">
        <v>18</v>
      </c>
      <c r="F207" s="1">
        <v>3</v>
      </c>
      <c r="G207" s="2">
        <v>38474</v>
      </c>
      <c r="H207" s="1" t="s">
        <v>31</v>
      </c>
      <c r="I207" s="1">
        <v>41</v>
      </c>
      <c r="K207" s="1">
        <v>0</v>
      </c>
      <c r="R207" s="1" t="s">
        <v>32</v>
      </c>
      <c r="S207" s="1" t="s">
        <v>29</v>
      </c>
      <c r="T207" s="1" t="s">
        <v>29</v>
      </c>
      <c r="X207" s="3" t="s">
        <v>52</v>
      </c>
    </row>
    <row r="208" spans="1:24">
      <c r="A208" s="1">
        <v>207</v>
      </c>
      <c r="B208" s="1" t="s">
        <v>24</v>
      </c>
      <c r="C208" s="1">
        <v>0</v>
      </c>
      <c r="D208" s="1">
        <v>450</v>
      </c>
      <c r="E208" s="1">
        <v>18</v>
      </c>
      <c r="F208" s="1">
        <v>4</v>
      </c>
      <c r="G208" s="2">
        <v>38474</v>
      </c>
      <c r="H208" s="1" t="s">
        <v>31</v>
      </c>
      <c r="I208" s="1">
        <v>52</v>
      </c>
      <c r="K208" s="1">
        <v>0</v>
      </c>
      <c r="S208" s="1" t="s">
        <v>29</v>
      </c>
      <c r="W208" s="1" t="s">
        <v>30</v>
      </c>
      <c r="X208" s="3" t="s">
        <v>41</v>
      </c>
    </row>
    <row r="209" spans="1:23">
      <c r="A209" s="1">
        <v>208</v>
      </c>
      <c r="B209" s="1" t="s">
        <v>24</v>
      </c>
      <c r="C209" s="1">
        <v>0</v>
      </c>
      <c r="D209" s="1">
        <v>650</v>
      </c>
      <c r="E209" s="1">
        <v>3</v>
      </c>
      <c r="F209" s="1" t="s">
        <v>25</v>
      </c>
      <c r="G209" s="2">
        <v>38474</v>
      </c>
      <c r="H209" s="1" t="s">
        <v>27</v>
      </c>
      <c r="I209" s="1">
        <v>6</v>
      </c>
      <c r="J209" s="1">
        <f>SUM(I209:I217)</f>
        <v>283</v>
      </c>
      <c r="K209" s="1">
        <v>0</v>
      </c>
      <c r="L209" s="1">
        <f>SUM(K209:K217)</f>
        <v>1</v>
      </c>
      <c r="M209" s="1">
        <v>18.7</v>
      </c>
      <c r="N209" s="1">
        <v>57.1</v>
      </c>
      <c r="O209" s="1">
        <v>29.6</v>
      </c>
      <c r="P209" s="1">
        <v>35.200000000000003</v>
      </c>
    </row>
    <row r="210" spans="1:23">
      <c r="A210" s="1">
        <v>209</v>
      </c>
      <c r="B210" s="1" t="s">
        <v>24</v>
      </c>
      <c r="C210" s="1">
        <v>0</v>
      </c>
      <c r="D210" s="1">
        <v>650</v>
      </c>
      <c r="E210" s="1">
        <v>9</v>
      </c>
      <c r="F210" s="1">
        <v>1</v>
      </c>
      <c r="G210" s="2">
        <v>38474</v>
      </c>
      <c r="H210" s="1" t="s">
        <v>38</v>
      </c>
      <c r="I210" s="1">
        <v>17</v>
      </c>
      <c r="K210" s="1">
        <v>0</v>
      </c>
    </row>
    <row r="211" spans="1:23">
      <c r="A211" s="1">
        <v>210</v>
      </c>
      <c r="B211" s="1" t="s">
        <v>24</v>
      </c>
      <c r="C211" s="1">
        <v>0</v>
      </c>
      <c r="D211" s="1">
        <v>650</v>
      </c>
      <c r="E211" s="1">
        <v>9</v>
      </c>
      <c r="F211" s="1">
        <v>2</v>
      </c>
      <c r="G211" s="2">
        <v>38474</v>
      </c>
      <c r="H211" s="1" t="s">
        <v>38</v>
      </c>
      <c r="I211" s="1">
        <v>14</v>
      </c>
      <c r="K211" s="1">
        <v>0</v>
      </c>
      <c r="R211" s="1" t="s">
        <v>30</v>
      </c>
      <c r="V211" s="1" t="s">
        <v>33</v>
      </c>
    </row>
    <row r="212" spans="1:23">
      <c r="A212" s="1">
        <v>211</v>
      </c>
      <c r="B212" s="1" t="s">
        <v>24</v>
      </c>
      <c r="C212" s="1">
        <v>0</v>
      </c>
      <c r="D212" s="1">
        <v>650</v>
      </c>
      <c r="E212" s="1">
        <v>9</v>
      </c>
      <c r="F212" s="1">
        <v>3</v>
      </c>
      <c r="G212" s="2">
        <v>38474</v>
      </c>
      <c r="H212" s="1" t="s">
        <v>38</v>
      </c>
      <c r="I212" s="1">
        <v>20</v>
      </c>
      <c r="K212" s="1">
        <v>0</v>
      </c>
    </row>
    <row r="213" spans="1:23">
      <c r="A213" s="1">
        <v>212</v>
      </c>
      <c r="B213" s="1" t="s">
        <v>24</v>
      </c>
      <c r="C213" s="1">
        <v>0</v>
      </c>
      <c r="D213" s="1">
        <v>650</v>
      </c>
      <c r="E213" s="1">
        <v>9</v>
      </c>
      <c r="F213" s="1">
        <v>4</v>
      </c>
      <c r="G213" s="2">
        <v>38474</v>
      </c>
      <c r="H213" s="1" t="s">
        <v>38</v>
      </c>
      <c r="I213" s="1">
        <v>17</v>
      </c>
      <c r="K213" s="1">
        <v>0</v>
      </c>
      <c r="R213" s="1" t="s">
        <v>30</v>
      </c>
      <c r="T213" s="1" t="s">
        <v>30</v>
      </c>
    </row>
    <row r="214" spans="1:23">
      <c r="A214" s="1">
        <v>213</v>
      </c>
      <c r="B214" s="1" t="s">
        <v>24</v>
      </c>
      <c r="C214" s="1">
        <v>0</v>
      </c>
      <c r="D214" s="1">
        <v>650</v>
      </c>
      <c r="E214" s="1">
        <v>18</v>
      </c>
      <c r="F214" s="1">
        <v>1</v>
      </c>
      <c r="G214" s="2">
        <v>38474</v>
      </c>
      <c r="H214" s="1" t="s">
        <v>31</v>
      </c>
      <c r="I214" s="1">
        <v>36</v>
      </c>
      <c r="K214" s="1">
        <v>1</v>
      </c>
      <c r="R214" s="1" t="s">
        <v>29</v>
      </c>
      <c r="T214" s="1" t="s">
        <v>30</v>
      </c>
      <c r="V214" s="1" t="s">
        <v>33</v>
      </c>
    </row>
    <row r="215" spans="1:23">
      <c r="A215" s="1">
        <v>214</v>
      </c>
      <c r="B215" s="1" t="s">
        <v>24</v>
      </c>
      <c r="C215" s="1">
        <v>0</v>
      </c>
      <c r="D215" s="1">
        <v>650</v>
      </c>
      <c r="E215" s="1">
        <v>18</v>
      </c>
      <c r="F215" s="1">
        <v>2</v>
      </c>
      <c r="G215" s="2">
        <v>38474</v>
      </c>
      <c r="H215" s="1" t="s">
        <v>31</v>
      </c>
      <c r="I215" s="1">
        <v>47</v>
      </c>
      <c r="K215" s="1">
        <v>0</v>
      </c>
      <c r="T215" s="1" t="s">
        <v>30</v>
      </c>
      <c r="V215" s="1" t="s">
        <v>33</v>
      </c>
    </row>
    <row r="216" spans="1:23">
      <c r="A216" s="1">
        <v>215</v>
      </c>
      <c r="B216" s="1" t="s">
        <v>24</v>
      </c>
      <c r="C216" s="1">
        <v>0</v>
      </c>
      <c r="D216" s="1">
        <v>650</v>
      </c>
      <c r="E216" s="1">
        <v>18</v>
      </c>
      <c r="F216" s="1">
        <v>3</v>
      </c>
      <c r="G216" s="2">
        <v>38474</v>
      </c>
      <c r="H216" s="1" t="s">
        <v>31</v>
      </c>
      <c r="I216" s="1">
        <v>62</v>
      </c>
      <c r="K216" s="1">
        <v>0</v>
      </c>
      <c r="T216" s="1" t="s">
        <v>30</v>
      </c>
      <c r="U216" s="1" t="s">
        <v>30</v>
      </c>
      <c r="V216" s="1" t="s">
        <v>30</v>
      </c>
    </row>
    <row r="217" spans="1:23">
      <c r="A217" s="1">
        <v>216</v>
      </c>
      <c r="B217" s="1" t="s">
        <v>24</v>
      </c>
      <c r="C217" s="1">
        <v>0</v>
      </c>
      <c r="D217" s="1">
        <v>650</v>
      </c>
      <c r="E217" s="1">
        <v>18</v>
      </c>
      <c r="F217" s="1">
        <v>4</v>
      </c>
      <c r="G217" s="2">
        <v>38474</v>
      </c>
      <c r="H217" s="1" t="s">
        <v>31</v>
      </c>
      <c r="I217" s="1">
        <v>64</v>
      </c>
      <c r="K217" s="1">
        <v>0</v>
      </c>
      <c r="R217" s="1" t="s">
        <v>30</v>
      </c>
      <c r="T217" s="1" t="s">
        <v>30</v>
      </c>
    </row>
    <row r="218" spans="1:23">
      <c r="A218" s="1">
        <v>217</v>
      </c>
      <c r="B218" s="1" t="s">
        <v>24</v>
      </c>
      <c r="C218" s="1">
        <v>0</v>
      </c>
      <c r="D218" s="1">
        <v>850</v>
      </c>
      <c r="E218" s="1">
        <v>3</v>
      </c>
      <c r="F218" s="1" t="s">
        <v>25</v>
      </c>
      <c r="G218" s="2">
        <v>38474</v>
      </c>
      <c r="H218" s="1" t="s">
        <v>27</v>
      </c>
      <c r="I218" s="1">
        <v>7</v>
      </c>
      <c r="J218" s="1">
        <f>SUM(I218:I226)</f>
        <v>302</v>
      </c>
      <c r="K218" s="1">
        <v>0</v>
      </c>
      <c r="L218" s="1">
        <f>SUM(K218:K226)</f>
        <v>3</v>
      </c>
      <c r="M218" s="1">
        <v>4.5</v>
      </c>
      <c r="N218" s="4">
        <v>35</v>
      </c>
      <c r="O218" s="4">
        <v>22</v>
      </c>
      <c r="P218" s="1">
        <v>15.5</v>
      </c>
      <c r="T218" s="1" t="s">
        <v>30</v>
      </c>
      <c r="U218" s="1" t="s">
        <v>30</v>
      </c>
    </row>
    <row r="219" spans="1:23">
      <c r="A219" s="1">
        <v>218</v>
      </c>
      <c r="B219" s="1" t="s">
        <v>24</v>
      </c>
      <c r="C219" s="1">
        <v>0</v>
      </c>
      <c r="D219" s="1">
        <v>850</v>
      </c>
      <c r="E219" s="1">
        <v>9</v>
      </c>
      <c r="F219" s="1">
        <v>1</v>
      </c>
      <c r="G219" s="2">
        <v>38474</v>
      </c>
      <c r="H219" s="1" t="s">
        <v>38</v>
      </c>
      <c r="I219" s="1">
        <v>21</v>
      </c>
      <c r="K219" s="1">
        <v>1</v>
      </c>
      <c r="R219" s="1" t="s">
        <v>30</v>
      </c>
      <c r="S219" s="1" t="s">
        <v>30</v>
      </c>
      <c r="T219" s="1" t="s">
        <v>33</v>
      </c>
    </row>
    <row r="220" spans="1:23">
      <c r="A220" s="1">
        <v>219</v>
      </c>
      <c r="B220" s="1" t="s">
        <v>24</v>
      </c>
      <c r="C220" s="1">
        <v>0</v>
      </c>
      <c r="D220" s="1">
        <v>850</v>
      </c>
      <c r="E220" s="1">
        <v>9</v>
      </c>
      <c r="F220" s="1">
        <v>2</v>
      </c>
      <c r="G220" s="2">
        <v>38474</v>
      </c>
      <c r="H220" s="1" t="s">
        <v>38</v>
      </c>
      <c r="I220" s="1">
        <v>19</v>
      </c>
      <c r="K220" s="1">
        <v>0</v>
      </c>
      <c r="R220" s="1" t="s">
        <v>53</v>
      </c>
      <c r="T220" s="1" t="s">
        <v>30</v>
      </c>
      <c r="U220" s="1" t="s">
        <v>33</v>
      </c>
    </row>
    <row r="221" spans="1:23">
      <c r="A221" s="1">
        <v>220</v>
      </c>
      <c r="B221" s="1" t="s">
        <v>24</v>
      </c>
      <c r="C221" s="1">
        <v>0</v>
      </c>
      <c r="D221" s="1">
        <v>850</v>
      </c>
      <c r="E221" s="1">
        <v>9</v>
      </c>
      <c r="F221" s="1">
        <v>3</v>
      </c>
      <c r="G221" s="2">
        <v>38474</v>
      </c>
      <c r="H221" s="1" t="s">
        <v>38</v>
      </c>
      <c r="I221" s="1">
        <v>15</v>
      </c>
      <c r="K221" s="1">
        <v>0</v>
      </c>
      <c r="R221" s="1" t="s">
        <v>30</v>
      </c>
      <c r="T221" s="1" t="s">
        <v>30</v>
      </c>
      <c r="U221" s="1" t="s">
        <v>30</v>
      </c>
    </row>
    <row r="222" spans="1:23">
      <c r="A222" s="1">
        <v>221</v>
      </c>
      <c r="B222" s="1" t="s">
        <v>24</v>
      </c>
      <c r="C222" s="1">
        <v>0</v>
      </c>
      <c r="D222" s="1">
        <v>850</v>
      </c>
      <c r="E222" s="1">
        <v>9</v>
      </c>
      <c r="F222" s="1">
        <v>4</v>
      </c>
      <c r="G222" s="2">
        <v>38474</v>
      </c>
      <c r="H222" s="1" t="s">
        <v>38</v>
      </c>
      <c r="I222" s="1">
        <v>17</v>
      </c>
      <c r="K222" s="1">
        <v>0</v>
      </c>
      <c r="S222" s="1" t="s">
        <v>30</v>
      </c>
      <c r="T222" s="1" t="s">
        <v>30</v>
      </c>
    </row>
    <row r="223" spans="1:23">
      <c r="A223" s="1">
        <v>222</v>
      </c>
      <c r="B223" s="1" t="s">
        <v>24</v>
      </c>
      <c r="C223" s="1">
        <v>0</v>
      </c>
      <c r="D223" s="1">
        <v>850</v>
      </c>
      <c r="E223" s="1">
        <v>18</v>
      </c>
      <c r="F223" s="1">
        <v>1</v>
      </c>
      <c r="G223" s="2">
        <v>38474</v>
      </c>
      <c r="H223" s="1" t="s">
        <v>31</v>
      </c>
      <c r="I223" s="1">
        <v>57</v>
      </c>
      <c r="K223" s="1">
        <v>1</v>
      </c>
      <c r="Q223" s="1" t="s">
        <v>30</v>
      </c>
      <c r="R223" s="1" t="s">
        <v>39</v>
      </c>
      <c r="S223" s="1" t="s">
        <v>29</v>
      </c>
      <c r="T223" s="1" t="s">
        <v>29</v>
      </c>
      <c r="W223" s="1" t="s">
        <v>30</v>
      </c>
    </row>
    <row r="224" spans="1:23">
      <c r="A224" s="1">
        <v>223</v>
      </c>
      <c r="B224" s="1" t="s">
        <v>24</v>
      </c>
      <c r="C224" s="1">
        <v>0</v>
      </c>
      <c r="D224" s="1">
        <v>850</v>
      </c>
      <c r="E224" s="1">
        <v>18</v>
      </c>
      <c r="F224" s="1">
        <v>2</v>
      </c>
      <c r="G224" s="2">
        <v>38474</v>
      </c>
      <c r="H224" s="1" t="s">
        <v>31</v>
      </c>
      <c r="I224" s="1">
        <v>48</v>
      </c>
      <c r="K224" s="1">
        <v>0</v>
      </c>
      <c r="R224" s="1" t="s">
        <v>35</v>
      </c>
      <c r="S224" s="1" t="s">
        <v>53</v>
      </c>
      <c r="T224" s="1" t="s">
        <v>29</v>
      </c>
    </row>
    <row r="225" spans="1:23">
      <c r="A225" s="1">
        <v>224</v>
      </c>
      <c r="B225" s="1" t="s">
        <v>24</v>
      </c>
      <c r="C225" s="1">
        <v>0</v>
      </c>
      <c r="D225" s="1">
        <v>850</v>
      </c>
      <c r="E225" s="1">
        <v>18</v>
      </c>
      <c r="F225" s="1">
        <v>3</v>
      </c>
      <c r="G225" s="2">
        <v>38474</v>
      </c>
      <c r="H225" s="1" t="s">
        <v>31</v>
      </c>
      <c r="I225" s="1">
        <v>67</v>
      </c>
      <c r="K225" s="1">
        <v>0</v>
      </c>
      <c r="R225" s="1" t="s">
        <v>28</v>
      </c>
      <c r="U225" s="1" t="s">
        <v>29</v>
      </c>
      <c r="W225" s="1" t="s">
        <v>30</v>
      </c>
    </row>
    <row r="226" spans="1:23">
      <c r="A226" s="1">
        <v>225</v>
      </c>
      <c r="B226" s="1" t="s">
        <v>24</v>
      </c>
      <c r="C226" s="1">
        <v>0</v>
      </c>
      <c r="D226" s="1">
        <v>850</v>
      </c>
      <c r="E226" s="1">
        <v>18</v>
      </c>
      <c r="F226" s="1">
        <v>4</v>
      </c>
      <c r="G226" s="2">
        <v>38474</v>
      </c>
      <c r="H226" s="1" t="s">
        <v>31</v>
      </c>
      <c r="I226" s="1">
        <v>51</v>
      </c>
      <c r="K226" s="1">
        <v>1</v>
      </c>
      <c r="R226" s="1" t="s">
        <v>32</v>
      </c>
      <c r="S226" s="1" t="s">
        <v>30</v>
      </c>
      <c r="T226" s="1" t="s">
        <v>33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493AE646D0D7488E921BDAB1E9F844" ma:contentTypeVersion="2" ma:contentTypeDescription="Create a new document." ma:contentTypeScope="" ma:versionID="e0b088cd3ee4f937ff6fcb2a182d4ae8">
  <xsd:schema xmlns:xsd="http://www.w3.org/2001/XMLSchema" xmlns:xs="http://www.w3.org/2001/XMLSchema" xmlns:p="http://schemas.microsoft.com/office/2006/metadata/properties" xmlns:ns2="5148fd2b-f5d5-4842-92c2-9eec49d81852" targetNamespace="http://schemas.microsoft.com/office/2006/metadata/properties" ma:root="true" ma:fieldsID="e678158b08ca9455ee42dceba7e45b17" ns2:_="">
    <xsd:import namespace="5148fd2b-f5d5-4842-92c2-9eec49d8185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48fd2b-f5d5-4842-92c2-9eec49d818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5E0BDC-D6E8-4E4B-8C54-C623F9064965}"/>
</file>

<file path=customXml/itemProps2.xml><?xml version="1.0" encoding="utf-8"?>
<ds:datastoreItem xmlns:ds="http://schemas.openxmlformats.org/officeDocument/2006/customXml" ds:itemID="{E7FED229-A01D-4092-8752-32D6006FEC7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 USGS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 </dc:creator>
  <cp:keywords/>
  <dc:description/>
  <cp:lastModifiedBy>X</cp:lastModifiedBy>
  <cp:revision/>
  <dcterms:created xsi:type="dcterms:W3CDTF">2005-05-06T18:45:44Z</dcterms:created>
  <dcterms:modified xsi:type="dcterms:W3CDTF">2021-07-07T22:26:12Z</dcterms:modified>
  <cp:category/>
  <cp:contentStatus/>
</cp:coreProperties>
</file>