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defaultThemeVersion="124226"/>
  <bookViews>
    <workbookView xWindow="240" yWindow="105" windowWidth="14805" windowHeight="8010" activeTab="2" xr2:uid="{00000000-000D-0000-FFFF-FFFF00000000}"/>
  </bookViews>
  <sheets>
    <sheet name="List1" sheetId="1" r:id="rId1"/>
    <sheet name="Sheet2" sheetId="3" r:id="rId2"/>
    <sheet name="Sheet1" sheetId="2" r:id="rId3"/>
  </sheets>
  <calcPr calcId="171027"/>
  <pivotCaches>
    <pivotCache cacheId="11" r:id="rId4"/>
  </pivotCaches>
</workbook>
</file>

<file path=xl/calcChain.xml><?xml version="1.0" encoding="utf-8"?>
<calcChain xmlns="http://schemas.openxmlformats.org/spreadsheetml/2006/main">
  <c r="I41" i="2" l="1"/>
  <c r="I2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F55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G41" i="2"/>
  <c r="H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F39" i="2"/>
  <c r="F40" i="2"/>
  <c r="F41" i="2"/>
  <c r="F42" i="2"/>
  <c r="F43" i="2"/>
  <c r="F44" i="2"/>
  <c r="F45" i="2"/>
  <c r="F46" i="2"/>
  <c r="F47" i="2"/>
  <c r="F48" i="2"/>
  <c r="F49" i="2"/>
  <c r="F50" i="2"/>
  <c r="F38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F34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G24" i="2"/>
  <c r="H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F22" i="2"/>
  <c r="F23" i="2"/>
  <c r="F24" i="2"/>
  <c r="F25" i="2"/>
  <c r="F26" i="2"/>
  <c r="F27" i="2"/>
  <c r="F28" i="2"/>
  <c r="F29" i="2"/>
  <c r="F30" i="2"/>
  <c r="F31" i="2"/>
  <c r="F32" i="2"/>
  <c r="F33" i="2"/>
  <c r="F2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" i="1"/>
  <c r="D39" i="1"/>
  <c r="D38" i="1"/>
  <c r="F3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  <c r="C35" i="1"/>
</calcChain>
</file>

<file path=xl/sharedStrings.xml><?xml version="1.0" encoding="utf-8"?>
<sst xmlns="http://schemas.openxmlformats.org/spreadsheetml/2006/main" count="24" uniqueCount="11">
  <si>
    <t>avg</t>
  </si>
  <si>
    <t>mult</t>
  </si>
  <si>
    <t>realDistance</t>
  </si>
  <si>
    <t>heuristic</t>
  </si>
  <si>
    <t>count</t>
  </si>
  <si>
    <t>Row Labels</t>
  </si>
  <si>
    <t>Grand Total</t>
  </si>
  <si>
    <t>Column Labels</t>
  </si>
  <si>
    <t>Sum of count</t>
  </si>
  <si>
    <t>heur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</si>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</sst>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List1!$D$1:$D$34</c:f>
              <c:strCache>
                <c:ptCount val="34"/>
                <c:pt idx="0">
                  <c:v>4.68%</c:v>
                </c:pt>
                <c:pt idx="1">
                  <c:v>1.08%</c:v>
                </c:pt>
                <c:pt idx="2">
                  <c:v>14.17%</c:v>
                </c:pt>
                <c:pt idx="3">
                  <c:v>20.89%</c:v>
                </c:pt>
                <c:pt idx="4">
                  <c:v>14.05%</c:v>
                </c:pt>
                <c:pt idx="5">
                  <c:v>3.60%</c:v>
                </c:pt>
                <c:pt idx="6">
                  <c:v>1.68%</c:v>
                </c:pt>
                <c:pt idx="7">
                  <c:v>5.16%</c:v>
                </c:pt>
                <c:pt idx="8">
                  <c:v>0.36%</c:v>
                </c:pt>
                <c:pt idx="9">
                  <c:v>0.36%</c:v>
                </c:pt>
                <c:pt idx="10">
                  <c:v>1.08%</c:v>
                </c:pt>
                <c:pt idx="11">
                  <c:v>3.12%</c:v>
                </c:pt>
                <c:pt idx="12">
                  <c:v>2.04%</c:v>
                </c:pt>
                <c:pt idx="13">
                  <c:v>0.12%</c:v>
                </c:pt>
                <c:pt idx="14">
                  <c:v>2.28%</c:v>
                </c:pt>
                <c:pt idx="15">
                  <c:v>0.72%</c:v>
                </c:pt>
                <c:pt idx="16">
                  <c:v>0.48%</c:v>
                </c:pt>
                <c:pt idx="17">
                  <c:v>0.36%</c:v>
                </c:pt>
                <c:pt idx="18">
                  <c:v>0.60%</c:v>
                </c:pt>
                <c:pt idx="19">
                  <c:v>0.48%</c:v>
                </c:pt>
                <c:pt idx="20">
                  <c:v>2.64%</c:v>
                </c:pt>
                <c:pt idx="21">
                  <c:v>0.96%</c:v>
                </c:pt>
                <c:pt idx="22">
                  <c:v>0.12%</c:v>
                </c:pt>
                <c:pt idx="23">
                  <c:v>0.72%</c:v>
                </c:pt>
                <c:pt idx="24">
                  <c:v>1.44%</c:v>
                </c:pt>
                <c:pt idx="25">
                  <c:v>2.16%</c:v>
                </c:pt>
                <c:pt idx="26">
                  <c:v>1.20%</c:v>
                </c:pt>
                <c:pt idx="27">
                  <c:v>1.20%</c:v>
                </c:pt>
                <c:pt idx="28">
                  <c:v>1.44%</c:v>
                </c:pt>
                <c:pt idx="29">
                  <c:v>1.08%</c:v>
                </c:pt>
                <c:pt idx="30">
                  <c:v>0.72%</c:v>
                </c:pt>
                <c:pt idx="31">
                  <c:v>2.16%</c:v>
                </c:pt>
                <c:pt idx="32">
                  <c:v>2.88%</c:v>
                </c:pt>
                <c:pt idx="33">
                  <c:v>3.96%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List1!$B$1:$B$34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49</c:v>
                </c:pt>
                <c:pt idx="29">
                  <c:v>50</c:v>
                </c:pt>
                <c:pt idx="30">
                  <c:v>54</c:v>
                </c:pt>
                <c:pt idx="31">
                  <c:v>59</c:v>
                </c:pt>
                <c:pt idx="32">
                  <c:v>69</c:v>
                </c:pt>
                <c:pt idx="33">
                  <c:v>70</c:v>
                </c:pt>
              </c:numCache>
            </c:numRef>
          </c:cat>
          <c:val>
            <c:numRef>
              <c:f>List1!$D$1:$D$34</c:f>
              <c:numCache>
                <c:formatCode>0.00%</c:formatCode>
                <c:ptCount val="34"/>
                <c:pt idx="0">
                  <c:v>4.6818727490996401E-2</c:v>
                </c:pt>
                <c:pt idx="1">
                  <c:v>1.0804321728691477E-2</c:v>
                </c:pt>
                <c:pt idx="2">
                  <c:v>0.14165666266506602</c:v>
                </c:pt>
                <c:pt idx="3">
                  <c:v>0.20888355342136855</c:v>
                </c:pt>
                <c:pt idx="4">
                  <c:v>0.14045618247298919</c:v>
                </c:pt>
                <c:pt idx="5">
                  <c:v>3.601440576230492E-2</c:v>
                </c:pt>
                <c:pt idx="6">
                  <c:v>1.680672268907563E-2</c:v>
                </c:pt>
                <c:pt idx="7">
                  <c:v>5.1620648259303722E-2</c:v>
                </c:pt>
                <c:pt idx="8">
                  <c:v>3.6014405762304922E-3</c:v>
                </c:pt>
                <c:pt idx="9">
                  <c:v>3.6014405762304922E-3</c:v>
                </c:pt>
                <c:pt idx="10">
                  <c:v>1.0804321728691477E-2</c:v>
                </c:pt>
                <c:pt idx="11">
                  <c:v>3.1212484993997598E-2</c:v>
                </c:pt>
                <c:pt idx="12">
                  <c:v>2.0408163265306121E-2</c:v>
                </c:pt>
                <c:pt idx="13">
                  <c:v>1.2004801920768306E-3</c:v>
                </c:pt>
                <c:pt idx="14">
                  <c:v>2.2809123649459785E-2</c:v>
                </c:pt>
                <c:pt idx="15">
                  <c:v>7.2028811524609843E-3</c:v>
                </c:pt>
                <c:pt idx="16">
                  <c:v>4.8019207683073226E-3</c:v>
                </c:pt>
                <c:pt idx="17">
                  <c:v>3.6014405762304922E-3</c:v>
                </c:pt>
                <c:pt idx="18">
                  <c:v>6.0024009603841539E-3</c:v>
                </c:pt>
                <c:pt idx="19">
                  <c:v>4.8019207683073226E-3</c:v>
                </c:pt>
                <c:pt idx="20">
                  <c:v>2.6410564225690276E-2</c:v>
                </c:pt>
                <c:pt idx="21">
                  <c:v>9.6038415366146452E-3</c:v>
                </c:pt>
                <c:pt idx="22">
                  <c:v>1.2004801920768306E-3</c:v>
                </c:pt>
                <c:pt idx="23">
                  <c:v>7.2028811524609843E-3</c:v>
                </c:pt>
                <c:pt idx="24">
                  <c:v>1.4405762304921969E-2</c:v>
                </c:pt>
                <c:pt idx="25">
                  <c:v>2.1608643457382955E-2</c:v>
                </c:pt>
                <c:pt idx="26">
                  <c:v>1.2004801920768308E-2</c:v>
                </c:pt>
                <c:pt idx="27">
                  <c:v>1.2004801920768308E-2</c:v>
                </c:pt>
                <c:pt idx="28">
                  <c:v>1.4405762304921969E-2</c:v>
                </c:pt>
                <c:pt idx="29">
                  <c:v>1.0804321728691477E-2</c:v>
                </c:pt>
                <c:pt idx="30">
                  <c:v>7.2028811524609843E-3</c:v>
                </c:pt>
                <c:pt idx="31">
                  <c:v>2.1608643457382955E-2</c:v>
                </c:pt>
                <c:pt idx="32">
                  <c:v>2.8811524609843937E-2</c:v>
                </c:pt>
                <c:pt idx="33">
                  <c:v>3.9615846338535411E-2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5-487E-93B8-1674F88F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44432"/>
        <c:axId val="18311472"/>
      </c:barChart>
      <c:catAx>
        <c:axId val="1166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472"/>
        <c:crosses val="autoZero"/>
        <c:auto val="1"/>
        <c:lblAlgn val="ctr"/>
        <c:lblOffset val="100"/>
        <c:noMultiLvlLbl val="0"/>
      </c:catAx>
      <c:valAx>
        <c:axId val="183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310"/>
      <c:depthPercent val="100"/>
      <c:rAngAx val="0"/>
    </c:view3D>
    <c:floor>
      <c:thickness val="0"/>
      <c:spPr>
        <a:solidFill>
          <a:schemeClr val="bg2"/>
        </a:solid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4-491C-B9FD-51286235891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4-491C-B9FD-51286235891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4-491C-B9FD-51286235891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Sheet2!$E$5:$E$18</c:f>
              <c:numCache>
                <c:formatCode>General</c:formatCode>
                <c:ptCount val="13"/>
                <c:pt idx="3">
                  <c:v>262</c:v>
                </c:pt>
                <c:pt idx="4">
                  <c:v>31</c:v>
                </c:pt>
                <c:pt idx="5">
                  <c:v>12</c:v>
                </c:pt>
                <c:pt idx="6">
                  <c:v>39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4-491C-B9FD-51286235891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Sheet2!$F$5:$F$18</c:f>
              <c:numCache>
                <c:formatCode>General</c:formatCode>
                <c:ptCount val="13"/>
                <c:pt idx="3">
                  <c:v>35</c:v>
                </c:pt>
                <c:pt idx="4">
                  <c:v>305</c:v>
                </c:pt>
                <c:pt idx="5">
                  <c:v>55</c:v>
                </c:pt>
                <c:pt idx="6">
                  <c:v>9</c:v>
                </c:pt>
                <c:pt idx="7">
                  <c:v>18</c:v>
                </c:pt>
                <c:pt idx="8">
                  <c:v>17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4-491C-B9FD-512862358911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Sheet2!$G$5:$G$18</c:f>
              <c:numCache>
                <c:formatCode>General</c:formatCode>
                <c:ptCount val="13"/>
                <c:pt idx="2">
                  <c:v>6</c:v>
                </c:pt>
                <c:pt idx="4">
                  <c:v>88</c:v>
                </c:pt>
                <c:pt idx="5">
                  <c:v>190</c:v>
                </c:pt>
                <c:pt idx="6">
                  <c:v>118</c:v>
                </c:pt>
                <c:pt idx="7">
                  <c:v>21</c:v>
                </c:pt>
                <c:pt idx="8">
                  <c:v>36</c:v>
                </c:pt>
                <c:pt idx="9">
                  <c:v>15</c:v>
                </c:pt>
                <c:pt idx="10">
                  <c:v>2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C4-491C-B9FD-512862358911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Sheet2!$H$5:$H$18</c:f>
              <c:numCache>
                <c:formatCode>General</c:formatCode>
                <c:ptCount val="13"/>
                <c:pt idx="2">
                  <c:v>19</c:v>
                </c:pt>
                <c:pt idx="3">
                  <c:v>10</c:v>
                </c:pt>
                <c:pt idx="4">
                  <c:v>11</c:v>
                </c:pt>
                <c:pt idx="5">
                  <c:v>95</c:v>
                </c:pt>
                <c:pt idx="6">
                  <c:v>174</c:v>
                </c:pt>
                <c:pt idx="7">
                  <c:v>87</c:v>
                </c:pt>
                <c:pt idx="8">
                  <c:v>43</c:v>
                </c:pt>
                <c:pt idx="1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C4-491C-B9FD-512862358911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Sheet2!$I$5:$I$18</c:f>
              <c:numCache>
                <c:formatCode>General</c:formatCode>
                <c:ptCount val="13"/>
                <c:pt idx="3">
                  <c:v>4</c:v>
                </c:pt>
                <c:pt idx="4">
                  <c:v>3</c:v>
                </c:pt>
                <c:pt idx="5">
                  <c:v>16</c:v>
                </c:pt>
                <c:pt idx="6">
                  <c:v>117</c:v>
                </c:pt>
                <c:pt idx="7">
                  <c:v>42</c:v>
                </c:pt>
                <c:pt idx="8">
                  <c:v>99</c:v>
                </c:pt>
                <c:pt idx="9">
                  <c:v>11</c:v>
                </c:pt>
                <c:pt idx="10">
                  <c:v>13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C4-491C-B9FD-512862358911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Sheet2!$J$5:$J$18</c:f>
              <c:numCache>
                <c:formatCode>General</c:formatCode>
                <c:ptCount val="13"/>
                <c:pt idx="3">
                  <c:v>9</c:v>
                </c:pt>
                <c:pt idx="4">
                  <c:v>37</c:v>
                </c:pt>
                <c:pt idx="5">
                  <c:v>3</c:v>
                </c:pt>
                <c:pt idx="6">
                  <c:v>30</c:v>
                </c:pt>
                <c:pt idx="7">
                  <c:v>20</c:v>
                </c:pt>
                <c:pt idx="8">
                  <c:v>94</c:v>
                </c:pt>
                <c:pt idx="9">
                  <c:v>5</c:v>
                </c:pt>
                <c:pt idx="10">
                  <c:v>50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C4-491C-B9FD-512862358911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Sheet2!$K$5:$K$18</c:f>
              <c:numCache>
                <c:formatCode>General</c:formatCode>
                <c:ptCount val="13"/>
                <c:pt idx="4">
                  <c:v>4</c:v>
                </c:pt>
                <c:pt idx="5">
                  <c:v>26</c:v>
                </c:pt>
                <c:pt idx="6">
                  <c:v>14</c:v>
                </c:pt>
                <c:pt idx="7">
                  <c:v>9</c:v>
                </c:pt>
                <c:pt idx="8">
                  <c:v>15</c:v>
                </c:pt>
                <c:pt idx="9">
                  <c:v>9</c:v>
                </c:pt>
                <c:pt idx="10">
                  <c:v>14</c:v>
                </c:pt>
                <c:pt idx="11">
                  <c:v>22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C4-491C-B9FD-512862358911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Sheet2!$L$5:$L$18</c:f>
              <c:numCache>
                <c:formatCode>General</c:formatCode>
                <c:ptCount val="13"/>
                <c:pt idx="2">
                  <c:v>6</c:v>
                </c:pt>
                <c:pt idx="3">
                  <c:v>7</c:v>
                </c:pt>
                <c:pt idx="5">
                  <c:v>1</c:v>
                </c:pt>
                <c:pt idx="6">
                  <c:v>43</c:v>
                </c:pt>
                <c:pt idx="7">
                  <c:v>7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C4-491C-B9FD-512862358911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Sheet2!$M$5:$M$18</c:f>
              <c:numCache>
                <c:formatCode>General</c:formatCode>
                <c:ptCount val="13"/>
                <c:pt idx="2">
                  <c:v>38</c:v>
                </c:pt>
                <c:pt idx="3">
                  <c:v>40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17</c:v>
                </c:pt>
                <c:pt idx="8">
                  <c:v>6</c:v>
                </c:pt>
                <c:pt idx="9">
                  <c:v>28</c:v>
                </c:pt>
                <c:pt idx="10">
                  <c:v>7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C4-491C-B9FD-512862358911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Sheet2!$N$5:$N$18</c:f>
              <c:numCache>
                <c:formatCode>General</c:formatCode>
                <c:ptCount val="13"/>
                <c:pt idx="3">
                  <c:v>70</c:v>
                </c:pt>
                <c:pt idx="4">
                  <c:v>15</c:v>
                </c:pt>
                <c:pt idx="5">
                  <c:v>55</c:v>
                </c:pt>
                <c:pt idx="6">
                  <c:v>3</c:v>
                </c:pt>
                <c:pt idx="7">
                  <c:v>29</c:v>
                </c:pt>
                <c:pt idx="9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C4-491C-B9FD-512862358911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Sheet2!$O$5:$O$18</c:f>
              <c:numCache>
                <c:formatCode>General</c:formatCode>
                <c:ptCount val="13"/>
                <c:pt idx="3">
                  <c:v>7</c:v>
                </c:pt>
                <c:pt idx="4">
                  <c:v>36</c:v>
                </c:pt>
                <c:pt idx="5">
                  <c:v>49</c:v>
                </c:pt>
                <c:pt idx="6">
                  <c:v>9</c:v>
                </c:pt>
                <c:pt idx="7">
                  <c:v>52</c:v>
                </c:pt>
                <c:pt idx="9">
                  <c:v>20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C4-491C-B9FD-512862358911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Sheet2!$P$5:$P$18</c:f>
              <c:numCache>
                <c:formatCode>General</c:formatCode>
                <c:ptCount val="13"/>
                <c:pt idx="4">
                  <c:v>12</c:v>
                </c:pt>
                <c:pt idx="5">
                  <c:v>18</c:v>
                </c:pt>
                <c:pt idx="6">
                  <c:v>26</c:v>
                </c:pt>
                <c:pt idx="7">
                  <c:v>16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C4-491C-B9FD-512862358911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Sheet2!$Q$5:$Q$18</c:f>
              <c:numCache>
                <c:formatCode>General</c:formatCode>
                <c:ptCount val="13"/>
                <c:pt idx="4">
                  <c:v>2</c:v>
                </c:pt>
                <c:pt idx="5">
                  <c:v>40</c:v>
                </c:pt>
                <c:pt idx="6">
                  <c:v>17</c:v>
                </c:pt>
                <c:pt idx="7">
                  <c:v>86</c:v>
                </c:pt>
                <c:pt idx="9">
                  <c:v>104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C4-491C-B9FD-512862358911}"/>
            </c:ext>
          </c:extLst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Sheet2!$R$5:$R$18</c:f>
              <c:numCache>
                <c:formatCode>General</c:formatCode>
                <c:ptCount val="13"/>
                <c:pt idx="3">
                  <c:v>4</c:v>
                </c:pt>
                <c:pt idx="5">
                  <c:v>12</c:v>
                </c:pt>
                <c:pt idx="7">
                  <c:v>52</c:v>
                </c:pt>
                <c:pt idx="9">
                  <c:v>10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C4-491C-B9FD-512862358911}"/>
            </c:ext>
          </c:extLst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Sheet2!$S$5:$S$18</c:f>
              <c:numCache>
                <c:formatCode>General</c:formatCode>
                <c:ptCount val="13"/>
                <c:pt idx="2">
                  <c:v>2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C4-491C-B9FD-512862358911}"/>
            </c:ext>
          </c:extLst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Sheet2!$T$5:$T$18</c:f>
              <c:numCache>
                <c:formatCode>General</c:formatCode>
                <c:ptCount val="13"/>
                <c:pt idx="2">
                  <c:v>21</c:v>
                </c:pt>
                <c:pt idx="3">
                  <c:v>22</c:v>
                </c:pt>
                <c:pt idx="5">
                  <c:v>13</c:v>
                </c:pt>
                <c:pt idx="7">
                  <c:v>13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C4-491C-B9FD-512862358911}"/>
            </c:ext>
          </c:extLst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Sheet2!$U$5:$U$18</c:f>
              <c:numCache>
                <c:formatCode>General</c:formatCode>
                <c:ptCount val="13"/>
                <c:pt idx="3">
                  <c:v>121</c:v>
                </c:pt>
                <c:pt idx="4">
                  <c:v>12</c:v>
                </c:pt>
                <c:pt idx="5">
                  <c:v>48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C4-491C-B9FD-512862358911}"/>
            </c:ext>
          </c:extLst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Sheet2!$V$5:$V$18</c:f>
              <c:numCache>
                <c:formatCode>General</c:formatCode>
                <c:ptCount val="13"/>
                <c:pt idx="3">
                  <c:v>9</c:v>
                </c:pt>
                <c:pt idx="4">
                  <c:v>50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C4-491C-B9FD-512862358911}"/>
            </c:ext>
          </c:extLst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Sheet2!$W$5:$W$18</c:f>
              <c:numCache>
                <c:formatCode>General</c:formatCode>
                <c:ptCount val="13"/>
                <c:pt idx="3">
                  <c:v>32</c:v>
                </c:pt>
                <c:pt idx="4">
                  <c:v>7</c:v>
                </c:pt>
                <c:pt idx="5">
                  <c:v>122</c:v>
                </c:pt>
                <c:pt idx="6">
                  <c:v>19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C4-491C-B9FD-512862358911}"/>
            </c:ext>
          </c:extLst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Sheet2!$X$5:$X$18</c:f>
              <c:numCache>
                <c:formatCode>General</c:formatCode>
                <c:ptCount val="13"/>
                <c:pt idx="4">
                  <c:v>6</c:v>
                </c:pt>
                <c:pt idx="5">
                  <c:v>29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C4-491C-B9FD-512862358911}"/>
            </c:ext>
          </c:extLst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Sheet2!$Y$5:$Y$18</c:f>
              <c:numCache>
                <c:formatCode>General</c:formatCode>
                <c:ptCount val="13"/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C4-491C-B9FD-512862358911}"/>
            </c:ext>
          </c:extLst>
        </c:ser>
        <c:ser>
          <c:idx val="24"/>
          <c:order val="24"/>
          <c:tx>
            <c:strRef>
              <c:f>Sheet2!$Z$3:$Z$4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Sheet2!$Z$5:$Z$18</c:f>
              <c:numCache>
                <c:formatCode>General</c:formatCode>
                <c:ptCount val="13"/>
                <c:pt idx="4">
                  <c:v>2</c:v>
                </c:pt>
                <c:pt idx="5">
                  <c:v>9</c:v>
                </c:pt>
                <c:pt idx="7">
                  <c:v>27</c:v>
                </c:pt>
                <c:pt idx="8">
                  <c:v>3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BC4-491C-B9FD-512862358911}"/>
            </c:ext>
          </c:extLst>
        </c:ser>
        <c:ser>
          <c:idx val="25"/>
          <c:order val="25"/>
          <c:tx>
            <c:strRef>
              <c:f>Sheet2!$AA$3:$AA$4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Sheet2!$AA$5:$AA$18</c:f>
              <c:numCache>
                <c:formatCode>General</c:formatCode>
                <c:ptCount val="13"/>
                <c:pt idx="6">
                  <c:v>4</c:v>
                </c:pt>
                <c:pt idx="7">
                  <c:v>28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C4-491C-B9FD-512862358911}"/>
            </c:ext>
          </c:extLst>
        </c:ser>
        <c:ser>
          <c:idx val="26"/>
          <c:order val="26"/>
          <c:tx>
            <c:strRef>
              <c:f>Sheet2!$AB$3:$AB$4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Sheet2!$AB$5:$AB$18</c:f>
              <c:numCache>
                <c:formatCode>General</c:formatCode>
                <c:ptCount val="13"/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BC4-491C-B9FD-512862358911}"/>
            </c:ext>
          </c:extLst>
        </c:ser>
        <c:ser>
          <c:idx val="27"/>
          <c:order val="27"/>
          <c:tx>
            <c:strRef>
              <c:f>Sheet2!$AC$3:$AC$4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Sheet2!$AC$5:$AC$18</c:f>
              <c:numCache>
                <c:formatCode>General</c:formatCode>
                <c:ptCount val="13"/>
                <c:pt idx="2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C4-491C-B9FD-512862358911}"/>
            </c:ext>
          </c:extLst>
        </c:ser>
        <c:ser>
          <c:idx val="28"/>
          <c:order val="28"/>
          <c:tx>
            <c:strRef>
              <c:f>Sheet2!$AD$3:$AD$4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Sheet2!$AD$5:$AD$18</c:f>
              <c:numCache>
                <c:formatCode>General</c:formatCode>
                <c:ptCount val="13"/>
                <c:pt idx="3">
                  <c:v>14</c:v>
                </c:pt>
                <c:pt idx="4">
                  <c:v>3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BC4-491C-B9FD-512862358911}"/>
            </c:ext>
          </c:extLst>
        </c:ser>
        <c:ser>
          <c:idx val="29"/>
          <c:order val="29"/>
          <c:tx>
            <c:strRef>
              <c:f>Sheet2!$AE$3:$AE$4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Sheet2!$AE$5:$AE$18</c:f>
              <c:numCache>
                <c:formatCode>General</c:formatCode>
                <c:ptCount val="13"/>
                <c:pt idx="4">
                  <c:v>36</c:v>
                </c:pt>
                <c:pt idx="5">
                  <c:v>5</c:v>
                </c:pt>
                <c:pt idx="6">
                  <c:v>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C4-491C-B9FD-512862358911}"/>
            </c:ext>
          </c:extLst>
        </c:ser>
        <c:ser>
          <c:idx val="30"/>
          <c:order val="30"/>
          <c:tx>
            <c:strRef>
              <c:f>Sheet2!$AF$3:$AF$4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Sheet2!$AF$5:$AF$18</c:f>
              <c:numCache>
                <c:formatCode>General</c:formatCode>
                <c:ptCount val="13"/>
                <c:pt idx="5">
                  <c:v>46</c:v>
                </c:pt>
                <c:pt idx="6">
                  <c:v>22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BC4-491C-B9FD-512862358911}"/>
            </c:ext>
          </c:extLst>
        </c:ser>
        <c:ser>
          <c:idx val="31"/>
          <c:order val="31"/>
          <c:tx>
            <c:strRef>
              <c:f>Sheet2!$AG$3:$AG$4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Sheet2!$AG$5:$AG$18</c:f>
              <c:numCache>
                <c:formatCode>General</c:formatCode>
                <c:ptCount val="13"/>
                <c:pt idx="6">
                  <c:v>8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BC4-491C-B9FD-512862358911}"/>
            </c:ext>
          </c:extLst>
        </c:ser>
        <c:ser>
          <c:idx val="32"/>
          <c:order val="32"/>
          <c:tx>
            <c:strRef>
              <c:f>Sheet2!$AH$3:$AH$4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Sheet2!$AH$5:$AH$18</c:f>
              <c:numCache>
                <c:formatCode>General</c:formatCode>
                <c:ptCount val="13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BC4-491C-B9FD-512862358911}"/>
            </c:ext>
          </c:extLst>
        </c:ser>
        <c:ser>
          <c:idx val="33"/>
          <c:order val="33"/>
          <c:tx>
            <c:strRef>
              <c:f>Sheet2!$AI$3:$AI$4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Sheet2!$AI$5:$AI$18</c:f>
              <c:numCache>
                <c:formatCode>General</c:formatCode>
                <c:ptCount val="13"/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BC4-491C-B9FD-512862358911}"/>
            </c:ext>
          </c:extLst>
        </c:ser>
        <c:ser>
          <c:idx val="34"/>
          <c:order val="34"/>
          <c:tx>
            <c:strRef>
              <c:f>Sheet2!$AJ$3:$AJ$4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Sheet2!$AJ$5:$AJ$18</c:f>
              <c:numCache>
                <c:formatCode>General</c:formatCode>
                <c:ptCount val="13"/>
                <c:pt idx="4">
                  <c:v>1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BC4-491C-B9FD-512862358911}"/>
            </c:ext>
          </c:extLst>
        </c:ser>
        <c:ser>
          <c:idx val="35"/>
          <c:order val="35"/>
          <c:tx>
            <c:strRef>
              <c:f>Sheet2!$AK$3:$AK$4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Sheet2!$AK$5:$AK$18</c:f>
              <c:numCache>
                <c:formatCode>General</c:formatCode>
                <c:ptCount val="13"/>
                <c:pt idx="3">
                  <c:v>3</c:v>
                </c:pt>
                <c:pt idx="4">
                  <c:v>6</c:v>
                </c:pt>
                <c:pt idx="5">
                  <c:v>50</c:v>
                </c:pt>
                <c:pt idx="6">
                  <c:v>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BC4-491C-B9FD-512862358911}"/>
            </c:ext>
          </c:extLst>
        </c:ser>
        <c:ser>
          <c:idx val="36"/>
          <c:order val="36"/>
          <c:tx>
            <c:strRef>
              <c:f>Sheet2!$AL$3:$AL$4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Sheet2!$AL$5:$AL$18</c:f>
              <c:numCache>
                <c:formatCode>General</c:formatCode>
                <c:ptCount val="13"/>
                <c:pt idx="4">
                  <c:v>3</c:v>
                </c:pt>
                <c:pt idx="6">
                  <c:v>6</c:v>
                </c:pt>
                <c:pt idx="7">
                  <c:v>27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BC4-491C-B9FD-512862358911}"/>
            </c:ext>
          </c:extLst>
        </c:ser>
        <c:ser>
          <c:idx val="37"/>
          <c:order val="37"/>
          <c:tx>
            <c:strRef>
              <c:f>Sheet2!$AM$3:$AM$4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Sheet2!$AM$5:$AM$18</c:f>
              <c:numCache>
                <c:formatCode>General</c:formatCode>
                <c:ptCount val="13"/>
                <c:pt idx="3">
                  <c:v>4</c:v>
                </c:pt>
                <c:pt idx="4">
                  <c:v>10</c:v>
                </c:pt>
                <c:pt idx="5">
                  <c:v>1</c:v>
                </c:pt>
                <c:pt idx="6">
                  <c:v>12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BC4-491C-B9FD-512862358911}"/>
            </c:ext>
          </c:extLst>
        </c:ser>
        <c:ser>
          <c:idx val="38"/>
          <c:order val="38"/>
          <c:tx>
            <c:strRef>
              <c:f>Sheet2!$AN$3:$AN$4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Sheet2!$AN$5:$AN$18</c:f>
              <c:numCache>
                <c:formatCode>General</c:formatCode>
                <c:ptCount val="13"/>
                <c:pt idx="4">
                  <c:v>4</c:v>
                </c:pt>
                <c:pt idx="5">
                  <c:v>3</c:v>
                </c:pt>
                <c:pt idx="6">
                  <c:v>18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BC4-491C-B9FD-512862358911}"/>
            </c:ext>
          </c:extLst>
        </c:ser>
        <c:ser>
          <c:idx val="39"/>
          <c:order val="39"/>
          <c:tx>
            <c:strRef>
              <c:f>Sheet2!$AO$3:$AO$4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Sheet2!$AO$5:$AO$18</c:f>
              <c:numCache>
                <c:formatCode>General</c:formatCode>
                <c:ptCount val="13"/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BC4-491C-B9FD-512862358911}"/>
            </c:ext>
          </c:extLst>
        </c:ser>
        <c:ser>
          <c:idx val="40"/>
          <c:order val="40"/>
          <c:tx>
            <c:strRef>
              <c:f>Sheet2!$AP$3:$AP$4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Sheet2!$AP$5:$AP$18</c:f>
              <c:numCache>
                <c:formatCode>General</c:formatCode>
                <c:ptCount val="13"/>
                <c:pt idx="5">
                  <c:v>3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BC4-491C-B9FD-512862358911}"/>
            </c:ext>
          </c:extLst>
        </c:ser>
        <c:ser>
          <c:idx val="41"/>
          <c:order val="41"/>
          <c:tx>
            <c:strRef>
              <c:f>Sheet2!$AQ$3:$AQ$4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Sheet2!$AQ$5:$AQ$18</c:f>
              <c:numCache>
                <c:formatCode>General</c:formatCode>
                <c:ptCount val="13"/>
                <c:pt idx="3">
                  <c:v>3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BC4-491C-B9FD-512862358911}"/>
            </c:ext>
          </c:extLst>
        </c:ser>
        <c:ser>
          <c:idx val="42"/>
          <c:order val="42"/>
          <c:tx>
            <c:strRef>
              <c:f>Sheet2!$AR$3:$AR$4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Sheet2!$AR$5:$AR$18</c:f>
              <c:numCache>
                <c:formatCode>General</c:formatCode>
                <c:ptCount val="13"/>
                <c:pt idx="4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BC4-491C-B9FD-512862358911}"/>
            </c:ext>
          </c:extLst>
        </c:ser>
        <c:ser>
          <c:idx val="43"/>
          <c:order val="43"/>
          <c:tx>
            <c:strRef>
              <c:f>Sheet2!$AS$3:$AS$4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Sheet2!$AS$5:$AS$18</c:f>
              <c:numCache>
                <c:formatCode>General</c:formatCode>
                <c:ptCount val="13"/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BC4-491C-B9FD-512862358911}"/>
            </c:ext>
          </c:extLst>
        </c:ser>
        <c:ser>
          <c:idx val="44"/>
          <c:order val="44"/>
          <c:tx>
            <c:strRef>
              <c:f>Sheet2!$AT$3:$AT$4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Sheet2!$AT$5:$AT$18</c:f>
              <c:numCache>
                <c:formatCode>General</c:formatCode>
                <c:ptCount val="13"/>
                <c:pt idx="3">
                  <c:v>9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BC4-491C-B9FD-512862358911}"/>
            </c:ext>
          </c:extLst>
        </c:ser>
        <c:ser>
          <c:idx val="45"/>
          <c:order val="45"/>
          <c:tx>
            <c:strRef>
              <c:f>Sheet2!$AU$3:$AU$4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Sheet2!$AU$5:$AU$18</c:f>
              <c:numCache>
                <c:formatCode>General</c:formatCode>
                <c:ptCount val="13"/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BC4-491C-B9FD-512862358911}"/>
            </c:ext>
          </c:extLst>
        </c:ser>
        <c:ser>
          <c:idx val="46"/>
          <c:order val="46"/>
          <c:tx>
            <c:strRef>
              <c:f>Sheet2!$AV$3:$AV$4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Sheet2!$AV$5:$AV$18</c:f>
              <c:numCache>
                <c:formatCode>General</c:formatCode>
                <c:ptCount val="13"/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BC4-491C-B9FD-512862358911}"/>
            </c:ext>
          </c:extLst>
        </c:ser>
        <c:ser>
          <c:idx val="47"/>
          <c:order val="47"/>
          <c:tx>
            <c:strRef>
              <c:f>Sheet2!$AW$3:$AW$4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Sheet2!$AW$5:$AW$18</c:f>
              <c:numCache>
                <c:formatCode>General</c:formatCode>
                <c:ptCount val="13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BC4-491C-B9FD-512862358911}"/>
            </c:ext>
          </c:extLst>
        </c:ser>
        <c:ser>
          <c:idx val="48"/>
          <c:order val="48"/>
          <c:tx>
            <c:strRef>
              <c:f>Sheet2!$AX$3:$AX$4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Sheet2!$AX$5:$AX$18</c:f>
              <c:numCache>
                <c:formatCode>General</c:formatCode>
                <c:ptCount val="13"/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BC4-491C-B9FD-512862358911}"/>
            </c:ext>
          </c:extLst>
        </c:ser>
        <c:ser>
          <c:idx val="49"/>
          <c:order val="49"/>
          <c:tx>
            <c:strRef>
              <c:f>Sheet2!$AY$3:$AY$4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Sheet2!$AY$5:$AY$18</c:f>
              <c:numCache>
                <c:formatCode>General</c:formatCode>
                <c:ptCount val="13"/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BC4-491C-B9FD-512862358911}"/>
            </c:ext>
          </c:extLst>
        </c:ser>
        <c:ser>
          <c:idx val="50"/>
          <c:order val="50"/>
          <c:tx>
            <c:strRef>
              <c:f>Sheet2!$AZ$3:$AZ$4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Sheet2!$AZ$5:$AZ$18</c:f>
              <c:numCache>
                <c:formatCode>General</c:formatCode>
                <c:ptCount val="13"/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BC4-491C-B9FD-512862358911}"/>
            </c:ext>
          </c:extLst>
        </c:ser>
        <c:ser>
          <c:idx val="51"/>
          <c:order val="51"/>
          <c:tx>
            <c:strRef>
              <c:f>Sheet2!$BA$3:$BA$4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Sheet2!$BA$5:$BA$18</c:f>
              <c:numCache>
                <c:formatCode>General</c:formatCode>
                <c:ptCount val="13"/>
                <c:pt idx="3">
                  <c:v>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BC4-491C-B9FD-512862358911}"/>
            </c:ext>
          </c:extLst>
        </c:ser>
        <c:ser>
          <c:idx val="52"/>
          <c:order val="52"/>
          <c:tx>
            <c:strRef>
              <c:f>Sheet2!$BB$3:$BB$4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Sheet2!$BB$5:$BB$18</c:f>
              <c:numCache>
                <c:formatCode>General</c:formatCode>
                <c:ptCount val="13"/>
                <c:pt idx="4">
                  <c:v>36</c:v>
                </c:pt>
                <c:pt idx="5">
                  <c:v>15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BC4-491C-B9FD-512862358911}"/>
            </c:ext>
          </c:extLst>
        </c:ser>
        <c:ser>
          <c:idx val="53"/>
          <c:order val="53"/>
          <c:tx>
            <c:strRef>
              <c:f>Sheet2!$BC$3:$BC$4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Sheet2!$BC$5:$BC$18</c:f>
              <c:numCache>
                <c:formatCode>General</c:formatCode>
                <c:ptCount val="13"/>
                <c:pt idx="5">
                  <c:v>12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BC4-491C-B9FD-512862358911}"/>
            </c:ext>
          </c:extLst>
        </c:ser>
        <c:ser>
          <c:idx val="54"/>
          <c:order val="54"/>
          <c:tx>
            <c:strRef>
              <c:f>Sheet2!$BD$3:$BD$4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Sheet2!$BD$5:$BD$18</c:f>
              <c:numCache>
                <c:formatCode>General</c:formatCode>
                <c:ptCount val="13"/>
                <c:pt idx="4">
                  <c:v>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BC4-491C-B9FD-512862358911}"/>
            </c:ext>
          </c:extLst>
        </c:ser>
        <c:ser>
          <c:idx val="55"/>
          <c:order val="55"/>
          <c:tx>
            <c:strRef>
              <c:f>Sheet2!$BE$3:$BE$4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Sheet2!$BE$5:$BE$18</c:f>
              <c:numCache>
                <c:formatCode>General</c:formatCode>
                <c:ptCount val="13"/>
                <c:pt idx="4">
                  <c:v>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BC4-491C-B9FD-512862358911}"/>
            </c:ext>
          </c:extLst>
        </c:ser>
        <c:ser>
          <c:idx val="56"/>
          <c:order val="56"/>
          <c:tx>
            <c:strRef>
              <c:f>Sheet2!$BF$3:$BF$4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Sheet2!$BF$5:$BF$18</c:f>
              <c:numCache>
                <c:formatCode>General</c:formatCode>
                <c:ptCount val="13"/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BC4-491C-B9FD-512862358911}"/>
            </c:ext>
          </c:extLst>
        </c:ser>
        <c:ser>
          <c:idx val="57"/>
          <c:order val="57"/>
          <c:tx>
            <c:strRef>
              <c:f>Sheet2!$BG$3:$BG$4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Sheet2!$BG$5:$BG$18</c:f>
              <c:numCache>
                <c:formatCode>General</c:formatCode>
                <c:ptCount val="13"/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BC4-491C-B9FD-512862358911}"/>
            </c:ext>
          </c:extLst>
        </c:ser>
        <c:ser>
          <c:idx val="58"/>
          <c:order val="58"/>
          <c:tx>
            <c:strRef>
              <c:f>Sheet2!$BH$3:$BH$4</c:f>
              <c:strCache>
                <c:ptCount val="1"/>
                <c:pt idx="0">
                  <c:v>148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Sheet2!$BH$5:$BH$18</c:f>
              <c:numCache>
                <c:formatCode>General</c:formatCode>
                <c:ptCount val="13"/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BC4-491C-B9FD-51286235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099264"/>
        <c:axId val="208408944"/>
        <c:axId val="109138928"/>
      </c:bar3DChart>
      <c:catAx>
        <c:axId val="108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944"/>
        <c:crosses val="autoZero"/>
        <c:auto val="1"/>
        <c:lblAlgn val="ctr"/>
        <c:lblOffset val="100"/>
        <c:noMultiLvlLbl val="0"/>
      </c:catAx>
      <c:valAx>
        <c:axId val="2084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9264"/>
        <c:crosses val="autoZero"/>
        <c:crossBetween val="between"/>
      </c:valAx>
      <c:serAx>
        <c:axId val="10913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9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Sheet1!$F$54:$BL$54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77</c:v>
                </c:pt>
                <c:pt idx="55">
                  <c:v>86</c:v>
                </c:pt>
                <c:pt idx="56">
                  <c:v>104</c:v>
                </c:pt>
                <c:pt idx="57">
                  <c:v>120</c:v>
                </c:pt>
                <c:pt idx="58">
                  <c:v>148</c:v>
                </c:pt>
              </c:numCache>
            </c:numRef>
          </c:cat>
          <c:val>
            <c:numRef>
              <c:f>Sheet1!$F$55:$BL$55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3.5202312138728327</c:v>
                </c:pt>
                <c:pt idx="4">
                  <c:v>4.4709821428571423</c:v>
                </c:pt>
                <c:pt idx="5">
                  <c:v>5.608247422680412</c:v>
                </c:pt>
                <c:pt idx="6">
                  <c:v>6.2453222453222459</c:v>
                </c:pt>
                <c:pt idx="7">
                  <c:v>7.2204968944099388</c:v>
                </c:pt>
                <c:pt idx="8">
                  <c:v>7.3306772908366531</c:v>
                </c:pt>
                <c:pt idx="9">
                  <c:v>8.3358778625954209</c:v>
                </c:pt>
                <c:pt idx="10">
                  <c:v>6.1511627906976738</c:v>
                </c:pt>
                <c:pt idx="11">
                  <c:v>6.016759776536313</c:v>
                </c:pt>
                <c:pt idx="12">
                  <c:v>4.804347826086957</c:v>
                </c:pt>
                <c:pt idx="13">
                  <c:v>6.1092896174863398</c:v>
                </c:pt>
                <c:pt idx="14">
                  <c:v>6.3111111111111109</c:v>
                </c:pt>
                <c:pt idx="15">
                  <c:v>7.6377358490566039</c:v>
                </c:pt>
                <c:pt idx="16">
                  <c:v>6.8500000000000005</c:v>
                </c:pt>
                <c:pt idx="17">
                  <c:v>4.5625</c:v>
                </c:pt>
                <c:pt idx="18">
                  <c:v>4.24</c:v>
                </c:pt>
                <c:pt idx="19">
                  <c:v>3.7180851063829783</c:v>
                </c:pt>
                <c:pt idx="20">
                  <c:v>4.4333333333333336</c:v>
                </c:pt>
                <c:pt idx="21">
                  <c:v>5.4031007751937983</c:v>
                </c:pt>
                <c:pt idx="22">
                  <c:v>6.2761904761904752</c:v>
                </c:pt>
                <c:pt idx="23">
                  <c:v>6.8648648648648658</c:v>
                </c:pt>
                <c:pt idx="24">
                  <c:v>7.8160919540229887</c:v>
                </c:pt>
                <c:pt idx="25">
                  <c:v>7.3181818181818183</c:v>
                </c:pt>
                <c:pt idx="26">
                  <c:v>5.333333333333333</c:v>
                </c:pt>
                <c:pt idx="27">
                  <c:v>6.2777777777777777</c:v>
                </c:pt>
                <c:pt idx="28">
                  <c:v>4.2</c:v>
                </c:pt>
                <c:pt idx="29">
                  <c:v>4.7254901960784315</c:v>
                </c:pt>
                <c:pt idx="30">
                  <c:v>5.5405405405405403</c:v>
                </c:pt>
                <c:pt idx="31">
                  <c:v>6.4666666666666668</c:v>
                </c:pt>
                <c:pt idx="32">
                  <c:v>3</c:v>
                </c:pt>
                <c:pt idx="33">
                  <c:v>3</c:v>
                </c:pt>
                <c:pt idx="34">
                  <c:v>4.947368421052631</c:v>
                </c:pt>
                <c:pt idx="35">
                  <c:v>5.4404761904761907</c:v>
                </c:pt>
                <c:pt idx="36">
                  <c:v>6.6923076923076916</c:v>
                </c:pt>
                <c:pt idx="37">
                  <c:v>5.583333333333333</c:v>
                </c:pt>
                <c:pt idx="38">
                  <c:v>6</c:v>
                </c:pt>
                <c:pt idx="39">
                  <c:v>5.625</c:v>
                </c:pt>
                <c:pt idx="40">
                  <c:v>5.9333333333333336</c:v>
                </c:pt>
                <c:pt idx="41">
                  <c:v>4.1666666666666661</c:v>
                </c:pt>
                <c:pt idx="42">
                  <c:v>5</c:v>
                </c:pt>
                <c:pt idx="43">
                  <c:v>6</c:v>
                </c:pt>
                <c:pt idx="44">
                  <c:v>3.7142857142857144</c:v>
                </c:pt>
                <c:pt idx="45">
                  <c:v>4</c:v>
                </c:pt>
                <c:pt idx="46">
                  <c:v>5.6666666666666661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3.333333333333333</c:v>
                </c:pt>
                <c:pt idx="51">
                  <c:v>3.8888888888888888</c:v>
                </c:pt>
                <c:pt idx="52">
                  <c:v>4.84</c:v>
                </c:pt>
                <c:pt idx="53">
                  <c:v>5.7333333333333325</c:v>
                </c:pt>
                <c:pt idx="54">
                  <c:v>4.75</c:v>
                </c:pt>
                <c:pt idx="55">
                  <c:v>4.7333333333333334</c:v>
                </c:pt>
                <c:pt idx="56">
                  <c:v>4</c:v>
                </c:pt>
                <c:pt idx="57">
                  <c:v>4.5238095238095237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B-493B-A653-03FA0DF8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39616"/>
        <c:axId val="373215872"/>
      </c:barChart>
      <c:catAx>
        <c:axId val="1997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15872"/>
        <c:crosses val="autoZero"/>
        <c:auto val="1"/>
        <c:lblAlgn val="ctr"/>
        <c:lblOffset val="100"/>
        <c:noMultiLvlLbl val="0"/>
      </c:catAx>
      <c:valAx>
        <c:axId val="373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76200</xdr:rowOff>
    </xdr:from>
    <xdr:to>
      <xdr:col>19</xdr:col>
      <xdr:colOff>590550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2A923-CE1F-4479-A702-785DD109E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20</xdr:row>
      <xdr:rowOff>161924</xdr:rowOff>
    </xdr:from>
    <xdr:to>
      <xdr:col>61</xdr:col>
      <xdr:colOff>123825</xdr:colOff>
      <xdr:row>48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647C6-F92D-4D66-9414-200DF1DF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528636</xdr:colOff>
      <xdr:row>55</xdr:row>
      <xdr:rowOff>190499</xdr:rowOff>
    </xdr:from>
    <xdr:to>
      <xdr:col>16</xdr:col>
      <xdr:colOff>457199</xdr:colOff>
      <xdr:row>81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B71FA-9913-4DDF-B6C2-A150F4761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33.459105439812" createdVersion="6" refreshedVersion="6" minRefreshableVersion="3" recordCount="227" xr:uid="{2D3B07EE-22B0-4CF5-A574-672311C57906}">
  <cacheSource type="worksheet">
    <worksheetSource name="Table1"/>
  </cacheSource>
  <cacheFields count="3">
    <cacheField name="realDistance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euristic" numFmtId="0">
      <sharedItems containsSemiMixedTypes="0" containsString="0" containsNumber="1" containsInteger="1" minValue="0" maxValue="148" count="59">
        <n v="0"/>
        <n v="1"/>
        <n v="2"/>
        <n v="18"/>
        <n v="11"/>
        <n v="27"/>
        <n v="17"/>
        <n v="10"/>
        <n v="5"/>
        <n v="6"/>
        <n v="3"/>
        <n v="67"/>
        <n v="52"/>
        <n v="19"/>
        <n v="68"/>
        <n v="35"/>
        <n v="28"/>
        <n v="4"/>
        <n v="7"/>
        <n v="39"/>
        <n v="12"/>
        <n v="37"/>
        <n v="21"/>
        <n v="13"/>
        <n v="48"/>
        <n v="16"/>
        <n v="20"/>
        <n v="34"/>
        <n v="8"/>
        <n v="148"/>
        <n v="120"/>
        <n v="69"/>
        <n v="29"/>
        <n v="40"/>
        <n v="57"/>
        <n v="104"/>
        <n v="77"/>
        <n v="22"/>
        <n v="86"/>
        <n v="53"/>
        <n v="49"/>
        <n v="58"/>
        <n v="38"/>
        <n v="24"/>
        <n v="14"/>
        <n v="41"/>
        <n v="36"/>
        <n v="23"/>
        <n v="9"/>
        <n v="15"/>
        <n v="30"/>
        <n v="70"/>
        <n v="54"/>
        <n v="26"/>
        <n v="42"/>
        <n v="59"/>
        <n v="50"/>
        <n v="31"/>
        <n v="25"/>
      </sharedItems>
    </cacheField>
    <cacheField name="count" numFmtId="0">
      <sharedItems containsSemiMixedTypes="0" containsString="0" containsNumber="1" containsInteger="1" minValue="1" maxValue="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x v="0"/>
    <n v="160"/>
  </r>
  <r>
    <x v="1"/>
    <x v="1"/>
    <n v="240"/>
  </r>
  <r>
    <x v="2"/>
    <x v="2"/>
    <n v="310"/>
  </r>
  <r>
    <x v="2"/>
    <x v="3"/>
    <n v="21"/>
  </r>
  <r>
    <x v="2"/>
    <x v="4"/>
    <n v="38"/>
  </r>
  <r>
    <x v="2"/>
    <x v="5"/>
    <n v="2"/>
  </r>
  <r>
    <x v="2"/>
    <x v="6"/>
    <n v="2"/>
  </r>
  <r>
    <x v="2"/>
    <x v="7"/>
    <n v="6"/>
  </r>
  <r>
    <x v="2"/>
    <x v="8"/>
    <n v="6"/>
  </r>
  <r>
    <x v="2"/>
    <x v="9"/>
    <n v="19"/>
  </r>
  <r>
    <x v="3"/>
    <x v="10"/>
    <n v="262"/>
  </r>
  <r>
    <x v="3"/>
    <x v="11"/>
    <n v="12"/>
  </r>
  <r>
    <x v="3"/>
    <x v="12"/>
    <n v="9"/>
  </r>
  <r>
    <x v="3"/>
    <x v="13"/>
    <n v="121"/>
  </r>
  <r>
    <x v="3"/>
    <x v="14"/>
    <n v="6"/>
  </r>
  <r>
    <x v="3"/>
    <x v="3"/>
    <n v="22"/>
  </r>
  <r>
    <x v="3"/>
    <x v="15"/>
    <n v="24"/>
  </r>
  <r>
    <x v="3"/>
    <x v="16"/>
    <n v="14"/>
  </r>
  <r>
    <x v="3"/>
    <x v="4"/>
    <n v="40"/>
  </r>
  <r>
    <x v="3"/>
    <x v="17"/>
    <n v="35"/>
  </r>
  <r>
    <x v="3"/>
    <x v="18"/>
    <n v="4"/>
  </r>
  <r>
    <x v="3"/>
    <x v="19"/>
    <n v="4"/>
  </r>
  <r>
    <x v="3"/>
    <x v="20"/>
    <n v="70"/>
  </r>
  <r>
    <x v="3"/>
    <x v="21"/>
    <n v="3"/>
  </r>
  <r>
    <x v="3"/>
    <x v="22"/>
    <n v="32"/>
  </r>
  <r>
    <x v="3"/>
    <x v="23"/>
    <n v="7"/>
  </r>
  <r>
    <x v="3"/>
    <x v="24"/>
    <n v="3"/>
  </r>
  <r>
    <x v="3"/>
    <x v="25"/>
    <n v="4"/>
  </r>
  <r>
    <x v="3"/>
    <x v="26"/>
    <n v="9"/>
  </r>
  <r>
    <x v="3"/>
    <x v="27"/>
    <n v="3"/>
  </r>
  <r>
    <x v="3"/>
    <x v="9"/>
    <n v="10"/>
  </r>
  <r>
    <x v="3"/>
    <x v="7"/>
    <n v="7"/>
  </r>
  <r>
    <x v="3"/>
    <x v="28"/>
    <n v="9"/>
  </r>
  <r>
    <x v="4"/>
    <x v="17"/>
    <n v="305"/>
  </r>
  <r>
    <x v="4"/>
    <x v="29"/>
    <n v="9"/>
  </r>
  <r>
    <x v="4"/>
    <x v="26"/>
    <n v="50"/>
  </r>
  <r>
    <x v="4"/>
    <x v="30"/>
    <n v="10"/>
  </r>
  <r>
    <x v="4"/>
    <x v="8"/>
    <n v="88"/>
  </r>
  <r>
    <x v="4"/>
    <x v="14"/>
    <n v="48"/>
  </r>
  <r>
    <x v="4"/>
    <x v="31"/>
    <n v="36"/>
  </r>
  <r>
    <x v="4"/>
    <x v="10"/>
    <n v="31"/>
  </r>
  <r>
    <x v="4"/>
    <x v="32"/>
    <n v="36"/>
  </r>
  <r>
    <x v="4"/>
    <x v="28"/>
    <n v="37"/>
  </r>
  <r>
    <x v="4"/>
    <x v="24"/>
    <n v="9"/>
  </r>
  <r>
    <x v="4"/>
    <x v="23"/>
    <n v="36"/>
  </r>
  <r>
    <x v="4"/>
    <x v="9"/>
    <n v="11"/>
  </r>
  <r>
    <x v="4"/>
    <x v="33"/>
    <n v="4"/>
  </r>
  <r>
    <x v="4"/>
    <x v="34"/>
    <n v="3"/>
  </r>
  <r>
    <x v="4"/>
    <x v="21"/>
    <n v="6"/>
  </r>
  <r>
    <x v="4"/>
    <x v="5"/>
    <n v="3"/>
  </r>
  <r>
    <x v="4"/>
    <x v="35"/>
    <n v="6"/>
  </r>
  <r>
    <x v="4"/>
    <x v="36"/>
    <n v="3"/>
  </r>
  <r>
    <x v="4"/>
    <x v="37"/>
    <n v="6"/>
  </r>
  <r>
    <x v="4"/>
    <x v="38"/>
    <n v="4"/>
  </r>
  <r>
    <x v="4"/>
    <x v="39"/>
    <n v="24"/>
  </r>
  <r>
    <x v="4"/>
    <x v="40"/>
    <n v="12"/>
  </r>
  <r>
    <x v="4"/>
    <x v="41"/>
    <n v="12"/>
  </r>
  <r>
    <x v="4"/>
    <x v="11"/>
    <n v="6"/>
  </r>
  <r>
    <x v="4"/>
    <x v="12"/>
    <n v="9"/>
  </r>
  <r>
    <x v="4"/>
    <x v="19"/>
    <n v="10"/>
  </r>
  <r>
    <x v="4"/>
    <x v="42"/>
    <n v="3"/>
  </r>
  <r>
    <x v="4"/>
    <x v="43"/>
    <n v="2"/>
  </r>
  <r>
    <x v="4"/>
    <x v="13"/>
    <n v="12"/>
  </r>
  <r>
    <x v="4"/>
    <x v="20"/>
    <n v="15"/>
  </r>
  <r>
    <x v="4"/>
    <x v="44"/>
    <n v="12"/>
  </r>
  <r>
    <x v="4"/>
    <x v="45"/>
    <n v="4"/>
  </r>
  <r>
    <x v="4"/>
    <x v="46"/>
    <n v="1"/>
  </r>
  <r>
    <x v="4"/>
    <x v="22"/>
    <n v="7"/>
  </r>
  <r>
    <x v="4"/>
    <x v="4"/>
    <n v="6"/>
  </r>
  <r>
    <x v="4"/>
    <x v="18"/>
    <n v="3"/>
  </r>
  <r>
    <x v="4"/>
    <x v="16"/>
    <n v="3"/>
  </r>
  <r>
    <x v="4"/>
    <x v="47"/>
    <n v="3"/>
  </r>
  <r>
    <x v="4"/>
    <x v="6"/>
    <n v="1"/>
  </r>
  <r>
    <x v="4"/>
    <x v="48"/>
    <n v="4"/>
  </r>
  <r>
    <x v="4"/>
    <x v="49"/>
    <n v="2"/>
  </r>
  <r>
    <x v="5"/>
    <x v="8"/>
    <n v="190"/>
  </r>
  <r>
    <x v="5"/>
    <x v="45"/>
    <n v="7"/>
  </r>
  <r>
    <x v="5"/>
    <x v="9"/>
    <n v="95"/>
  </r>
  <r>
    <x v="5"/>
    <x v="31"/>
    <n v="15"/>
  </r>
  <r>
    <x v="5"/>
    <x v="50"/>
    <n v="46"/>
  </r>
  <r>
    <x v="5"/>
    <x v="51"/>
    <n v="12"/>
  </r>
  <r>
    <x v="5"/>
    <x v="17"/>
    <n v="55"/>
  </r>
  <r>
    <x v="5"/>
    <x v="48"/>
    <n v="26"/>
  </r>
  <r>
    <x v="5"/>
    <x v="22"/>
    <n v="122"/>
  </r>
  <r>
    <x v="5"/>
    <x v="21"/>
    <n v="50"/>
  </r>
  <r>
    <x v="5"/>
    <x v="26"/>
    <n v="61"/>
  </r>
  <r>
    <x v="5"/>
    <x v="46"/>
    <n v="18"/>
  </r>
  <r>
    <x v="5"/>
    <x v="4"/>
    <n v="4"/>
  </r>
  <r>
    <x v="5"/>
    <x v="44"/>
    <n v="18"/>
  </r>
  <r>
    <x v="5"/>
    <x v="47"/>
    <n v="7"/>
  </r>
  <r>
    <x v="5"/>
    <x v="23"/>
    <n v="49"/>
  </r>
  <r>
    <x v="5"/>
    <x v="37"/>
    <n v="29"/>
  </r>
  <r>
    <x v="5"/>
    <x v="52"/>
    <n v="3"/>
  </r>
  <r>
    <x v="5"/>
    <x v="18"/>
    <n v="16"/>
  </r>
  <r>
    <x v="5"/>
    <x v="32"/>
    <n v="5"/>
  </r>
  <r>
    <x v="5"/>
    <x v="13"/>
    <n v="48"/>
  </r>
  <r>
    <x v="5"/>
    <x v="38"/>
    <n v="11"/>
  </r>
  <r>
    <x v="5"/>
    <x v="25"/>
    <n v="12"/>
  </r>
  <r>
    <x v="5"/>
    <x v="6"/>
    <n v="13"/>
  </r>
  <r>
    <x v="5"/>
    <x v="53"/>
    <n v="6"/>
  </r>
  <r>
    <x v="5"/>
    <x v="28"/>
    <n v="3"/>
  </r>
  <r>
    <x v="5"/>
    <x v="19"/>
    <n v="1"/>
  </r>
  <r>
    <x v="5"/>
    <x v="49"/>
    <n v="40"/>
  </r>
  <r>
    <x v="5"/>
    <x v="54"/>
    <n v="3"/>
  </r>
  <r>
    <x v="5"/>
    <x v="33"/>
    <n v="3"/>
  </r>
  <r>
    <x v="5"/>
    <x v="30"/>
    <n v="11"/>
  </r>
  <r>
    <x v="5"/>
    <x v="36"/>
    <n v="9"/>
  </r>
  <r>
    <x v="5"/>
    <x v="3"/>
    <n v="13"/>
  </r>
  <r>
    <x v="5"/>
    <x v="20"/>
    <n v="55"/>
  </r>
  <r>
    <x v="5"/>
    <x v="43"/>
    <n v="9"/>
  </r>
  <r>
    <x v="5"/>
    <x v="5"/>
    <n v="3"/>
  </r>
  <r>
    <x v="5"/>
    <x v="10"/>
    <n v="12"/>
  </r>
  <r>
    <x v="5"/>
    <x v="24"/>
    <n v="6"/>
  </r>
  <r>
    <x v="5"/>
    <x v="12"/>
    <n v="3"/>
  </r>
  <r>
    <x v="5"/>
    <x v="7"/>
    <n v="1"/>
  </r>
  <r>
    <x v="6"/>
    <x v="9"/>
    <n v="174"/>
  </r>
  <r>
    <x v="6"/>
    <x v="18"/>
    <n v="117"/>
  </r>
  <r>
    <x v="6"/>
    <x v="51"/>
    <n v="33"/>
  </r>
  <r>
    <x v="6"/>
    <x v="28"/>
    <n v="30"/>
  </r>
  <r>
    <x v="6"/>
    <x v="8"/>
    <n v="118"/>
  </r>
  <r>
    <x v="6"/>
    <x v="7"/>
    <n v="43"/>
  </r>
  <r>
    <x v="6"/>
    <x v="45"/>
    <n v="10"/>
  </r>
  <r>
    <x v="6"/>
    <x v="19"/>
    <n v="12"/>
  </r>
  <r>
    <x v="6"/>
    <x v="33"/>
    <n v="18"/>
  </r>
  <r>
    <x v="6"/>
    <x v="48"/>
    <n v="14"/>
  </r>
  <r>
    <x v="6"/>
    <x v="55"/>
    <n v="18"/>
  </r>
  <r>
    <x v="6"/>
    <x v="54"/>
    <n v="10"/>
  </r>
  <r>
    <x v="6"/>
    <x v="31"/>
    <n v="24"/>
  </r>
  <r>
    <x v="6"/>
    <x v="50"/>
    <n v="22"/>
  </r>
  <r>
    <x v="6"/>
    <x v="44"/>
    <n v="26"/>
  </r>
  <r>
    <x v="6"/>
    <x v="21"/>
    <n v="1"/>
  </r>
  <r>
    <x v="6"/>
    <x v="49"/>
    <n v="17"/>
  </r>
  <r>
    <x v="6"/>
    <x v="17"/>
    <n v="9"/>
  </r>
  <r>
    <x v="6"/>
    <x v="22"/>
    <n v="19"/>
  </r>
  <r>
    <x v="6"/>
    <x v="56"/>
    <n v="9"/>
  </r>
  <r>
    <x v="6"/>
    <x v="23"/>
    <n v="9"/>
  </r>
  <r>
    <x v="6"/>
    <x v="42"/>
    <n v="6"/>
  </r>
  <r>
    <x v="6"/>
    <x v="10"/>
    <n v="39"/>
  </r>
  <r>
    <x v="6"/>
    <x v="4"/>
    <n v="3"/>
  </r>
  <r>
    <x v="6"/>
    <x v="52"/>
    <n v="6"/>
  </r>
  <r>
    <x v="6"/>
    <x v="20"/>
    <n v="3"/>
  </r>
  <r>
    <x v="6"/>
    <x v="57"/>
    <n v="8"/>
  </r>
  <r>
    <x v="6"/>
    <x v="53"/>
    <n v="3"/>
  </r>
  <r>
    <x v="6"/>
    <x v="16"/>
    <n v="5"/>
  </r>
  <r>
    <x v="6"/>
    <x v="40"/>
    <n v="12"/>
  </r>
  <r>
    <x v="6"/>
    <x v="47"/>
    <n v="6"/>
  </r>
  <r>
    <x v="6"/>
    <x v="13"/>
    <n v="1"/>
  </r>
  <r>
    <x v="6"/>
    <x v="32"/>
    <n v="4"/>
  </r>
  <r>
    <x v="6"/>
    <x v="58"/>
    <n v="4"/>
  </r>
  <r>
    <x v="7"/>
    <x v="9"/>
    <n v="87"/>
  </r>
  <r>
    <x v="7"/>
    <x v="22"/>
    <n v="78"/>
  </r>
  <r>
    <x v="7"/>
    <x v="21"/>
    <n v="24"/>
  </r>
  <r>
    <x v="7"/>
    <x v="37"/>
    <n v="70"/>
  </r>
  <r>
    <x v="7"/>
    <x v="42"/>
    <n v="27"/>
  </r>
  <r>
    <x v="7"/>
    <x v="23"/>
    <n v="52"/>
  </r>
  <r>
    <x v="7"/>
    <x v="18"/>
    <n v="42"/>
  </r>
  <r>
    <x v="7"/>
    <x v="49"/>
    <n v="86"/>
  </r>
  <r>
    <x v="7"/>
    <x v="43"/>
    <n v="27"/>
  </r>
  <r>
    <x v="7"/>
    <x v="25"/>
    <n v="52"/>
  </r>
  <r>
    <x v="7"/>
    <x v="58"/>
    <n v="28"/>
  </r>
  <r>
    <x v="7"/>
    <x v="47"/>
    <n v="9"/>
  </r>
  <r>
    <x v="7"/>
    <x v="8"/>
    <n v="21"/>
  </r>
  <r>
    <x v="7"/>
    <x v="57"/>
    <n v="7"/>
  </r>
  <r>
    <x v="7"/>
    <x v="28"/>
    <n v="20"/>
  </r>
  <r>
    <x v="7"/>
    <x v="20"/>
    <n v="29"/>
  </r>
  <r>
    <x v="7"/>
    <x v="3"/>
    <n v="13"/>
  </r>
  <r>
    <x v="7"/>
    <x v="54"/>
    <n v="2"/>
  </r>
  <r>
    <x v="7"/>
    <x v="13"/>
    <n v="6"/>
  </r>
  <r>
    <x v="7"/>
    <x v="5"/>
    <n v="4"/>
  </r>
  <r>
    <x v="7"/>
    <x v="44"/>
    <n v="16"/>
  </r>
  <r>
    <x v="7"/>
    <x v="48"/>
    <n v="9"/>
  </r>
  <r>
    <x v="7"/>
    <x v="7"/>
    <n v="7"/>
  </r>
  <r>
    <x v="7"/>
    <x v="4"/>
    <n v="17"/>
  </r>
  <r>
    <x v="7"/>
    <x v="16"/>
    <n v="3"/>
  </r>
  <r>
    <x v="7"/>
    <x v="10"/>
    <n v="2"/>
  </r>
  <r>
    <x v="7"/>
    <x v="33"/>
    <n v="1"/>
  </r>
  <r>
    <x v="7"/>
    <x v="17"/>
    <n v="18"/>
  </r>
  <r>
    <x v="8"/>
    <x v="18"/>
    <n v="99"/>
  </r>
  <r>
    <x v="8"/>
    <x v="7"/>
    <n v="14"/>
  </r>
  <r>
    <x v="8"/>
    <x v="17"/>
    <n v="17"/>
  </r>
  <r>
    <x v="8"/>
    <x v="28"/>
    <n v="94"/>
  </r>
  <r>
    <x v="8"/>
    <x v="45"/>
    <n v="3"/>
  </r>
  <r>
    <x v="8"/>
    <x v="50"/>
    <n v="6"/>
  </r>
  <r>
    <x v="8"/>
    <x v="4"/>
    <n v="6"/>
  </r>
  <r>
    <x v="8"/>
    <x v="8"/>
    <n v="36"/>
  </r>
  <r>
    <x v="8"/>
    <x v="19"/>
    <n v="9"/>
  </r>
  <r>
    <x v="8"/>
    <x v="33"/>
    <n v="5"/>
  </r>
  <r>
    <x v="8"/>
    <x v="32"/>
    <n v="6"/>
  </r>
  <r>
    <x v="8"/>
    <x v="9"/>
    <n v="43"/>
  </r>
  <r>
    <x v="8"/>
    <x v="48"/>
    <n v="15"/>
  </r>
  <r>
    <x v="8"/>
    <x v="58"/>
    <n v="6"/>
  </r>
  <r>
    <x v="8"/>
    <x v="42"/>
    <n v="3"/>
  </r>
  <r>
    <x v="8"/>
    <x v="43"/>
    <n v="3"/>
  </r>
  <r>
    <x v="9"/>
    <x v="3"/>
    <n v="6"/>
  </r>
  <r>
    <x v="9"/>
    <x v="5"/>
    <n v="6"/>
  </r>
  <r>
    <x v="9"/>
    <x v="18"/>
    <n v="11"/>
  </r>
  <r>
    <x v="9"/>
    <x v="49"/>
    <n v="104"/>
  </r>
  <r>
    <x v="9"/>
    <x v="43"/>
    <n v="46"/>
  </r>
  <r>
    <x v="9"/>
    <x v="8"/>
    <n v="15"/>
  </r>
  <r>
    <x v="9"/>
    <x v="17"/>
    <n v="3"/>
  </r>
  <r>
    <x v="9"/>
    <x v="44"/>
    <n v="18"/>
  </r>
  <r>
    <x v="9"/>
    <x v="47"/>
    <n v="12"/>
  </r>
  <r>
    <x v="9"/>
    <x v="28"/>
    <n v="5"/>
  </r>
  <r>
    <x v="9"/>
    <x v="4"/>
    <n v="28"/>
  </r>
  <r>
    <x v="9"/>
    <x v="48"/>
    <n v="9"/>
  </r>
  <r>
    <x v="9"/>
    <x v="23"/>
    <n v="20"/>
  </r>
  <r>
    <x v="9"/>
    <x v="7"/>
    <n v="8"/>
  </r>
  <r>
    <x v="9"/>
    <x v="25"/>
    <n v="10"/>
  </r>
  <r>
    <x v="9"/>
    <x v="58"/>
    <n v="6"/>
  </r>
  <r>
    <x v="9"/>
    <x v="20"/>
    <n v="7"/>
  </r>
  <r>
    <x v="10"/>
    <x v="9"/>
    <n v="42"/>
  </r>
  <r>
    <x v="10"/>
    <x v="28"/>
    <n v="50"/>
  </r>
  <r>
    <x v="10"/>
    <x v="4"/>
    <n v="7"/>
  </r>
  <r>
    <x v="10"/>
    <x v="8"/>
    <n v="2"/>
  </r>
  <r>
    <x v="10"/>
    <x v="18"/>
    <n v="13"/>
  </r>
  <r>
    <x v="10"/>
    <x v="48"/>
    <n v="14"/>
  </r>
  <r>
    <x v="10"/>
    <x v="17"/>
    <n v="6"/>
  </r>
  <r>
    <x v="11"/>
    <x v="48"/>
    <n v="22"/>
  </r>
  <r>
    <x v="11"/>
    <x v="23"/>
    <n v="10"/>
  </r>
  <r>
    <x v="11"/>
    <x v="4"/>
    <n v="30"/>
  </r>
  <r>
    <x v="11"/>
    <x v="49"/>
    <n v="16"/>
  </r>
  <r>
    <x v="11"/>
    <x v="28"/>
    <n v="3"/>
  </r>
  <r>
    <x v="11"/>
    <x v="20"/>
    <n v="5"/>
  </r>
  <r>
    <x v="11"/>
    <x v="25"/>
    <n v="2"/>
  </r>
  <r>
    <x v="12"/>
    <x v="8"/>
    <n v="9"/>
  </r>
  <r>
    <x v="12"/>
    <x v="18"/>
    <n v="17"/>
  </r>
  <r>
    <x v="12"/>
    <x v="48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A2E94-F834-4F3C-A770-49FC9C160C0C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I18" firstHeaderRow="1" firstDataRow="2" firstDataCol="1"/>
  <pivotFields count="3"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ubtotalTop="0" showAll="0">
      <items count="60">
        <item x="0"/>
        <item x="1"/>
        <item x="2"/>
        <item x="10"/>
        <item x="17"/>
        <item x="8"/>
        <item x="9"/>
        <item x="18"/>
        <item x="28"/>
        <item x="48"/>
        <item x="7"/>
        <item x="4"/>
        <item x="20"/>
        <item x="23"/>
        <item x="44"/>
        <item x="49"/>
        <item x="25"/>
        <item x="6"/>
        <item x="3"/>
        <item x="13"/>
        <item x="26"/>
        <item x="22"/>
        <item x="37"/>
        <item x="47"/>
        <item x="43"/>
        <item x="58"/>
        <item x="53"/>
        <item x="5"/>
        <item x="16"/>
        <item x="32"/>
        <item x="50"/>
        <item x="57"/>
        <item x="27"/>
        <item x="15"/>
        <item x="46"/>
        <item x="21"/>
        <item x="42"/>
        <item x="19"/>
        <item x="33"/>
        <item x="45"/>
        <item x="54"/>
        <item x="24"/>
        <item x="40"/>
        <item x="56"/>
        <item x="12"/>
        <item x="39"/>
        <item x="52"/>
        <item x="34"/>
        <item x="41"/>
        <item x="55"/>
        <item x="11"/>
        <item x="14"/>
        <item x="31"/>
        <item x="51"/>
        <item x="36"/>
        <item x="38"/>
        <item x="35"/>
        <item x="30"/>
        <item x="29"/>
        <item t="default"/>
      </items>
    </pivotField>
    <pivotField dataField="1" subtotalTop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colItems>
  <dataFields count="1">
    <dataField name="Sum of count" fld="2" baseField="0" baseItem="0"/>
  </dataFields>
  <chartFormats count="5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81BDA-209B-4B27-80B5-EA71B6C15905}" name="Table1" displayName="Table1" ref="A1:C228" totalsRowShown="0">
  <autoFilter ref="A1:C228" xr:uid="{5803E80D-CE48-4F34-A7DB-51388F23D2D7}"/>
  <tableColumns count="3">
    <tableColumn id="1" xr3:uid="{19A61BE5-2886-4692-92E4-4F1C04A69D07}" name="realDistance"/>
    <tableColumn id="2" xr3:uid="{98F628A6-DFEB-46AC-A86D-C3158D52BF41}" name="heuristic"/>
    <tableColumn id="3" xr3:uid="{A49563EE-5AE5-4A0F-854C-2C69B4D11E6E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workbookViewId="0">
      <selection activeCell="G36" sqref="G36"/>
    </sheetView>
  </sheetViews>
  <sheetFormatPr defaultRowHeight="15" x14ac:dyDescent="0.25"/>
  <sheetData>
    <row r="1" spans="1:7" x14ac:dyDescent="0.25">
      <c r="A1">
        <v>6</v>
      </c>
      <c r="B1">
        <v>3</v>
      </c>
      <c r="C1">
        <v>39</v>
      </c>
      <c r="D1" s="1">
        <f>C1/$C$35</f>
        <v>4.6818727490996401E-2</v>
      </c>
      <c r="F1">
        <f>C1*B1</f>
        <v>117</v>
      </c>
      <c r="G1">
        <f>B1/$D$39</f>
        <v>1.0146163215590744</v>
      </c>
    </row>
    <row r="2" spans="1:7" x14ac:dyDescent="0.25">
      <c r="A2">
        <v>6</v>
      </c>
      <c r="B2">
        <v>4</v>
      </c>
      <c r="C2">
        <v>9</v>
      </c>
      <c r="D2" s="1">
        <f t="shared" ref="D2:D34" si="0">C2/$C$35</f>
        <v>1.0804321728691477E-2</v>
      </c>
      <c r="F2">
        <f t="shared" ref="F2:F34" si="1">C2*B2</f>
        <v>36</v>
      </c>
      <c r="G2">
        <f t="shared" ref="G2:G34" si="2">B2/$D$39</f>
        <v>1.3528217620787657</v>
      </c>
    </row>
    <row r="3" spans="1:7" x14ac:dyDescent="0.25">
      <c r="A3">
        <v>6</v>
      </c>
      <c r="B3">
        <v>5</v>
      </c>
      <c r="C3">
        <v>118</v>
      </c>
      <c r="D3" s="1">
        <f t="shared" si="0"/>
        <v>0.14165666266506602</v>
      </c>
      <c r="F3">
        <f t="shared" si="1"/>
        <v>590</v>
      </c>
      <c r="G3">
        <f t="shared" si="2"/>
        <v>1.6910272025984572</v>
      </c>
    </row>
    <row r="4" spans="1:7" x14ac:dyDescent="0.25">
      <c r="A4">
        <v>6</v>
      </c>
      <c r="B4">
        <v>6</v>
      </c>
      <c r="C4">
        <v>174</v>
      </c>
      <c r="D4" s="1">
        <f t="shared" si="0"/>
        <v>0.20888355342136855</v>
      </c>
      <c r="F4">
        <f t="shared" si="1"/>
        <v>1044</v>
      </c>
      <c r="G4">
        <f t="shared" si="2"/>
        <v>2.0292326431181489</v>
      </c>
    </row>
    <row r="5" spans="1:7" x14ac:dyDescent="0.25">
      <c r="A5">
        <v>6</v>
      </c>
      <c r="B5">
        <v>7</v>
      </c>
      <c r="C5">
        <v>117</v>
      </c>
      <c r="D5" s="1">
        <f t="shared" si="0"/>
        <v>0.14045618247298919</v>
      </c>
      <c r="F5">
        <f t="shared" si="1"/>
        <v>819</v>
      </c>
      <c r="G5">
        <f t="shared" si="2"/>
        <v>2.3674380836378401</v>
      </c>
    </row>
    <row r="6" spans="1:7" x14ac:dyDescent="0.25">
      <c r="A6">
        <v>6</v>
      </c>
      <c r="B6">
        <v>8</v>
      </c>
      <c r="C6">
        <v>30</v>
      </c>
      <c r="D6" s="1">
        <f t="shared" si="0"/>
        <v>3.601440576230492E-2</v>
      </c>
      <c r="F6">
        <f t="shared" si="1"/>
        <v>240</v>
      </c>
      <c r="G6">
        <f t="shared" si="2"/>
        <v>2.7056435241575314</v>
      </c>
    </row>
    <row r="7" spans="1:7" x14ac:dyDescent="0.25">
      <c r="A7">
        <v>6</v>
      </c>
      <c r="B7">
        <v>9</v>
      </c>
      <c r="C7">
        <v>14</v>
      </c>
      <c r="D7" s="1">
        <f t="shared" si="0"/>
        <v>1.680672268907563E-2</v>
      </c>
      <c r="F7">
        <f t="shared" si="1"/>
        <v>126</v>
      </c>
      <c r="G7">
        <f t="shared" si="2"/>
        <v>3.0438489646772231</v>
      </c>
    </row>
    <row r="8" spans="1:7" x14ac:dyDescent="0.25">
      <c r="A8">
        <v>6</v>
      </c>
      <c r="B8">
        <v>10</v>
      </c>
      <c r="C8">
        <v>43</v>
      </c>
      <c r="D8" s="1">
        <f t="shared" si="0"/>
        <v>5.1620648259303722E-2</v>
      </c>
      <c r="F8">
        <f t="shared" si="1"/>
        <v>430</v>
      </c>
      <c r="G8">
        <f t="shared" si="2"/>
        <v>3.3820544051969144</v>
      </c>
    </row>
    <row r="9" spans="1:7" x14ac:dyDescent="0.25">
      <c r="A9">
        <v>6</v>
      </c>
      <c r="B9">
        <v>11</v>
      </c>
      <c r="C9">
        <v>3</v>
      </c>
      <c r="D9" s="1">
        <f t="shared" si="0"/>
        <v>3.6014405762304922E-3</v>
      </c>
      <c r="F9">
        <f t="shared" si="1"/>
        <v>33</v>
      </c>
      <c r="G9">
        <f t="shared" si="2"/>
        <v>3.7202598457166061</v>
      </c>
    </row>
    <row r="10" spans="1:7" x14ac:dyDescent="0.25">
      <c r="A10">
        <v>6</v>
      </c>
      <c r="B10">
        <v>12</v>
      </c>
      <c r="C10">
        <v>3</v>
      </c>
      <c r="D10" s="1">
        <f t="shared" si="0"/>
        <v>3.6014405762304922E-3</v>
      </c>
      <c r="F10">
        <f t="shared" si="1"/>
        <v>36</v>
      </c>
      <c r="G10">
        <f t="shared" si="2"/>
        <v>4.0584652862362978</v>
      </c>
    </row>
    <row r="11" spans="1:7" x14ac:dyDescent="0.25">
      <c r="A11">
        <v>6</v>
      </c>
      <c r="B11">
        <v>13</v>
      </c>
      <c r="C11">
        <v>9</v>
      </c>
      <c r="D11" s="1">
        <f t="shared" si="0"/>
        <v>1.0804321728691477E-2</v>
      </c>
      <c r="F11">
        <f t="shared" si="1"/>
        <v>117</v>
      </c>
      <c r="G11">
        <f t="shared" si="2"/>
        <v>4.396670726755989</v>
      </c>
    </row>
    <row r="12" spans="1:7" x14ac:dyDescent="0.25">
      <c r="A12">
        <v>6</v>
      </c>
      <c r="B12">
        <v>14</v>
      </c>
      <c r="C12">
        <v>26</v>
      </c>
      <c r="D12" s="1">
        <f t="shared" si="0"/>
        <v>3.1212484993997598E-2</v>
      </c>
      <c r="F12">
        <f t="shared" si="1"/>
        <v>364</v>
      </c>
      <c r="G12">
        <f t="shared" si="2"/>
        <v>4.7348761672756803</v>
      </c>
    </row>
    <row r="13" spans="1:7" x14ac:dyDescent="0.25">
      <c r="A13">
        <v>6</v>
      </c>
      <c r="B13">
        <v>15</v>
      </c>
      <c r="C13">
        <v>17</v>
      </c>
      <c r="D13" s="1">
        <f t="shared" si="0"/>
        <v>2.0408163265306121E-2</v>
      </c>
      <c r="F13">
        <f t="shared" si="1"/>
        <v>255</v>
      </c>
      <c r="G13">
        <f t="shared" si="2"/>
        <v>5.0730816077953715</v>
      </c>
    </row>
    <row r="14" spans="1:7" x14ac:dyDescent="0.25">
      <c r="A14">
        <v>6</v>
      </c>
      <c r="B14">
        <v>19</v>
      </c>
      <c r="C14">
        <v>1</v>
      </c>
      <c r="D14" s="1">
        <f t="shared" si="0"/>
        <v>1.2004801920768306E-3</v>
      </c>
      <c r="F14">
        <f t="shared" si="1"/>
        <v>19</v>
      </c>
      <c r="G14">
        <f t="shared" si="2"/>
        <v>6.4259033698741375</v>
      </c>
    </row>
    <row r="15" spans="1:7" x14ac:dyDescent="0.25">
      <c r="A15">
        <v>6</v>
      </c>
      <c r="B15">
        <v>21</v>
      </c>
      <c r="C15">
        <v>19</v>
      </c>
      <c r="D15" s="1">
        <f t="shared" si="0"/>
        <v>2.2809123649459785E-2</v>
      </c>
      <c r="F15">
        <f t="shared" si="1"/>
        <v>399</v>
      </c>
      <c r="G15">
        <f t="shared" si="2"/>
        <v>7.10231425091352</v>
      </c>
    </row>
    <row r="16" spans="1:7" x14ac:dyDescent="0.25">
      <c r="A16">
        <v>6</v>
      </c>
      <c r="B16">
        <v>23</v>
      </c>
      <c r="C16">
        <v>6</v>
      </c>
      <c r="D16" s="1">
        <f t="shared" si="0"/>
        <v>7.2028811524609843E-3</v>
      </c>
      <c r="F16">
        <f t="shared" si="1"/>
        <v>138</v>
      </c>
      <c r="G16">
        <f t="shared" si="2"/>
        <v>7.7787251319529034</v>
      </c>
    </row>
    <row r="17" spans="1:7" x14ac:dyDescent="0.25">
      <c r="A17">
        <v>6</v>
      </c>
      <c r="B17">
        <v>25</v>
      </c>
      <c r="C17">
        <v>4</v>
      </c>
      <c r="D17" s="1">
        <f t="shared" si="0"/>
        <v>4.8019207683073226E-3</v>
      </c>
      <c r="F17">
        <f t="shared" si="1"/>
        <v>100</v>
      </c>
      <c r="G17">
        <f t="shared" si="2"/>
        <v>8.4551360129922859</v>
      </c>
    </row>
    <row r="18" spans="1:7" x14ac:dyDescent="0.25">
      <c r="A18">
        <v>6</v>
      </c>
      <c r="B18">
        <v>26</v>
      </c>
      <c r="C18">
        <v>3</v>
      </c>
      <c r="D18" s="1">
        <f t="shared" si="0"/>
        <v>3.6014405762304922E-3</v>
      </c>
      <c r="F18">
        <f t="shared" si="1"/>
        <v>78</v>
      </c>
      <c r="G18">
        <f t="shared" si="2"/>
        <v>8.793341453511978</v>
      </c>
    </row>
    <row r="19" spans="1:7" x14ac:dyDescent="0.25">
      <c r="A19">
        <v>6</v>
      </c>
      <c r="B19">
        <v>28</v>
      </c>
      <c r="C19">
        <v>5</v>
      </c>
      <c r="D19" s="1">
        <f t="shared" si="0"/>
        <v>6.0024009603841539E-3</v>
      </c>
      <c r="F19">
        <f t="shared" si="1"/>
        <v>140</v>
      </c>
      <c r="G19">
        <f t="shared" si="2"/>
        <v>9.4697523345513606</v>
      </c>
    </row>
    <row r="20" spans="1:7" x14ac:dyDescent="0.25">
      <c r="A20">
        <v>6</v>
      </c>
      <c r="B20">
        <v>29</v>
      </c>
      <c r="C20">
        <v>4</v>
      </c>
      <c r="D20" s="1">
        <f t="shared" si="0"/>
        <v>4.8019207683073226E-3</v>
      </c>
      <c r="F20">
        <f t="shared" si="1"/>
        <v>116</v>
      </c>
      <c r="G20">
        <f t="shared" si="2"/>
        <v>9.8079577750710527</v>
      </c>
    </row>
    <row r="21" spans="1:7" x14ac:dyDescent="0.25">
      <c r="A21">
        <v>6</v>
      </c>
      <c r="B21">
        <v>30</v>
      </c>
      <c r="C21">
        <v>22</v>
      </c>
      <c r="D21" s="1">
        <f t="shared" si="0"/>
        <v>2.6410564225690276E-2</v>
      </c>
      <c r="F21">
        <f t="shared" si="1"/>
        <v>660</v>
      </c>
      <c r="G21">
        <f t="shared" si="2"/>
        <v>10.146163215590743</v>
      </c>
    </row>
    <row r="22" spans="1:7" x14ac:dyDescent="0.25">
      <c r="A22">
        <v>6</v>
      </c>
      <c r="B22">
        <v>31</v>
      </c>
      <c r="C22">
        <v>8</v>
      </c>
      <c r="D22" s="1">
        <f t="shared" si="0"/>
        <v>9.6038415366146452E-3</v>
      </c>
      <c r="F22">
        <f t="shared" si="1"/>
        <v>248</v>
      </c>
      <c r="G22">
        <f t="shared" si="2"/>
        <v>10.484368656110435</v>
      </c>
    </row>
    <row r="23" spans="1:7" x14ac:dyDescent="0.25">
      <c r="A23">
        <v>6</v>
      </c>
      <c r="B23">
        <v>37</v>
      </c>
      <c r="C23">
        <v>1</v>
      </c>
      <c r="D23" s="1">
        <f t="shared" si="0"/>
        <v>1.2004801920768306E-3</v>
      </c>
      <c r="F23">
        <f t="shared" si="1"/>
        <v>37</v>
      </c>
      <c r="G23">
        <f t="shared" si="2"/>
        <v>12.513601299228583</v>
      </c>
    </row>
    <row r="24" spans="1:7" x14ac:dyDescent="0.25">
      <c r="A24">
        <v>6</v>
      </c>
      <c r="B24">
        <v>38</v>
      </c>
      <c r="C24">
        <v>6</v>
      </c>
      <c r="D24" s="1">
        <f t="shared" si="0"/>
        <v>7.2028811524609843E-3</v>
      </c>
      <c r="F24">
        <f t="shared" si="1"/>
        <v>228</v>
      </c>
      <c r="G24">
        <f t="shared" si="2"/>
        <v>12.851806739748275</v>
      </c>
    </row>
    <row r="25" spans="1:7" x14ac:dyDescent="0.25">
      <c r="A25">
        <v>6</v>
      </c>
      <c r="B25">
        <v>39</v>
      </c>
      <c r="C25">
        <v>12</v>
      </c>
      <c r="D25" s="1">
        <f t="shared" si="0"/>
        <v>1.4405762304921969E-2</v>
      </c>
      <c r="F25">
        <f t="shared" si="1"/>
        <v>468</v>
      </c>
      <c r="G25">
        <f t="shared" si="2"/>
        <v>13.190012180267967</v>
      </c>
    </row>
    <row r="26" spans="1:7" x14ac:dyDescent="0.25">
      <c r="A26">
        <v>6</v>
      </c>
      <c r="B26">
        <v>40</v>
      </c>
      <c r="C26">
        <v>18</v>
      </c>
      <c r="D26" s="1">
        <f t="shared" si="0"/>
        <v>2.1608643457382955E-2</v>
      </c>
      <c r="F26">
        <f t="shared" si="1"/>
        <v>720</v>
      </c>
      <c r="G26">
        <f t="shared" si="2"/>
        <v>13.528217620787657</v>
      </c>
    </row>
    <row r="27" spans="1:7" x14ac:dyDescent="0.25">
      <c r="A27">
        <v>6</v>
      </c>
      <c r="B27">
        <v>41</v>
      </c>
      <c r="C27">
        <v>10</v>
      </c>
      <c r="D27" s="1">
        <f t="shared" si="0"/>
        <v>1.2004801920768308E-2</v>
      </c>
      <c r="F27">
        <f t="shared" si="1"/>
        <v>410</v>
      </c>
      <c r="G27">
        <f t="shared" si="2"/>
        <v>13.86642306130735</v>
      </c>
    </row>
    <row r="28" spans="1:7" x14ac:dyDescent="0.25">
      <c r="A28">
        <v>6</v>
      </c>
      <c r="B28">
        <v>42</v>
      </c>
      <c r="C28">
        <v>10</v>
      </c>
      <c r="D28" s="1">
        <f t="shared" si="0"/>
        <v>1.2004801920768308E-2</v>
      </c>
      <c r="F28">
        <f t="shared" si="1"/>
        <v>420</v>
      </c>
      <c r="G28">
        <f t="shared" si="2"/>
        <v>14.20462850182704</v>
      </c>
    </row>
    <row r="29" spans="1:7" x14ac:dyDescent="0.25">
      <c r="A29">
        <v>6</v>
      </c>
      <c r="B29">
        <v>49</v>
      </c>
      <c r="C29">
        <v>12</v>
      </c>
      <c r="D29" s="1">
        <f t="shared" si="0"/>
        <v>1.4405762304921969E-2</v>
      </c>
      <c r="F29">
        <f t="shared" si="1"/>
        <v>588</v>
      </c>
      <c r="G29">
        <f t="shared" si="2"/>
        <v>16.572066585464881</v>
      </c>
    </row>
    <row r="30" spans="1:7" x14ac:dyDescent="0.25">
      <c r="A30">
        <v>6</v>
      </c>
      <c r="B30">
        <v>50</v>
      </c>
      <c r="C30">
        <v>9</v>
      </c>
      <c r="D30" s="1">
        <f t="shared" si="0"/>
        <v>1.0804321728691477E-2</v>
      </c>
      <c r="F30">
        <f t="shared" si="1"/>
        <v>450</v>
      </c>
      <c r="G30">
        <f t="shared" si="2"/>
        <v>16.910272025984572</v>
      </c>
    </row>
    <row r="31" spans="1:7" x14ac:dyDescent="0.25">
      <c r="A31">
        <v>6</v>
      </c>
      <c r="B31">
        <v>54</v>
      </c>
      <c r="C31">
        <v>6</v>
      </c>
      <c r="D31" s="1">
        <f t="shared" si="0"/>
        <v>7.2028811524609843E-3</v>
      </c>
      <c r="F31">
        <f t="shared" si="1"/>
        <v>324</v>
      </c>
      <c r="G31">
        <f t="shared" si="2"/>
        <v>18.263093788063337</v>
      </c>
    </row>
    <row r="32" spans="1:7" x14ac:dyDescent="0.25">
      <c r="A32">
        <v>6</v>
      </c>
      <c r="B32">
        <v>59</v>
      </c>
      <c r="C32">
        <v>18</v>
      </c>
      <c r="D32" s="1">
        <f t="shared" si="0"/>
        <v>2.1608643457382955E-2</v>
      </c>
      <c r="F32">
        <f t="shared" si="1"/>
        <v>1062</v>
      </c>
      <c r="G32">
        <f t="shared" si="2"/>
        <v>19.954120990661796</v>
      </c>
    </row>
    <row r="33" spans="1:7" x14ac:dyDescent="0.25">
      <c r="A33">
        <v>6</v>
      </c>
      <c r="B33">
        <v>69</v>
      </c>
      <c r="C33">
        <v>24</v>
      </c>
      <c r="D33" s="1">
        <f t="shared" si="0"/>
        <v>2.8811524609843937E-2</v>
      </c>
      <c r="F33">
        <f t="shared" si="1"/>
        <v>1656</v>
      </c>
      <c r="G33">
        <f t="shared" si="2"/>
        <v>23.33617539585871</v>
      </c>
    </row>
    <row r="34" spans="1:7" x14ac:dyDescent="0.25">
      <c r="A34">
        <v>6</v>
      </c>
      <c r="B34">
        <v>70</v>
      </c>
      <c r="C34">
        <v>33</v>
      </c>
      <c r="D34" s="1">
        <f t="shared" si="0"/>
        <v>3.9615846338535411E-2</v>
      </c>
      <c r="F34">
        <f t="shared" si="1"/>
        <v>2310</v>
      </c>
      <c r="G34">
        <f t="shared" si="2"/>
        <v>23.674380836378401</v>
      </c>
    </row>
    <row r="35" spans="1:7" x14ac:dyDescent="0.25">
      <c r="C35">
        <f>SUM(C1:C34)</f>
        <v>833</v>
      </c>
      <c r="F35">
        <f>SUM(F1:F34)</f>
        <v>14778</v>
      </c>
    </row>
    <row r="38" spans="1:7" x14ac:dyDescent="0.25">
      <c r="C38" t="s">
        <v>0</v>
      </c>
      <c r="D38">
        <f>F35/C35</f>
        <v>17.740696278511404</v>
      </c>
    </row>
    <row r="39" spans="1:7" x14ac:dyDescent="0.25">
      <c r="C39" t="s">
        <v>1</v>
      </c>
      <c r="D39">
        <f>D38/6</f>
        <v>2.956782713085234</v>
      </c>
    </row>
  </sheetData>
  <sortState ref="B1:C34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85AC-04A4-4B5B-9823-17D5BF04AC99}">
  <dimension ref="A3:BI18"/>
  <sheetViews>
    <sheetView topLeftCell="G16" workbookViewId="0">
      <selection activeCell="A3" sqref="A3:BI1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1" width="4" bestFit="1" customWidth="1"/>
    <col min="12" max="12" width="3" bestFit="1" customWidth="1"/>
    <col min="13" max="15" width="4" bestFit="1" customWidth="1"/>
    <col min="16" max="16" width="3" bestFit="1" customWidth="1"/>
    <col min="17" max="17" width="4" bestFit="1" customWidth="1"/>
    <col min="18" max="20" width="3" bestFit="1" customWidth="1"/>
    <col min="21" max="24" width="4" bestFit="1" customWidth="1"/>
    <col min="25" max="57" width="3" bestFit="1" customWidth="1"/>
    <col min="58" max="60" width="4" bestFit="1" customWidth="1"/>
    <col min="61" max="61" width="11.28515625" bestFit="1" customWidth="1"/>
    <col min="62" max="62" width="12.5703125" bestFit="1" customWidth="1"/>
    <col min="63" max="63" width="13.7109375" bestFit="1" customWidth="1"/>
    <col min="64" max="64" width="12.5703125" bestFit="1" customWidth="1"/>
    <col min="65" max="65" width="13.7109375" bestFit="1" customWidth="1"/>
    <col min="66" max="66" width="12.5703125" bestFit="1" customWidth="1"/>
    <col min="67" max="67" width="13.7109375" bestFit="1" customWidth="1"/>
    <col min="68" max="68" width="12.5703125" bestFit="1" customWidth="1"/>
    <col min="69" max="69" width="13.7109375" bestFit="1" customWidth="1"/>
    <col min="70" max="70" width="12.5703125" bestFit="1" customWidth="1"/>
    <col min="71" max="71" width="13.7109375" bestFit="1" customWidth="1"/>
    <col min="72" max="72" width="12.5703125" bestFit="1" customWidth="1"/>
    <col min="73" max="73" width="13.7109375" bestFit="1" customWidth="1"/>
    <col min="74" max="74" width="12.5703125" bestFit="1" customWidth="1"/>
    <col min="75" max="75" width="13.7109375" bestFit="1" customWidth="1"/>
    <col min="76" max="76" width="12.5703125" bestFit="1" customWidth="1"/>
    <col min="77" max="77" width="13.7109375" bestFit="1" customWidth="1"/>
    <col min="78" max="78" width="12.5703125" bestFit="1" customWidth="1"/>
    <col min="79" max="79" width="13.7109375" bestFit="1" customWidth="1"/>
    <col min="80" max="80" width="12.5703125" bestFit="1" customWidth="1"/>
    <col min="81" max="81" width="13.7109375" bestFit="1" customWidth="1"/>
    <col min="82" max="82" width="12.5703125" bestFit="1" customWidth="1"/>
    <col min="83" max="83" width="13.7109375" bestFit="1" customWidth="1"/>
    <col min="84" max="84" width="12.5703125" bestFit="1" customWidth="1"/>
    <col min="85" max="85" width="13.7109375" bestFit="1" customWidth="1"/>
    <col min="86" max="86" width="12.5703125" bestFit="1" customWidth="1"/>
    <col min="87" max="87" width="13.7109375" bestFit="1" customWidth="1"/>
    <col min="88" max="88" width="12.5703125" bestFit="1" customWidth="1"/>
    <col min="89" max="89" width="13.7109375" bestFit="1" customWidth="1"/>
    <col min="90" max="90" width="12.5703125" bestFit="1" customWidth="1"/>
    <col min="91" max="91" width="13.7109375" bestFit="1" customWidth="1"/>
    <col min="92" max="92" width="12.5703125" bestFit="1" customWidth="1"/>
    <col min="93" max="93" width="13.7109375" bestFit="1" customWidth="1"/>
    <col min="94" max="94" width="12.5703125" bestFit="1" customWidth="1"/>
    <col min="95" max="95" width="13.7109375" bestFit="1" customWidth="1"/>
    <col min="96" max="96" width="12.5703125" bestFit="1" customWidth="1"/>
    <col min="97" max="97" width="13.7109375" bestFit="1" customWidth="1"/>
    <col min="98" max="98" width="12.5703125" bestFit="1" customWidth="1"/>
    <col min="99" max="99" width="13.7109375" bestFit="1" customWidth="1"/>
    <col min="100" max="100" width="12.5703125" bestFit="1" customWidth="1"/>
    <col min="101" max="101" width="13.7109375" bestFit="1" customWidth="1"/>
    <col min="102" max="102" width="12.5703125" bestFit="1" customWidth="1"/>
    <col min="103" max="103" width="13.7109375" bestFit="1" customWidth="1"/>
    <col min="104" max="104" width="12.5703125" bestFit="1" customWidth="1"/>
    <col min="105" max="105" width="13.7109375" bestFit="1" customWidth="1"/>
    <col min="106" max="106" width="12.5703125" bestFit="1" customWidth="1"/>
    <col min="107" max="107" width="13.7109375" bestFit="1" customWidth="1"/>
    <col min="108" max="108" width="12.5703125" bestFit="1" customWidth="1"/>
    <col min="109" max="109" width="13.7109375" bestFit="1" customWidth="1"/>
    <col min="110" max="110" width="12.5703125" bestFit="1" customWidth="1"/>
    <col min="111" max="111" width="13.7109375" bestFit="1" customWidth="1"/>
    <col min="112" max="112" width="12.5703125" bestFit="1" customWidth="1"/>
    <col min="113" max="113" width="13.7109375" bestFit="1" customWidth="1"/>
    <col min="114" max="114" width="12.5703125" bestFit="1" customWidth="1"/>
    <col min="115" max="115" width="13.7109375" bestFit="1" customWidth="1"/>
    <col min="116" max="116" width="12.5703125" bestFit="1" customWidth="1"/>
    <col min="117" max="117" width="13.7109375" bestFit="1" customWidth="1"/>
    <col min="118" max="118" width="12.5703125" bestFit="1" customWidth="1"/>
    <col min="119" max="119" width="13.7109375" bestFit="1" customWidth="1"/>
    <col min="120" max="120" width="17.7109375" bestFit="1" customWidth="1"/>
    <col min="121" max="121" width="18.7109375" bestFit="1" customWidth="1"/>
  </cols>
  <sheetData>
    <row r="3" spans="1:61" x14ac:dyDescent="0.25">
      <c r="A3" s="3" t="s">
        <v>8</v>
      </c>
      <c r="B3" s="3" t="s">
        <v>7</v>
      </c>
    </row>
    <row r="4" spans="1:61" x14ac:dyDescent="0.25">
      <c r="A4" s="3" t="s">
        <v>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48</v>
      </c>
      <c r="AR4">
        <v>49</v>
      </c>
      <c r="AS4">
        <v>50</v>
      </c>
      <c r="AT4">
        <v>52</v>
      </c>
      <c r="AU4">
        <v>53</v>
      </c>
      <c r="AV4">
        <v>54</v>
      </c>
      <c r="AW4">
        <v>57</v>
      </c>
      <c r="AX4">
        <v>58</v>
      </c>
      <c r="AY4">
        <v>59</v>
      </c>
      <c r="AZ4">
        <v>67</v>
      </c>
      <c r="BA4">
        <v>68</v>
      </c>
      <c r="BB4">
        <v>69</v>
      </c>
      <c r="BC4">
        <v>70</v>
      </c>
      <c r="BD4">
        <v>77</v>
      </c>
      <c r="BE4">
        <v>86</v>
      </c>
      <c r="BF4">
        <v>104</v>
      </c>
      <c r="BG4">
        <v>120</v>
      </c>
      <c r="BH4">
        <v>148</v>
      </c>
      <c r="BI4" t="s">
        <v>6</v>
      </c>
    </row>
    <row r="5" spans="1:61" x14ac:dyDescent="0.25">
      <c r="A5" s="4">
        <v>0</v>
      </c>
      <c r="B5" s="2">
        <v>160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>
        <v>160</v>
      </c>
    </row>
    <row r="6" spans="1:61" x14ac:dyDescent="0.25">
      <c r="A6" s="4">
        <v>1</v>
      </c>
      <c r="B6" s="2"/>
      <c r="C6" s="2">
        <v>240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>
        <v>240</v>
      </c>
    </row>
    <row r="7" spans="1:61" x14ac:dyDescent="0.25">
      <c r="A7" s="4">
        <v>2</v>
      </c>
      <c r="B7" s="2"/>
      <c r="C7" s="2"/>
      <c r="D7" s="2">
        <v>310</v>
      </c>
      <c r="E7" s="2"/>
      <c r="F7" s="2"/>
      <c r="G7" s="2">
        <v>6</v>
      </c>
      <c r="H7" s="2">
        <v>19</v>
      </c>
      <c r="I7" s="2"/>
      <c r="J7" s="2"/>
      <c r="K7" s="2"/>
      <c r="L7" s="2">
        <v>6</v>
      </c>
      <c r="M7" s="2">
        <v>38</v>
      </c>
      <c r="N7" s="2"/>
      <c r="O7" s="2"/>
      <c r="P7" s="2"/>
      <c r="Q7" s="2"/>
      <c r="R7" s="2"/>
      <c r="S7" s="2">
        <v>2</v>
      </c>
      <c r="T7" s="2">
        <v>21</v>
      </c>
      <c r="U7" s="2"/>
      <c r="V7" s="2"/>
      <c r="W7" s="2"/>
      <c r="X7" s="2"/>
      <c r="Y7" s="2"/>
      <c r="Z7" s="2"/>
      <c r="AA7" s="2"/>
      <c r="AB7" s="2"/>
      <c r="AC7" s="2">
        <v>2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404</v>
      </c>
    </row>
    <row r="8" spans="1:61" x14ac:dyDescent="0.25">
      <c r="A8" s="4">
        <v>3</v>
      </c>
      <c r="B8" s="2"/>
      <c r="C8" s="2"/>
      <c r="D8" s="2"/>
      <c r="E8" s="2">
        <v>262</v>
      </c>
      <c r="F8" s="2">
        <v>35</v>
      </c>
      <c r="G8" s="2"/>
      <c r="H8" s="2">
        <v>10</v>
      </c>
      <c r="I8" s="2">
        <v>4</v>
      </c>
      <c r="J8" s="2">
        <v>9</v>
      </c>
      <c r="K8" s="2"/>
      <c r="L8" s="2">
        <v>7</v>
      </c>
      <c r="M8" s="2">
        <v>40</v>
      </c>
      <c r="N8" s="2">
        <v>70</v>
      </c>
      <c r="O8" s="2">
        <v>7</v>
      </c>
      <c r="P8" s="2"/>
      <c r="Q8" s="2"/>
      <c r="R8" s="2">
        <v>4</v>
      </c>
      <c r="S8" s="2"/>
      <c r="T8" s="2">
        <v>22</v>
      </c>
      <c r="U8" s="2">
        <v>121</v>
      </c>
      <c r="V8" s="2">
        <v>9</v>
      </c>
      <c r="W8" s="2">
        <v>32</v>
      </c>
      <c r="X8" s="2"/>
      <c r="Y8" s="2"/>
      <c r="Z8" s="2"/>
      <c r="AA8" s="2"/>
      <c r="AB8" s="2"/>
      <c r="AC8" s="2"/>
      <c r="AD8" s="2">
        <v>14</v>
      </c>
      <c r="AE8" s="2"/>
      <c r="AF8" s="2"/>
      <c r="AG8" s="2"/>
      <c r="AH8" s="2">
        <v>3</v>
      </c>
      <c r="AI8" s="2">
        <v>24</v>
      </c>
      <c r="AJ8" s="2"/>
      <c r="AK8" s="2">
        <v>3</v>
      </c>
      <c r="AL8" s="2"/>
      <c r="AM8" s="2">
        <v>4</v>
      </c>
      <c r="AN8" s="2"/>
      <c r="AO8" s="2"/>
      <c r="AP8" s="2"/>
      <c r="AQ8" s="2">
        <v>3</v>
      </c>
      <c r="AR8" s="2"/>
      <c r="AS8" s="2"/>
      <c r="AT8" s="2">
        <v>9</v>
      </c>
      <c r="AU8" s="2"/>
      <c r="AV8" s="2"/>
      <c r="AW8" s="2"/>
      <c r="AX8" s="2"/>
      <c r="AY8" s="2"/>
      <c r="AZ8" s="2">
        <v>12</v>
      </c>
      <c r="BA8" s="2">
        <v>6</v>
      </c>
      <c r="BB8" s="2"/>
      <c r="BC8" s="2"/>
      <c r="BD8" s="2"/>
      <c r="BE8" s="2"/>
      <c r="BF8" s="2"/>
      <c r="BG8" s="2"/>
      <c r="BH8" s="2"/>
      <c r="BI8" s="2">
        <v>710</v>
      </c>
    </row>
    <row r="9" spans="1:61" x14ac:dyDescent="0.25">
      <c r="A9" s="4">
        <v>4</v>
      </c>
      <c r="B9" s="2"/>
      <c r="C9" s="2"/>
      <c r="D9" s="2"/>
      <c r="E9" s="2">
        <v>31</v>
      </c>
      <c r="F9" s="2">
        <v>305</v>
      </c>
      <c r="G9" s="2">
        <v>88</v>
      </c>
      <c r="H9" s="2">
        <v>11</v>
      </c>
      <c r="I9" s="2">
        <v>3</v>
      </c>
      <c r="J9" s="2">
        <v>37</v>
      </c>
      <c r="K9" s="2">
        <v>4</v>
      </c>
      <c r="L9" s="2"/>
      <c r="M9" s="2">
        <v>6</v>
      </c>
      <c r="N9" s="2">
        <v>15</v>
      </c>
      <c r="O9" s="2">
        <v>36</v>
      </c>
      <c r="P9" s="2">
        <v>12</v>
      </c>
      <c r="Q9" s="2">
        <v>2</v>
      </c>
      <c r="R9" s="2"/>
      <c r="S9" s="2">
        <v>1</v>
      </c>
      <c r="T9" s="2"/>
      <c r="U9" s="2">
        <v>12</v>
      </c>
      <c r="V9" s="2">
        <v>50</v>
      </c>
      <c r="W9" s="2">
        <v>7</v>
      </c>
      <c r="X9" s="2">
        <v>6</v>
      </c>
      <c r="Y9" s="2">
        <v>3</v>
      </c>
      <c r="Z9" s="2">
        <v>2</v>
      </c>
      <c r="AA9" s="2"/>
      <c r="AB9" s="2"/>
      <c r="AC9" s="2">
        <v>3</v>
      </c>
      <c r="AD9" s="2">
        <v>3</v>
      </c>
      <c r="AE9" s="2">
        <v>36</v>
      </c>
      <c r="AF9" s="2"/>
      <c r="AG9" s="2"/>
      <c r="AH9" s="2"/>
      <c r="AI9" s="2"/>
      <c r="AJ9" s="2">
        <v>1</v>
      </c>
      <c r="AK9" s="2">
        <v>6</v>
      </c>
      <c r="AL9" s="2">
        <v>3</v>
      </c>
      <c r="AM9" s="2">
        <v>10</v>
      </c>
      <c r="AN9" s="2">
        <v>4</v>
      </c>
      <c r="AO9" s="2">
        <v>4</v>
      </c>
      <c r="AP9" s="2"/>
      <c r="AQ9" s="2">
        <v>9</v>
      </c>
      <c r="AR9" s="2">
        <v>12</v>
      </c>
      <c r="AS9" s="2"/>
      <c r="AT9" s="2">
        <v>9</v>
      </c>
      <c r="AU9" s="2">
        <v>24</v>
      </c>
      <c r="AV9" s="2"/>
      <c r="AW9" s="2">
        <v>3</v>
      </c>
      <c r="AX9" s="2">
        <v>12</v>
      </c>
      <c r="AY9" s="2"/>
      <c r="AZ9" s="2">
        <v>6</v>
      </c>
      <c r="BA9" s="2">
        <v>48</v>
      </c>
      <c r="BB9" s="2">
        <v>36</v>
      </c>
      <c r="BC9" s="2"/>
      <c r="BD9" s="2">
        <v>3</v>
      </c>
      <c r="BE9" s="2">
        <v>4</v>
      </c>
      <c r="BF9" s="2">
        <v>6</v>
      </c>
      <c r="BG9" s="2">
        <v>10</v>
      </c>
      <c r="BH9" s="2">
        <v>9</v>
      </c>
      <c r="BI9" s="2">
        <v>892</v>
      </c>
    </row>
    <row r="10" spans="1:61" x14ac:dyDescent="0.25">
      <c r="A10" s="4">
        <v>5</v>
      </c>
      <c r="B10" s="2"/>
      <c r="C10" s="2"/>
      <c r="D10" s="2"/>
      <c r="E10" s="2">
        <v>12</v>
      </c>
      <c r="F10" s="2">
        <v>55</v>
      </c>
      <c r="G10" s="2">
        <v>190</v>
      </c>
      <c r="H10" s="2">
        <v>95</v>
      </c>
      <c r="I10" s="2">
        <v>16</v>
      </c>
      <c r="J10" s="2">
        <v>3</v>
      </c>
      <c r="K10" s="2">
        <v>26</v>
      </c>
      <c r="L10" s="2">
        <v>1</v>
      </c>
      <c r="M10" s="2">
        <v>4</v>
      </c>
      <c r="N10" s="2">
        <v>55</v>
      </c>
      <c r="O10" s="2">
        <v>49</v>
      </c>
      <c r="P10" s="2">
        <v>18</v>
      </c>
      <c r="Q10" s="2">
        <v>40</v>
      </c>
      <c r="R10" s="2">
        <v>12</v>
      </c>
      <c r="S10" s="2">
        <v>13</v>
      </c>
      <c r="T10" s="2">
        <v>13</v>
      </c>
      <c r="U10" s="2">
        <v>48</v>
      </c>
      <c r="V10" s="2">
        <v>61</v>
      </c>
      <c r="W10" s="2">
        <v>122</v>
      </c>
      <c r="X10" s="2">
        <v>29</v>
      </c>
      <c r="Y10" s="2">
        <v>7</v>
      </c>
      <c r="Z10" s="2">
        <v>9</v>
      </c>
      <c r="AA10" s="2"/>
      <c r="AB10" s="2">
        <v>6</v>
      </c>
      <c r="AC10" s="2">
        <v>3</v>
      </c>
      <c r="AD10" s="2"/>
      <c r="AE10" s="2">
        <v>5</v>
      </c>
      <c r="AF10" s="2">
        <v>46</v>
      </c>
      <c r="AG10" s="2"/>
      <c r="AH10" s="2"/>
      <c r="AI10" s="2"/>
      <c r="AJ10" s="2">
        <v>18</v>
      </c>
      <c r="AK10" s="2">
        <v>50</v>
      </c>
      <c r="AL10" s="2"/>
      <c r="AM10" s="2">
        <v>1</v>
      </c>
      <c r="AN10" s="2">
        <v>3</v>
      </c>
      <c r="AO10" s="2">
        <v>7</v>
      </c>
      <c r="AP10" s="2">
        <v>3</v>
      </c>
      <c r="AQ10" s="2">
        <v>6</v>
      </c>
      <c r="AR10" s="2"/>
      <c r="AS10" s="2"/>
      <c r="AT10" s="2">
        <v>3</v>
      </c>
      <c r="AU10" s="2"/>
      <c r="AV10" s="2">
        <v>3</v>
      </c>
      <c r="AW10" s="2"/>
      <c r="AX10" s="2"/>
      <c r="AY10" s="2"/>
      <c r="AZ10" s="2"/>
      <c r="BA10" s="2"/>
      <c r="BB10" s="2">
        <v>15</v>
      </c>
      <c r="BC10" s="2">
        <v>12</v>
      </c>
      <c r="BD10" s="2">
        <v>9</v>
      </c>
      <c r="BE10" s="2">
        <v>11</v>
      </c>
      <c r="BF10" s="2"/>
      <c r="BG10" s="2">
        <v>11</v>
      </c>
      <c r="BH10" s="2"/>
      <c r="BI10" s="2">
        <v>1090</v>
      </c>
    </row>
    <row r="11" spans="1:61" x14ac:dyDescent="0.25">
      <c r="A11" s="4">
        <v>6</v>
      </c>
      <c r="B11" s="2"/>
      <c r="C11" s="2"/>
      <c r="D11" s="2"/>
      <c r="E11" s="2">
        <v>39</v>
      </c>
      <c r="F11" s="2">
        <v>9</v>
      </c>
      <c r="G11" s="2">
        <v>118</v>
      </c>
      <c r="H11" s="2">
        <v>174</v>
      </c>
      <c r="I11" s="2">
        <v>117</v>
      </c>
      <c r="J11" s="2">
        <v>30</v>
      </c>
      <c r="K11" s="2">
        <v>14</v>
      </c>
      <c r="L11" s="2">
        <v>43</v>
      </c>
      <c r="M11" s="2">
        <v>3</v>
      </c>
      <c r="N11" s="2">
        <v>3</v>
      </c>
      <c r="O11" s="2">
        <v>9</v>
      </c>
      <c r="P11" s="2">
        <v>26</v>
      </c>
      <c r="Q11" s="2">
        <v>17</v>
      </c>
      <c r="R11" s="2"/>
      <c r="S11" s="2"/>
      <c r="T11" s="2"/>
      <c r="U11" s="2">
        <v>1</v>
      </c>
      <c r="V11" s="2"/>
      <c r="W11" s="2">
        <v>19</v>
      </c>
      <c r="X11" s="2"/>
      <c r="Y11" s="2">
        <v>6</v>
      </c>
      <c r="Z11" s="2"/>
      <c r="AA11" s="2">
        <v>4</v>
      </c>
      <c r="AB11" s="2">
        <v>3</v>
      </c>
      <c r="AC11" s="2"/>
      <c r="AD11" s="2">
        <v>5</v>
      </c>
      <c r="AE11" s="2">
        <v>4</v>
      </c>
      <c r="AF11" s="2">
        <v>22</v>
      </c>
      <c r="AG11" s="2">
        <v>8</v>
      </c>
      <c r="AH11" s="2"/>
      <c r="AI11" s="2"/>
      <c r="AJ11" s="2"/>
      <c r="AK11" s="2">
        <v>1</v>
      </c>
      <c r="AL11" s="2">
        <v>6</v>
      </c>
      <c r="AM11" s="2">
        <v>12</v>
      </c>
      <c r="AN11" s="2">
        <v>18</v>
      </c>
      <c r="AO11" s="2">
        <v>10</v>
      </c>
      <c r="AP11" s="2">
        <v>10</v>
      </c>
      <c r="AQ11" s="2"/>
      <c r="AR11" s="2">
        <v>12</v>
      </c>
      <c r="AS11" s="2">
        <v>9</v>
      </c>
      <c r="AT11" s="2"/>
      <c r="AU11" s="2"/>
      <c r="AV11" s="2">
        <v>6</v>
      </c>
      <c r="AW11" s="2"/>
      <c r="AX11" s="2"/>
      <c r="AY11" s="2">
        <v>18</v>
      </c>
      <c r="AZ11" s="2"/>
      <c r="BA11" s="2"/>
      <c r="BB11" s="2">
        <v>24</v>
      </c>
      <c r="BC11" s="2">
        <v>33</v>
      </c>
      <c r="BD11" s="2"/>
      <c r="BE11" s="2"/>
      <c r="BF11" s="2"/>
      <c r="BG11" s="2"/>
      <c r="BH11" s="2"/>
      <c r="BI11" s="2">
        <v>833</v>
      </c>
    </row>
    <row r="12" spans="1:61" x14ac:dyDescent="0.25">
      <c r="A12" s="4">
        <v>7</v>
      </c>
      <c r="B12" s="2"/>
      <c r="C12" s="2"/>
      <c r="D12" s="2"/>
      <c r="E12" s="2">
        <v>2</v>
      </c>
      <c r="F12" s="2">
        <v>18</v>
      </c>
      <c r="G12" s="2">
        <v>21</v>
      </c>
      <c r="H12" s="2">
        <v>87</v>
      </c>
      <c r="I12" s="2">
        <v>42</v>
      </c>
      <c r="J12" s="2">
        <v>20</v>
      </c>
      <c r="K12" s="2">
        <v>9</v>
      </c>
      <c r="L12" s="2">
        <v>7</v>
      </c>
      <c r="M12" s="2">
        <v>17</v>
      </c>
      <c r="N12" s="2">
        <v>29</v>
      </c>
      <c r="O12" s="2">
        <v>52</v>
      </c>
      <c r="P12" s="2">
        <v>16</v>
      </c>
      <c r="Q12" s="2">
        <v>86</v>
      </c>
      <c r="R12" s="2">
        <v>52</v>
      </c>
      <c r="S12" s="2"/>
      <c r="T12" s="2">
        <v>13</v>
      </c>
      <c r="U12" s="2">
        <v>6</v>
      </c>
      <c r="V12" s="2"/>
      <c r="W12" s="2">
        <v>78</v>
      </c>
      <c r="X12" s="2">
        <v>70</v>
      </c>
      <c r="Y12" s="2">
        <v>9</v>
      </c>
      <c r="Z12" s="2">
        <v>27</v>
      </c>
      <c r="AA12" s="2">
        <v>28</v>
      </c>
      <c r="AB12" s="2"/>
      <c r="AC12" s="2">
        <v>4</v>
      </c>
      <c r="AD12" s="2">
        <v>3</v>
      </c>
      <c r="AE12" s="2"/>
      <c r="AF12" s="2"/>
      <c r="AG12" s="2">
        <v>7</v>
      </c>
      <c r="AH12" s="2"/>
      <c r="AI12" s="2"/>
      <c r="AJ12" s="2"/>
      <c r="AK12" s="2">
        <v>24</v>
      </c>
      <c r="AL12" s="2">
        <v>27</v>
      </c>
      <c r="AM12" s="2"/>
      <c r="AN12" s="2">
        <v>1</v>
      </c>
      <c r="AO12" s="2"/>
      <c r="AP12" s="2">
        <v>2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>
        <v>757</v>
      </c>
    </row>
    <row r="13" spans="1:61" x14ac:dyDescent="0.25">
      <c r="A13" s="4">
        <v>8</v>
      </c>
      <c r="B13" s="2"/>
      <c r="C13" s="2"/>
      <c r="D13" s="2"/>
      <c r="E13" s="2"/>
      <c r="F13" s="2">
        <v>17</v>
      </c>
      <c r="G13" s="2">
        <v>36</v>
      </c>
      <c r="H13" s="2">
        <v>43</v>
      </c>
      <c r="I13" s="2">
        <v>99</v>
      </c>
      <c r="J13" s="2">
        <v>94</v>
      </c>
      <c r="K13" s="2">
        <v>15</v>
      </c>
      <c r="L13" s="2">
        <v>14</v>
      </c>
      <c r="M13" s="2">
        <v>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>
        <v>3</v>
      </c>
      <c r="AA13" s="2">
        <v>6</v>
      </c>
      <c r="AB13" s="2"/>
      <c r="AC13" s="2"/>
      <c r="AD13" s="2"/>
      <c r="AE13" s="2">
        <v>6</v>
      </c>
      <c r="AF13" s="2">
        <v>6</v>
      </c>
      <c r="AG13" s="2"/>
      <c r="AH13" s="2"/>
      <c r="AI13" s="2"/>
      <c r="AJ13" s="2"/>
      <c r="AK13" s="2"/>
      <c r="AL13" s="2">
        <v>3</v>
      </c>
      <c r="AM13" s="2">
        <v>9</v>
      </c>
      <c r="AN13" s="2">
        <v>5</v>
      </c>
      <c r="AO13" s="2">
        <v>3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>
        <v>365</v>
      </c>
    </row>
    <row r="14" spans="1:61" x14ac:dyDescent="0.25">
      <c r="A14" s="4">
        <v>9</v>
      </c>
      <c r="B14" s="2"/>
      <c r="C14" s="2"/>
      <c r="D14" s="2"/>
      <c r="E14" s="2"/>
      <c r="F14" s="2">
        <v>3</v>
      </c>
      <c r="G14" s="2">
        <v>15</v>
      </c>
      <c r="H14" s="2"/>
      <c r="I14" s="2">
        <v>11</v>
      </c>
      <c r="J14" s="2">
        <v>5</v>
      </c>
      <c r="K14" s="2">
        <v>9</v>
      </c>
      <c r="L14" s="2">
        <v>8</v>
      </c>
      <c r="M14" s="2">
        <v>28</v>
      </c>
      <c r="N14" s="2">
        <v>7</v>
      </c>
      <c r="O14" s="2">
        <v>20</v>
      </c>
      <c r="P14" s="2">
        <v>18</v>
      </c>
      <c r="Q14" s="2">
        <v>104</v>
      </c>
      <c r="R14" s="2">
        <v>10</v>
      </c>
      <c r="S14" s="2"/>
      <c r="T14" s="2">
        <v>6</v>
      </c>
      <c r="U14" s="2"/>
      <c r="V14" s="2"/>
      <c r="W14" s="2"/>
      <c r="X14" s="2"/>
      <c r="Y14" s="2">
        <v>12</v>
      </c>
      <c r="Z14" s="2">
        <v>46</v>
      </c>
      <c r="AA14" s="2">
        <v>6</v>
      </c>
      <c r="AB14" s="2"/>
      <c r="AC14" s="2">
        <v>6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>
        <v>314</v>
      </c>
    </row>
    <row r="15" spans="1:61" x14ac:dyDescent="0.25">
      <c r="A15" s="4">
        <v>10</v>
      </c>
      <c r="B15" s="2"/>
      <c r="C15" s="2"/>
      <c r="D15" s="2"/>
      <c r="E15" s="2"/>
      <c r="F15" s="2">
        <v>6</v>
      </c>
      <c r="G15" s="2">
        <v>2</v>
      </c>
      <c r="H15" s="2">
        <v>42</v>
      </c>
      <c r="I15" s="2">
        <v>13</v>
      </c>
      <c r="J15" s="2">
        <v>50</v>
      </c>
      <c r="K15" s="2">
        <v>14</v>
      </c>
      <c r="L15" s="2"/>
      <c r="M15" s="2">
        <v>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>
        <v>134</v>
      </c>
    </row>
    <row r="16" spans="1:61" x14ac:dyDescent="0.25">
      <c r="A16" s="4">
        <v>11</v>
      </c>
      <c r="B16" s="2"/>
      <c r="C16" s="2"/>
      <c r="D16" s="2"/>
      <c r="E16" s="2"/>
      <c r="F16" s="2"/>
      <c r="G16" s="2"/>
      <c r="H16" s="2"/>
      <c r="I16" s="2"/>
      <c r="J16" s="2">
        <v>3</v>
      </c>
      <c r="K16" s="2">
        <v>22</v>
      </c>
      <c r="L16" s="2"/>
      <c r="M16" s="2">
        <v>30</v>
      </c>
      <c r="N16" s="2">
        <v>5</v>
      </c>
      <c r="O16" s="2">
        <v>10</v>
      </c>
      <c r="P16" s="2"/>
      <c r="Q16" s="2">
        <v>16</v>
      </c>
      <c r="R16" s="2">
        <v>2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>
        <v>88</v>
      </c>
    </row>
    <row r="17" spans="1:61" x14ac:dyDescent="0.25">
      <c r="A17" s="4">
        <v>12</v>
      </c>
      <c r="B17" s="2"/>
      <c r="C17" s="2"/>
      <c r="D17" s="2"/>
      <c r="E17" s="2"/>
      <c r="F17" s="2"/>
      <c r="G17" s="2">
        <v>9</v>
      </c>
      <c r="H17" s="2"/>
      <c r="I17" s="2">
        <v>17</v>
      </c>
      <c r="J17" s="2"/>
      <c r="K17" s="2">
        <v>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>
        <v>44</v>
      </c>
    </row>
    <row r="18" spans="1:61" x14ac:dyDescent="0.25">
      <c r="A18" s="4" t="s">
        <v>6</v>
      </c>
      <c r="B18" s="2">
        <v>160</v>
      </c>
      <c r="C18" s="2">
        <v>240</v>
      </c>
      <c r="D18" s="2">
        <v>310</v>
      </c>
      <c r="E18" s="2">
        <v>346</v>
      </c>
      <c r="F18" s="2">
        <v>448</v>
      </c>
      <c r="G18" s="2">
        <v>485</v>
      </c>
      <c r="H18" s="2">
        <v>481</v>
      </c>
      <c r="I18" s="2">
        <v>322</v>
      </c>
      <c r="J18" s="2">
        <v>251</v>
      </c>
      <c r="K18" s="2">
        <v>131</v>
      </c>
      <c r="L18" s="2">
        <v>86</v>
      </c>
      <c r="M18" s="2">
        <v>179</v>
      </c>
      <c r="N18" s="2">
        <v>184</v>
      </c>
      <c r="O18" s="2">
        <v>183</v>
      </c>
      <c r="P18" s="2">
        <v>90</v>
      </c>
      <c r="Q18" s="2">
        <v>265</v>
      </c>
      <c r="R18" s="2">
        <v>80</v>
      </c>
      <c r="S18" s="2">
        <v>16</v>
      </c>
      <c r="T18" s="2">
        <v>75</v>
      </c>
      <c r="U18" s="2">
        <v>188</v>
      </c>
      <c r="V18" s="2">
        <v>120</v>
      </c>
      <c r="W18" s="2">
        <v>258</v>
      </c>
      <c r="X18" s="2">
        <v>105</v>
      </c>
      <c r="Y18" s="2">
        <v>37</v>
      </c>
      <c r="Z18" s="2">
        <v>87</v>
      </c>
      <c r="AA18" s="2">
        <v>44</v>
      </c>
      <c r="AB18" s="2">
        <v>9</v>
      </c>
      <c r="AC18" s="2">
        <v>18</v>
      </c>
      <c r="AD18" s="2">
        <v>25</v>
      </c>
      <c r="AE18" s="2">
        <v>51</v>
      </c>
      <c r="AF18" s="2">
        <v>74</v>
      </c>
      <c r="AG18" s="2">
        <v>15</v>
      </c>
      <c r="AH18" s="2">
        <v>3</v>
      </c>
      <c r="AI18" s="2">
        <v>24</v>
      </c>
      <c r="AJ18" s="2">
        <v>19</v>
      </c>
      <c r="AK18" s="2">
        <v>84</v>
      </c>
      <c r="AL18" s="2">
        <v>39</v>
      </c>
      <c r="AM18" s="2">
        <v>36</v>
      </c>
      <c r="AN18" s="2">
        <v>31</v>
      </c>
      <c r="AO18" s="2">
        <v>24</v>
      </c>
      <c r="AP18" s="2">
        <v>15</v>
      </c>
      <c r="AQ18" s="2">
        <v>18</v>
      </c>
      <c r="AR18" s="2">
        <v>24</v>
      </c>
      <c r="AS18" s="2">
        <v>9</v>
      </c>
      <c r="AT18" s="2">
        <v>21</v>
      </c>
      <c r="AU18" s="2">
        <v>24</v>
      </c>
      <c r="AV18" s="2">
        <v>9</v>
      </c>
      <c r="AW18" s="2">
        <v>3</v>
      </c>
      <c r="AX18" s="2">
        <v>12</v>
      </c>
      <c r="AY18" s="2">
        <v>18</v>
      </c>
      <c r="AZ18" s="2">
        <v>18</v>
      </c>
      <c r="BA18" s="2">
        <v>54</v>
      </c>
      <c r="BB18" s="2">
        <v>75</v>
      </c>
      <c r="BC18" s="2">
        <v>45</v>
      </c>
      <c r="BD18" s="2">
        <v>12</v>
      </c>
      <c r="BE18" s="2">
        <v>15</v>
      </c>
      <c r="BF18" s="2">
        <v>6</v>
      </c>
      <c r="BG18" s="2">
        <v>21</v>
      </c>
      <c r="BH18" s="2">
        <v>9</v>
      </c>
      <c r="BI18" s="2">
        <v>6031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4EC6-CBEB-4808-9F18-4611186839B7}">
  <dimension ref="A1:BM228"/>
  <sheetViews>
    <sheetView tabSelected="1" topLeftCell="C1" workbookViewId="0">
      <selection activeCell="D3" sqref="D3"/>
    </sheetView>
  </sheetViews>
  <sheetFormatPr defaultRowHeight="15" x14ac:dyDescent="0.25"/>
  <cols>
    <col min="1" max="1" width="14.140625" customWidth="1"/>
    <col min="2" max="2" width="10.85546875" customWidth="1"/>
    <col min="3" max="3" width="8.140625" customWidth="1"/>
    <col min="5" max="5" width="12.5703125" bestFit="1" customWidth="1"/>
  </cols>
  <sheetData>
    <row r="1" spans="1:65" x14ac:dyDescent="0.25">
      <c r="A1" t="s">
        <v>2</v>
      </c>
      <c r="B1" t="s">
        <v>3</v>
      </c>
      <c r="C1" t="s">
        <v>4</v>
      </c>
    </row>
    <row r="2" spans="1:65" x14ac:dyDescent="0.25">
      <c r="A2">
        <v>0</v>
      </c>
      <c r="B2">
        <v>0</v>
      </c>
      <c r="C2">
        <v>160</v>
      </c>
      <c r="E2" t="s">
        <v>8</v>
      </c>
      <c r="F2" t="s">
        <v>7</v>
      </c>
    </row>
    <row r="3" spans="1:65" x14ac:dyDescent="0.25">
      <c r="A3">
        <v>1</v>
      </c>
      <c r="B3">
        <v>1</v>
      </c>
      <c r="C3">
        <v>240</v>
      </c>
      <c r="E3" t="s">
        <v>5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34</v>
      </c>
      <c r="AM3">
        <v>35</v>
      </c>
      <c r="AN3">
        <v>36</v>
      </c>
      <c r="AO3">
        <v>37</v>
      </c>
      <c r="AP3">
        <v>38</v>
      </c>
      <c r="AQ3">
        <v>39</v>
      </c>
      <c r="AR3">
        <v>40</v>
      </c>
      <c r="AS3">
        <v>41</v>
      </c>
      <c r="AT3">
        <v>42</v>
      </c>
      <c r="AU3">
        <v>48</v>
      </c>
      <c r="AV3">
        <v>49</v>
      </c>
      <c r="AW3">
        <v>50</v>
      </c>
      <c r="AX3">
        <v>52</v>
      </c>
      <c r="AY3">
        <v>53</v>
      </c>
      <c r="AZ3">
        <v>54</v>
      </c>
      <c r="BA3">
        <v>57</v>
      </c>
      <c r="BB3">
        <v>58</v>
      </c>
      <c r="BC3">
        <v>59</v>
      </c>
      <c r="BD3">
        <v>67</v>
      </c>
      <c r="BE3">
        <v>68</v>
      </c>
      <c r="BF3">
        <v>69</v>
      </c>
      <c r="BG3">
        <v>70</v>
      </c>
      <c r="BH3">
        <v>77</v>
      </c>
      <c r="BI3">
        <v>86</v>
      </c>
      <c r="BJ3">
        <v>104</v>
      </c>
      <c r="BK3">
        <v>120</v>
      </c>
      <c r="BL3">
        <v>148</v>
      </c>
      <c r="BM3" t="s">
        <v>6</v>
      </c>
    </row>
    <row r="4" spans="1:65" x14ac:dyDescent="0.25">
      <c r="A4">
        <v>2</v>
      </c>
      <c r="B4">
        <v>2</v>
      </c>
      <c r="C4">
        <v>310</v>
      </c>
      <c r="E4">
        <v>0</v>
      </c>
      <c r="F4">
        <v>160</v>
      </c>
      <c r="BM4">
        <v>160</v>
      </c>
    </row>
    <row r="5" spans="1:65" x14ac:dyDescent="0.25">
      <c r="A5">
        <v>2</v>
      </c>
      <c r="B5">
        <v>18</v>
      </c>
      <c r="C5">
        <v>21</v>
      </c>
      <c r="E5">
        <v>1</v>
      </c>
      <c r="G5">
        <v>240</v>
      </c>
      <c r="BM5">
        <v>240</v>
      </c>
    </row>
    <row r="6" spans="1:65" x14ac:dyDescent="0.25">
      <c r="A6">
        <v>2</v>
      </c>
      <c r="B6">
        <v>11</v>
      </c>
      <c r="C6">
        <v>38</v>
      </c>
      <c r="E6">
        <v>2</v>
      </c>
      <c r="H6">
        <v>310</v>
      </c>
      <c r="K6">
        <v>6</v>
      </c>
      <c r="L6">
        <v>19</v>
      </c>
      <c r="P6">
        <v>6</v>
      </c>
      <c r="Q6">
        <v>38</v>
      </c>
      <c r="W6">
        <v>2</v>
      </c>
      <c r="X6">
        <v>21</v>
      </c>
      <c r="AG6">
        <v>2</v>
      </c>
      <c r="BM6">
        <v>404</v>
      </c>
    </row>
    <row r="7" spans="1:65" x14ac:dyDescent="0.25">
      <c r="A7">
        <v>2</v>
      </c>
      <c r="B7">
        <v>27</v>
      </c>
      <c r="C7">
        <v>2</v>
      </c>
      <c r="E7">
        <v>3</v>
      </c>
      <c r="I7">
        <v>262</v>
      </c>
      <c r="J7">
        <v>35</v>
      </c>
      <c r="L7">
        <v>10</v>
      </c>
      <c r="M7">
        <v>4</v>
      </c>
      <c r="N7">
        <v>9</v>
      </c>
      <c r="P7">
        <v>7</v>
      </c>
      <c r="Q7">
        <v>40</v>
      </c>
      <c r="R7">
        <v>70</v>
      </c>
      <c r="S7">
        <v>7</v>
      </c>
      <c r="V7">
        <v>4</v>
      </c>
      <c r="X7">
        <v>22</v>
      </c>
      <c r="Y7">
        <v>121</v>
      </c>
      <c r="Z7">
        <v>9</v>
      </c>
      <c r="AA7">
        <v>32</v>
      </c>
      <c r="AH7">
        <v>14</v>
      </c>
      <c r="AL7">
        <v>3</v>
      </c>
      <c r="AM7">
        <v>24</v>
      </c>
      <c r="AO7">
        <v>3</v>
      </c>
      <c r="AQ7">
        <v>4</v>
      </c>
      <c r="AU7">
        <v>3</v>
      </c>
      <c r="AX7">
        <v>9</v>
      </c>
      <c r="BD7">
        <v>12</v>
      </c>
      <c r="BE7">
        <v>6</v>
      </c>
      <c r="BM7">
        <v>710</v>
      </c>
    </row>
    <row r="8" spans="1:65" x14ac:dyDescent="0.25">
      <c r="A8">
        <v>2</v>
      </c>
      <c r="B8">
        <v>17</v>
      </c>
      <c r="C8">
        <v>2</v>
      </c>
      <c r="E8">
        <v>4</v>
      </c>
      <c r="I8">
        <v>31</v>
      </c>
      <c r="J8">
        <v>305</v>
      </c>
      <c r="K8">
        <v>88</v>
      </c>
      <c r="L8">
        <v>11</v>
      </c>
      <c r="M8">
        <v>3</v>
      </c>
      <c r="N8">
        <v>37</v>
      </c>
      <c r="O8">
        <v>4</v>
      </c>
      <c r="Q8">
        <v>6</v>
      </c>
      <c r="R8">
        <v>15</v>
      </c>
      <c r="S8">
        <v>36</v>
      </c>
      <c r="T8">
        <v>12</v>
      </c>
      <c r="U8">
        <v>2</v>
      </c>
      <c r="W8">
        <v>1</v>
      </c>
      <c r="Y8">
        <v>12</v>
      </c>
      <c r="Z8">
        <v>50</v>
      </c>
      <c r="AA8">
        <v>7</v>
      </c>
      <c r="AB8">
        <v>6</v>
      </c>
      <c r="AC8">
        <v>3</v>
      </c>
      <c r="AD8">
        <v>2</v>
      </c>
      <c r="AG8">
        <v>3</v>
      </c>
      <c r="AH8">
        <v>3</v>
      </c>
      <c r="AI8">
        <v>36</v>
      </c>
      <c r="AN8">
        <v>1</v>
      </c>
      <c r="AO8">
        <v>6</v>
      </c>
      <c r="AP8">
        <v>3</v>
      </c>
      <c r="AQ8">
        <v>10</v>
      </c>
      <c r="AR8">
        <v>4</v>
      </c>
      <c r="AS8">
        <v>4</v>
      </c>
      <c r="AU8">
        <v>9</v>
      </c>
      <c r="AV8">
        <v>12</v>
      </c>
      <c r="AX8">
        <v>9</v>
      </c>
      <c r="AY8">
        <v>24</v>
      </c>
      <c r="BA8">
        <v>3</v>
      </c>
      <c r="BB8">
        <v>12</v>
      </c>
      <c r="BD8">
        <v>6</v>
      </c>
      <c r="BE8">
        <v>48</v>
      </c>
      <c r="BF8">
        <v>36</v>
      </c>
      <c r="BH8">
        <v>3</v>
      </c>
      <c r="BI8">
        <v>4</v>
      </c>
      <c r="BJ8">
        <v>6</v>
      </c>
      <c r="BK8">
        <v>10</v>
      </c>
      <c r="BL8">
        <v>9</v>
      </c>
      <c r="BM8">
        <v>892</v>
      </c>
    </row>
    <row r="9" spans="1:65" x14ac:dyDescent="0.25">
      <c r="A9">
        <v>2</v>
      </c>
      <c r="B9">
        <v>10</v>
      </c>
      <c r="C9">
        <v>6</v>
      </c>
      <c r="E9">
        <v>5</v>
      </c>
      <c r="I9">
        <v>12</v>
      </c>
      <c r="J9">
        <v>55</v>
      </c>
      <c r="K9">
        <v>190</v>
      </c>
      <c r="L9">
        <v>95</v>
      </c>
      <c r="M9">
        <v>16</v>
      </c>
      <c r="N9">
        <v>3</v>
      </c>
      <c r="O9">
        <v>26</v>
      </c>
      <c r="P9">
        <v>1</v>
      </c>
      <c r="Q9">
        <v>4</v>
      </c>
      <c r="R9">
        <v>55</v>
      </c>
      <c r="S9">
        <v>49</v>
      </c>
      <c r="T9">
        <v>18</v>
      </c>
      <c r="U9">
        <v>40</v>
      </c>
      <c r="V9">
        <v>12</v>
      </c>
      <c r="W9">
        <v>13</v>
      </c>
      <c r="X9">
        <v>13</v>
      </c>
      <c r="Y9">
        <v>48</v>
      </c>
      <c r="Z9">
        <v>61</v>
      </c>
      <c r="AA9">
        <v>122</v>
      </c>
      <c r="AB9">
        <v>29</v>
      </c>
      <c r="AC9">
        <v>7</v>
      </c>
      <c r="AD9">
        <v>9</v>
      </c>
      <c r="AF9">
        <v>6</v>
      </c>
      <c r="AG9">
        <v>3</v>
      </c>
      <c r="AI9">
        <v>5</v>
      </c>
      <c r="AJ9">
        <v>46</v>
      </c>
      <c r="AN9">
        <v>18</v>
      </c>
      <c r="AO9">
        <v>50</v>
      </c>
      <c r="AQ9">
        <v>1</v>
      </c>
      <c r="AR9">
        <v>3</v>
      </c>
      <c r="AS9">
        <v>7</v>
      </c>
      <c r="AT9">
        <v>3</v>
      </c>
      <c r="AU9">
        <v>6</v>
      </c>
      <c r="AX9">
        <v>3</v>
      </c>
      <c r="AZ9">
        <v>3</v>
      </c>
      <c r="BF9">
        <v>15</v>
      </c>
      <c r="BG9">
        <v>12</v>
      </c>
      <c r="BH9">
        <v>9</v>
      </c>
      <c r="BI9">
        <v>11</v>
      </c>
      <c r="BK9">
        <v>11</v>
      </c>
      <c r="BM9">
        <v>1090</v>
      </c>
    </row>
    <row r="10" spans="1:65" x14ac:dyDescent="0.25">
      <c r="A10">
        <v>2</v>
      </c>
      <c r="B10">
        <v>5</v>
      </c>
      <c r="C10">
        <v>6</v>
      </c>
      <c r="E10">
        <v>6</v>
      </c>
      <c r="I10">
        <v>39</v>
      </c>
      <c r="J10">
        <v>9</v>
      </c>
      <c r="K10">
        <v>118</v>
      </c>
      <c r="L10">
        <v>174</v>
      </c>
      <c r="M10">
        <v>117</v>
      </c>
      <c r="N10">
        <v>30</v>
      </c>
      <c r="O10">
        <v>14</v>
      </c>
      <c r="P10">
        <v>43</v>
      </c>
      <c r="Q10">
        <v>3</v>
      </c>
      <c r="R10">
        <v>3</v>
      </c>
      <c r="S10">
        <v>9</v>
      </c>
      <c r="T10">
        <v>26</v>
      </c>
      <c r="U10">
        <v>17</v>
      </c>
      <c r="Y10">
        <v>1</v>
      </c>
      <c r="AA10">
        <v>19</v>
      </c>
      <c r="AC10">
        <v>6</v>
      </c>
      <c r="AE10">
        <v>4</v>
      </c>
      <c r="AF10">
        <v>3</v>
      </c>
      <c r="AH10">
        <v>5</v>
      </c>
      <c r="AI10">
        <v>4</v>
      </c>
      <c r="AJ10">
        <v>22</v>
      </c>
      <c r="AK10">
        <v>8</v>
      </c>
      <c r="AO10">
        <v>1</v>
      </c>
      <c r="AP10">
        <v>6</v>
      </c>
      <c r="AQ10">
        <v>12</v>
      </c>
      <c r="AR10">
        <v>18</v>
      </c>
      <c r="AS10">
        <v>10</v>
      </c>
      <c r="AT10">
        <v>10</v>
      </c>
      <c r="AV10">
        <v>12</v>
      </c>
      <c r="AW10">
        <v>9</v>
      </c>
      <c r="AZ10">
        <v>6</v>
      </c>
      <c r="BC10">
        <v>18</v>
      </c>
      <c r="BF10">
        <v>24</v>
      </c>
      <c r="BG10">
        <v>33</v>
      </c>
      <c r="BM10">
        <v>833</v>
      </c>
    </row>
    <row r="11" spans="1:65" x14ac:dyDescent="0.25">
      <c r="A11">
        <v>2</v>
      </c>
      <c r="B11">
        <v>6</v>
      </c>
      <c r="C11">
        <v>19</v>
      </c>
      <c r="E11">
        <v>7</v>
      </c>
      <c r="I11">
        <v>2</v>
      </c>
      <c r="J11">
        <v>18</v>
      </c>
      <c r="K11">
        <v>21</v>
      </c>
      <c r="L11">
        <v>87</v>
      </c>
      <c r="M11">
        <v>42</v>
      </c>
      <c r="N11">
        <v>20</v>
      </c>
      <c r="O11">
        <v>9</v>
      </c>
      <c r="P11">
        <v>7</v>
      </c>
      <c r="Q11">
        <v>17</v>
      </c>
      <c r="R11">
        <v>29</v>
      </c>
      <c r="S11">
        <v>52</v>
      </c>
      <c r="T11">
        <v>16</v>
      </c>
      <c r="U11">
        <v>86</v>
      </c>
      <c r="V11">
        <v>52</v>
      </c>
      <c r="X11">
        <v>13</v>
      </c>
      <c r="Y11">
        <v>6</v>
      </c>
      <c r="AA11">
        <v>78</v>
      </c>
      <c r="AB11">
        <v>70</v>
      </c>
      <c r="AC11">
        <v>9</v>
      </c>
      <c r="AD11">
        <v>27</v>
      </c>
      <c r="AE11">
        <v>28</v>
      </c>
      <c r="AG11">
        <v>4</v>
      </c>
      <c r="AH11">
        <v>3</v>
      </c>
      <c r="AK11">
        <v>7</v>
      </c>
      <c r="AO11">
        <v>24</v>
      </c>
      <c r="AP11">
        <v>27</v>
      </c>
      <c r="AR11">
        <v>1</v>
      </c>
      <c r="AT11">
        <v>2</v>
      </c>
      <c r="BM11">
        <v>757</v>
      </c>
    </row>
    <row r="12" spans="1:65" x14ac:dyDescent="0.25">
      <c r="A12">
        <v>3</v>
      </c>
      <c r="B12">
        <v>3</v>
      </c>
      <c r="C12">
        <v>262</v>
      </c>
      <c r="E12">
        <v>8</v>
      </c>
      <c r="J12">
        <v>17</v>
      </c>
      <c r="K12">
        <v>36</v>
      </c>
      <c r="L12">
        <v>43</v>
      </c>
      <c r="M12">
        <v>99</v>
      </c>
      <c r="N12">
        <v>94</v>
      </c>
      <c r="O12">
        <v>15</v>
      </c>
      <c r="P12">
        <v>14</v>
      </c>
      <c r="Q12">
        <v>6</v>
      </c>
      <c r="AD12">
        <v>3</v>
      </c>
      <c r="AE12">
        <v>6</v>
      </c>
      <c r="AI12">
        <v>6</v>
      </c>
      <c r="AJ12">
        <v>6</v>
      </c>
      <c r="AP12">
        <v>3</v>
      </c>
      <c r="AQ12">
        <v>9</v>
      </c>
      <c r="AR12">
        <v>5</v>
      </c>
      <c r="AS12">
        <v>3</v>
      </c>
      <c r="BM12">
        <v>365</v>
      </c>
    </row>
    <row r="13" spans="1:65" x14ac:dyDescent="0.25">
      <c r="A13">
        <v>3</v>
      </c>
      <c r="B13">
        <v>67</v>
      </c>
      <c r="C13">
        <v>12</v>
      </c>
      <c r="E13">
        <v>9</v>
      </c>
      <c r="J13">
        <v>3</v>
      </c>
      <c r="K13">
        <v>15</v>
      </c>
      <c r="M13">
        <v>11</v>
      </c>
      <c r="N13">
        <v>5</v>
      </c>
      <c r="O13">
        <v>9</v>
      </c>
      <c r="P13">
        <v>8</v>
      </c>
      <c r="Q13">
        <v>28</v>
      </c>
      <c r="R13">
        <v>7</v>
      </c>
      <c r="S13">
        <v>20</v>
      </c>
      <c r="T13">
        <v>18</v>
      </c>
      <c r="U13">
        <v>104</v>
      </c>
      <c r="V13">
        <v>10</v>
      </c>
      <c r="X13">
        <v>6</v>
      </c>
      <c r="AC13">
        <v>12</v>
      </c>
      <c r="AD13">
        <v>46</v>
      </c>
      <c r="AE13">
        <v>6</v>
      </c>
      <c r="AG13">
        <v>6</v>
      </c>
      <c r="BM13">
        <v>314</v>
      </c>
    </row>
    <row r="14" spans="1:65" x14ac:dyDescent="0.25">
      <c r="A14">
        <v>3</v>
      </c>
      <c r="B14">
        <v>52</v>
      </c>
      <c r="C14">
        <v>9</v>
      </c>
      <c r="E14">
        <v>10</v>
      </c>
      <c r="J14">
        <v>6</v>
      </c>
      <c r="K14">
        <v>2</v>
      </c>
      <c r="L14">
        <v>42</v>
      </c>
      <c r="M14">
        <v>13</v>
      </c>
      <c r="N14">
        <v>50</v>
      </c>
      <c r="O14">
        <v>14</v>
      </c>
      <c r="Q14">
        <v>7</v>
      </c>
      <c r="BM14">
        <v>134</v>
      </c>
    </row>
    <row r="15" spans="1:65" x14ac:dyDescent="0.25">
      <c r="A15">
        <v>3</v>
      </c>
      <c r="B15">
        <v>19</v>
      </c>
      <c r="C15">
        <v>121</v>
      </c>
      <c r="E15">
        <v>11</v>
      </c>
      <c r="N15">
        <v>3</v>
      </c>
      <c r="O15">
        <v>22</v>
      </c>
      <c r="Q15">
        <v>30</v>
      </c>
      <c r="R15">
        <v>5</v>
      </c>
      <c r="S15">
        <v>10</v>
      </c>
      <c r="U15">
        <v>16</v>
      </c>
      <c r="V15">
        <v>2</v>
      </c>
      <c r="BM15">
        <v>88</v>
      </c>
    </row>
    <row r="16" spans="1:65" x14ac:dyDescent="0.25">
      <c r="A16">
        <v>3</v>
      </c>
      <c r="B16">
        <v>68</v>
      </c>
      <c r="C16">
        <v>6</v>
      </c>
      <c r="E16">
        <v>12</v>
      </c>
      <c r="K16">
        <v>9</v>
      </c>
      <c r="M16">
        <v>17</v>
      </c>
      <c r="O16">
        <v>18</v>
      </c>
      <c r="BM16">
        <v>44</v>
      </c>
    </row>
    <row r="17" spans="1:65" x14ac:dyDescent="0.25">
      <c r="A17">
        <v>3</v>
      </c>
      <c r="B17">
        <v>18</v>
      </c>
      <c r="C17">
        <v>22</v>
      </c>
      <c r="E17" t="s">
        <v>6</v>
      </c>
      <c r="F17">
        <v>160</v>
      </c>
      <c r="G17">
        <v>240</v>
      </c>
      <c r="H17">
        <v>310</v>
      </c>
      <c r="I17">
        <v>346</v>
      </c>
      <c r="J17">
        <v>448</v>
      </c>
      <c r="K17">
        <v>485</v>
      </c>
      <c r="L17">
        <v>481</v>
      </c>
      <c r="M17">
        <v>322</v>
      </c>
      <c r="N17">
        <v>251</v>
      </c>
      <c r="O17">
        <v>131</v>
      </c>
      <c r="P17">
        <v>86</v>
      </c>
      <c r="Q17">
        <v>179</v>
      </c>
      <c r="R17">
        <v>184</v>
      </c>
      <c r="S17">
        <v>183</v>
      </c>
      <c r="T17">
        <v>90</v>
      </c>
      <c r="U17">
        <v>265</v>
      </c>
      <c r="V17">
        <v>80</v>
      </c>
      <c r="W17">
        <v>16</v>
      </c>
      <c r="X17">
        <v>75</v>
      </c>
      <c r="Y17">
        <v>188</v>
      </c>
      <c r="Z17">
        <v>120</v>
      </c>
      <c r="AA17">
        <v>258</v>
      </c>
      <c r="AB17">
        <v>105</v>
      </c>
      <c r="AC17">
        <v>37</v>
      </c>
      <c r="AD17">
        <v>87</v>
      </c>
      <c r="AE17">
        <v>44</v>
      </c>
      <c r="AF17">
        <v>9</v>
      </c>
      <c r="AG17">
        <v>18</v>
      </c>
      <c r="AH17">
        <v>25</v>
      </c>
      <c r="AI17">
        <v>51</v>
      </c>
      <c r="AJ17">
        <v>74</v>
      </c>
      <c r="AK17">
        <v>15</v>
      </c>
      <c r="AL17">
        <v>3</v>
      </c>
      <c r="AM17">
        <v>24</v>
      </c>
      <c r="AN17">
        <v>19</v>
      </c>
      <c r="AO17">
        <v>84</v>
      </c>
      <c r="AP17">
        <v>39</v>
      </c>
      <c r="AQ17">
        <v>36</v>
      </c>
      <c r="AR17">
        <v>31</v>
      </c>
      <c r="AS17">
        <v>24</v>
      </c>
      <c r="AT17">
        <v>15</v>
      </c>
      <c r="AU17">
        <v>18</v>
      </c>
      <c r="AV17">
        <v>24</v>
      </c>
      <c r="AW17">
        <v>9</v>
      </c>
      <c r="AX17">
        <v>21</v>
      </c>
      <c r="AY17">
        <v>24</v>
      </c>
      <c r="AZ17">
        <v>9</v>
      </c>
      <c r="BA17">
        <v>3</v>
      </c>
      <c r="BB17">
        <v>12</v>
      </c>
      <c r="BC17">
        <v>18</v>
      </c>
      <c r="BD17">
        <v>18</v>
      </c>
      <c r="BE17">
        <v>54</v>
      </c>
      <c r="BF17">
        <v>75</v>
      </c>
      <c r="BG17">
        <v>45</v>
      </c>
      <c r="BH17">
        <v>12</v>
      </c>
      <c r="BI17">
        <v>15</v>
      </c>
      <c r="BJ17">
        <v>6</v>
      </c>
      <c r="BK17">
        <v>21</v>
      </c>
      <c r="BL17">
        <v>9</v>
      </c>
      <c r="BM17">
        <v>6031</v>
      </c>
    </row>
    <row r="18" spans="1:65" x14ac:dyDescent="0.25">
      <c r="A18">
        <v>3</v>
      </c>
      <c r="B18">
        <v>35</v>
      </c>
      <c r="C18">
        <v>24</v>
      </c>
    </row>
    <row r="19" spans="1:65" x14ac:dyDescent="0.25">
      <c r="A19">
        <v>3</v>
      </c>
      <c r="B19">
        <v>28</v>
      </c>
      <c r="C19">
        <v>14</v>
      </c>
    </row>
    <row r="20" spans="1:65" x14ac:dyDescent="0.25">
      <c r="A20">
        <v>3</v>
      </c>
      <c r="B20">
        <v>11</v>
      </c>
      <c r="C20">
        <v>40</v>
      </c>
      <c r="E20" t="s">
        <v>5</v>
      </c>
      <c r="F20">
        <v>0</v>
      </c>
      <c r="G20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  <c r="AG20">
        <v>27</v>
      </c>
      <c r="AH20">
        <v>28</v>
      </c>
      <c r="AI20">
        <v>29</v>
      </c>
      <c r="AJ20">
        <v>30</v>
      </c>
      <c r="AK20">
        <v>31</v>
      </c>
      <c r="AL20">
        <v>34</v>
      </c>
      <c r="AM20">
        <v>35</v>
      </c>
      <c r="AN20">
        <v>36</v>
      </c>
      <c r="AO20">
        <v>37</v>
      </c>
      <c r="AP20">
        <v>38</v>
      </c>
      <c r="AQ20">
        <v>39</v>
      </c>
      <c r="AR20">
        <v>40</v>
      </c>
      <c r="AS20">
        <v>41</v>
      </c>
      <c r="AT20">
        <v>42</v>
      </c>
      <c r="AU20">
        <v>48</v>
      </c>
      <c r="AV20">
        <v>49</v>
      </c>
      <c r="AW20">
        <v>50</v>
      </c>
      <c r="AX20">
        <v>52</v>
      </c>
      <c r="AY20">
        <v>53</v>
      </c>
      <c r="AZ20">
        <v>54</v>
      </c>
      <c r="BA20">
        <v>57</v>
      </c>
      <c r="BB20">
        <v>58</v>
      </c>
      <c r="BC20">
        <v>59</v>
      </c>
      <c r="BD20">
        <v>67</v>
      </c>
      <c r="BE20">
        <v>68</v>
      </c>
      <c r="BF20">
        <v>69</v>
      </c>
      <c r="BG20">
        <v>70</v>
      </c>
      <c r="BH20">
        <v>77</v>
      </c>
      <c r="BI20">
        <v>86</v>
      </c>
      <c r="BJ20">
        <v>104</v>
      </c>
      <c r="BK20">
        <v>120</v>
      </c>
      <c r="BL20">
        <v>148</v>
      </c>
      <c r="BM20" t="s">
        <v>6</v>
      </c>
    </row>
    <row r="21" spans="1:65" x14ac:dyDescent="0.25">
      <c r="A21">
        <v>3</v>
      </c>
      <c r="B21">
        <v>4</v>
      </c>
      <c r="C21">
        <v>35</v>
      </c>
      <c r="E21">
        <v>0</v>
      </c>
      <c r="F21" s="1">
        <f>F4/F$17</f>
        <v>1</v>
      </c>
      <c r="G21" s="1">
        <f t="shared" ref="G21:BL25" si="0">G4/G$17</f>
        <v>0</v>
      </c>
      <c r="H21" s="1">
        <f t="shared" si="0"/>
        <v>0</v>
      </c>
      <c r="I21" s="1">
        <f t="shared" si="0"/>
        <v>0</v>
      </c>
      <c r="J21" s="1">
        <f t="shared" si="0"/>
        <v>0</v>
      </c>
      <c r="K21" s="1">
        <f t="shared" si="0"/>
        <v>0</v>
      </c>
      <c r="L21" s="1">
        <f t="shared" si="0"/>
        <v>0</v>
      </c>
      <c r="M21" s="1">
        <f t="shared" si="0"/>
        <v>0</v>
      </c>
      <c r="N21" s="1">
        <f t="shared" si="0"/>
        <v>0</v>
      </c>
      <c r="O21" s="1">
        <f t="shared" si="0"/>
        <v>0</v>
      </c>
      <c r="P21" s="1">
        <f t="shared" si="0"/>
        <v>0</v>
      </c>
      <c r="Q21" s="1">
        <f t="shared" si="0"/>
        <v>0</v>
      </c>
      <c r="R21" s="1">
        <f t="shared" si="0"/>
        <v>0</v>
      </c>
      <c r="S21" s="1">
        <f t="shared" si="0"/>
        <v>0</v>
      </c>
      <c r="T21" s="1">
        <f t="shared" si="0"/>
        <v>0</v>
      </c>
      <c r="U21" s="1">
        <f t="shared" si="0"/>
        <v>0</v>
      </c>
      <c r="V21" s="1">
        <f t="shared" si="0"/>
        <v>0</v>
      </c>
      <c r="W21" s="1">
        <f t="shared" si="0"/>
        <v>0</v>
      </c>
      <c r="X21" s="1">
        <f t="shared" si="0"/>
        <v>0</v>
      </c>
      <c r="Y21" s="1">
        <f t="shared" si="0"/>
        <v>0</v>
      </c>
      <c r="Z21" s="1">
        <f t="shared" si="0"/>
        <v>0</v>
      </c>
      <c r="AA21" s="1">
        <f t="shared" si="0"/>
        <v>0</v>
      </c>
      <c r="AB21" s="1">
        <f t="shared" si="0"/>
        <v>0</v>
      </c>
      <c r="AC21" s="1">
        <f t="shared" si="0"/>
        <v>0</v>
      </c>
      <c r="AD21" s="1">
        <f t="shared" si="0"/>
        <v>0</v>
      </c>
      <c r="AE21" s="1">
        <f t="shared" si="0"/>
        <v>0</v>
      </c>
      <c r="AF21" s="1">
        <f t="shared" si="0"/>
        <v>0</v>
      </c>
      <c r="AG21" s="1">
        <f t="shared" si="0"/>
        <v>0</v>
      </c>
      <c r="AH21" s="1">
        <f t="shared" si="0"/>
        <v>0</v>
      </c>
      <c r="AI21" s="1">
        <f t="shared" si="0"/>
        <v>0</v>
      </c>
      <c r="AJ21" s="1">
        <f t="shared" si="0"/>
        <v>0</v>
      </c>
      <c r="AK21" s="1">
        <f t="shared" si="0"/>
        <v>0</v>
      </c>
      <c r="AL21" s="1">
        <f t="shared" si="0"/>
        <v>0</v>
      </c>
      <c r="AM21" s="1">
        <f t="shared" si="0"/>
        <v>0</v>
      </c>
      <c r="AN21" s="1">
        <f t="shared" si="0"/>
        <v>0</v>
      </c>
      <c r="AO21" s="1">
        <f t="shared" si="0"/>
        <v>0</v>
      </c>
      <c r="AP21" s="1">
        <f t="shared" si="0"/>
        <v>0</v>
      </c>
      <c r="AQ21" s="1">
        <f t="shared" si="0"/>
        <v>0</v>
      </c>
      <c r="AR21" s="1">
        <f t="shared" si="0"/>
        <v>0</v>
      </c>
      <c r="AS21" s="1">
        <f t="shared" si="0"/>
        <v>0</v>
      </c>
      <c r="AT21" s="1">
        <f t="shared" si="0"/>
        <v>0</v>
      </c>
      <c r="AU21" s="1">
        <f t="shared" si="0"/>
        <v>0</v>
      </c>
      <c r="AV21" s="1">
        <f t="shared" si="0"/>
        <v>0</v>
      </c>
      <c r="AW21" s="1">
        <f t="shared" si="0"/>
        <v>0</v>
      </c>
      <c r="AX21" s="1">
        <f t="shared" si="0"/>
        <v>0</v>
      </c>
      <c r="AY21" s="1">
        <f t="shared" si="0"/>
        <v>0</v>
      </c>
      <c r="AZ21" s="1">
        <f t="shared" si="0"/>
        <v>0</v>
      </c>
      <c r="BA21" s="1">
        <f t="shared" si="0"/>
        <v>0</v>
      </c>
      <c r="BB21" s="1">
        <f t="shared" si="0"/>
        <v>0</v>
      </c>
      <c r="BC21" s="1">
        <f t="shared" si="0"/>
        <v>0</v>
      </c>
      <c r="BD21" s="1">
        <f t="shared" si="0"/>
        <v>0</v>
      </c>
      <c r="BE21" s="1">
        <f t="shared" si="0"/>
        <v>0</v>
      </c>
      <c r="BF21" s="1">
        <f t="shared" si="0"/>
        <v>0</v>
      </c>
      <c r="BG21" s="1">
        <f t="shared" si="0"/>
        <v>0</v>
      </c>
      <c r="BH21" s="1">
        <f t="shared" si="0"/>
        <v>0</v>
      </c>
      <c r="BI21" s="1">
        <f t="shared" si="0"/>
        <v>0</v>
      </c>
      <c r="BJ21" s="1">
        <f t="shared" si="0"/>
        <v>0</v>
      </c>
      <c r="BK21" s="1">
        <f t="shared" si="0"/>
        <v>0</v>
      </c>
      <c r="BL21" s="1">
        <f t="shared" si="0"/>
        <v>0</v>
      </c>
      <c r="BM21">
        <v>160</v>
      </c>
    </row>
    <row r="22" spans="1:65" x14ac:dyDescent="0.25">
      <c r="A22">
        <v>3</v>
      </c>
      <c r="B22">
        <v>7</v>
      </c>
      <c r="C22">
        <v>4</v>
      </c>
      <c r="E22">
        <v>1</v>
      </c>
      <c r="F22" s="1">
        <f t="shared" ref="F22:U33" si="1">F5/F$17</f>
        <v>0</v>
      </c>
      <c r="G22" s="1">
        <f t="shared" si="1"/>
        <v>1</v>
      </c>
      <c r="H22" s="1">
        <f t="shared" si="1"/>
        <v>0</v>
      </c>
      <c r="I22" s="1">
        <f t="shared" si="1"/>
        <v>0</v>
      </c>
      <c r="J22" s="1">
        <f t="shared" si="1"/>
        <v>0</v>
      </c>
      <c r="K22" s="1">
        <f t="shared" si="1"/>
        <v>0</v>
      </c>
      <c r="L22" s="1">
        <f t="shared" si="1"/>
        <v>0</v>
      </c>
      <c r="M22" s="1">
        <f t="shared" si="1"/>
        <v>0</v>
      </c>
      <c r="N22" s="1">
        <f t="shared" si="1"/>
        <v>0</v>
      </c>
      <c r="O22" s="1">
        <f t="shared" si="1"/>
        <v>0</v>
      </c>
      <c r="P22" s="1">
        <f t="shared" si="1"/>
        <v>0</v>
      </c>
      <c r="Q22" s="1">
        <f t="shared" si="1"/>
        <v>0</v>
      </c>
      <c r="R22" s="1">
        <f t="shared" si="1"/>
        <v>0</v>
      </c>
      <c r="S22" s="1">
        <f t="shared" si="1"/>
        <v>0</v>
      </c>
      <c r="T22" s="1">
        <f t="shared" si="1"/>
        <v>0</v>
      </c>
      <c r="U22" s="1">
        <f t="shared" si="1"/>
        <v>0</v>
      </c>
      <c r="V22" s="1">
        <f t="shared" si="0"/>
        <v>0</v>
      </c>
      <c r="W22" s="1">
        <f t="shared" si="0"/>
        <v>0</v>
      </c>
      <c r="X22" s="1">
        <f t="shared" si="0"/>
        <v>0</v>
      </c>
      <c r="Y22" s="1">
        <f t="shared" si="0"/>
        <v>0</v>
      </c>
      <c r="Z22" s="1">
        <f t="shared" si="0"/>
        <v>0</v>
      </c>
      <c r="AA22" s="1">
        <f t="shared" si="0"/>
        <v>0</v>
      </c>
      <c r="AB22" s="1">
        <f t="shared" si="0"/>
        <v>0</v>
      </c>
      <c r="AC22" s="1">
        <f t="shared" si="0"/>
        <v>0</v>
      </c>
      <c r="AD22" s="1">
        <f t="shared" si="0"/>
        <v>0</v>
      </c>
      <c r="AE22" s="1">
        <f t="shared" si="0"/>
        <v>0</v>
      </c>
      <c r="AF22" s="1">
        <f t="shared" si="0"/>
        <v>0</v>
      </c>
      <c r="AG22" s="1">
        <f t="shared" si="0"/>
        <v>0</v>
      </c>
      <c r="AH22" s="1">
        <f t="shared" si="0"/>
        <v>0</v>
      </c>
      <c r="AI22" s="1">
        <f t="shared" si="0"/>
        <v>0</v>
      </c>
      <c r="AJ22" s="1">
        <f t="shared" si="0"/>
        <v>0</v>
      </c>
      <c r="AK22" s="1">
        <f t="shared" si="0"/>
        <v>0</v>
      </c>
      <c r="AL22" s="1">
        <f t="shared" si="0"/>
        <v>0</v>
      </c>
      <c r="AM22" s="1">
        <f t="shared" si="0"/>
        <v>0</v>
      </c>
      <c r="AN22" s="1">
        <f t="shared" si="0"/>
        <v>0</v>
      </c>
      <c r="AO22" s="1">
        <f t="shared" si="0"/>
        <v>0</v>
      </c>
      <c r="AP22" s="1">
        <f t="shared" si="0"/>
        <v>0</v>
      </c>
      <c r="AQ22" s="1">
        <f t="shared" si="0"/>
        <v>0</v>
      </c>
      <c r="AR22" s="1">
        <f t="shared" si="0"/>
        <v>0</v>
      </c>
      <c r="AS22" s="1">
        <f t="shared" si="0"/>
        <v>0</v>
      </c>
      <c r="AT22" s="1">
        <f t="shared" si="0"/>
        <v>0</v>
      </c>
      <c r="AU22" s="1">
        <f t="shared" si="0"/>
        <v>0</v>
      </c>
      <c r="AV22" s="1">
        <f t="shared" si="0"/>
        <v>0</v>
      </c>
      <c r="AW22" s="1">
        <f t="shared" si="0"/>
        <v>0</v>
      </c>
      <c r="AX22" s="1">
        <f t="shared" si="0"/>
        <v>0</v>
      </c>
      <c r="AY22" s="1">
        <f t="shared" si="0"/>
        <v>0</v>
      </c>
      <c r="AZ22" s="1">
        <f t="shared" si="0"/>
        <v>0</v>
      </c>
      <c r="BA22" s="1">
        <f t="shared" si="0"/>
        <v>0</v>
      </c>
      <c r="BB22" s="1">
        <f t="shared" si="0"/>
        <v>0</v>
      </c>
      <c r="BC22" s="1">
        <f t="shared" si="0"/>
        <v>0</v>
      </c>
      <c r="BD22" s="1">
        <f t="shared" si="0"/>
        <v>0</v>
      </c>
      <c r="BE22" s="1">
        <f t="shared" si="0"/>
        <v>0</v>
      </c>
      <c r="BF22" s="1">
        <f t="shared" si="0"/>
        <v>0</v>
      </c>
      <c r="BG22" s="1">
        <f t="shared" si="0"/>
        <v>0</v>
      </c>
      <c r="BH22" s="1">
        <f t="shared" si="0"/>
        <v>0</v>
      </c>
      <c r="BI22" s="1">
        <f t="shared" si="0"/>
        <v>0</v>
      </c>
      <c r="BJ22" s="1">
        <f t="shared" si="0"/>
        <v>0</v>
      </c>
      <c r="BK22" s="1">
        <f t="shared" si="0"/>
        <v>0</v>
      </c>
      <c r="BL22" s="1">
        <f t="shared" si="0"/>
        <v>0</v>
      </c>
      <c r="BM22">
        <v>240</v>
      </c>
    </row>
    <row r="23" spans="1:65" x14ac:dyDescent="0.25">
      <c r="A23">
        <v>3</v>
      </c>
      <c r="B23">
        <v>39</v>
      </c>
      <c r="C23">
        <v>4</v>
      </c>
      <c r="E23">
        <v>2</v>
      </c>
      <c r="F23" s="1">
        <f t="shared" si="1"/>
        <v>0</v>
      </c>
      <c r="G23" s="1">
        <f t="shared" si="0"/>
        <v>0</v>
      </c>
      <c r="H23" s="1">
        <f t="shared" si="0"/>
        <v>1</v>
      </c>
      <c r="I23" s="1">
        <f t="shared" si="0"/>
        <v>0</v>
      </c>
      <c r="J23" s="1">
        <f t="shared" si="0"/>
        <v>0</v>
      </c>
      <c r="K23" s="1">
        <f t="shared" si="0"/>
        <v>1.2371134020618556E-2</v>
      </c>
      <c r="L23" s="1">
        <f t="shared" si="0"/>
        <v>3.9501039501039503E-2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6.9767441860465115E-2</v>
      </c>
      <c r="Q23" s="1">
        <f t="shared" si="0"/>
        <v>0.21229050279329609</v>
      </c>
      <c r="R23" s="1">
        <f t="shared" si="0"/>
        <v>0</v>
      </c>
      <c r="S23" s="1">
        <f t="shared" si="0"/>
        <v>0</v>
      </c>
      <c r="T23" s="1">
        <f t="shared" si="0"/>
        <v>0</v>
      </c>
      <c r="U23" s="1">
        <f t="shared" si="0"/>
        <v>0</v>
      </c>
      <c r="V23" s="1">
        <f t="shared" si="0"/>
        <v>0</v>
      </c>
      <c r="W23" s="1">
        <f t="shared" si="0"/>
        <v>0.125</v>
      </c>
      <c r="X23" s="1">
        <f t="shared" si="0"/>
        <v>0.28000000000000003</v>
      </c>
      <c r="Y23" s="1">
        <f t="shared" si="0"/>
        <v>0</v>
      </c>
      <c r="Z23" s="1">
        <f t="shared" si="0"/>
        <v>0</v>
      </c>
      <c r="AA23" s="1">
        <f t="shared" si="0"/>
        <v>0</v>
      </c>
      <c r="AB23" s="1">
        <f t="shared" si="0"/>
        <v>0</v>
      </c>
      <c r="AC23" s="1">
        <f t="shared" si="0"/>
        <v>0</v>
      </c>
      <c r="AD23" s="1">
        <f t="shared" si="0"/>
        <v>0</v>
      </c>
      <c r="AE23" s="1">
        <f t="shared" si="0"/>
        <v>0</v>
      </c>
      <c r="AF23" s="1">
        <f t="shared" si="0"/>
        <v>0</v>
      </c>
      <c r="AG23" s="1">
        <f t="shared" si="0"/>
        <v>0.1111111111111111</v>
      </c>
      <c r="AH23" s="1">
        <f t="shared" si="0"/>
        <v>0</v>
      </c>
      <c r="AI23" s="1">
        <f t="shared" si="0"/>
        <v>0</v>
      </c>
      <c r="AJ23" s="1">
        <f t="shared" si="0"/>
        <v>0</v>
      </c>
      <c r="AK23" s="1">
        <f t="shared" si="0"/>
        <v>0</v>
      </c>
      <c r="AL23" s="1">
        <f t="shared" si="0"/>
        <v>0</v>
      </c>
      <c r="AM23" s="1">
        <f t="shared" si="0"/>
        <v>0</v>
      </c>
      <c r="AN23" s="1">
        <f t="shared" si="0"/>
        <v>0</v>
      </c>
      <c r="AO23" s="1">
        <f t="shared" si="0"/>
        <v>0</v>
      </c>
      <c r="AP23" s="1">
        <f t="shared" si="0"/>
        <v>0</v>
      </c>
      <c r="AQ23" s="1">
        <f t="shared" si="0"/>
        <v>0</v>
      </c>
      <c r="AR23" s="1">
        <f t="shared" si="0"/>
        <v>0</v>
      </c>
      <c r="AS23" s="1">
        <f t="shared" si="0"/>
        <v>0</v>
      </c>
      <c r="AT23" s="1">
        <f t="shared" si="0"/>
        <v>0</v>
      </c>
      <c r="AU23" s="1">
        <f t="shared" si="0"/>
        <v>0</v>
      </c>
      <c r="AV23" s="1">
        <f t="shared" si="0"/>
        <v>0</v>
      </c>
      <c r="AW23" s="1">
        <f t="shared" si="0"/>
        <v>0</v>
      </c>
      <c r="AX23" s="1">
        <f t="shared" si="0"/>
        <v>0</v>
      </c>
      <c r="AY23" s="1">
        <f t="shared" si="0"/>
        <v>0</v>
      </c>
      <c r="AZ23" s="1">
        <f t="shared" si="0"/>
        <v>0</v>
      </c>
      <c r="BA23" s="1">
        <f t="shared" si="0"/>
        <v>0</v>
      </c>
      <c r="BB23" s="1">
        <f t="shared" si="0"/>
        <v>0</v>
      </c>
      <c r="BC23" s="1">
        <f t="shared" si="0"/>
        <v>0</v>
      </c>
      <c r="BD23" s="1">
        <f t="shared" si="0"/>
        <v>0</v>
      </c>
      <c r="BE23" s="1">
        <f t="shared" si="0"/>
        <v>0</v>
      </c>
      <c r="BF23" s="1">
        <f t="shared" si="0"/>
        <v>0</v>
      </c>
      <c r="BG23" s="1">
        <f t="shared" si="0"/>
        <v>0</v>
      </c>
      <c r="BH23" s="1">
        <f t="shared" si="0"/>
        <v>0</v>
      </c>
      <c r="BI23" s="1">
        <f t="shared" si="0"/>
        <v>0</v>
      </c>
      <c r="BJ23" s="1">
        <f t="shared" si="0"/>
        <v>0</v>
      </c>
      <c r="BK23" s="1">
        <f t="shared" si="0"/>
        <v>0</v>
      </c>
      <c r="BL23" s="1">
        <f t="shared" si="0"/>
        <v>0</v>
      </c>
      <c r="BM23">
        <v>404</v>
      </c>
    </row>
    <row r="24" spans="1:65" x14ac:dyDescent="0.25">
      <c r="A24">
        <v>3</v>
      </c>
      <c r="B24">
        <v>12</v>
      </c>
      <c r="C24">
        <v>70</v>
      </c>
      <c r="E24">
        <v>3</v>
      </c>
      <c r="F24" s="1">
        <f t="shared" si="1"/>
        <v>0</v>
      </c>
      <c r="G24" s="1">
        <f t="shared" si="0"/>
        <v>0</v>
      </c>
      <c r="H24" s="1">
        <f t="shared" si="0"/>
        <v>0</v>
      </c>
      <c r="I24" s="1">
        <f>I7/I$17</f>
        <v>0.75722543352601157</v>
      </c>
      <c r="J24" s="1">
        <f t="shared" si="0"/>
        <v>7.8125E-2</v>
      </c>
      <c r="K24" s="1">
        <f t="shared" si="0"/>
        <v>0</v>
      </c>
      <c r="L24" s="1">
        <f t="shared" si="0"/>
        <v>2.0790020790020791E-2</v>
      </c>
      <c r="M24" s="1">
        <f t="shared" si="0"/>
        <v>1.2422360248447204E-2</v>
      </c>
      <c r="N24" s="1">
        <f t="shared" si="0"/>
        <v>3.5856573705179286E-2</v>
      </c>
      <c r="O24" s="1">
        <f t="shared" si="0"/>
        <v>0</v>
      </c>
      <c r="P24" s="1">
        <f t="shared" si="0"/>
        <v>8.1395348837209308E-2</v>
      </c>
      <c r="Q24" s="1">
        <f t="shared" si="0"/>
        <v>0.22346368715083798</v>
      </c>
      <c r="R24" s="1">
        <f t="shared" si="0"/>
        <v>0.38043478260869568</v>
      </c>
      <c r="S24" s="1">
        <f t="shared" si="0"/>
        <v>3.825136612021858E-2</v>
      </c>
      <c r="T24" s="1">
        <f t="shared" si="0"/>
        <v>0</v>
      </c>
      <c r="U24" s="1">
        <f t="shared" si="0"/>
        <v>0</v>
      </c>
      <c r="V24" s="1">
        <f t="shared" si="0"/>
        <v>0.05</v>
      </c>
      <c r="W24" s="1">
        <f t="shared" si="0"/>
        <v>0</v>
      </c>
      <c r="X24" s="1">
        <f t="shared" si="0"/>
        <v>0.29333333333333333</v>
      </c>
      <c r="Y24" s="1">
        <f t="shared" si="0"/>
        <v>0.6436170212765957</v>
      </c>
      <c r="Z24" s="1">
        <f t="shared" si="0"/>
        <v>7.4999999999999997E-2</v>
      </c>
      <c r="AA24" s="1">
        <f t="shared" si="0"/>
        <v>0.12403100775193798</v>
      </c>
      <c r="AB24" s="1">
        <f t="shared" si="0"/>
        <v>0</v>
      </c>
      <c r="AC24" s="1">
        <f t="shared" si="0"/>
        <v>0</v>
      </c>
      <c r="AD24" s="1">
        <f t="shared" si="0"/>
        <v>0</v>
      </c>
      <c r="AE24" s="1">
        <f t="shared" si="0"/>
        <v>0</v>
      </c>
      <c r="AF24" s="1">
        <f t="shared" si="0"/>
        <v>0</v>
      </c>
      <c r="AG24" s="1">
        <f t="shared" si="0"/>
        <v>0</v>
      </c>
      <c r="AH24" s="1">
        <f t="shared" si="0"/>
        <v>0.56000000000000005</v>
      </c>
      <c r="AI24" s="1">
        <f t="shared" si="0"/>
        <v>0</v>
      </c>
      <c r="AJ24" s="1">
        <f t="shared" si="0"/>
        <v>0</v>
      </c>
      <c r="AK24" s="1">
        <f t="shared" si="0"/>
        <v>0</v>
      </c>
      <c r="AL24" s="1">
        <f t="shared" si="0"/>
        <v>1</v>
      </c>
      <c r="AM24" s="1">
        <f t="shared" si="0"/>
        <v>1</v>
      </c>
      <c r="AN24" s="1">
        <f t="shared" si="0"/>
        <v>0</v>
      </c>
      <c r="AO24" s="1">
        <f t="shared" si="0"/>
        <v>3.5714285714285712E-2</v>
      </c>
      <c r="AP24" s="1">
        <f t="shared" si="0"/>
        <v>0</v>
      </c>
      <c r="AQ24" s="1">
        <f t="shared" si="0"/>
        <v>0.1111111111111111</v>
      </c>
      <c r="AR24" s="1">
        <f t="shared" si="0"/>
        <v>0</v>
      </c>
      <c r="AS24" s="1">
        <f t="shared" si="0"/>
        <v>0</v>
      </c>
      <c r="AT24" s="1">
        <f t="shared" si="0"/>
        <v>0</v>
      </c>
      <c r="AU24" s="1">
        <f t="shared" si="0"/>
        <v>0.16666666666666666</v>
      </c>
      <c r="AV24" s="1">
        <f t="shared" si="0"/>
        <v>0</v>
      </c>
      <c r="AW24" s="1">
        <f t="shared" si="0"/>
        <v>0</v>
      </c>
      <c r="AX24" s="1">
        <f t="shared" si="0"/>
        <v>0.42857142857142855</v>
      </c>
      <c r="AY24" s="1">
        <f t="shared" si="0"/>
        <v>0</v>
      </c>
      <c r="AZ24" s="1">
        <f t="shared" si="0"/>
        <v>0</v>
      </c>
      <c r="BA24" s="1">
        <f t="shared" si="0"/>
        <v>0</v>
      </c>
      <c r="BB24" s="1">
        <f t="shared" si="0"/>
        <v>0</v>
      </c>
      <c r="BC24" s="1">
        <f t="shared" si="0"/>
        <v>0</v>
      </c>
      <c r="BD24" s="1">
        <f t="shared" si="0"/>
        <v>0.66666666666666663</v>
      </c>
      <c r="BE24" s="1">
        <f t="shared" si="0"/>
        <v>0.1111111111111111</v>
      </c>
      <c r="BF24" s="1">
        <f t="shared" si="0"/>
        <v>0</v>
      </c>
      <c r="BG24" s="1">
        <f t="shared" si="0"/>
        <v>0</v>
      </c>
      <c r="BH24" s="1">
        <f t="shared" si="0"/>
        <v>0</v>
      </c>
      <c r="BI24" s="1">
        <f t="shared" si="0"/>
        <v>0</v>
      </c>
      <c r="BJ24" s="1">
        <f t="shared" si="0"/>
        <v>0</v>
      </c>
      <c r="BK24" s="1">
        <f t="shared" si="0"/>
        <v>0</v>
      </c>
      <c r="BL24" s="1">
        <f t="shared" si="0"/>
        <v>0</v>
      </c>
      <c r="BM24">
        <v>710</v>
      </c>
    </row>
    <row r="25" spans="1:65" x14ac:dyDescent="0.25">
      <c r="A25">
        <v>3</v>
      </c>
      <c r="B25">
        <v>37</v>
      </c>
      <c r="C25">
        <v>3</v>
      </c>
      <c r="E25">
        <v>4</v>
      </c>
      <c r="F25" s="1">
        <f t="shared" si="1"/>
        <v>0</v>
      </c>
      <c r="G25" s="1">
        <f t="shared" si="0"/>
        <v>0</v>
      </c>
      <c r="H25" s="1">
        <f t="shared" si="0"/>
        <v>0</v>
      </c>
      <c r="I25" s="1">
        <f t="shared" si="0"/>
        <v>8.9595375722543349E-2</v>
      </c>
      <c r="J25" s="1">
        <f t="shared" si="0"/>
        <v>0.6808035714285714</v>
      </c>
      <c r="K25" s="1">
        <f t="shared" si="0"/>
        <v>0.18144329896907216</v>
      </c>
      <c r="L25" s="1">
        <f t="shared" si="0"/>
        <v>2.286902286902287E-2</v>
      </c>
      <c r="M25" s="1">
        <f t="shared" si="0"/>
        <v>9.316770186335404E-3</v>
      </c>
      <c r="N25" s="1">
        <f t="shared" si="0"/>
        <v>0.14741035856573706</v>
      </c>
      <c r="O25" s="1">
        <f t="shared" si="0"/>
        <v>3.0534351145038167E-2</v>
      </c>
      <c r="P25" s="1">
        <f t="shared" si="0"/>
        <v>0</v>
      </c>
      <c r="Q25" s="1">
        <f t="shared" si="0"/>
        <v>3.3519553072625698E-2</v>
      </c>
      <c r="R25" s="1">
        <f t="shared" si="0"/>
        <v>8.1521739130434784E-2</v>
      </c>
      <c r="S25" s="1">
        <f t="shared" si="0"/>
        <v>0.19672131147540983</v>
      </c>
      <c r="T25" s="1">
        <f t="shared" si="0"/>
        <v>0.13333333333333333</v>
      </c>
      <c r="U25" s="1">
        <f t="shared" si="0"/>
        <v>7.5471698113207548E-3</v>
      </c>
      <c r="V25" s="1">
        <f t="shared" si="0"/>
        <v>0</v>
      </c>
      <c r="W25" s="1">
        <f t="shared" si="0"/>
        <v>6.25E-2</v>
      </c>
      <c r="X25" s="1">
        <f t="shared" si="0"/>
        <v>0</v>
      </c>
      <c r="Y25" s="1">
        <f t="shared" si="0"/>
        <v>6.3829787234042548E-2</v>
      </c>
      <c r="Z25" s="1">
        <f t="shared" si="0"/>
        <v>0.41666666666666669</v>
      </c>
      <c r="AA25" s="1">
        <f t="shared" si="0"/>
        <v>2.7131782945736434E-2</v>
      </c>
      <c r="AB25" s="1">
        <f t="shared" si="0"/>
        <v>5.7142857142857141E-2</v>
      </c>
      <c r="AC25" s="1">
        <f t="shared" si="0"/>
        <v>8.1081081081081086E-2</v>
      </c>
      <c r="AD25" s="1">
        <f t="shared" si="0"/>
        <v>2.2988505747126436E-2</v>
      </c>
      <c r="AE25" s="1">
        <f t="shared" si="0"/>
        <v>0</v>
      </c>
      <c r="AF25" s="1">
        <f t="shared" si="0"/>
        <v>0</v>
      </c>
      <c r="AG25" s="1">
        <f t="shared" si="0"/>
        <v>0.16666666666666666</v>
      </c>
      <c r="AH25" s="1">
        <f t="shared" si="0"/>
        <v>0.12</v>
      </c>
      <c r="AI25" s="1">
        <f t="shared" si="0"/>
        <v>0.70588235294117652</v>
      </c>
      <c r="AJ25" s="1">
        <f t="shared" si="0"/>
        <v>0</v>
      </c>
      <c r="AK25" s="1">
        <f t="shared" si="0"/>
        <v>0</v>
      </c>
      <c r="AL25" s="1">
        <f t="shared" si="0"/>
        <v>0</v>
      </c>
      <c r="AM25" s="1">
        <f t="shared" si="0"/>
        <v>0</v>
      </c>
      <c r="AN25" s="1">
        <f t="shared" si="0"/>
        <v>5.2631578947368418E-2</v>
      </c>
      <c r="AO25" s="1">
        <f t="shared" si="0"/>
        <v>7.1428571428571425E-2</v>
      </c>
      <c r="AP25" s="1">
        <f t="shared" si="0"/>
        <v>7.6923076923076927E-2</v>
      </c>
      <c r="AQ25" s="1">
        <f t="shared" si="0"/>
        <v>0.27777777777777779</v>
      </c>
      <c r="AR25" s="1">
        <f t="shared" si="0"/>
        <v>0.12903225806451613</v>
      </c>
      <c r="AS25" s="1">
        <f t="shared" ref="G25:BL30" si="2">AS8/AS$17</f>
        <v>0.16666666666666666</v>
      </c>
      <c r="AT25" s="1">
        <f t="shared" si="2"/>
        <v>0</v>
      </c>
      <c r="AU25" s="1">
        <f t="shared" si="2"/>
        <v>0.5</v>
      </c>
      <c r="AV25" s="1">
        <f t="shared" si="2"/>
        <v>0.5</v>
      </c>
      <c r="AW25" s="1">
        <f t="shared" si="2"/>
        <v>0</v>
      </c>
      <c r="AX25" s="1">
        <f t="shared" si="2"/>
        <v>0.42857142857142855</v>
      </c>
      <c r="AY25" s="1">
        <f t="shared" si="2"/>
        <v>1</v>
      </c>
      <c r="AZ25" s="1">
        <f t="shared" si="2"/>
        <v>0</v>
      </c>
      <c r="BA25" s="1">
        <f t="shared" si="2"/>
        <v>1</v>
      </c>
      <c r="BB25" s="1">
        <f t="shared" si="2"/>
        <v>1</v>
      </c>
      <c r="BC25" s="1">
        <f t="shared" si="2"/>
        <v>0</v>
      </c>
      <c r="BD25" s="1">
        <f t="shared" si="2"/>
        <v>0.33333333333333331</v>
      </c>
      <c r="BE25" s="1">
        <f t="shared" si="2"/>
        <v>0.88888888888888884</v>
      </c>
      <c r="BF25" s="1">
        <f t="shared" si="2"/>
        <v>0.48</v>
      </c>
      <c r="BG25" s="1">
        <f t="shared" si="2"/>
        <v>0</v>
      </c>
      <c r="BH25" s="1">
        <f t="shared" si="2"/>
        <v>0.25</v>
      </c>
      <c r="BI25" s="1">
        <f t="shared" si="2"/>
        <v>0.26666666666666666</v>
      </c>
      <c r="BJ25" s="1">
        <f t="shared" si="2"/>
        <v>1</v>
      </c>
      <c r="BK25" s="1">
        <f t="shared" si="2"/>
        <v>0.47619047619047616</v>
      </c>
      <c r="BL25" s="1">
        <f t="shared" si="2"/>
        <v>1</v>
      </c>
      <c r="BM25">
        <v>892</v>
      </c>
    </row>
    <row r="26" spans="1:65" x14ac:dyDescent="0.25">
      <c r="A26">
        <v>3</v>
      </c>
      <c r="B26">
        <v>21</v>
      </c>
      <c r="C26">
        <v>32</v>
      </c>
      <c r="E26">
        <v>5</v>
      </c>
      <c r="F26" s="1">
        <f t="shared" si="1"/>
        <v>0</v>
      </c>
      <c r="G26" s="1">
        <f t="shared" si="2"/>
        <v>0</v>
      </c>
      <c r="H26" s="1">
        <f t="shared" si="2"/>
        <v>0</v>
      </c>
      <c r="I26" s="1">
        <f t="shared" si="2"/>
        <v>3.4682080924855488E-2</v>
      </c>
      <c r="J26" s="1">
        <f t="shared" si="2"/>
        <v>0.12276785714285714</v>
      </c>
      <c r="K26" s="1">
        <f t="shared" si="2"/>
        <v>0.39175257731958762</v>
      </c>
      <c r="L26" s="1">
        <f t="shared" si="2"/>
        <v>0.19750519750519752</v>
      </c>
      <c r="M26" s="1">
        <f t="shared" si="2"/>
        <v>4.9689440993788817E-2</v>
      </c>
      <c r="N26" s="1">
        <f t="shared" si="2"/>
        <v>1.1952191235059761E-2</v>
      </c>
      <c r="O26" s="1">
        <f t="shared" si="2"/>
        <v>0.19847328244274809</v>
      </c>
      <c r="P26" s="1">
        <f t="shared" si="2"/>
        <v>1.1627906976744186E-2</v>
      </c>
      <c r="Q26" s="1">
        <f t="shared" si="2"/>
        <v>2.23463687150838E-2</v>
      </c>
      <c r="R26" s="1">
        <f t="shared" si="2"/>
        <v>0.29891304347826086</v>
      </c>
      <c r="S26" s="1">
        <f t="shared" si="2"/>
        <v>0.26775956284153007</v>
      </c>
      <c r="T26" s="1">
        <f t="shared" si="2"/>
        <v>0.2</v>
      </c>
      <c r="U26" s="1">
        <f t="shared" si="2"/>
        <v>0.15094339622641509</v>
      </c>
      <c r="V26" s="1">
        <f t="shared" si="2"/>
        <v>0.15</v>
      </c>
      <c r="W26" s="1">
        <f t="shared" si="2"/>
        <v>0.8125</v>
      </c>
      <c r="X26" s="1">
        <f t="shared" si="2"/>
        <v>0.17333333333333334</v>
      </c>
      <c r="Y26" s="1">
        <f t="shared" si="2"/>
        <v>0.25531914893617019</v>
      </c>
      <c r="Z26" s="1">
        <f t="shared" si="2"/>
        <v>0.5083333333333333</v>
      </c>
      <c r="AA26" s="1">
        <f t="shared" si="2"/>
        <v>0.47286821705426357</v>
      </c>
      <c r="AB26" s="1">
        <f t="shared" si="2"/>
        <v>0.27619047619047621</v>
      </c>
      <c r="AC26" s="1">
        <f t="shared" si="2"/>
        <v>0.1891891891891892</v>
      </c>
      <c r="AD26" s="1">
        <f t="shared" si="2"/>
        <v>0.10344827586206896</v>
      </c>
      <c r="AE26" s="1">
        <f t="shared" si="2"/>
        <v>0</v>
      </c>
      <c r="AF26" s="1">
        <f t="shared" si="2"/>
        <v>0.66666666666666663</v>
      </c>
      <c r="AG26" s="1">
        <f t="shared" si="2"/>
        <v>0.16666666666666666</v>
      </c>
      <c r="AH26" s="1">
        <f t="shared" si="2"/>
        <v>0</v>
      </c>
      <c r="AI26" s="1">
        <f t="shared" si="2"/>
        <v>9.8039215686274508E-2</v>
      </c>
      <c r="AJ26" s="1">
        <f t="shared" si="2"/>
        <v>0.6216216216216216</v>
      </c>
      <c r="AK26" s="1">
        <f t="shared" si="2"/>
        <v>0</v>
      </c>
      <c r="AL26" s="1">
        <f t="shared" si="2"/>
        <v>0</v>
      </c>
      <c r="AM26" s="1">
        <f t="shared" si="2"/>
        <v>0</v>
      </c>
      <c r="AN26" s="1">
        <f t="shared" si="2"/>
        <v>0.94736842105263153</v>
      </c>
      <c r="AO26" s="1">
        <f t="shared" si="2"/>
        <v>0.59523809523809523</v>
      </c>
      <c r="AP26" s="1">
        <f t="shared" si="2"/>
        <v>0</v>
      </c>
      <c r="AQ26" s="1">
        <f t="shared" si="2"/>
        <v>2.7777777777777776E-2</v>
      </c>
      <c r="AR26" s="1">
        <f t="shared" si="2"/>
        <v>9.6774193548387094E-2</v>
      </c>
      <c r="AS26" s="1">
        <f t="shared" si="2"/>
        <v>0.29166666666666669</v>
      </c>
      <c r="AT26" s="1">
        <f t="shared" si="2"/>
        <v>0.2</v>
      </c>
      <c r="AU26" s="1">
        <f t="shared" si="2"/>
        <v>0.33333333333333331</v>
      </c>
      <c r="AV26" s="1">
        <f t="shared" si="2"/>
        <v>0</v>
      </c>
      <c r="AW26" s="1">
        <f t="shared" si="2"/>
        <v>0</v>
      </c>
      <c r="AX26" s="1">
        <f t="shared" si="2"/>
        <v>0.14285714285714285</v>
      </c>
      <c r="AY26" s="1">
        <f t="shared" si="2"/>
        <v>0</v>
      </c>
      <c r="AZ26" s="1">
        <f t="shared" si="2"/>
        <v>0.33333333333333331</v>
      </c>
      <c r="BA26" s="1">
        <f t="shared" si="2"/>
        <v>0</v>
      </c>
      <c r="BB26" s="1">
        <f t="shared" si="2"/>
        <v>0</v>
      </c>
      <c r="BC26" s="1">
        <f t="shared" si="2"/>
        <v>0</v>
      </c>
      <c r="BD26" s="1">
        <f t="shared" si="2"/>
        <v>0</v>
      </c>
      <c r="BE26" s="1">
        <f t="shared" si="2"/>
        <v>0</v>
      </c>
      <c r="BF26" s="1">
        <f t="shared" si="2"/>
        <v>0.2</v>
      </c>
      <c r="BG26" s="1">
        <f t="shared" si="2"/>
        <v>0.26666666666666666</v>
      </c>
      <c r="BH26" s="1">
        <f t="shared" si="2"/>
        <v>0.75</v>
      </c>
      <c r="BI26" s="1">
        <f t="shared" si="2"/>
        <v>0.73333333333333328</v>
      </c>
      <c r="BJ26" s="1">
        <f t="shared" si="2"/>
        <v>0</v>
      </c>
      <c r="BK26" s="1">
        <f t="shared" si="2"/>
        <v>0.52380952380952384</v>
      </c>
      <c r="BL26" s="1">
        <f t="shared" si="2"/>
        <v>0</v>
      </c>
      <c r="BM26">
        <v>1090</v>
      </c>
    </row>
    <row r="27" spans="1:65" x14ac:dyDescent="0.25">
      <c r="A27">
        <v>3</v>
      </c>
      <c r="B27">
        <v>13</v>
      </c>
      <c r="C27">
        <v>7</v>
      </c>
      <c r="E27">
        <v>6</v>
      </c>
      <c r="F27" s="1">
        <f t="shared" si="1"/>
        <v>0</v>
      </c>
      <c r="G27" s="1">
        <f t="shared" si="2"/>
        <v>0</v>
      </c>
      <c r="H27" s="1">
        <f t="shared" si="2"/>
        <v>0</v>
      </c>
      <c r="I27" s="1">
        <f t="shared" si="2"/>
        <v>0.11271676300578035</v>
      </c>
      <c r="J27" s="1">
        <f t="shared" si="2"/>
        <v>2.0089285714285716E-2</v>
      </c>
      <c r="K27" s="1">
        <f t="shared" si="2"/>
        <v>0.24329896907216494</v>
      </c>
      <c r="L27" s="1">
        <f t="shared" si="2"/>
        <v>0.36174636174636177</v>
      </c>
      <c r="M27" s="1">
        <f t="shared" si="2"/>
        <v>0.36335403726708076</v>
      </c>
      <c r="N27" s="1">
        <f t="shared" si="2"/>
        <v>0.11952191235059761</v>
      </c>
      <c r="O27" s="1">
        <f t="shared" si="2"/>
        <v>0.10687022900763359</v>
      </c>
      <c r="P27" s="1">
        <f t="shared" si="2"/>
        <v>0.5</v>
      </c>
      <c r="Q27" s="1">
        <f t="shared" si="2"/>
        <v>1.6759776536312849E-2</v>
      </c>
      <c r="R27" s="1">
        <f t="shared" si="2"/>
        <v>1.6304347826086956E-2</v>
      </c>
      <c r="S27" s="1">
        <f t="shared" si="2"/>
        <v>4.9180327868852458E-2</v>
      </c>
      <c r="T27" s="1">
        <f t="shared" si="2"/>
        <v>0.28888888888888886</v>
      </c>
      <c r="U27" s="1">
        <f t="shared" si="2"/>
        <v>6.4150943396226415E-2</v>
      </c>
      <c r="V27" s="1">
        <f t="shared" si="2"/>
        <v>0</v>
      </c>
      <c r="W27" s="1">
        <f t="shared" si="2"/>
        <v>0</v>
      </c>
      <c r="X27" s="1">
        <f t="shared" si="2"/>
        <v>0</v>
      </c>
      <c r="Y27" s="1">
        <f t="shared" si="2"/>
        <v>5.3191489361702126E-3</v>
      </c>
      <c r="Z27" s="1">
        <f t="shared" si="2"/>
        <v>0</v>
      </c>
      <c r="AA27" s="1">
        <f t="shared" si="2"/>
        <v>7.3643410852713184E-2</v>
      </c>
      <c r="AB27" s="1">
        <f t="shared" si="2"/>
        <v>0</v>
      </c>
      <c r="AC27" s="1">
        <f t="shared" si="2"/>
        <v>0.16216216216216217</v>
      </c>
      <c r="AD27" s="1">
        <f t="shared" si="2"/>
        <v>0</v>
      </c>
      <c r="AE27" s="1">
        <f t="shared" si="2"/>
        <v>9.0909090909090912E-2</v>
      </c>
      <c r="AF27" s="1">
        <f t="shared" si="2"/>
        <v>0.33333333333333331</v>
      </c>
      <c r="AG27" s="1">
        <f t="shared" si="2"/>
        <v>0</v>
      </c>
      <c r="AH27" s="1">
        <f t="shared" si="2"/>
        <v>0.2</v>
      </c>
      <c r="AI27" s="1">
        <f t="shared" si="2"/>
        <v>7.8431372549019607E-2</v>
      </c>
      <c r="AJ27" s="1">
        <f t="shared" si="2"/>
        <v>0.29729729729729731</v>
      </c>
      <c r="AK27" s="1">
        <f t="shared" si="2"/>
        <v>0.53333333333333333</v>
      </c>
      <c r="AL27" s="1">
        <f t="shared" si="2"/>
        <v>0</v>
      </c>
      <c r="AM27" s="1">
        <f t="shared" si="2"/>
        <v>0</v>
      </c>
      <c r="AN27" s="1">
        <f t="shared" si="2"/>
        <v>0</v>
      </c>
      <c r="AO27" s="1">
        <f t="shared" si="2"/>
        <v>1.1904761904761904E-2</v>
      </c>
      <c r="AP27" s="1">
        <f t="shared" si="2"/>
        <v>0.15384615384615385</v>
      </c>
      <c r="AQ27" s="1">
        <f t="shared" si="2"/>
        <v>0.33333333333333331</v>
      </c>
      <c r="AR27" s="1">
        <f t="shared" si="2"/>
        <v>0.58064516129032262</v>
      </c>
      <c r="AS27" s="1">
        <f t="shared" si="2"/>
        <v>0.41666666666666669</v>
      </c>
      <c r="AT27" s="1">
        <f t="shared" si="2"/>
        <v>0.66666666666666663</v>
      </c>
      <c r="AU27" s="1">
        <f t="shared" si="2"/>
        <v>0</v>
      </c>
      <c r="AV27" s="1">
        <f t="shared" si="2"/>
        <v>0.5</v>
      </c>
      <c r="AW27" s="1">
        <f t="shared" si="2"/>
        <v>1</v>
      </c>
      <c r="AX27" s="1">
        <f t="shared" si="2"/>
        <v>0</v>
      </c>
      <c r="AY27" s="1">
        <f t="shared" si="2"/>
        <v>0</v>
      </c>
      <c r="AZ27" s="1">
        <f t="shared" si="2"/>
        <v>0.66666666666666663</v>
      </c>
      <c r="BA27" s="1">
        <f t="shared" si="2"/>
        <v>0</v>
      </c>
      <c r="BB27" s="1">
        <f t="shared" si="2"/>
        <v>0</v>
      </c>
      <c r="BC27" s="1">
        <f t="shared" si="2"/>
        <v>1</v>
      </c>
      <c r="BD27" s="1">
        <f t="shared" si="2"/>
        <v>0</v>
      </c>
      <c r="BE27" s="1">
        <f t="shared" si="2"/>
        <v>0</v>
      </c>
      <c r="BF27" s="1">
        <f t="shared" si="2"/>
        <v>0.32</v>
      </c>
      <c r="BG27" s="1">
        <f t="shared" si="2"/>
        <v>0.73333333333333328</v>
      </c>
      <c r="BH27" s="1">
        <f t="shared" si="2"/>
        <v>0</v>
      </c>
      <c r="BI27" s="1">
        <f t="shared" si="2"/>
        <v>0</v>
      </c>
      <c r="BJ27" s="1">
        <f t="shared" si="2"/>
        <v>0</v>
      </c>
      <c r="BK27" s="1">
        <f t="shared" si="2"/>
        <v>0</v>
      </c>
      <c r="BL27" s="1">
        <f t="shared" si="2"/>
        <v>0</v>
      </c>
      <c r="BM27">
        <v>833</v>
      </c>
    </row>
    <row r="28" spans="1:65" x14ac:dyDescent="0.25">
      <c r="A28">
        <v>3</v>
      </c>
      <c r="B28">
        <v>48</v>
      </c>
      <c r="C28">
        <v>3</v>
      </c>
      <c r="E28">
        <v>7</v>
      </c>
      <c r="F28" s="1">
        <f t="shared" si="1"/>
        <v>0</v>
      </c>
      <c r="G28" s="1">
        <f t="shared" si="2"/>
        <v>0</v>
      </c>
      <c r="H28" s="1">
        <f t="shared" si="2"/>
        <v>0</v>
      </c>
      <c r="I28" s="1">
        <f t="shared" si="2"/>
        <v>5.7803468208092483E-3</v>
      </c>
      <c r="J28" s="1">
        <f t="shared" si="2"/>
        <v>4.0178571428571432E-2</v>
      </c>
      <c r="K28" s="1">
        <f t="shared" si="2"/>
        <v>4.3298969072164947E-2</v>
      </c>
      <c r="L28" s="1">
        <f t="shared" si="2"/>
        <v>0.18087318087318088</v>
      </c>
      <c r="M28" s="1">
        <f t="shared" si="2"/>
        <v>0.13043478260869565</v>
      </c>
      <c r="N28" s="1">
        <f t="shared" si="2"/>
        <v>7.9681274900398405E-2</v>
      </c>
      <c r="O28" s="1">
        <f t="shared" si="2"/>
        <v>6.8702290076335881E-2</v>
      </c>
      <c r="P28" s="1">
        <f t="shared" si="2"/>
        <v>8.1395348837209308E-2</v>
      </c>
      <c r="Q28" s="1">
        <f t="shared" si="2"/>
        <v>9.4972067039106142E-2</v>
      </c>
      <c r="R28" s="1">
        <f t="shared" si="2"/>
        <v>0.15760869565217392</v>
      </c>
      <c r="S28" s="1">
        <f t="shared" si="2"/>
        <v>0.28415300546448086</v>
      </c>
      <c r="T28" s="1">
        <f t="shared" si="2"/>
        <v>0.17777777777777778</v>
      </c>
      <c r="U28" s="1">
        <f t="shared" si="2"/>
        <v>0.32452830188679244</v>
      </c>
      <c r="V28" s="1">
        <f t="shared" si="2"/>
        <v>0.65</v>
      </c>
      <c r="W28" s="1">
        <f t="shared" si="2"/>
        <v>0</v>
      </c>
      <c r="X28" s="1">
        <f t="shared" si="2"/>
        <v>0.17333333333333334</v>
      </c>
      <c r="Y28" s="1">
        <f t="shared" si="2"/>
        <v>3.1914893617021274E-2</v>
      </c>
      <c r="Z28" s="1">
        <f t="shared" si="2"/>
        <v>0</v>
      </c>
      <c r="AA28" s="1">
        <f t="shared" si="2"/>
        <v>0.30232558139534882</v>
      </c>
      <c r="AB28" s="1">
        <f t="shared" si="2"/>
        <v>0.66666666666666663</v>
      </c>
      <c r="AC28" s="1">
        <f t="shared" si="2"/>
        <v>0.24324324324324326</v>
      </c>
      <c r="AD28" s="1">
        <f t="shared" si="2"/>
        <v>0.31034482758620691</v>
      </c>
      <c r="AE28" s="1">
        <f t="shared" si="2"/>
        <v>0.63636363636363635</v>
      </c>
      <c r="AF28" s="1">
        <f t="shared" si="2"/>
        <v>0</v>
      </c>
      <c r="AG28" s="1">
        <f t="shared" si="2"/>
        <v>0.22222222222222221</v>
      </c>
      <c r="AH28" s="1">
        <f t="shared" si="2"/>
        <v>0.12</v>
      </c>
      <c r="AI28" s="1">
        <f t="shared" si="2"/>
        <v>0</v>
      </c>
      <c r="AJ28" s="1">
        <f t="shared" si="2"/>
        <v>0</v>
      </c>
      <c r="AK28" s="1">
        <f t="shared" si="2"/>
        <v>0.46666666666666667</v>
      </c>
      <c r="AL28" s="1">
        <f t="shared" si="2"/>
        <v>0</v>
      </c>
      <c r="AM28" s="1">
        <f t="shared" si="2"/>
        <v>0</v>
      </c>
      <c r="AN28" s="1">
        <f t="shared" si="2"/>
        <v>0</v>
      </c>
      <c r="AO28" s="1">
        <f t="shared" si="2"/>
        <v>0.2857142857142857</v>
      </c>
      <c r="AP28" s="1">
        <f t="shared" si="2"/>
        <v>0.69230769230769229</v>
      </c>
      <c r="AQ28" s="1">
        <f t="shared" si="2"/>
        <v>0</v>
      </c>
      <c r="AR28" s="1">
        <f t="shared" si="2"/>
        <v>3.2258064516129031E-2</v>
      </c>
      <c r="AS28" s="1">
        <f t="shared" si="2"/>
        <v>0</v>
      </c>
      <c r="AT28" s="1">
        <f t="shared" si="2"/>
        <v>0.13333333333333333</v>
      </c>
      <c r="AU28" s="1">
        <f t="shared" si="2"/>
        <v>0</v>
      </c>
      <c r="AV28" s="1">
        <f t="shared" si="2"/>
        <v>0</v>
      </c>
      <c r="AW28" s="1">
        <f t="shared" si="2"/>
        <v>0</v>
      </c>
      <c r="AX28" s="1">
        <f t="shared" si="2"/>
        <v>0</v>
      </c>
      <c r="AY28" s="1">
        <f t="shared" si="2"/>
        <v>0</v>
      </c>
      <c r="AZ28" s="1">
        <f t="shared" si="2"/>
        <v>0</v>
      </c>
      <c r="BA28" s="1">
        <f t="shared" si="2"/>
        <v>0</v>
      </c>
      <c r="BB28" s="1">
        <f t="shared" si="2"/>
        <v>0</v>
      </c>
      <c r="BC28" s="1">
        <f t="shared" si="2"/>
        <v>0</v>
      </c>
      <c r="BD28" s="1">
        <f t="shared" si="2"/>
        <v>0</v>
      </c>
      <c r="BE28" s="1">
        <f t="shared" si="2"/>
        <v>0</v>
      </c>
      <c r="BF28" s="1">
        <f t="shared" si="2"/>
        <v>0</v>
      </c>
      <c r="BG28" s="1">
        <f t="shared" si="2"/>
        <v>0</v>
      </c>
      <c r="BH28" s="1">
        <f t="shared" si="2"/>
        <v>0</v>
      </c>
      <c r="BI28" s="1">
        <f t="shared" si="2"/>
        <v>0</v>
      </c>
      <c r="BJ28" s="1">
        <f t="shared" si="2"/>
        <v>0</v>
      </c>
      <c r="BK28" s="1">
        <f t="shared" si="2"/>
        <v>0</v>
      </c>
      <c r="BL28" s="1">
        <f t="shared" si="2"/>
        <v>0</v>
      </c>
      <c r="BM28">
        <v>757</v>
      </c>
    </row>
    <row r="29" spans="1:65" x14ac:dyDescent="0.25">
      <c r="A29">
        <v>3</v>
      </c>
      <c r="B29">
        <v>16</v>
      </c>
      <c r="C29">
        <v>4</v>
      </c>
      <c r="E29">
        <v>8</v>
      </c>
      <c r="F29" s="1">
        <f t="shared" si="1"/>
        <v>0</v>
      </c>
      <c r="G29" s="1">
        <f t="shared" si="2"/>
        <v>0</v>
      </c>
      <c r="H29" s="1">
        <f t="shared" si="2"/>
        <v>0</v>
      </c>
      <c r="I29" s="1">
        <f t="shared" si="2"/>
        <v>0</v>
      </c>
      <c r="J29" s="1">
        <f t="shared" si="2"/>
        <v>3.7946428571428568E-2</v>
      </c>
      <c r="K29" s="1">
        <f t="shared" si="2"/>
        <v>7.422680412371134E-2</v>
      </c>
      <c r="L29" s="1">
        <f t="shared" si="2"/>
        <v>8.9397089397089402E-2</v>
      </c>
      <c r="M29" s="1">
        <f t="shared" si="2"/>
        <v>0.30745341614906835</v>
      </c>
      <c r="N29" s="1">
        <f t="shared" si="2"/>
        <v>0.37450199203187251</v>
      </c>
      <c r="O29" s="1">
        <f t="shared" si="2"/>
        <v>0.11450381679389313</v>
      </c>
      <c r="P29" s="1">
        <f t="shared" si="2"/>
        <v>0.16279069767441862</v>
      </c>
      <c r="Q29" s="1">
        <f t="shared" si="2"/>
        <v>3.3519553072625698E-2</v>
      </c>
      <c r="R29" s="1">
        <f t="shared" si="2"/>
        <v>0</v>
      </c>
      <c r="S29" s="1">
        <f t="shared" si="2"/>
        <v>0</v>
      </c>
      <c r="T29" s="1">
        <f t="shared" si="2"/>
        <v>0</v>
      </c>
      <c r="U29" s="1">
        <f t="shared" si="2"/>
        <v>0</v>
      </c>
      <c r="V29" s="1">
        <f t="shared" si="2"/>
        <v>0</v>
      </c>
      <c r="W29" s="1">
        <f t="shared" si="2"/>
        <v>0</v>
      </c>
      <c r="X29" s="1">
        <f t="shared" si="2"/>
        <v>0</v>
      </c>
      <c r="Y29" s="1">
        <f t="shared" si="2"/>
        <v>0</v>
      </c>
      <c r="Z29" s="1">
        <f t="shared" si="2"/>
        <v>0</v>
      </c>
      <c r="AA29" s="1">
        <f t="shared" si="2"/>
        <v>0</v>
      </c>
      <c r="AB29" s="1">
        <f t="shared" si="2"/>
        <v>0</v>
      </c>
      <c r="AC29" s="1">
        <f t="shared" si="2"/>
        <v>0</v>
      </c>
      <c r="AD29" s="1">
        <f t="shared" si="2"/>
        <v>3.4482758620689655E-2</v>
      </c>
      <c r="AE29" s="1">
        <f t="shared" si="2"/>
        <v>0.13636363636363635</v>
      </c>
      <c r="AF29" s="1">
        <f t="shared" si="2"/>
        <v>0</v>
      </c>
      <c r="AG29" s="1">
        <f t="shared" si="2"/>
        <v>0</v>
      </c>
      <c r="AH29" s="1">
        <f t="shared" si="2"/>
        <v>0</v>
      </c>
      <c r="AI29" s="1">
        <f t="shared" si="2"/>
        <v>0.11764705882352941</v>
      </c>
      <c r="AJ29" s="1">
        <f t="shared" si="2"/>
        <v>8.1081081081081086E-2</v>
      </c>
      <c r="AK29" s="1">
        <f t="shared" si="2"/>
        <v>0</v>
      </c>
      <c r="AL29" s="1">
        <f t="shared" si="2"/>
        <v>0</v>
      </c>
      <c r="AM29" s="1">
        <f t="shared" si="2"/>
        <v>0</v>
      </c>
      <c r="AN29" s="1">
        <f t="shared" si="2"/>
        <v>0</v>
      </c>
      <c r="AO29" s="1">
        <f t="shared" si="2"/>
        <v>0</v>
      </c>
      <c r="AP29" s="1">
        <f t="shared" si="2"/>
        <v>7.6923076923076927E-2</v>
      </c>
      <c r="AQ29" s="1">
        <f t="shared" si="2"/>
        <v>0.25</v>
      </c>
      <c r="AR29" s="1">
        <f t="shared" si="2"/>
        <v>0.16129032258064516</v>
      </c>
      <c r="AS29" s="1">
        <f t="shared" si="2"/>
        <v>0.125</v>
      </c>
      <c r="AT29" s="1">
        <f t="shared" si="2"/>
        <v>0</v>
      </c>
      <c r="AU29" s="1">
        <f t="shared" si="2"/>
        <v>0</v>
      </c>
      <c r="AV29" s="1">
        <f t="shared" si="2"/>
        <v>0</v>
      </c>
      <c r="AW29" s="1">
        <f t="shared" si="2"/>
        <v>0</v>
      </c>
      <c r="AX29" s="1">
        <f t="shared" si="2"/>
        <v>0</v>
      </c>
      <c r="AY29" s="1">
        <f t="shared" si="2"/>
        <v>0</v>
      </c>
      <c r="AZ29" s="1">
        <f t="shared" si="2"/>
        <v>0</v>
      </c>
      <c r="BA29" s="1">
        <f t="shared" si="2"/>
        <v>0</v>
      </c>
      <c r="BB29" s="1">
        <f t="shared" si="2"/>
        <v>0</v>
      </c>
      <c r="BC29" s="1">
        <f t="shared" si="2"/>
        <v>0</v>
      </c>
      <c r="BD29" s="1">
        <f t="shared" si="2"/>
        <v>0</v>
      </c>
      <c r="BE29" s="1">
        <f t="shared" si="2"/>
        <v>0</v>
      </c>
      <c r="BF29" s="1">
        <f t="shared" si="2"/>
        <v>0</v>
      </c>
      <c r="BG29" s="1">
        <f t="shared" si="2"/>
        <v>0</v>
      </c>
      <c r="BH29" s="1">
        <f t="shared" si="2"/>
        <v>0</v>
      </c>
      <c r="BI29" s="1">
        <f t="shared" si="2"/>
        <v>0</v>
      </c>
      <c r="BJ29" s="1">
        <f t="shared" si="2"/>
        <v>0</v>
      </c>
      <c r="BK29" s="1">
        <f t="shared" si="2"/>
        <v>0</v>
      </c>
      <c r="BL29" s="1">
        <f t="shared" si="2"/>
        <v>0</v>
      </c>
      <c r="BM29">
        <v>365</v>
      </c>
    </row>
    <row r="30" spans="1:65" x14ac:dyDescent="0.25">
      <c r="A30">
        <v>3</v>
      </c>
      <c r="B30">
        <v>20</v>
      </c>
      <c r="C30">
        <v>9</v>
      </c>
      <c r="E30">
        <v>9</v>
      </c>
      <c r="F30" s="1">
        <f t="shared" si="1"/>
        <v>0</v>
      </c>
      <c r="G30" s="1">
        <f t="shared" si="2"/>
        <v>0</v>
      </c>
      <c r="H30" s="1">
        <f t="shared" si="2"/>
        <v>0</v>
      </c>
      <c r="I30" s="1">
        <f t="shared" si="2"/>
        <v>0</v>
      </c>
      <c r="J30" s="1">
        <f t="shared" ref="G30:BL33" si="3">J13/J$17</f>
        <v>6.6964285714285711E-3</v>
      </c>
      <c r="K30" s="1">
        <f t="shared" si="3"/>
        <v>3.0927835051546393E-2</v>
      </c>
      <c r="L30" s="1">
        <f t="shared" si="3"/>
        <v>0</v>
      </c>
      <c r="M30" s="1">
        <f t="shared" si="3"/>
        <v>3.4161490683229816E-2</v>
      </c>
      <c r="N30" s="1">
        <f t="shared" si="3"/>
        <v>1.9920318725099601E-2</v>
      </c>
      <c r="O30" s="1">
        <f t="shared" si="3"/>
        <v>6.8702290076335881E-2</v>
      </c>
      <c r="P30" s="1">
        <f t="shared" si="3"/>
        <v>9.3023255813953487E-2</v>
      </c>
      <c r="Q30" s="1">
        <f t="shared" si="3"/>
        <v>0.15642458100558659</v>
      </c>
      <c r="R30" s="1">
        <f t="shared" si="3"/>
        <v>3.8043478260869568E-2</v>
      </c>
      <c r="S30" s="1">
        <f t="shared" si="3"/>
        <v>0.10928961748633879</v>
      </c>
      <c r="T30" s="1">
        <f t="shared" si="3"/>
        <v>0.2</v>
      </c>
      <c r="U30" s="1">
        <f t="shared" si="3"/>
        <v>0.39245283018867927</v>
      </c>
      <c r="V30" s="1">
        <f t="shared" si="3"/>
        <v>0.125</v>
      </c>
      <c r="W30" s="1">
        <f t="shared" si="3"/>
        <v>0</v>
      </c>
      <c r="X30" s="1">
        <f t="shared" si="3"/>
        <v>0.08</v>
      </c>
      <c r="Y30" s="1">
        <f t="shared" si="3"/>
        <v>0</v>
      </c>
      <c r="Z30" s="1">
        <f t="shared" si="3"/>
        <v>0</v>
      </c>
      <c r="AA30" s="1">
        <f t="shared" si="3"/>
        <v>0</v>
      </c>
      <c r="AB30" s="1">
        <f t="shared" si="3"/>
        <v>0</v>
      </c>
      <c r="AC30" s="1">
        <f t="shared" si="3"/>
        <v>0.32432432432432434</v>
      </c>
      <c r="AD30" s="1">
        <f t="shared" si="3"/>
        <v>0.52873563218390807</v>
      </c>
      <c r="AE30" s="1">
        <f t="shared" si="3"/>
        <v>0.13636363636363635</v>
      </c>
      <c r="AF30" s="1">
        <f t="shared" si="3"/>
        <v>0</v>
      </c>
      <c r="AG30" s="1">
        <f t="shared" si="3"/>
        <v>0.33333333333333331</v>
      </c>
      <c r="AH30" s="1">
        <f t="shared" si="3"/>
        <v>0</v>
      </c>
      <c r="AI30" s="1">
        <f t="shared" si="3"/>
        <v>0</v>
      </c>
      <c r="AJ30" s="1">
        <f t="shared" si="3"/>
        <v>0</v>
      </c>
      <c r="AK30" s="1">
        <f t="shared" si="3"/>
        <v>0</v>
      </c>
      <c r="AL30" s="1">
        <f t="shared" si="3"/>
        <v>0</v>
      </c>
      <c r="AM30" s="1">
        <f t="shared" si="3"/>
        <v>0</v>
      </c>
      <c r="AN30" s="1">
        <f t="shared" si="3"/>
        <v>0</v>
      </c>
      <c r="AO30" s="1">
        <f t="shared" si="3"/>
        <v>0</v>
      </c>
      <c r="AP30" s="1">
        <f t="shared" si="3"/>
        <v>0</v>
      </c>
      <c r="AQ30" s="1">
        <f t="shared" si="3"/>
        <v>0</v>
      </c>
      <c r="AR30" s="1">
        <f t="shared" si="3"/>
        <v>0</v>
      </c>
      <c r="AS30" s="1">
        <f t="shared" si="3"/>
        <v>0</v>
      </c>
      <c r="AT30" s="1">
        <f t="shared" si="3"/>
        <v>0</v>
      </c>
      <c r="AU30" s="1">
        <f t="shared" si="3"/>
        <v>0</v>
      </c>
      <c r="AV30" s="1">
        <f t="shared" si="3"/>
        <v>0</v>
      </c>
      <c r="AW30" s="1">
        <f t="shared" si="3"/>
        <v>0</v>
      </c>
      <c r="AX30" s="1">
        <f t="shared" si="3"/>
        <v>0</v>
      </c>
      <c r="AY30" s="1">
        <f t="shared" si="3"/>
        <v>0</v>
      </c>
      <c r="AZ30" s="1">
        <f t="shared" si="3"/>
        <v>0</v>
      </c>
      <c r="BA30" s="1">
        <f t="shared" si="3"/>
        <v>0</v>
      </c>
      <c r="BB30" s="1">
        <f t="shared" si="3"/>
        <v>0</v>
      </c>
      <c r="BC30" s="1">
        <f t="shared" si="3"/>
        <v>0</v>
      </c>
      <c r="BD30" s="1">
        <f t="shared" si="3"/>
        <v>0</v>
      </c>
      <c r="BE30" s="1">
        <f t="shared" si="3"/>
        <v>0</v>
      </c>
      <c r="BF30" s="1">
        <f t="shared" si="3"/>
        <v>0</v>
      </c>
      <c r="BG30" s="1">
        <f t="shared" si="3"/>
        <v>0</v>
      </c>
      <c r="BH30" s="1">
        <f t="shared" si="3"/>
        <v>0</v>
      </c>
      <c r="BI30" s="1">
        <f t="shared" si="3"/>
        <v>0</v>
      </c>
      <c r="BJ30" s="1">
        <f t="shared" si="3"/>
        <v>0</v>
      </c>
      <c r="BK30" s="1">
        <f t="shared" si="3"/>
        <v>0</v>
      </c>
      <c r="BL30" s="1">
        <f t="shared" si="3"/>
        <v>0</v>
      </c>
      <c r="BM30">
        <v>314</v>
      </c>
    </row>
    <row r="31" spans="1:65" x14ac:dyDescent="0.25">
      <c r="A31">
        <v>3</v>
      </c>
      <c r="B31">
        <v>34</v>
      </c>
      <c r="C31">
        <v>3</v>
      </c>
      <c r="E31">
        <v>10</v>
      </c>
      <c r="F31" s="1">
        <f t="shared" si="1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1.3392857142857142E-2</v>
      </c>
      <c r="K31" s="1">
        <f t="shared" si="3"/>
        <v>4.1237113402061857E-3</v>
      </c>
      <c r="L31" s="1">
        <f t="shared" si="3"/>
        <v>8.7318087318087323E-2</v>
      </c>
      <c r="M31" s="1">
        <f t="shared" si="3"/>
        <v>4.0372670807453416E-2</v>
      </c>
      <c r="N31" s="1">
        <f t="shared" si="3"/>
        <v>0.19920318725099601</v>
      </c>
      <c r="O31" s="1">
        <f t="shared" si="3"/>
        <v>0.10687022900763359</v>
      </c>
      <c r="P31" s="1">
        <f t="shared" si="3"/>
        <v>0</v>
      </c>
      <c r="Q31" s="1">
        <f t="shared" si="3"/>
        <v>3.9106145251396648E-2</v>
      </c>
      <c r="R31" s="1">
        <f t="shared" si="3"/>
        <v>0</v>
      </c>
      <c r="S31" s="1">
        <f t="shared" si="3"/>
        <v>0</v>
      </c>
      <c r="T31" s="1">
        <f t="shared" si="3"/>
        <v>0</v>
      </c>
      <c r="U31" s="1">
        <f t="shared" si="3"/>
        <v>0</v>
      </c>
      <c r="V31" s="1">
        <f t="shared" si="3"/>
        <v>0</v>
      </c>
      <c r="W31" s="1">
        <f t="shared" si="3"/>
        <v>0</v>
      </c>
      <c r="X31" s="1">
        <f t="shared" si="3"/>
        <v>0</v>
      </c>
      <c r="Y31" s="1">
        <f t="shared" si="3"/>
        <v>0</v>
      </c>
      <c r="Z31" s="1">
        <f t="shared" si="3"/>
        <v>0</v>
      </c>
      <c r="AA31" s="1">
        <f t="shared" si="3"/>
        <v>0</v>
      </c>
      <c r="AB31" s="1">
        <f t="shared" si="3"/>
        <v>0</v>
      </c>
      <c r="AC31" s="1">
        <f t="shared" si="3"/>
        <v>0</v>
      </c>
      <c r="AD31" s="1">
        <f t="shared" si="3"/>
        <v>0</v>
      </c>
      <c r="AE31" s="1">
        <f t="shared" si="3"/>
        <v>0</v>
      </c>
      <c r="AF31" s="1">
        <f t="shared" si="3"/>
        <v>0</v>
      </c>
      <c r="AG31" s="1">
        <f t="shared" si="3"/>
        <v>0</v>
      </c>
      <c r="AH31" s="1">
        <f t="shared" si="3"/>
        <v>0</v>
      </c>
      <c r="AI31" s="1">
        <f t="shared" si="3"/>
        <v>0</v>
      </c>
      <c r="AJ31" s="1">
        <f t="shared" si="3"/>
        <v>0</v>
      </c>
      <c r="AK31" s="1">
        <f t="shared" si="3"/>
        <v>0</v>
      </c>
      <c r="AL31" s="1">
        <f t="shared" si="3"/>
        <v>0</v>
      </c>
      <c r="AM31" s="1">
        <f t="shared" si="3"/>
        <v>0</v>
      </c>
      <c r="AN31" s="1">
        <f t="shared" si="3"/>
        <v>0</v>
      </c>
      <c r="AO31" s="1">
        <f t="shared" si="3"/>
        <v>0</v>
      </c>
      <c r="AP31" s="1">
        <f t="shared" si="3"/>
        <v>0</v>
      </c>
      <c r="AQ31" s="1">
        <f t="shared" si="3"/>
        <v>0</v>
      </c>
      <c r="AR31" s="1">
        <f t="shared" si="3"/>
        <v>0</v>
      </c>
      <c r="AS31" s="1">
        <f t="shared" si="3"/>
        <v>0</v>
      </c>
      <c r="AT31" s="1">
        <f t="shared" si="3"/>
        <v>0</v>
      </c>
      <c r="AU31" s="1">
        <f t="shared" si="3"/>
        <v>0</v>
      </c>
      <c r="AV31" s="1">
        <f t="shared" si="3"/>
        <v>0</v>
      </c>
      <c r="AW31" s="1">
        <f t="shared" si="3"/>
        <v>0</v>
      </c>
      <c r="AX31" s="1">
        <f t="shared" si="3"/>
        <v>0</v>
      </c>
      <c r="AY31" s="1">
        <f t="shared" si="3"/>
        <v>0</v>
      </c>
      <c r="AZ31" s="1">
        <f t="shared" si="3"/>
        <v>0</v>
      </c>
      <c r="BA31" s="1">
        <f t="shared" si="3"/>
        <v>0</v>
      </c>
      <c r="BB31" s="1">
        <f t="shared" si="3"/>
        <v>0</v>
      </c>
      <c r="BC31" s="1">
        <f t="shared" si="3"/>
        <v>0</v>
      </c>
      <c r="BD31" s="1">
        <f t="shared" si="3"/>
        <v>0</v>
      </c>
      <c r="BE31" s="1">
        <f t="shared" si="3"/>
        <v>0</v>
      </c>
      <c r="BF31" s="1">
        <f t="shared" si="3"/>
        <v>0</v>
      </c>
      <c r="BG31" s="1">
        <f t="shared" si="3"/>
        <v>0</v>
      </c>
      <c r="BH31" s="1">
        <f t="shared" si="3"/>
        <v>0</v>
      </c>
      <c r="BI31" s="1">
        <f t="shared" si="3"/>
        <v>0</v>
      </c>
      <c r="BJ31" s="1">
        <f t="shared" si="3"/>
        <v>0</v>
      </c>
      <c r="BK31" s="1">
        <f t="shared" si="3"/>
        <v>0</v>
      </c>
      <c r="BL31" s="1">
        <f t="shared" si="3"/>
        <v>0</v>
      </c>
      <c r="BM31">
        <v>134</v>
      </c>
    </row>
    <row r="32" spans="1:65" x14ac:dyDescent="0.25">
      <c r="A32">
        <v>3</v>
      </c>
      <c r="B32">
        <v>6</v>
      </c>
      <c r="C32">
        <v>10</v>
      </c>
      <c r="E32">
        <v>11</v>
      </c>
      <c r="F32" s="1">
        <f t="shared" si="1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  <c r="L32" s="1">
        <f t="shared" si="3"/>
        <v>0</v>
      </c>
      <c r="M32" s="1">
        <f t="shared" si="3"/>
        <v>0</v>
      </c>
      <c r="N32" s="1">
        <f t="shared" si="3"/>
        <v>1.1952191235059761E-2</v>
      </c>
      <c r="O32" s="1">
        <f t="shared" si="3"/>
        <v>0.16793893129770993</v>
      </c>
      <c r="P32" s="1">
        <f t="shared" si="3"/>
        <v>0</v>
      </c>
      <c r="Q32" s="1">
        <f t="shared" si="3"/>
        <v>0.16759776536312848</v>
      </c>
      <c r="R32" s="1">
        <f t="shared" si="3"/>
        <v>2.717391304347826E-2</v>
      </c>
      <c r="S32" s="1">
        <f t="shared" si="3"/>
        <v>5.4644808743169397E-2</v>
      </c>
      <c r="T32" s="1">
        <f t="shared" si="3"/>
        <v>0</v>
      </c>
      <c r="U32" s="1">
        <f t="shared" si="3"/>
        <v>6.0377358490566038E-2</v>
      </c>
      <c r="V32" s="1">
        <f t="shared" si="3"/>
        <v>2.5000000000000001E-2</v>
      </c>
      <c r="W32" s="1">
        <f t="shared" si="3"/>
        <v>0</v>
      </c>
      <c r="X32" s="1">
        <f t="shared" si="3"/>
        <v>0</v>
      </c>
      <c r="Y32" s="1">
        <f t="shared" si="3"/>
        <v>0</v>
      </c>
      <c r="Z32" s="1">
        <f t="shared" si="3"/>
        <v>0</v>
      </c>
      <c r="AA32" s="1">
        <f t="shared" si="3"/>
        <v>0</v>
      </c>
      <c r="AB32" s="1">
        <f t="shared" si="3"/>
        <v>0</v>
      </c>
      <c r="AC32" s="1">
        <f t="shared" si="3"/>
        <v>0</v>
      </c>
      <c r="AD32" s="1">
        <f t="shared" si="3"/>
        <v>0</v>
      </c>
      <c r="AE32" s="1">
        <f t="shared" si="3"/>
        <v>0</v>
      </c>
      <c r="AF32" s="1">
        <f t="shared" si="3"/>
        <v>0</v>
      </c>
      <c r="AG32" s="1">
        <f t="shared" si="3"/>
        <v>0</v>
      </c>
      <c r="AH32" s="1">
        <f t="shared" si="3"/>
        <v>0</v>
      </c>
      <c r="AI32" s="1">
        <f t="shared" si="3"/>
        <v>0</v>
      </c>
      <c r="AJ32" s="1">
        <f t="shared" si="3"/>
        <v>0</v>
      </c>
      <c r="AK32" s="1">
        <f t="shared" si="3"/>
        <v>0</v>
      </c>
      <c r="AL32" s="1">
        <f t="shared" si="3"/>
        <v>0</v>
      </c>
      <c r="AM32" s="1">
        <f t="shared" si="3"/>
        <v>0</v>
      </c>
      <c r="AN32" s="1">
        <f t="shared" si="3"/>
        <v>0</v>
      </c>
      <c r="AO32" s="1">
        <f t="shared" si="3"/>
        <v>0</v>
      </c>
      <c r="AP32" s="1">
        <f t="shared" si="3"/>
        <v>0</v>
      </c>
      <c r="AQ32" s="1">
        <f t="shared" si="3"/>
        <v>0</v>
      </c>
      <c r="AR32" s="1">
        <f t="shared" si="3"/>
        <v>0</v>
      </c>
      <c r="AS32" s="1">
        <f t="shared" si="3"/>
        <v>0</v>
      </c>
      <c r="AT32" s="1">
        <f t="shared" si="3"/>
        <v>0</v>
      </c>
      <c r="AU32" s="1">
        <f t="shared" si="3"/>
        <v>0</v>
      </c>
      <c r="AV32" s="1">
        <f t="shared" si="3"/>
        <v>0</v>
      </c>
      <c r="AW32" s="1">
        <f t="shared" si="3"/>
        <v>0</v>
      </c>
      <c r="AX32" s="1">
        <f t="shared" si="3"/>
        <v>0</v>
      </c>
      <c r="AY32" s="1">
        <f t="shared" si="3"/>
        <v>0</v>
      </c>
      <c r="AZ32" s="1">
        <f t="shared" si="3"/>
        <v>0</v>
      </c>
      <c r="BA32" s="1">
        <f t="shared" si="3"/>
        <v>0</v>
      </c>
      <c r="BB32" s="1">
        <f t="shared" si="3"/>
        <v>0</v>
      </c>
      <c r="BC32" s="1">
        <f t="shared" si="3"/>
        <v>0</v>
      </c>
      <c r="BD32" s="1">
        <f t="shared" si="3"/>
        <v>0</v>
      </c>
      <c r="BE32" s="1">
        <f t="shared" si="3"/>
        <v>0</v>
      </c>
      <c r="BF32" s="1">
        <f t="shared" si="3"/>
        <v>0</v>
      </c>
      <c r="BG32" s="1">
        <f t="shared" si="3"/>
        <v>0</v>
      </c>
      <c r="BH32" s="1">
        <f t="shared" si="3"/>
        <v>0</v>
      </c>
      <c r="BI32" s="1">
        <f t="shared" si="3"/>
        <v>0</v>
      </c>
      <c r="BJ32" s="1">
        <f t="shared" si="3"/>
        <v>0</v>
      </c>
      <c r="BK32" s="1">
        <f t="shared" si="3"/>
        <v>0</v>
      </c>
      <c r="BL32" s="1">
        <f t="shared" si="3"/>
        <v>0</v>
      </c>
      <c r="BM32">
        <v>88</v>
      </c>
    </row>
    <row r="33" spans="1:65" x14ac:dyDescent="0.25">
      <c r="A33">
        <v>3</v>
      </c>
      <c r="B33">
        <v>10</v>
      </c>
      <c r="C33">
        <v>7</v>
      </c>
      <c r="E33">
        <v>12</v>
      </c>
      <c r="F33" s="1">
        <f t="shared" si="1"/>
        <v>0</v>
      </c>
      <c r="G33" s="1">
        <f t="shared" si="3"/>
        <v>0</v>
      </c>
      <c r="H33" s="1">
        <f t="shared" si="3"/>
        <v>0</v>
      </c>
      <c r="I33" s="1">
        <f t="shared" si="3"/>
        <v>0</v>
      </c>
      <c r="J33" s="1">
        <f t="shared" si="3"/>
        <v>0</v>
      </c>
      <c r="K33" s="1">
        <f t="shared" si="3"/>
        <v>1.8556701030927835E-2</v>
      </c>
      <c r="L33" s="1">
        <f t="shared" si="3"/>
        <v>0</v>
      </c>
      <c r="M33" s="1">
        <f t="shared" si="3"/>
        <v>5.2795031055900624E-2</v>
      </c>
      <c r="N33" s="1">
        <f t="shared" si="3"/>
        <v>0</v>
      </c>
      <c r="O33" s="1">
        <f t="shared" si="3"/>
        <v>0.13740458015267176</v>
      </c>
      <c r="P33" s="1">
        <f t="shared" si="3"/>
        <v>0</v>
      </c>
      <c r="Q33" s="1">
        <f t="shared" si="3"/>
        <v>0</v>
      </c>
      <c r="R33" s="1">
        <f t="shared" si="3"/>
        <v>0</v>
      </c>
      <c r="S33" s="1">
        <f t="shared" si="3"/>
        <v>0</v>
      </c>
      <c r="T33" s="1">
        <f t="shared" si="3"/>
        <v>0</v>
      </c>
      <c r="U33" s="1">
        <f t="shared" si="3"/>
        <v>0</v>
      </c>
      <c r="V33" s="1">
        <f t="shared" si="3"/>
        <v>0</v>
      </c>
      <c r="W33" s="1">
        <f t="shared" si="3"/>
        <v>0</v>
      </c>
      <c r="X33" s="1">
        <f t="shared" si="3"/>
        <v>0</v>
      </c>
      <c r="Y33" s="1">
        <f t="shared" si="3"/>
        <v>0</v>
      </c>
      <c r="Z33" s="1">
        <f t="shared" si="3"/>
        <v>0</v>
      </c>
      <c r="AA33" s="1">
        <f t="shared" si="3"/>
        <v>0</v>
      </c>
      <c r="AB33" s="1">
        <f t="shared" si="3"/>
        <v>0</v>
      </c>
      <c r="AC33" s="1">
        <f t="shared" si="3"/>
        <v>0</v>
      </c>
      <c r="AD33" s="1">
        <f t="shared" si="3"/>
        <v>0</v>
      </c>
      <c r="AE33" s="1">
        <f t="shared" si="3"/>
        <v>0</v>
      </c>
      <c r="AF33" s="1">
        <f t="shared" si="3"/>
        <v>0</v>
      </c>
      <c r="AG33" s="1">
        <f t="shared" si="3"/>
        <v>0</v>
      </c>
      <c r="AH33" s="1">
        <f t="shared" si="3"/>
        <v>0</v>
      </c>
      <c r="AI33" s="1">
        <f t="shared" si="3"/>
        <v>0</v>
      </c>
      <c r="AJ33" s="1">
        <f t="shared" si="3"/>
        <v>0</v>
      </c>
      <c r="AK33" s="1">
        <f t="shared" si="3"/>
        <v>0</v>
      </c>
      <c r="AL33" s="1">
        <f t="shared" si="3"/>
        <v>0</v>
      </c>
      <c r="AM33" s="1">
        <f t="shared" si="3"/>
        <v>0</v>
      </c>
      <c r="AN33" s="1">
        <f t="shared" si="3"/>
        <v>0</v>
      </c>
      <c r="AO33" s="1">
        <f t="shared" si="3"/>
        <v>0</v>
      </c>
      <c r="AP33" s="1">
        <f t="shared" si="3"/>
        <v>0</v>
      </c>
      <c r="AQ33" s="1">
        <f t="shared" si="3"/>
        <v>0</v>
      </c>
      <c r="AR33" s="1">
        <f t="shared" si="3"/>
        <v>0</v>
      </c>
      <c r="AS33" s="1">
        <f t="shared" si="3"/>
        <v>0</v>
      </c>
      <c r="AT33" s="1">
        <f t="shared" si="3"/>
        <v>0</v>
      </c>
      <c r="AU33" s="1">
        <f t="shared" si="3"/>
        <v>0</v>
      </c>
      <c r="AV33" s="1">
        <f t="shared" si="3"/>
        <v>0</v>
      </c>
      <c r="AW33" s="1">
        <f t="shared" si="3"/>
        <v>0</v>
      </c>
      <c r="AX33" s="1">
        <f t="shared" si="3"/>
        <v>0</v>
      </c>
      <c r="AY33" s="1">
        <f t="shared" si="3"/>
        <v>0</v>
      </c>
      <c r="AZ33" s="1">
        <f t="shared" si="3"/>
        <v>0</v>
      </c>
      <c r="BA33" s="1">
        <f t="shared" si="3"/>
        <v>0</v>
      </c>
      <c r="BB33" s="1">
        <f t="shared" si="3"/>
        <v>0</v>
      </c>
      <c r="BC33" s="1">
        <f t="shared" si="3"/>
        <v>0</v>
      </c>
      <c r="BD33" s="1">
        <f t="shared" si="3"/>
        <v>0</v>
      </c>
      <c r="BE33" s="1">
        <f t="shared" si="3"/>
        <v>0</v>
      </c>
      <c r="BF33" s="1">
        <f t="shared" si="3"/>
        <v>0</v>
      </c>
      <c r="BG33" s="1">
        <f t="shared" si="3"/>
        <v>0</v>
      </c>
      <c r="BH33" s="1">
        <f t="shared" si="3"/>
        <v>0</v>
      </c>
      <c r="BI33" s="1">
        <f t="shared" si="3"/>
        <v>0</v>
      </c>
      <c r="BJ33" s="1">
        <f t="shared" si="3"/>
        <v>0</v>
      </c>
      <c r="BK33" s="1">
        <f t="shared" si="3"/>
        <v>0</v>
      </c>
      <c r="BL33" s="1">
        <f t="shared" si="3"/>
        <v>0</v>
      </c>
      <c r="BM33">
        <v>44</v>
      </c>
    </row>
    <row r="34" spans="1:65" x14ac:dyDescent="0.25">
      <c r="A34">
        <v>3</v>
      </c>
      <c r="B34">
        <v>8</v>
      </c>
      <c r="C34">
        <v>9</v>
      </c>
      <c r="E34" t="s">
        <v>6</v>
      </c>
      <c r="F34" s="5">
        <f>SUM(F21:F33)</f>
        <v>1</v>
      </c>
      <c r="G34" s="5">
        <f t="shared" ref="G34:BL34" si="4">SUM(G21:G33)</f>
        <v>1</v>
      </c>
      <c r="H34" s="5">
        <f t="shared" si="4"/>
        <v>1</v>
      </c>
      <c r="I34" s="5">
        <f t="shared" si="4"/>
        <v>1</v>
      </c>
      <c r="J34" s="5">
        <f t="shared" si="4"/>
        <v>0.99999999999999989</v>
      </c>
      <c r="K34" s="5">
        <f t="shared" si="4"/>
        <v>1</v>
      </c>
      <c r="L34" s="5">
        <f t="shared" si="4"/>
        <v>1</v>
      </c>
      <c r="M34" s="5">
        <f t="shared" si="4"/>
        <v>1</v>
      </c>
      <c r="N34" s="5">
        <f t="shared" si="4"/>
        <v>1</v>
      </c>
      <c r="O34" s="5">
        <f t="shared" si="4"/>
        <v>1</v>
      </c>
      <c r="P34" s="5">
        <f t="shared" si="4"/>
        <v>1</v>
      </c>
      <c r="Q34" s="5">
        <f t="shared" si="4"/>
        <v>1</v>
      </c>
      <c r="R34" s="5">
        <f t="shared" si="4"/>
        <v>1</v>
      </c>
      <c r="S34" s="5">
        <f t="shared" si="4"/>
        <v>0.99999999999999989</v>
      </c>
      <c r="T34" s="5">
        <f t="shared" si="4"/>
        <v>1</v>
      </c>
      <c r="U34" s="5">
        <f t="shared" si="4"/>
        <v>1</v>
      </c>
      <c r="V34" s="5">
        <f t="shared" si="4"/>
        <v>1</v>
      </c>
      <c r="W34" s="5">
        <f t="shared" si="4"/>
        <v>1</v>
      </c>
      <c r="X34" s="5">
        <f t="shared" si="4"/>
        <v>1</v>
      </c>
      <c r="Y34" s="5">
        <f t="shared" si="4"/>
        <v>0.99999999999999989</v>
      </c>
      <c r="Z34" s="5">
        <f t="shared" si="4"/>
        <v>1</v>
      </c>
      <c r="AA34" s="5">
        <f t="shared" si="4"/>
        <v>1</v>
      </c>
      <c r="AB34" s="5">
        <f t="shared" si="4"/>
        <v>1</v>
      </c>
      <c r="AC34" s="5">
        <f t="shared" si="4"/>
        <v>1</v>
      </c>
      <c r="AD34" s="5">
        <f t="shared" si="4"/>
        <v>1</v>
      </c>
      <c r="AE34" s="5">
        <f t="shared" si="4"/>
        <v>1</v>
      </c>
      <c r="AF34" s="5">
        <f t="shared" si="4"/>
        <v>1</v>
      </c>
      <c r="AG34" s="5">
        <f t="shared" si="4"/>
        <v>1</v>
      </c>
      <c r="AH34" s="5">
        <f t="shared" si="4"/>
        <v>1</v>
      </c>
      <c r="AI34" s="5">
        <f t="shared" si="4"/>
        <v>1</v>
      </c>
      <c r="AJ34" s="5">
        <f t="shared" si="4"/>
        <v>1</v>
      </c>
      <c r="AK34" s="5">
        <f t="shared" si="4"/>
        <v>1</v>
      </c>
      <c r="AL34" s="5">
        <f t="shared" si="4"/>
        <v>1</v>
      </c>
      <c r="AM34" s="5">
        <f t="shared" si="4"/>
        <v>1</v>
      </c>
      <c r="AN34" s="5">
        <f t="shared" si="4"/>
        <v>1</v>
      </c>
      <c r="AO34" s="5">
        <f t="shared" si="4"/>
        <v>0.99999999999999989</v>
      </c>
      <c r="AP34" s="5">
        <f t="shared" si="4"/>
        <v>1</v>
      </c>
      <c r="AQ34" s="5">
        <f t="shared" si="4"/>
        <v>1</v>
      </c>
      <c r="AR34" s="5">
        <f t="shared" si="4"/>
        <v>1</v>
      </c>
      <c r="AS34" s="5">
        <f t="shared" si="4"/>
        <v>1</v>
      </c>
      <c r="AT34" s="5">
        <f t="shared" si="4"/>
        <v>1</v>
      </c>
      <c r="AU34" s="5">
        <f t="shared" si="4"/>
        <v>1</v>
      </c>
      <c r="AV34" s="5">
        <f t="shared" si="4"/>
        <v>1</v>
      </c>
      <c r="AW34" s="5">
        <f t="shared" si="4"/>
        <v>1</v>
      </c>
      <c r="AX34" s="5">
        <f t="shared" si="4"/>
        <v>1</v>
      </c>
      <c r="AY34" s="5">
        <f t="shared" si="4"/>
        <v>1</v>
      </c>
      <c r="AZ34" s="5">
        <f t="shared" si="4"/>
        <v>1</v>
      </c>
      <c r="BA34" s="5">
        <f t="shared" si="4"/>
        <v>1</v>
      </c>
      <c r="BB34" s="5">
        <f t="shared" si="4"/>
        <v>1</v>
      </c>
      <c r="BC34" s="5">
        <f t="shared" si="4"/>
        <v>1</v>
      </c>
      <c r="BD34" s="5">
        <f t="shared" si="4"/>
        <v>1</v>
      </c>
      <c r="BE34" s="5">
        <f t="shared" si="4"/>
        <v>1</v>
      </c>
      <c r="BF34" s="5">
        <f t="shared" si="4"/>
        <v>1</v>
      </c>
      <c r="BG34" s="5">
        <f t="shared" si="4"/>
        <v>1</v>
      </c>
      <c r="BH34" s="5">
        <f t="shared" si="4"/>
        <v>1</v>
      </c>
      <c r="BI34" s="5">
        <f t="shared" si="4"/>
        <v>1</v>
      </c>
      <c r="BJ34" s="5">
        <f t="shared" si="4"/>
        <v>1</v>
      </c>
      <c r="BK34" s="5">
        <f t="shared" si="4"/>
        <v>1</v>
      </c>
      <c r="BL34" s="5">
        <f t="shared" si="4"/>
        <v>1</v>
      </c>
      <c r="BM34">
        <v>6031</v>
      </c>
    </row>
    <row r="35" spans="1:65" x14ac:dyDescent="0.25">
      <c r="A35">
        <v>4</v>
      </c>
      <c r="B35">
        <v>4</v>
      </c>
      <c r="C35">
        <v>305</v>
      </c>
    </row>
    <row r="36" spans="1:65" x14ac:dyDescent="0.25">
      <c r="A36">
        <v>4</v>
      </c>
      <c r="B36">
        <v>148</v>
      </c>
      <c r="C36">
        <v>9</v>
      </c>
    </row>
    <row r="37" spans="1:65" x14ac:dyDescent="0.25">
      <c r="A37">
        <v>4</v>
      </c>
      <c r="B37">
        <v>20</v>
      </c>
      <c r="C37">
        <v>50</v>
      </c>
      <c r="E37" t="s">
        <v>5</v>
      </c>
      <c r="F37">
        <v>0</v>
      </c>
      <c r="G37">
        <v>1</v>
      </c>
      <c r="H37">
        <v>2</v>
      </c>
      <c r="I37">
        <v>3</v>
      </c>
      <c r="J37">
        <v>4</v>
      </c>
      <c r="K37">
        <v>5</v>
      </c>
      <c r="L37">
        <v>6</v>
      </c>
      <c r="M37">
        <v>7</v>
      </c>
      <c r="N37">
        <v>8</v>
      </c>
      <c r="O37">
        <v>9</v>
      </c>
      <c r="P37">
        <v>10</v>
      </c>
      <c r="Q37">
        <v>11</v>
      </c>
      <c r="R37">
        <v>12</v>
      </c>
      <c r="S37">
        <v>13</v>
      </c>
      <c r="T37">
        <v>14</v>
      </c>
      <c r="U37">
        <v>15</v>
      </c>
      <c r="V37">
        <v>16</v>
      </c>
      <c r="W37">
        <v>17</v>
      </c>
      <c r="X37">
        <v>18</v>
      </c>
      <c r="Y37">
        <v>19</v>
      </c>
      <c r="Z37">
        <v>20</v>
      </c>
      <c r="AA37">
        <v>21</v>
      </c>
      <c r="AB37">
        <v>22</v>
      </c>
      <c r="AC37">
        <v>23</v>
      </c>
      <c r="AD37">
        <v>24</v>
      </c>
      <c r="AE37">
        <v>25</v>
      </c>
      <c r="AF37">
        <v>26</v>
      </c>
      <c r="AG37">
        <v>27</v>
      </c>
      <c r="AH37">
        <v>28</v>
      </c>
      <c r="AI37">
        <v>29</v>
      </c>
      <c r="AJ37">
        <v>30</v>
      </c>
      <c r="AK37">
        <v>31</v>
      </c>
      <c r="AL37">
        <v>34</v>
      </c>
      <c r="AM37">
        <v>35</v>
      </c>
      <c r="AN37">
        <v>36</v>
      </c>
      <c r="AO37">
        <v>37</v>
      </c>
      <c r="AP37">
        <v>38</v>
      </c>
      <c r="AQ37">
        <v>39</v>
      </c>
      <c r="AR37">
        <v>40</v>
      </c>
      <c r="AS37">
        <v>41</v>
      </c>
      <c r="AT37">
        <v>42</v>
      </c>
      <c r="AU37">
        <v>48</v>
      </c>
      <c r="AV37">
        <v>49</v>
      </c>
      <c r="AW37">
        <v>50</v>
      </c>
      <c r="AX37">
        <v>52</v>
      </c>
      <c r="AY37">
        <v>53</v>
      </c>
      <c r="AZ37">
        <v>54</v>
      </c>
      <c r="BA37">
        <v>57</v>
      </c>
      <c r="BB37">
        <v>58</v>
      </c>
      <c r="BC37">
        <v>59</v>
      </c>
      <c r="BD37">
        <v>67</v>
      </c>
      <c r="BE37">
        <v>68</v>
      </c>
      <c r="BF37">
        <v>69</v>
      </c>
      <c r="BG37">
        <v>70</v>
      </c>
      <c r="BH37">
        <v>77</v>
      </c>
      <c r="BI37">
        <v>86</v>
      </c>
      <c r="BJ37">
        <v>104</v>
      </c>
      <c r="BK37">
        <v>120</v>
      </c>
      <c r="BL37">
        <v>148</v>
      </c>
      <c r="BM37" t="s">
        <v>6</v>
      </c>
    </row>
    <row r="38" spans="1:65" x14ac:dyDescent="0.25">
      <c r="A38">
        <v>4</v>
      </c>
      <c r="B38">
        <v>120</v>
      </c>
      <c r="C38">
        <v>10</v>
      </c>
      <c r="E38">
        <v>0</v>
      </c>
      <c r="F38">
        <f>$E21*F21</f>
        <v>0</v>
      </c>
      <c r="G38">
        <f t="shared" ref="G38:BL42" si="5">$E21*G21</f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5"/>
        <v>0</v>
      </c>
      <c r="W38">
        <f t="shared" si="5"/>
        <v>0</v>
      </c>
      <c r="X38">
        <f t="shared" si="5"/>
        <v>0</v>
      </c>
      <c r="Y38">
        <f t="shared" si="5"/>
        <v>0</v>
      </c>
      <c r="Z38">
        <f t="shared" si="5"/>
        <v>0</v>
      </c>
      <c r="AA38">
        <f t="shared" si="5"/>
        <v>0</v>
      </c>
      <c r="AB38">
        <f t="shared" si="5"/>
        <v>0</v>
      </c>
      <c r="AC38">
        <f t="shared" si="5"/>
        <v>0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5"/>
        <v>0</v>
      </c>
      <c r="AH38">
        <f t="shared" si="5"/>
        <v>0</v>
      </c>
      <c r="AI38">
        <f t="shared" si="5"/>
        <v>0</v>
      </c>
      <c r="AJ38">
        <f t="shared" si="5"/>
        <v>0</v>
      </c>
      <c r="AK38">
        <f t="shared" si="5"/>
        <v>0</v>
      </c>
      <c r="AL38">
        <f t="shared" si="5"/>
        <v>0</v>
      </c>
      <c r="AM38">
        <f t="shared" si="5"/>
        <v>0</v>
      </c>
      <c r="AN38">
        <f t="shared" si="5"/>
        <v>0</v>
      </c>
      <c r="AO38">
        <f t="shared" si="5"/>
        <v>0</v>
      </c>
      <c r="AP38">
        <f t="shared" si="5"/>
        <v>0</v>
      </c>
      <c r="AQ38">
        <f t="shared" si="5"/>
        <v>0</v>
      </c>
      <c r="AR38">
        <f t="shared" si="5"/>
        <v>0</v>
      </c>
      <c r="AS38">
        <f t="shared" si="5"/>
        <v>0</v>
      </c>
      <c r="AT38">
        <f t="shared" si="5"/>
        <v>0</v>
      </c>
      <c r="AU38">
        <f t="shared" si="5"/>
        <v>0</v>
      </c>
      <c r="AV38">
        <f t="shared" si="5"/>
        <v>0</v>
      </c>
      <c r="AW38">
        <f t="shared" si="5"/>
        <v>0</v>
      </c>
      <c r="AX38">
        <f t="shared" si="5"/>
        <v>0</v>
      </c>
      <c r="AY38">
        <f t="shared" si="5"/>
        <v>0</v>
      </c>
      <c r="AZ38">
        <f t="shared" si="5"/>
        <v>0</v>
      </c>
      <c r="BA38">
        <f t="shared" si="5"/>
        <v>0</v>
      </c>
      <c r="BB38">
        <f t="shared" si="5"/>
        <v>0</v>
      </c>
      <c r="BC38">
        <f t="shared" si="5"/>
        <v>0</v>
      </c>
      <c r="BD38">
        <f t="shared" si="5"/>
        <v>0</v>
      </c>
      <c r="BE38">
        <f t="shared" si="5"/>
        <v>0</v>
      </c>
      <c r="BF38">
        <f t="shared" si="5"/>
        <v>0</v>
      </c>
      <c r="BG38">
        <f t="shared" si="5"/>
        <v>0</v>
      </c>
      <c r="BH38">
        <f t="shared" si="5"/>
        <v>0</v>
      </c>
      <c r="BI38">
        <f t="shared" si="5"/>
        <v>0</v>
      </c>
      <c r="BJ38">
        <f t="shared" si="5"/>
        <v>0</v>
      </c>
      <c r="BK38">
        <f t="shared" si="5"/>
        <v>0</v>
      </c>
      <c r="BL38">
        <f t="shared" si="5"/>
        <v>0</v>
      </c>
      <c r="BM38">
        <v>160</v>
      </c>
    </row>
    <row r="39" spans="1:65" x14ac:dyDescent="0.25">
      <c r="A39">
        <v>4</v>
      </c>
      <c r="B39">
        <v>5</v>
      </c>
      <c r="C39">
        <v>88</v>
      </c>
      <c r="E39">
        <v>1</v>
      </c>
      <c r="F39">
        <f t="shared" ref="F39:U50" si="6">$E22*F22</f>
        <v>0</v>
      </c>
      <c r="G39">
        <f t="shared" si="6"/>
        <v>1</v>
      </c>
      <c r="H39">
        <f t="shared" si="6"/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f t="shared" si="6"/>
        <v>0</v>
      </c>
      <c r="U39">
        <f t="shared" si="6"/>
        <v>0</v>
      </c>
      <c r="V39">
        <f t="shared" si="5"/>
        <v>0</v>
      </c>
      <c r="W39">
        <f t="shared" si="5"/>
        <v>0</v>
      </c>
      <c r="X39">
        <f t="shared" si="5"/>
        <v>0</v>
      </c>
      <c r="Y39">
        <f t="shared" si="5"/>
        <v>0</v>
      </c>
      <c r="Z39">
        <f t="shared" si="5"/>
        <v>0</v>
      </c>
      <c r="AA39">
        <f t="shared" si="5"/>
        <v>0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  <c r="AF39">
        <f t="shared" si="5"/>
        <v>0</v>
      </c>
      <c r="AG39">
        <f t="shared" si="5"/>
        <v>0</v>
      </c>
      <c r="AH39">
        <f t="shared" si="5"/>
        <v>0</v>
      </c>
      <c r="AI39">
        <f t="shared" si="5"/>
        <v>0</v>
      </c>
      <c r="AJ39">
        <f t="shared" si="5"/>
        <v>0</v>
      </c>
      <c r="AK39">
        <f t="shared" si="5"/>
        <v>0</v>
      </c>
      <c r="AL39">
        <f t="shared" si="5"/>
        <v>0</v>
      </c>
      <c r="AM39">
        <f t="shared" si="5"/>
        <v>0</v>
      </c>
      <c r="AN39">
        <f t="shared" si="5"/>
        <v>0</v>
      </c>
      <c r="AO39">
        <f t="shared" si="5"/>
        <v>0</v>
      </c>
      <c r="AP39">
        <f t="shared" si="5"/>
        <v>0</v>
      </c>
      <c r="AQ39">
        <f t="shared" si="5"/>
        <v>0</v>
      </c>
      <c r="AR39">
        <f t="shared" si="5"/>
        <v>0</v>
      </c>
      <c r="AS39">
        <f t="shared" si="5"/>
        <v>0</v>
      </c>
      <c r="AT39">
        <f t="shared" si="5"/>
        <v>0</v>
      </c>
      <c r="AU39">
        <f t="shared" si="5"/>
        <v>0</v>
      </c>
      <c r="AV39">
        <f t="shared" si="5"/>
        <v>0</v>
      </c>
      <c r="AW39">
        <f t="shared" si="5"/>
        <v>0</v>
      </c>
      <c r="AX39">
        <f t="shared" si="5"/>
        <v>0</v>
      </c>
      <c r="AY39">
        <f t="shared" si="5"/>
        <v>0</v>
      </c>
      <c r="AZ39">
        <f t="shared" si="5"/>
        <v>0</v>
      </c>
      <c r="BA39">
        <f t="shared" si="5"/>
        <v>0</v>
      </c>
      <c r="BB39">
        <f t="shared" si="5"/>
        <v>0</v>
      </c>
      <c r="BC39">
        <f t="shared" si="5"/>
        <v>0</v>
      </c>
      <c r="BD39">
        <f t="shared" si="5"/>
        <v>0</v>
      </c>
      <c r="BE39">
        <f t="shared" si="5"/>
        <v>0</v>
      </c>
      <c r="BF39">
        <f t="shared" si="5"/>
        <v>0</v>
      </c>
      <c r="BG39">
        <f t="shared" si="5"/>
        <v>0</v>
      </c>
      <c r="BH39">
        <f t="shared" si="5"/>
        <v>0</v>
      </c>
      <c r="BI39">
        <f t="shared" si="5"/>
        <v>0</v>
      </c>
      <c r="BJ39">
        <f t="shared" si="5"/>
        <v>0</v>
      </c>
      <c r="BK39">
        <f t="shared" si="5"/>
        <v>0</v>
      </c>
      <c r="BL39">
        <f t="shared" si="5"/>
        <v>0</v>
      </c>
      <c r="BM39">
        <v>240</v>
      </c>
    </row>
    <row r="40" spans="1:65" x14ac:dyDescent="0.25">
      <c r="A40">
        <v>4</v>
      </c>
      <c r="B40">
        <v>68</v>
      </c>
      <c r="C40">
        <v>48</v>
      </c>
      <c r="E40">
        <v>2</v>
      </c>
      <c r="F40">
        <f t="shared" si="6"/>
        <v>0</v>
      </c>
      <c r="G40">
        <f t="shared" si="5"/>
        <v>0</v>
      </c>
      <c r="H40">
        <f t="shared" si="5"/>
        <v>2</v>
      </c>
      <c r="I40">
        <f t="shared" si="5"/>
        <v>0</v>
      </c>
      <c r="J40">
        <f t="shared" si="5"/>
        <v>0</v>
      </c>
      <c r="K40">
        <f t="shared" si="5"/>
        <v>2.4742268041237112E-2</v>
      </c>
      <c r="L40">
        <f t="shared" si="5"/>
        <v>7.9002079002079006E-2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0.13953488372093023</v>
      </c>
      <c r="Q40">
        <f t="shared" si="5"/>
        <v>0.42458100558659218</v>
      </c>
      <c r="R40">
        <f t="shared" si="5"/>
        <v>0</v>
      </c>
      <c r="S40">
        <f t="shared" si="5"/>
        <v>0</v>
      </c>
      <c r="T40">
        <f t="shared" si="5"/>
        <v>0</v>
      </c>
      <c r="U40">
        <f t="shared" si="5"/>
        <v>0</v>
      </c>
      <c r="V40">
        <f t="shared" si="5"/>
        <v>0</v>
      </c>
      <c r="W40">
        <f t="shared" si="5"/>
        <v>0.25</v>
      </c>
      <c r="X40">
        <f t="shared" si="5"/>
        <v>0.56000000000000005</v>
      </c>
      <c r="Y40">
        <f t="shared" si="5"/>
        <v>0</v>
      </c>
      <c r="Z40">
        <f t="shared" si="5"/>
        <v>0</v>
      </c>
      <c r="AA40">
        <f t="shared" si="5"/>
        <v>0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  <c r="AF40">
        <f t="shared" si="5"/>
        <v>0</v>
      </c>
      <c r="AG40">
        <f t="shared" si="5"/>
        <v>0.22222222222222221</v>
      </c>
      <c r="AH40">
        <f t="shared" si="5"/>
        <v>0</v>
      </c>
      <c r="AI40">
        <f t="shared" si="5"/>
        <v>0</v>
      </c>
      <c r="AJ40">
        <f t="shared" si="5"/>
        <v>0</v>
      </c>
      <c r="AK40">
        <f t="shared" si="5"/>
        <v>0</v>
      </c>
      <c r="AL40">
        <f t="shared" si="5"/>
        <v>0</v>
      </c>
      <c r="AM40">
        <f t="shared" si="5"/>
        <v>0</v>
      </c>
      <c r="AN40">
        <f t="shared" si="5"/>
        <v>0</v>
      </c>
      <c r="AO40">
        <f t="shared" si="5"/>
        <v>0</v>
      </c>
      <c r="AP40">
        <f t="shared" si="5"/>
        <v>0</v>
      </c>
      <c r="AQ40">
        <f t="shared" si="5"/>
        <v>0</v>
      </c>
      <c r="AR40">
        <f t="shared" si="5"/>
        <v>0</v>
      </c>
      <c r="AS40">
        <f t="shared" si="5"/>
        <v>0</v>
      </c>
      <c r="AT40">
        <f t="shared" si="5"/>
        <v>0</v>
      </c>
      <c r="AU40">
        <f t="shared" si="5"/>
        <v>0</v>
      </c>
      <c r="AV40">
        <f t="shared" si="5"/>
        <v>0</v>
      </c>
      <c r="AW40">
        <f t="shared" si="5"/>
        <v>0</v>
      </c>
      <c r="AX40">
        <f t="shared" si="5"/>
        <v>0</v>
      </c>
      <c r="AY40">
        <f t="shared" si="5"/>
        <v>0</v>
      </c>
      <c r="AZ40">
        <f t="shared" si="5"/>
        <v>0</v>
      </c>
      <c r="BA40">
        <f t="shared" si="5"/>
        <v>0</v>
      </c>
      <c r="BB40">
        <f t="shared" si="5"/>
        <v>0</v>
      </c>
      <c r="BC40">
        <f t="shared" si="5"/>
        <v>0</v>
      </c>
      <c r="BD40">
        <f t="shared" si="5"/>
        <v>0</v>
      </c>
      <c r="BE40">
        <f t="shared" si="5"/>
        <v>0</v>
      </c>
      <c r="BF40">
        <f t="shared" si="5"/>
        <v>0</v>
      </c>
      <c r="BG40">
        <f t="shared" si="5"/>
        <v>0</v>
      </c>
      <c r="BH40">
        <f t="shared" si="5"/>
        <v>0</v>
      </c>
      <c r="BI40">
        <f t="shared" si="5"/>
        <v>0</v>
      </c>
      <c r="BJ40">
        <f t="shared" si="5"/>
        <v>0</v>
      </c>
      <c r="BK40">
        <f t="shared" si="5"/>
        <v>0</v>
      </c>
      <c r="BL40">
        <f t="shared" si="5"/>
        <v>0</v>
      </c>
      <c r="BM40">
        <v>404</v>
      </c>
    </row>
    <row r="41" spans="1:65" x14ac:dyDescent="0.25">
      <c r="A41">
        <v>4</v>
      </c>
      <c r="B41">
        <v>69</v>
      </c>
      <c r="C41">
        <v>36</v>
      </c>
      <c r="E41">
        <v>3</v>
      </c>
      <c r="F41">
        <f t="shared" si="6"/>
        <v>0</v>
      </c>
      <c r="G41">
        <f t="shared" si="5"/>
        <v>0</v>
      </c>
      <c r="H41">
        <f t="shared" si="5"/>
        <v>0</v>
      </c>
      <c r="I41">
        <f>$E24*I24</f>
        <v>2.2716763005780347</v>
      </c>
      <c r="J41">
        <f t="shared" si="5"/>
        <v>0.234375</v>
      </c>
      <c r="K41">
        <f t="shared" si="5"/>
        <v>0</v>
      </c>
      <c r="L41">
        <f t="shared" si="5"/>
        <v>6.2370062370062374E-2</v>
      </c>
      <c r="M41">
        <f t="shared" si="5"/>
        <v>3.7267080745341616E-2</v>
      </c>
      <c r="N41">
        <f t="shared" si="5"/>
        <v>0.10756972111553786</v>
      </c>
      <c r="O41">
        <f t="shared" si="5"/>
        <v>0</v>
      </c>
      <c r="P41">
        <f t="shared" si="5"/>
        <v>0.24418604651162792</v>
      </c>
      <c r="Q41">
        <f t="shared" si="5"/>
        <v>0.67039106145251393</v>
      </c>
      <c r="R41">
        <f t="shared" si="5"/>
        <v>1.1413043478260869</v>
      </c>
      <c r="S41">
        <f t="shared" si="5"/>
        <v>0.11475409836065574</v>
      </c>
      <c r="T41">
        <f t="shared" si="5"/>
        <v>0</v>
      </c>
      <c r="U41">
        <f t="shared" si="5"/>
        <v>0</v>
      </c>
      <c r="V41">
        <f t="shared" si="5"/>
        <v>0.15000000000000002</v>
      </c>
      <c r="W41">
        <f t="shared" si="5"/>
        <v>0</v>
      </c>
      <c r="X41">
        <f t="shared" si="5"/>
        <v>0.88</v>
      </c>
      <c r="Y41">
        <f t="shared" si="5"/>
        <v>1.9308510638297871</v>
      </c>
      <c r="Z41">
        <f t="shared" si="5"/>
        <v>0.22499999999999998</v>
      </c>
      <c r="AA41">
        <f t="shared" si="5"/>
        <v>0.37209302325581395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1.6800000000000002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3</v>
      </c>
      <c r="AM41">
        <f t="shared" si="5"/>
        <v>3</v>
      </c>
      <c r="AN41">
        <f t="shared" si="5"/>
        <v>0</v>
      </c>
      <c r="AO41">
        <f t="shared" si="5"/>
        <v>0.10714285714285714</v>
      </c>
      <c r="AP41">
        <f t="shared" si="5"/>
        <v>0</v>
      </c>
      <c r="AQ41">
        <f t="shared" si="5"/>
        <v>0.33333333333333331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0.5</v>
      </c>
      <c r="AV41">
        <f t="shared" si="5"/>
        <v>0</v>
      </c>
      <c r="AW41">
        <f t="shared" si="5"/>
        <v>0</v>
      </c>
      <c r="AX41">
        <f t="shared" si="5"/>
        <v>1.2857142857142856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2</v>
      </c>
      <c r="BE41">
        <f t="shared" si="5"/>
        <v>0.33333333333333331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5"/>
        <v>0</v>
      </c>
      <c r="BK41">
        <f t="shared" si="5"/>
        <v>0</v>
      </c>
      <c r="BL41">
        <f t="shared" si="5"/>
        <v>0</v>
      </c>
      <c r="BM41">
        <v>710</v>
      </c>
    </row>
    <row r="42" spans="1:65" x14ac:dyDescent="0.25">
      <c r="A42">
        <v>4</v>
      </c>
      <c r="B42">
        <v>3</v>
      </c>
      <c r="C42">
        <v>31</v>
      </c>
      <c r="E42">
        <v>4</v>
      </c>
      <c r="F42">
        <f t="shared" si="6"/>
        <v>0</v>
      </c>
      <c r="G42">
        <f t="shared" si="5"/>
        <v>0</v>
      </c>
      <c r="H42">
        <f t="shared" si="5"/>
        <v>0</v>
      </c>
      <c r="I42">
        <f t="shared" si="5"/>
        <v>0.3583815028901734</v>
      </c>
      <c r="J42">
        <f t="shared" si="5"/>
        <v>2.7232142857142856</v>
      </c>
      <c r="K42">
        <f t="shared" si="5"/>
        <v>0.72577319587628863</v>
      </c>
      <c r="L42">
        <f t="shared" si="5"/>
        <v>9.1476091476091481E-2</v>
      </c>
      <c r="M42">
        <f t="shared" si="5"/>
        <v>3.7267080745341616E-2</v>
      </c>
      <c r="N42">
        <f t="shared" si="5"/>
        <v>0.58964143426294824</v>
      </c>
      <c r="O42">
        <f t="shared" si="5"/>
        <v>0.12213740458015267</v>
      </c>
      <c r="P42">
        <f t="shared" si="5"/>
        <v>0</v>
      </c>
      <c r="Q42">
        <f t="shared" si="5"/>
        <v>0.13407821229050279</v>
      </c>
      <c r="R42">
        <f t="shared" si="5"/>
        <v>0.32608695652173914</v>
      </c>
      <c r="S42">
        <f t="shared" si="5"/>
        <v>0.78688524590163933</v>
      </c>
      <c r="T42">
        <f t="shared" si="5"/>
        <v>0.53333333333333333</v>
      </c>
      <c r="U42">
        <f t="shared" si="5"/>
        <v>3.0188679245283019E-2</v>
      </c>
      <c r="V42">
        <f t="shared" si="5"/>
        <v>0</v>
      </c>
      <c r="W42">
        <f t="shared" si="5"/>
        <v>0.25</v>
      </c>
      <c r="X42">
        <f t="shared" si="5"/>
        <v>0</v>
      </c>
      <c r="Y42">
        <f t="shared" si="5"/>
        <v>0.25531914893617019</v>
      </c>
      <c r="Z42">
        <f t="shared" si="5"/>
        <v>1.6666666666666667</v>
      </c>
      <c r="AA42">
        <f t="shared" si="5"/>
        <v>0.10852713178294573</v>
      </c>
      <c r="AB42">
        <f t="shared" si="5"/>
        <v>0.22857142857142856</v>
      </c>
      <c r="AC42">
        <f t="shared" si="5"/>
        <v>0.32432432432432434</v>
      </c>
      <c r="AD42">
        <f t="shared" si="5"/>
        <v>9.1954022988505746E-2</v>
      </c>
      <c r="AE42">
        <f t="shared" si="5"/>
        <v>0</v>
      </c>
      <c r="AF42">
        <f t="shared" si="5"/>
        <v>0</v>
      </c>
      <c r="AG42">
        <f t="shared" si="5"/>
        <v>0.66666666666666663</v>
      </c>
      <c r="AH42">
        <f t="shared" si="5"/>
        <v>0.48</v>
      </c>
      <c r="AI42">
        <f t="shared" si="5"/>
        <v>2.8235294117647061</v>
      </c>
      <c r="AJ42">
        <f t="shared" si="5"/>
        <v>0</v>
      </c>
      <c r="AK42">
        <f t="shared" si="5"/>
        <v>0</v>
      </c>
      <c r="AL42">
        <f t="shared" si="5"/>
        <v>0</v>
      </c>
      <c r="AM42">
        <f t="shared" si="5"/>
        <v>0</v>
      </c>
      <c r="AN42">
        <f t="shared" si="5"/>
        <v>0.21052631578947367</v>
      </c>
      <c r="AO42">
        <f t="shared" si="5"/>
        <v>0.2857142857142857</v>
      </c>
      <c r="AP42">
        <f t="shared" si="5"/>
        <v>0.30769230769230771</v>
      </c>
      <c r="AQ42">
        <f t="shared" si="5"/>
        <v>1.1111111111111112</v>
      </c>
      <c r="AR42">
        <f t="shared" si="5"/>
        <v>0.5161290322580645</v>
      </c>
      <c r="AS42">
        <f t="shared" ref="G42:BL47" si="7">$E25*AS25</f>
        <v>0.66666666666666663</v>
      </c>
      <c r="AT42">
        <f t="shared" si="7"/>
        <v>0</v>
      </c>
      <c r="AU42">
        <f t="shared" si="7"/>
        <v>2</v>
      </c>
      <c r="AV42">
        <f t="shared" si="7"/>
        <v>2</v>
      </c>
      <c r="AW42">
        <f t="shared" si="7"/>
        <v>0</v>
      </c>
      <c r="AX42">
        <f t="shared" si="7"/>
        <v>1.7142857142857142</v>
      </c>
      <c r="AY42">
        <f t="shared" si="7"/>
        <v>4</v>
      </c>
      <c r="AZ42">
        <f t="shared" si="7"/>
        <v>0</v>
      </c>
      <c r="BA42">
        <f t="shared" si="7"/>
        <v>4</v>
      </c>
      <c r="BB42">
        <f t="shared" si="7"/>
        <v>4</v>
      </c>
      <c r="BC42">
        <f t="shared" si="7"/>
        <v>0</v>
      </c>
      <c r="BD42">
        <f t="shared" si="7"/>
        <v>1.3333333333333333</v>
      </c>
      <c r="BE42">
        <f t="shared" si="7"/>
        <v>3.5555555555555554</v>
      </c>
      <c r="BF42">
        <f t="shared" si="7"/>
        <v>1.92</v>
      </c>
      <c r="BG42">
        <f t="shared" si="7"/>
        <v>0</v>
      </c>
      <c r="BH42">
        <f t="shared" si="7"/>
        <v>1</v>
      </c>
      <c r="BI42">
        <f t="shared" si="7"/>
        <v>1.0666666666666667</v>
      </c>
      <c r="BJ42">
        <f t="shared" si="7"/>
        <v>4</v>
      </c>
      <c r="BK42">
        <f t="shared" si="7"/>
        <v>1.9047619047619047</v>
      </c>
      <c r="BL42">
        <f t="shared" si="7"/>
        <v>4</v>
      </c>
      <c r="BM42">
        <v>892</v>
      </c>
    </row>
    <row r="43" spans="1:65" x14ac:dyDescent="0.25">
      <c r="A43">
        <v>4</v>
      </c>
      <c r="B43">
        <v>29</v>
      </c>
      <c r="C43">
        <v>36</v>
      </c>
      <c r="E43">
        <v>5</v>
      </c>
      <c r="F43">
        <f t="shared" si="6"/>
        <v>0</v>
      </c>
      <c r="G43">
        <f t="shared" si="7"/>
        <v>0</v>
      </c>
      <c r="H43">
        <f t="shared" si="7"/>
        <v>0</v>
      </c>
      <c r="I43">
        <f t="shared" si="7"/>
        <v>0.17341040462427743</v>
      </c>
      <c r="J43">
        <f t="shared" si="7"/>
        <v>0.6138392857142857</v>
      </c>
      <c r="K43">
        <f t="shared" si="7"/>
        <v>1.9587628865979381</v>
      </c>
      <c r="L43">
        <f t="shared" si="7"/>
        <v>0.98752598752598764</v>
      </c>
      <c r="M43">
        <f t="shared" si="7"/>
        <v>0.24844720496894407</v>
      </c>
      <c r="N43">
        <f t="shared" si="7"/>
        <v>5.9760956175298807E-2</v>
      </c>
      <c r="O43">
        <f t="shared" si="7"/>
        <v>0.99236641221374045</v>
      </c>
      <c r="P43">
        <f t="shared" si="7"/>
        <v>5.8139534883720929E-2</v>
      </c>
      <c r="Q43">
        <f t="shared" si="7"/>
        <v>0.111731843575419</v>
      </c>
      <c r="R43">
        <f t="shared" si="7"/>
        <v>1.4945652173913042</v>
      </c>
      <c r="S43">
        <f t="shared" si="7"/>
        <v>1.3387978142076504</v>
      </c>
      <c r="T43">
        <f t="shared" si="7"/>
        <v>1</v>
      </c>
      <c r="U43">
        <f t="shared" si="7"/>
        <v>0.75471698113207542</v>
      </c>
      <c r="V43">
        <f t="shared" si="7"/>
        <v>0.75</v>
      </c>
      <c r="W43">
        <f t="shared" si="7"/>
        <v>4.0625</v>
      </c>
      <c r="X43">
        <f t="shared" si="7"/>
        <v>0.8666666666666667</v>
      </c>
      <c r="Y43">
        <f t="shared" si="7"/>
        <v>1.2765957446808509</v>
      </c>
      <c r="Z43">
        <f t="shared" si="7"/>
        <v>2.5416666666666665</v>
      </c>
      <c r="AA43">
        <f t="shared" si="7"/>
        <v>2.364341085271318</v>
      </c>
      <c r="AB43">
        <f t="shared" si="7"/>
        <v>1.3809523809523809</v>
      </c>
      <c r="AC43">
        <f t="shared" si="7"/>
        <v>0.94594594594594605</v>
      </c>
      <c r="AD43">
        <f t="shared" si="7"/>
        <v>0.51724137931034486</v>
      </c>
      <c r="AE43">
        <f t="shared" si="7"/>
        <v>0</v>
      </c>
      <c r="AF43">
        <f t="shared" si="7"/>
        <v>3.333333333333333</v>
      </c>
      <c r="AG43">
        <f t="shared" si="7"/>
        <v>0.83333333333333326</v>
      </c>
      <c r="AH43">
        <f t="shared" si="7"/>
        <v>0</v>
      </c>
      <c r="AI43">
        <f t="shared" si="7"/>
        <v>0.49019607843137253</v>
      </c>
      <c r="AJ43">
        <f t="shared" si="7"/>
        <v>3.1081081081081079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4.7368421052631575</v>
      </c>
      <c r="AO43">
        <f t="shared" si="7"/>
        <v>2.9761904761904763</v>
      </c>
      <c r="AP43">
        <f t="shared" si="7"/>
        <v>0</v>
      </c>
      <c r="AQ43">
        <f t="shared" si="7"/>
        <v>0.1388888888888889</v>
      </c>
      <c r="AR43">
        <f t="shared" si="7"/>
        <v>0.4838709677419355</v>
      </c>
      <c r="AS43">
        <f t="shared" si="7"/>
        <v>1.4583333333333335</v>
      </c>
      <c r="AT43">
        <f t="shared" si="7"/>
        <v>1</v>
      </c>
      <c r="AU43">
        <f t="shared" si="7"/>
        <v>1.6666666666666665</v>
      </c>
      <c r="AV43">
        <f t="shared" si="7"/>
        <v>0</v>
      </c>
      <c r="AW43">
        <f t="shared" si="7"/>
        <v>0</v>
      </c>
      <c r="AX43">
        <f t="shared" si="7"/>
        <v>0.71428571428571419</v>
      </c>
      <c r="AY43">
        <f t="shared" si="7"/>
        <v>0</v>
      </c>
      <c r="AZ43">
        <f t="shared" si="7"/>
        <v>1.6666666666666665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1</v>
      </c>
      <c r="BG43">
        <f t="shared" si="7"/>
        <v>1.3333333333333333</v>
      </c>
      <c r="BH43">
        <f t="shared" si="7"/>
        <v>3.75</v>
      </c>
      <c r="BI43">
        <f t="shared" si="7"/>
        <v>3.6666666666666665</v>
      </c>
      <c r="BJ43">
        <f t="shared" si="7"/>
        <v>0</v>
      </c>
      <c r="BK43">
        <f t="shared" si="7"/>
        <v>2.6190476190476191</v>
      </c>
      <c r="BL43">
        <f t="shared" si="7"/>
        <v>0</v>
      </c>
      <c r="BM43">
        <v>1090</v>
      </c>
    </row>
    <row r="44" spans="1:65" x14ac:dyDescent="0.25">
      <c r="A44">
        <v>4</v>
      </c>
      <c r="B44">
        <v>8</v>
      </c>
      <c r="C44">
        <v>37</v>
      </c>
      <c r="E44">
        <v>6</v>
      </c>
      <c r="F44">
        <f t="shared" si="6"/>
        <v>0</v>
      </c>
      <c r="G44">
        <f t="shared" si="7"/>
        <v>0</v>
      </c>
      <c r="H44">
        <f t="shared" si="7"/>
        <v>0</v>
      </c>
      <c r="I44">
        <f t="shared" si="7"/>
        <v>0.67630057803468202</v>
      </c>
      <c r="J44">
        <f t="shared" si="7"/>
        <v>0.1205357142857143</v>
      </c>
      <c r="K44">
        <f t="shared" si="7"/>
        <v>1.4597938144329896</v>
      </c>
      <c r="L44">
        <f t="shared" si="7"/>
        <v>2.1704781704781704</v>
      </c>
      <c r="M44">
        <f t="shared" si="7"/>
        <v>2.1801242236024847</v>
      </c>
      <c r="N44">
        <f t="shared" si="7"/>
        <v>0.71713147410358569</v>
      </c>
      <c r="O44">
        <f t="shared" si="7"/>
        <v>0.64122137404580148</v>
      </c>
      <c r="P44">
        <f t="shared" si="7"/>
        <v>3</v>
      </c>
      <c r="Q44">
        <f t="shared" si="7"/>
        <v>0.1005586592178771</v>
      </c>
      <c r="R44">
        <f t="shared" si="7"/>
        <v>9.7826086956521729E-2</v>
      </c>
      <c r="S44">
        <f t="shared" si="7"/>
        <v>0.29508196721311475</v>
      </c>
      <c r="T44">
        <f t="shared" si="7"/>
        <v>1.7333333333333332</v>
      </c>
      <c r="U44">
        <f t="shared" si="7"/>
        <v>0.38490566037735852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3.1914893617021274E-2</v>
      </c>
      <c r="Z44">
        <f t="shared" si="7"/>
        <v>0</v>
      </c>
      <c r="AA44">
        <f t="shared" si="7"/>
        <v>0.44186046511627908</v>
      </c>
      <c r="AB44">
        <f t="shared" si="7"/>
        <v>0</v>
      </c>
      <c r="AC44">
        <f t="shared" si="7"/>
        <v>0.97297297297297303</v>
      </c>
      <c r="AD44">
        <f t="shared" si="7"/>
        <v>0</v>
      </c>
      <c r="AE44">
        <f t="shared" si="7"/>
        <v>0.54545454545454541</v>
      </c>
      <c r="AF44">
        <f t="shared" si="7"/>
        <v>2</v>
      </c>
      <c r="AG44">
        <f t="shared" si="7"/>
        <v>0</v>
      </c>
      <c r="AH44">
        <f t="shared" si="7"/>
        <v>1.2000000000000002</v>
      </c>
      <c r="AI44">
        <f t="shared" si="7"/>
        <v>0.47058823529411764</v>
      </c>
      <c r="AJ44">
        <f t="shared" si="7"/>
        <v>1.7837837837837838</v>
      </c>
      <c r="AK44">
        <f t="shared" si="7"/>
        <v>3.2</v>
      </c>
      <c r="AL44">
        <f t="shared" si="7"/>
        <v>0</v>
      </c>
      <c r="AM44">
        <f t="shared" si="7"/>
        <v>0</v>
      </c>
      <c r="AN44">
        <f t="shared" si="7"/>
        <v>0</v>
      </c>
      <c r="AO44">
        <f t="shared" si="7"/>
        <v>7.1428571428571425E-2</v>
      </c>
      <c r="AP44">
        <f t="shared" si="7"/>
        <v>0.92307692307692313</v>
      </c>
      <c r="AQ44">
        <f t="shared" si="7"/>
        <v>2</v>
      </c>
      <c r="AR44">
        <f t="shared" si="7"/>
        <v>3.4838709677419359</v>
      </c>
      <c r="AS44">
        <f t="shared" si="7"/>
        <v>2.5</v>
      </c>
      <c r="AT44">
        <f t="shared" si="7"/>
        <v>4</v>
      </c>
      <c r="AU44">
        <f t="shared" si="7"/>
        <v>0</v>
      </c>
      <c r="AV44">
        <f t="shared" si="7"/>
        <v>3</v>
      </c>
      <c r="AW44">
        <f t="shared" si="7"/>
        <v>6</v>
      </c>
      <c r="AX44">
        <f t="shared" si="7"/>
        <v>0</v>
      </c>
      <c r="AY44">
        <f t="shared" si="7"/>
        <v>0</v>
      </c>
      <c r="AZ44">
        <f t="shared" si="7"/>
        <v>4</v>
      </c>
      <c r="BA44">
        <f t="shared" si="7"/>
        <v>0</v>
      </c>
      <c r="BB44">
        <f t="shared" si="7"/>
        <v>0</v>
      </c>
      <c r="BC44">
        <f t="shared" si="7"/>
        <v>6</v>
      </c>
      <c r="BD44">
        <f t="shared" si="7"/>
        <v>0</v>
      </c>
      <c r="BE44">
        <f t="shared" si="7"/>
        <v>0</v>
      </c>
      <c r="BF44">
        <f t="shared" si="7"/>
        <v>1.92</v>
      </c>
      <c r="BG44">
        <f t="shared" si="7"/>
        <v>4.3999999999999995</v>
      </c>
      <c r="BH44">
        <f t="shared" si="7"/>
        <v>0</v>
      </c>
      <c r="BI44">
        <f t="shared" si="7"/>
        <v>0</v>
      </c>
      <c r="BJ44">
        <f t="shared" si="7"/>
        <v>0</v>
      </c>
      <c r="BK44">
        <f t="shared" si="7"/>
        <v>0</v>
      </c>
      <c r="BL44">
        <f t="shared" si="7"/>
        <v>0</v>
      </c>
      <c r="BM44">
        <v>833</v>
      </c>
    </row>
    <row r="45" spans="1:65" x14ac:dyDescent="0.25">
      <c r="A45">
        <v>4</v>
      </c>
      <c r="B45">
        <v>48</v>
      </c>
      <c r="C45">
        <v>9</v>
      </c>
      <c r="E45">
        <v>7</v>
      </c>
      <c r="F45">
        <f t="shared" si="6"/>
        <v>0</v>
      </c>
      <c r="G45">
        <f t="shared" si="7"/>
        <v>0</v>
      </c>
      <c r="H45">
        <f t="shared" si="7"/>
        <v>0</v>
      </c>
      <c r="I45">
        <f t="shared" si="7"/>
        <v>4.046242774566474E-2</v>
      </c>
      <c r="J45">
        <f t="shared" si="7"/>
        <v>0.28125</v>
      </c>
      <c r="K45">
        <f t="shared" si="7"/>
        <v>0.30309278350515462</v>
      </c>
      <c r="L45">
        <f t="shared" si="7"/>
        <v>1.2661122661122661</v>
      </c>
      <c r="M45">
        <f t="shared" si="7"/>
        <v>0.91304347826086951</v>
      </c>
      <c r="N45">
        <f t="shared" si="7"/>
        <v>0.55776892430278879</v>
      </c>
      <c r="O45">
        <f t="shared" si="7"/>
        <v>0.48091603053435117</v>
      </c>
      <c r="P45">
        <f t="shared" si="7"/>
        <v>0.56976744186046513</v>
      </c>
      <c r="Q45">
        <f t="shared" si="7"/>
        <v>0.66480446927374304</v>
      </c>
      <c r="R45">
        <f t="shared" si="7"/>
        <v>1.1032608695652175</v>
      </c>
      <c r="S45">
        <f t="shared" si="7"/>
        <v>1.9890710382513661</v>
      </c>
      <c r="T45">
        <f t="shared" si="7"/>
        <v>1.2444444444444445</v>
      </c>
      <c r="U45">
        <f t="shared" si="7"/>
        <v>2.2716981132075471</v>
      </c>
      <c r="V45">
        <f t="shared" si="7"/>
        <v>4.55</v>
      </c>
      <c r="W45">
        <f t="shared" si="7"/>
        <v>0</v>
      </c>
      <c r="X45">
        <f t="shared" si="7"/>
        <v>1.2133333333333334</v>
      </c>
      <c r="Y45">
        <f t="shared" si="7"/>
        <v>0.22340425531914893</v>
      </c>
      <c r="Z45">
        <f t="shared" si="7"/>
        <v>0</v>
      </c>
      <c r="AA45">
        <f t="shared" si="7"/>
        <v>2.1162790697674416</v>
      </c>
      <c r="AB45">
        <f t="shared" si="7"/>
        <v>4.6666666666666661</v>
      </c>
      <c r="AC45">
        <f t="shared" si="7"/>
        <v>1.7027027027027029</v>
      </c>
      <c r="AD45">
        <f t="shared" si="7"/>
        <v>2.1724137931034484</v>
      </c>
      <c r="AE45">
        <f t="shared" si="7"/>
        <v>4.4545454545454541</v>
      </c>
      <c r="AF45">
        <f t="shared" si="7"/>
        <v>0</v>
      </c>
      <c r="AG45">
        <f t="shared" si="7"/>
        <v>1.5555555555555554</v>
      </c>
      <c r="AH45">
        <f t="shared" si="7"/>
        <v>0.84</v>
      </c>
      <c r="AI45">
        <f t="shared" si="7"/>
        <v>0</v>
      </c>
      <c r="AJ45">
        <f t="shared" si="7"/>
        <v>0</v>
      </c>
      <c r="AK45">
        <f t="shared" si="7"/>
        <v>3.2666666666666666</v>
      </c>
      <c r="AL45">
        <f t="shared" si="7"/>
        <v>0</v>
      </c>
      <c r="AM45">
        <f t="shared" si="7"/>
        <v>0</v>
      </c>
      <c r="AN45">
        <f t="shared" si="7"/>
        <v>0</v>
      </c>
      <c r="AO45">
        <f t="shared" si="7"/>
        <v>2</v>
      </c>
      <c r="AP45">
        <f t="shared" si="7"/>
        <v>4.8461538461538458</v>
      </c>
      <c r="AQ45">
        <f t="shared" si="7"/>
        <v>0</v>
      </c>
      <c r="AR45">
        <f t="shared" si="7"/>
        <v>0.22580645161290322</v>
      </c>
      <c r="AS45">
        <f t="shared" si="7"/>
        <v>0</v>
      </c>
      <c r="AT45">
        <f t="shared" si="7"/>
        <v>0.93333333333333335</v>
      </c>
      <c r="AU45">
        <f t="shared" si="7"/>
        <v>0</v>
      </c>
      <c r="AV45">
        <f t="shared" si="7"/>
        <v>0</v>
      </c>
      <c r="AW45">
        <f t="shared" si="7"/>
        <v>0</v>
      </c>
      <c r="AX45">
        <f t="shared" si="7"/>
        <v>0</v>
      </c>
      <c r="AY45">
        <f t="shared" si="7"/>
        <v>0</v>
      </c>
      <c r="AZ45">
        <f t="shared" si="7"/>
        <v>0</v>
      </c>
      <c r="BA45">
        <f t="shared" si="7"/>
        <v>0</v>
      </c>
      <c r="BB45">
        <f t="shared" si="7"/>
        <v>0</v>
      </c>
      <c r="BC45">
        <f t="shared" si="7"/>
        <v>0</v>
      </c>
      <c r="BD45">
        <f t="shared" si="7"/>
        <v>0</v>
      </c>
      <c r="BE45">
        <f t="shared" si="7"/>
        <v>0</v>
      </c>
      <c r="BF45">
        <f t="shared" si="7"/>
        <v>0</v>
      </c>
      <c r="BG45">
        <f t="shared" si="7"/>
        <v>0</v>
      </c>
      <c r="BH45">
        <f t="shared" si="7"/>
        <v>0</v>
      </c>
      <c r="BI45">
        <f t="shared" si="7"/>
        <v>0</v>
      </c>
      <c r="BJ45">
        <f t="shared" si="7"/>
        <v>0</v>
      </c>
      <c r="BK45">
        <f t="shared" si="7"/>
        <v>0</v>
      </c>
      <c r="BL45">
        <f t="shared" si="7"/>
        <v>0</v>
      </c>
      <c r="BM45">
        <v>757</v>
      </c>
    </row>
    <row r="46" spans="1:65" x14ac:dyDescent="0.25">
      <c r="A46">
        <v>4</v>
      </c>
      <c r="B46">
        <v>13</v>
      </c>
      <c r="C46">
        <v>36</v>
      </c>
      <c r="E46">
        <v>8</v>
      </c>
      <c r="F46">
        <f t="shared" si="6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0.30357142857142855</v>
      </c>
      <c r="K46">
        <f t="shared" si="7"/>
        <v>0.59381443298969072</v>
      </c>
      <c r="L46">
        <f t="shared" si="7"/>
        <v>0.71517671517671522</v>
      </c>
      <c r="M46">
        <f t="shared" si="7"/>
        <v>2.4596273291925468</v>
      </c>
      <c r="N46">
        <f t="shared" si="7"/>
        <v>2.9960159362549801</v>
      </c>
      <c r="O46">
        <f t="shared" si="7"/>
        <v>0.91603053435114501</v>
      </c>
      <c r="P46">
        <f t="shared" si="7"/>
        <v>1.3023255813953489</v>
      </c>
      <c r="Q46">
        <f t="shared" si="7"/>
        <v>0.26815642458100558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  <c r="AD46">
        <f t="shared" si="7"/>
        <v>0.27586206896551724</v>
      </c>
      <c r="AE46">
        <f t="shared" si="7"/>
        <v>1.0909090909090908</v>
      </c>
      <c r="AF46">
        <f t="shared" si="7"/>
        <v>0</v>
      </c>
      <c r="AG46">
        <f t="shared" si="7"/>
        <v>0</v>
      </c>
      <c r="AH46">
        <f t="shared" si="7"/>
        <v>0</v>
      </c>
      <c r="AI46">
        <f t="shared" si="7"/>
        <v>0.94117647058823528</v>
      </c>
      <c r="AJ46">
        <f t="shared" si="7"/>
        <v>0.64864864864864868</v>
      </c>
      <c r="AK46">
        <f t="shared" si="7"/>
        <v>0</v>
      </c>
      <c r="AL46">
        <f t="shared" si="7"/>
        <v>0</v>
      </c>
      <c r="AM46">
        <f t="shared" si="7"/>
        <v>0</v>
      </c>
      <c r="AN46">
        <f t="shared" si="7"/>
        <v>0</v>
      </c>
      <c r="AO46">
        <f t="shared" si="7"/>
        <v>0</v>
      </c>
      <c r="AP46">
        <f t="shared" si="7"/>
        <v>0.61538461538461542</v>
      </c>
      <c r="AQ46">
        <f t="shared" si="7"/>
        <v>2</v>
      </c>
      <c r="AR46">
        <f t="shared" si="7"/>
        <v>1.2903225806451613</v>
      </c>
      <c r="AS46">
        <f t="shared" si="7"/>
        <v>1</v>
      </c>
      <c r="AT46">
        <f t="shared" si="7"/>
        <v>0</v>
      </c>
      <c r="AU46">
        <f t="shared" si="7"/>
        <v>0</v>
      </c>
      <c r="AV46">
        <f t="shared" si="7"/>
        <v>0</v>
      </c>
      <c r="AW46">
        <f t="shared" si="7"/>
        <v>0</v>
      </c>
      <c r="AX46">
        <f t="shared" si="7"/>
        <v>0</v>
      </c>
      <c r="AY46">
        <f t="shared" si="7"/>
        <v>0</v>
      </c>
      <c r="AZ46">
        <f t="shared" si="7"/>
        <v>0</v>
      </c>
      <c r="BA46">
        <f t="shared" si="7"/>
        <v>0</v>
      </c>
      <c r="BB46">
        <f t="shared" si="7"/>
        <v>0</v>
      </c>
      <c r="BC46">
        <f t="shared" si="7"/>
        <v>0</v>
      </c>
      <c r="BD46">
        <f t="shared" si="7"/>
        <v>0</v>
      </c>
      <c r="BE46">
        <f t="shared" si="7"/>
        <v>0</v>
      </c>
      <c r="BF46">
        <f t="shared" si="7"/>
        <v>0</v>
      </c>
      <c r="BG46">
        <f t="shared" si="7"/>
        <v>0</v>
      </c>
      <c r="BH46">
        <f t="shared" si="7"/>
        <v>0</v>
      </c>
      <c r="BI46">
        <f t="shared" si="7"/>
        <v>0</v>
      </c>
      <c r="BJ46">
        <f t="shared" si="7"/>
        <v>0</v>
      </c>
      <c r="BK46">
        <f t="shared" si="7"/>
        <v>0</v>
      </c>
      <c r="BL46">
        <f t="shared" si="7"/>
        <v>0</v>
      </c>
      <c r="BM46">
        <v>365</v>
      </c>
    </row>
    <row r="47" spans="1:65" x14ac:dyDescent="0.25">
      <c r="A47">
        <v>4</v>
      </c>
      <c r="B47">
        <v>6</v>
      </c>
      <c r="C47">
        <v>11</v>
      </c>
      <c r="E47">
        <v>9</v>
      </c>
      <c r="F47">
        <f t="shared" si="6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ref="G47:BL50" si="8">$E30*J30</f>
        <v>6.0267857142857137E-2</v>
      </c>
      <c r="K47">
        <f t="shared" si="8"/>
        <v>0.27835051546391754</v>
      </c>
      <c r="L47">
        <f t="shared" si="8"/>
        <v>0</v>
      </c>
      <c r="M47">
        <f t="shared" si="8"/>
        <v>0.30745341614906835</v>
      </c>
      <c r="N47">
        <f t="shared" si="8"/>
        <v>0.17928286852589642</v>
      </c>
      <c r="O47">
        <f t="shared" si="8"/>
        <v>0.61832061068702293</v>
      </c>
      <c r="P47">
        <f t="shared" si="8"/>
        <v>0.83720930232558133</v>
      </c>
      <c r="Q47">
        <f t="shared" si="8"/>
        <v>1.4078212290502794</v>
      </c>
      <c r="R47">
        <f t="shared" si="8"/>
        <v>0.34239130434782611</v>
      </c>
      <c r="S47">
        <f t="shared" si="8"/>
        <v>0.98360655737704916</v>
      </c>
      <c r="T47">
        <f t="shared" si="8"/>
        <v>1.8</v>
      </c>
      <c r="U47">
        <f t="shared" si="8"/>
        <v>3.5320754716981133</v>
      </c>
      <c r="V47">
        <f t="shared" si="8"/>
        <v>1.125</v>
      </c>
      <c r="W47">
        <f t="shared" si="8"/>
        <v>0</v>
      </c>
      <c r="X47">
        <f t="shared" si="8"/>
        <v>0.72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  <c r="AC47">
        <f t="shared" si="8"/>
        <v>2.9189189189189193</v>
      </c>
      <c r="AD47">
        <f t="shared" si="8"/>
        <v>4.7586206896551726</v>
      </c>
      <c r="AE47">
        <f t="shared" si="8"/>
        <v>1.2272727272727271</v>
      </c>
      <c r="AF47">
        <f t="shared" si="8"/>
        <v>0</v>
      </c>
      <c r="AG47">
        <f t="shared" si="8"/>
        <v>3</v>
      </c>
      <c r="AH47">
        <f t="shared" si="8"/>
        <v>0</v>
      </c>
      <c r="AI47">
        <f t="shared" si="8"/>
        <v>0</v>
      </c>
      <c r="AJ47">
        <f t="shared" si="8"/>
        <v>0</v>
      </c>
      <c r="AK47">
        <f t="shared" si="8"/>
        <v>0</v>
      </c>
      <c r="AL47">
        <f t="shared" si="8"/>
        <v>0</v>
      </c>
      <c r="AM47">
        <f t="shared" si="8"/>
        <v>0</v>
      </c>
      <c r="AN47">
        <f t="shared" si="8"/>
        <v>0</v>
      </c>
      <c r="AO47">
        <f t="shared" si="8"/>
        <v>0</v>
      </c>
      <c r="AP47">
        <f t="shared" si="8"/>
        <v>0</v>
      </c>
      <c r="AQ47">
        <f t="shared" si="8"/>
        <v>0</v>
      </c>
      <c r="AR47">
        <f t="shared" si="8"/>
        <v>0</v>
      </c>
      <c r="AS47">
        <f t="shared" si="8"/>
        <v>0</v>
      </c>
      <c r="AT47">
        <f t="shared" si="8"/>
        <v>0</v>
      </c>
      <c r="AU47">
        <f t="shared" si="8"/>
        <v>0</v>
      </c>
      <c r="AV47">
        <f t="shared" si="8"/>
        <v>0</v>
      </c>
      <c r="AW47">
        <f t="shared" si="8"/>
        <v>0</v>
      </c>
      <c r="AX47">
        <f t="shared" si="8"/>
        <v>0</v>
      </c>
      <c r="AY47">
        <f t="shared" si="8"/>
        <v>0</v>
      </c>
      <c r="AZ47">
        <f t="shared" si="8"/>
        <v>0</v>
      </c>
      <c r="BA47">
        <f t="shared" si="8"/>
        <v>0</v>
      </c>
      <c r="BB47">
        <f t="shared" si="8"/>
        <v>0</v>
      </c>
      <c r="BC47">
        <f t="shared" si="8"/>
        <v>0</v>
      </c>
      <c r="BD47">
        <f t="shared" si="8"/>
        <v>0</v>
      </c>
      <c r="BE47">
        <f t="shared" si="8"/>
        <v>0</v>
      </c>
      <c r="BF47">
        <f t="shared" si="8"/>
        <v>0</v>
      </c>
      <c r="BG47">
        <f t="shared" si="8"/>
        <v>0</v>
      </c>
      <c r="BH47">
        <f t="shared" si="8"/>
        <v>0</v>
      </c>
      <c r="BI47">
        <f t="shared" si="8"/>
        <v>0</v>
      </c>
      <c r="BJ47">
        <f t="shared" si="8"/>
        <v>0</v>
      </c>
      <c r="BK47">
        <f t="shared" si="8"/>
        <v>0</v>
      </c>
      <c r="BL47">
        <f t="shared" si="8"/>
        <v>0</v>
      </c>
      <c r="BM47">
        <v>314</v>
      </c>
    </row>
    <row r="48" spans="1:65" x14ac:dyDescent="0.25">
      <c r="A48">
        <v>4</v>
      </c>
      <c r="B48">
        <v>40</v>
      </c>
      <c r="C48">
        <v>4</v>
      </c>
      <c r="E48">
        <v>10</v>
      </c>
      <c r="F48">
        <f t="shared" si="6"/>
        <v>0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0.13392857142857142</v>
      </c>
      <c r="K48">
        <f t="shared" si="8"/>
        <v>4.1237113402061855E-2</v>
      </c>
      <c r="L48">
        <f t="shared" si="8"/>
        <v>0.87318087318087323</v>
      </c>
      <c r="M48">
        <f t="shared" si="8"/>
        <v>0.40372670807453415</v>
      </c>
      <c r="N48">
        <f t="shared" si="8"/>
        <v>1.9920318725099602</v>
      </c>
      <c r="O48">
        <f t="shared" si="8"/>
        <v>1.0687022900763359</v>
      </c>
      <c r="P48">
        <f t="shared" si="8"/>
        <v>0</v>
      </c>
      <c r="Q48">
        <f t="shared" si="8"/>
        <v>0.39106145251396651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  <c r="AC48">
        <f t="shared" si="8"/>
        <v>0</v>
      </c>
      <c r="AD48">
        <f t="shared" si="8"/>
        <v>0</v>
      </c>
      <c r="AE48">
        <f t="shared" si="8"/>
        <v>0</v>
      </c>
      <c r="AF48">
        <f t="shared" si="8"/>
        <v>0</v>
      </c>
      <c r="AG48">
        <f t="shared" si="8"/>
        <v>0</v>
      </c>
      <c r="AH48">
        <f t="shared" si="8"/>
        <v>0</v>
      </c>
      <c r="AI48">
        <f t="shared" si="8"/>
        <v>0</v>
      </c>
      <c r="AJ48">
        <f t="shared" si="8"/>
        <v>0</v>
      </c>
      <c r="AK48">
        <f t="shared" si="8"/>
        <v>0</v>
      </c>
      <c r="AL48">
        <f t="shared" si="8"/>
        <v>0</v>
      </c>
      <c r="AM48">
        <f t="shared" si="8"/>
        <v>0</v>
      </c>
      <c r="AN48">
        <f t="shared" si="8"/>
        <v>0</v>
      </c>
      <c r="AO48">
        <f t="shared" si="8"/>
        <v>0</v>
      </c>
      <c r="AP48">
        <f t="shared" si="8"/>
        <v>0</v>
      </c>
      <c r="AQ48">
        <f t="shared" si="8"/>
        <v>0</v>
      </c>
      <c r="AR48">
        <f t="shared" si="8"/>
        <v>0</v>
      </c>
      <c r="AS48">
        <f t="shared" si="8"/>
        <v>0</v>
      </c>
      <c r="AT48">
        <f t="shared" si="8"/>
        <v>0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0</v>
      </c>
      <c r="BC48">
        <f t="shared" si="8"/>
        <v>0</v>
      </c>
      <c r="BD48">
        <f t="shared" si="8"/>
        <v>0</v>
      </c>
      <c r="BE48">
        <f t="shared" si="8"/>
        <v>0</v>
      </c>
      <c r="BF48">
        <f t="shared" si="8"/>
        <v>0</v>
      </c>
      <c r="BG48">
        <f t="shared" si="8"/>
        <v>0</v>
      </c>
      <c r="BH48">
        <f t="shared" si="8"/>
        <v>0</v>
      </c>
      <c r="BI48">
        <f t="shared" si="8"/>
        <v>0</v>
      </c>
      <c r="BJ48">
        <f t="shared" si="8"/>
        <v>0</v>
      </c>
      <c r="BK48">
        <f t="shared" si="8"/>
        <v>0</v>
      </c>
      <c r="BL48">
        <f t="shared" si="8"/>
        <v>0</v>
      </c>
      <c r="BM48">
        <v>134</v>
      </c>
    </row>
    <row r="49" spans="1:65" x14ac:dyDescent="0.25">
      <c r="A49">
        <v>4</v>
      </c>
      <c r="B49">
        <v>57</v>
      </c>
      <c r="C49">
        <v>3</v>
      </c>
      <c r="E49">
        <v>11</v>
      </c>
      <c r="F49">
        <f t="shared" si="6"/>
        <v>0</v>
      </c>
      <c r="G49">
        <f t="shared" si="8"/>
        <v>0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0.13147410358565736</v>
      </c>
      <c r="O49">
        <f t="shared" si="8"/>
        <v>1.8473282442748091</v>
      </c>
      <c r="P49">
        <f t="shared" si="8"/>
        <v>0</v>
      </c>
      <c r="Q49">
        <f t="shared" si="8"/>
        <v>1.8435754189944134</v>
      </c>
      <c r="R49">
        <f t="shared" si="8"/>
        <v>0.29891304347826086</v>
      </c>
      <c r="S49">
        <f t="shared" si="8"/>
        <v>0.60109289617486339</v>
      </c>
      <c r="T49">
        <f t="shared" si="8"/>
        <v>0</v>
      </c>
      <c r="U49">
        <f t="shared" si="8"/>
        <v>0.66415094339622638</v>
      </c>
      <c r="V49">
        <f t="shared" si="8"/>
        <v>0.27500000000000002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  <c r="AC49">
        <f t="shared" si="8"/>
        <v>0</v>
      </c>
      <c r="AD49">
        <f t="shared" si="8"/>
        <v>0</v>
      </c>
      <c r="AE49">
        <f t="shared" si="8"/>
        <v>0</v>
      </c>
      <c r="AF49">
        <f t="shared" si="8"/>
        <v>0</v>
      </c>
      <c r="AG49">
        <f t="shared" si="8"/>
        <v>0</v>
      </c>
      <c r="AH49">
        <f t="shared" si="8"/>
        <v>0</v>
      </c>
      <c r="AI49">
        <f t="shared" si="8"/>
        <v>0</v>
      </c>
      <c r="AJ49">
        <f t="shared" si="8"/>
        <v>0</v>
      </c>
      <c r="AK49">
        <f t="shared" si="8"/>
        <v>0</v>
      </c>
      <c r="AL49">
        <f t="shared" si="8"/>
        <v>0</v>
      </c>
      <c r="AM49">
        <f t="shared" si="8"/>
        <v>0</v>
      </c>
      <c r="AN49">
        <f t="shared" si="8"/>
        <v>0</v>
      </c>
      <c r="AO49">
        <f t="shared" si="8"/>
        <v>0</v>
      </c>
      <c r="AP49">
        <f t="shared" si="8"/>
        <v>0</v>
      </c>
      <c r="AQ49">
        <f t="shared" si="8"/>
        <v>0</v>
      </c>
      <c r="AR49">
        <f t="shared" si="8"/>
        <v>0</v>
      </c>
      <c r="AS49">
        <f t="shared" si="8"/>
        <v>0</v>
      </c>
      <c r="AT49">
        <f t="shared" si="8"/>
        <v>0</v>
      </c>
      <c r="AU49">
        <f t="shared" si="8"/>
        <v>0</v>
      </c>
      <c r="AV49">
        <f t="shared" si="8"/>
        <v>0</v>
      </c>
      <c r="AW49">
        <f t="shared" si="8"/>
        <v>0</v>
      </c>
      <c r="AX49">
        <f t="shared" si="8"/>
        <v>0</v>
      </c>
      <c r="AY49">
        <f t="shared" si="8"/>
        <v>0</v>
      </c>
      <c r="AZ49">
        <f t="shared" si="8"/>
        <v>0</v>
      </c>
      <c r="BA49">
        <f t="shared" si="8"/>
        <v>0</v>
      </c>
      <c r="BB49">
        <f t="shared" si="8"/>
        <v>0</v>
      </c>
      <c r="BC49">
        <f t="shared" si="8"/>
        <v>0</v>
      </c>
      <c r="BD49">
        <f t="shared" si="8"/>
        <v>0</v>
      </c>
      <c r="BE49">
        <f t="shared" si="8"/>
        <v>0</v>
      </c>
      <c r="BF49">
        <f t="shared" si="8"/>
        <v>0</v>
      </c>
      <c r="BG49">
        <f t="shared" si="8"/>
        <v>0</v>
      </c>
      <c r="BH49">
        <f t="shared" si="8"/>
        <v>0</v>
      </c>
      <c r="BI49">
        <f t="shared" si="8"/>
        <v>0</v>
      </c>
      <c r="BJ49">
        <f t="shared" si="8"/>
        <v>0</v>
      </c>
      <c r="BK49">
        <f t="shared" si="8"/>
        <v>0</v>
      </c>
      <c r="BL49">
        <f t="shared" si="8"/>
        <v>0</v>
      </c>
      <c r="BM49">
        <v>88</v>
      </c>
    </row>
    <row r="50" spans="1:65" x14ac:dyDescent="0.25">
      <c r="A50">
        <v>4</v>
      </c>
      <c r="B50">
        <v>37</v>
      </c>
      <c r="C50">
        <v>6</v>
      </c>
      <c r="E50">
        <v>12</v>
      </c>
      <c r="F50">
        <f t="shared" si="6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0.22268041237113401</v>
      </c>
      <c r="L50">
        <f t="shared" si="8"/>
        <v>0</v>
      </c>
      <c r="M50">
        <f t="shared" si="8"/>
        <v>0.63354037267080754</v>
      </c>
      <c r="N50">
        <f t="shared" si="8"/>
        <v>0</v>
      </c>
      <c r="O50">
        <f t="shared" si="8"/>
        <v>1.6488549618320612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  <c r="AC50">
        <f t="shared" si="8"/>
        <v>0</v>
      </c>
      <c r="AD50">
        <f t="shared" si="8"/>
        <v>0</v>
      </c>
      <c r="AE50">
        <f t="shared" si="8"/>
        <v>0</v>
      </c>
      <c r="AF50">
        <f t="shared" si="8"/>
        <v>0</v>
      </c>
      <c r="AG50">
        <f t="shared" si="8"/>
        <v>0</v>
      </c>
      <c r="AH50">
        <f t="shared" si="8"/>
        <v>0</v>
      </c>
      <c r="AI50">
        <f t="shared" si="8"/>
        <v>0</v>
      </c>
      <c r="AJ50">
        <f t="shared" si="8"/>
        <v>0</v>
      </c>
      <c r="AK50">
        <f t="shared" si="8"/>
        <v>0</v>
      </c>
      <c r="AL50">
        <f t="shared" si="8"/>
        <v>0</v>
      </c>
      <c r="AM50">
        <f t="shared" si="8"/>
        <v>0</v>
      </c>
      <c r="AN50">
        <f t="shared" si="8"/>
        <v>0</v>
      </c>
      <c r="AO50">
        <f t="shared" si="8"/>
        <v>0</v>
      </c>
      <c r="AP50">
        <f t="shared" si="8"/>
        <v>0</v>
      </c>
      <c r="AQ50">
        <f t="shared" si="8"/>
        <v>0</v>
      </c>
      <c r="AR50">
        <f t="shared" si="8"/>
        <v>0</v>
      </c>
      <c r="AS50">
        <f t="shared" si="8"/>
        <v>0</v>
      </c>
      <c r="AT50">
        <f t="shared" si="8"/>
        <v>0</v>
      </c>
      <c r="AU50">
        <f t="shared" si="8"/>
        <v>0</v>
      </c>
      <c r="AV50">
        <f t="shared" si="8"/>
        <v>0</v>
      </c>
      <c r="AW50">
        <f t="shared" si="8"/>
        <v>0</v>
      </c>
      <c r="AX50">
        <f t="shared" si="8"/>
        <v>0</v>
      </c>
      <c r="AY50">
        <f t="shared" si="8"/>
        <v>0</v>
      </c>
      <c r="AZ50">
        <f t="shared" si="8"/>
        <v>0</v>
      </c>
      <c r="BA50">
        <f t="shared" si="8"/>
        <v>0</v>
      </c>
      <c r="BB50">
        <f t="shared" si="8"/>
        <v>0</v>
      </c>
      <c r="BC50">
        <f t="shared" si="8"/>
        <v>0</v>
      </c>
      <c r="BD50">
        <f t="shared" si="8"/>
        <v>0</v>
      </c>
      <c r="BE50">
        <f t="shared" si="8"/>
        <v>0</v>
      </c>
      <c r="BF50">
        <f t="shared" si="8"/>
        <v>0</v>
      </c>
      <c r="BG50">
        <f t="shared" si="8"/>
        <v>0</v>
      </c>
      <c r="BH50">
        <f t="shared" si="8"/>
        <v>0</v>
      </c>
      <c r="BI50">
        <f t="shared" si="8"/>
        <v>0</v>
      </c>
      <c r="BJ50">
        <f t="shared" si="8"/>
        <v>0</v>
      </c>
      <c r="BK50">
        <f t="shared" si="8"/>
        <v>0</v>
      </c>
      <c r="BL50">
        <f t="shared" si="8"/>
        <v>0</v>
      </c>
      <c r="BM50">
        <v>44</v>
      </c>
    </row>
    <row r="51" spans="1:65" x14ac:dyDescent="0.25">
      <c r="A51">
        <v>4</v>
      </c>
      <c r="B51">
        <v>27</v>
      </c>
      <c r="C51">
        <v>3</v>
      </c>
      <c r="E51" t="s">
        <v>6</v>
      </c>
      <c r="F51">
        <v>1</v>
      </c>
      <c r="G51">
        <v>1</v>
      </c>
      <c r="H51">
        <v>1</v>
      </c>
      <c r="I51">
        <v>1</v>
      </c>
      <c r="J51">
        <v>0.99999999999999989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0.99999999999999989</v>
      </c>
      <c r="T51">
        <v>1</v>
      </c>
      <c r="U51">
        <v>1</v>
      </c>
      <c r="V51">
        <v>1</v>
      </c>
      <c r="W51">
        <v>1</v>
      </c>
      <c r="X51">
        <v>1</v>
      </c>
      <c r="Y51">
        <v>0.99999999999999989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0.99999999999999989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6031</v>
      </c>
    </row>
    <row r="52" spans="1:65" x14ac:dyDescent="0.25">
      <c r="A52">
        <v>4</v>
      </c>
      <c r="B52">
        <v>104</v>
      </c>
      <c r="C52">
        <v>6</v>
      </c>
    </row>
    <row r="53" spans="1:65" x14ac:dyDescent="0.25">
      <c r="A53">
        <v>4</v>
      </c>
      <c r="B53">
        <v>77</v>
      </c>
      <c r="C53">
        <v>3</v>
      </c>
    </row>
    <row r="54" spans="1:65" x14ac:dyDescent="0.25">
      <c r="A54">
        <v>4</v>
      </c>
      <c r="B54">
        <v>22</v>
      </c>
      <c r="C54">
        <v>6</v>
      </c>
      <c r="E54" t="s">
        <v>9</v>
      </c>
      <c r="F54">
        <v>0</v>
      </c>
      <c r="G54">
        <v>1</v>
      </c>
      <c r="H54">
        <v>2</v>
      </c>
      <c r="I54">
        <v>3</v>
      </c>
      <c r="J54">
        <v>4</v>
      </c>
      <c r="K54">
        <v>5</v>
      </c>
      <c r="L54">
        <v>6</v>
      </c>
      <c r="M54">
        <v>7</v>
      </c>
      <c r="N54">
        <v>8</v>
      </c>
      <c r="O54">
        <v>9</v>
      </c>
      <c r="P54">
        <v>10</v>
      </c>
      <c r="Q54">
        <v>11</v>
      </c>
      <c r="R54">
        <v>12</v>
      </c>
      <c r="S54">
        <v>13</v>
      </c>
      <c r="T54">
        <v>14</v>
      </c>
      <c r="U54">
        <v>15</v>
      </c>
      <c r="V54">
        <v>16</v>
      </c>
      <c r="W54">
        <v>17</v>
      </c>
      <c r="X54">
        <v>18</v>
      </c>
      <c r="Y54">
        <v>19</v>
      </c>
      <c r="Z54">
        <v>20</v>
      </c>
      <c r="AA54">
        <v>21</v>
      </c>
      <c r="AB54">
        <v>22</v>
      </c>
      <c r="AC54">
        <v>23</v>
      </c>
      <c r="AD54">
        <v>24</v>
      </c>
      <c r="AE54">
        <v>25</v>
      </c>
      <c r="AF54">
        <v>26</v>
      </c>
      <c r="AG54">
        <v>27</v>
      </c>
      <c r="AH54">
        <v>28</v>
      </c>
      <c r="AI54">
        <v>29</v>
      </c>
      <c r="AJ54">
        <v>30</v>
      </c>
      <c r="AK54">
        <v>31</v>
      </c>
      <c r="AL54">
        <v>34</v>
      </c>
      <c r="AM54">
        <v>35</v>
      </c>
      <c r="AN54">
        <v>36</v>
      </c>
      <c r="AO54">
        <v>37</v>
      </c>
      <c r="AP54">
        <v>38</v>
      </c>
      <c r="AQ54">
        <v>39</v>
      </c>
      <c r="AR54">
        <v>40</v>
      </c>
      <c r="AS54">
        <v>41</v>
      </c>
      <c r="AT54">
        <v>42</v>
      </c>
      <c r="AU54">
        <v>48</v>
      </c>
      <c r="AV54">
        <v>49</v>
      </c>
      <c r="AW54">
        <v>50</v>
      </c>
      <c r="AX54">
        <v>52</v>
      </c>
      <c r="AY54">
        <v>53</v>
      </c>
      <c r="AZ54">
        <v>54</v>
      </c>
      <c r="BA54">
        <v>57</v>
      </c>
      <c r="BB54">
        <v>58</v>
      </c>
      <c r="BC54">
        <v>59</v>
      </c>
      <c r="BD54">
        <v>67</v>
      </c>
      <c r="BE54">
        <v>68</v>
      </c>
      <c r="BF54">
        <v>69</v>
      </c>
      <c r="BG54">
        <v>70</v>
      </c>
      <c r="BH54">
        <v>77</v>
      </c>
      <c r="BI54">
        <v>86</v>
      </c>
      <c r="BJ54">
        <v>104</v>
      </c>
      <c r="BK54">
        <v>120</v>
      </c>
      <c r="BL54">
        <v>148</v>
      </c>
      <c r="BM54" t="s">
        <v>6</v>
      </c>
    </row>
    <row r="55" spans="1:65" x14ac:dyDescent="0.25">
      <c r="A55">
        <v>4</v>
      </c>
      <c r="B55">
        <v>86</v>
      </c>
      <c r="C55">
        <v>4</v>
      </c>
      <c r="E55" t="s">
        <v>10</v>
      </c>
      <c r="F55">
        <f>SUM(F38:F50)</f>
        <v>0</v>
      </c>
      <c r="G55">
        <f>SUM(G38:G50)</f>
        <v>1</v>
      </c>
      <c r="H55">
        <f>SUM(H38:H50)</f>
        <v>2</v>
      </c>
      <c r="I55">
        <f>SUM(I38:I50)</f>
        <v>3.5202312138728327</v>
      </c>
      <c r="J55">
        <f>SUM(J38:J50)</f>
        <v>4.4709821428571423</v>
      </c>
      <c r="K55">
        <f>SUM(K38:K50)</f>
        <v>5.608247422680412</v>
      </c>
      <c r="L55">
        <f>SUM(L38:L50)</f>
        <v>6.2453222453222459</v>
      </c>
      <c r="M55">
        <f>SUM(M38:M50)</f>
        <v>7.2204968944099388</v>
      </c>
      <c r="N55">
        <f>SUM(N38:N50)</f>
        <v>7.3306772908366531</v>
      </c>
      <c r="O55">
        <f>SUM(O38:O50)</f>
        <v>8.3358778625954209</v>
      </c>
      <c r="P55">
        <f>SUM(P38:P50)</f>
        <v>6.1511627906976738</v>
      </c>
      <c r="Q55">
        <f>SUM(Q38:Q50)</f>
        <v>6.016759776536313</v>
      </c>
      <c r="R55">
        <f>SUM(R38:R50)</f>
        <v>4.804347826086957</v>
      </c>
      <c r="S55">
        <f>SUM(S38:S50)</f>
        <v>6.1092896174863398</v>
      </c>
      <c r="T55">
        <f>SUM(T38:T50)</f>
        <v>6.3111111111111109</v>
      </c>
      <c r="U55">
        <f>SUM(U38:U50)</f>
        <v>7.6377358490566039</v>
      </c>
      <c r="V55">
        <f>SUM(V38:V50)</f>
        <v>6.8500000000000005</v>
      </c>
      <c r="W55">
        <f>SUM(W38:W50)</f>
        <v>4.5625</v>
      </c>
      <c r="X55">
        <f>SUM(X38:X50)</f>
        <v>4.24</v>
      </c>
      <c r="Y55">
        <f>SUM(Y38:Y50)</f>
        <v>3.7180851063829783</v>
      </c>
      <c r="Z55">
        <f>SUM(Z38:Z50)</f>
        <v>4.4333333333333336</v>
      </c>
      <c r="AA55">
        <f>SUM(AA38:AA50)</f>
        <v>5.4031007751937983</v>
      </c>
      <c r="AB55">
        <f>SUM(AB38:AB50)</f>
        <v>6.2761904761904752</v>
      </c>
      <c r="AC55">
        <f>SUM(AC38:AC50)</f>
        <v>6.8648648648648658</v>
      </c>
      <c r="AD55">
        <f>SUM(AD38:AD50)</f>
        <v>7.8160919540229887</v>
      </c>
      <c r="AE55">
        <f>SUM(AE38:AE50)</f>
        <v>7.3181818181818183</v>
      </c>
      <c r="AF55">
        <f>SUM(AF38:AF50)</f>
        <v>5.333333333333333</v>
      </c>
      <c r="AG55">
        <f>SUM(AG38:AG50)</f>
        <v>6.2777777777777777</v>
      </c>
      <c r="AH55">
        <f>SUM(AH38:AH50)</f>
        <v>4.2</v>
      </c>
      <c r="AI55">
        <f>SUM(AI38:AI50)</f>
        <v>4.7254901960784315</v>
      </c>
      <c r="AJ55">
        <f>SUM(AJ38:AJ50)</f>
        <v>5.5405405405405403</v>
      </c>
      <c r="AK55">
        <f>SUM(AK38:AK50)</f>
        <v>6.4666666666666668</v>
      </c>
      <c r="AL55">
        <f>SUM(AL38:AL50)</f>
        <v>3</v>
      </c>
      <c r="AM55">
        <f>SUM(AM38:AM50)</f>
        <v>3</v>
      </c>
      <c r="AN55">
        <f>SUM(AN38:AN50)</f>
        <v>4.947368421052631</v>
      </c>
      <c r="AO55">
        <f>SUM(AO38:AO50)</f>
        <v>5.4404761904761907</v>
      </c>
      <c r="AP55">
        <f>SUM(AP38:AP50)</f>
        <v>6.6923076923076916</v>
      </c>
      <c r="AQ55">
        <f>SUM(AQ38:AQ50)</f>
        <v>5.583333333333333</v>
      </c>
      <c r="AR55">
        <f>SUM(AR38:AR50)</f>
        <v>6</v>
      </c>
      <c r="AS55">
        <f>SUM(AS38:AS50)</f>
        <v>5.625</v>
      </c>
      <c r="AT55">
        <f>SUM(AT38:AT50)</f>
        <v>5.9333333333333336</v>
      </c>
      <c r="AU55">
        <f>SUM(AU38:AU50)</f>
        <v>4.1666666666666661</v>
      </c>
      <c r="AV55">
        <f>SUM(AV38:AV50)</f>
        <v>5</v>
      </c>
      <c r="AW55">
        <f>SUM(AW38:AW50)</f>
        <v>6</v>
      </c>
      <c r="AX55">
        <f>SUM(AX38:AX50)</f>
        <v>3.7142857142857144</v>
      </c>
      <c r="AY55">
        <f>SUM(AY38:AY50)</f>
        <v>4</v>
      </c>
      <c r="AZ55">
        <f>SUM(AZ38:AZ50)</f>
        <v>5.6666666666666661</v>
      </c>
      <c r="BA55">
        <f>SUM(BA38:BA50)</f>
        <v>4</v>
      </c>
      <c r="BB55">
        <f>SUM(BB38:BB50)</f>
        <v>4</v>
      </c>
      <c r="BC55">
        <f>SUM(BC38:BC50)</f>
        <v>6</v>
      </c>
      <c r="BD55">
        <f>SUM(BD38:BD50)</f>
        <v>3.333333333333333</v>
      </c>
      <c r="BE55">
        <f>SUM(BE38:BE50)</f>
        <v>3.8888888888888888</v>
      </c>
      <c r="BF55">
        <f>SUM(BF38:BF50)</f>
        <v>4.84</v>
      </c>
      <c r="BG55">
        <f>SUM(BG38:BG50)</f>
        <v>5.7333333333333325</v>
      </c>
      <c r="BH55">
        <f>SUM(BH38:BH50)</f>
        <v>4.75</v>
      </c>
      <c r="BI55">
        <f>SUM(BI38:BI50)</f>
        <v>4.7333333333333334</v>
      </c>
      <c r="BJ55">
        <f>SUM(BJ38:BJ50)</f>
        <v>4</v>
      </c>
      <c r="BK55">
        <f>SUM(BK38:BK50)</f>
        <v>4.5238095238095237</v>
      </c>
      <c r="BL55">
        <f>SUM(BL38:BL50)</f>
        <v>4</v>
      </c>
    </row>
    <row r="56" spans="1:65" x14ac:dyDescent="0.25">
      <c r="A56">
        <v>4</v>
      </c>
      <c r="B56">
        <v>53</v>
      </c>
      <c r="C56">
        <v>24</v>
      </c>
    </row>
    <row r="57" spans="1:65" x14ac:dyDescent="0.25">
      <c r="A57">
        <v>4</v>
      </c>
      <c r="B57">
        <v>49</v>
      </c>
      <c r="C57">
        <v>12</v>
      </c>
    </row>
    <row r="58" spans="1:65" x14ac:dyDescent="0.25">
      <c r="A58">
        <v>4</v>
      </c>
      <c r="B58">
        <v>58</v>
      </c>
      <c r="C58">
        <v>12</v>
      </c>
    </row>
    <row r="59" spans="1:65" x14ac:dyDescent="0.25">
      <c r="A59">
        <v>4</v>
      </c>
      <c r="B59">
        <v>67</v>
      </c>
      <c r="C59">
        <v>6</v>
      </c>
    </row>
    <row r="60" spans="1:65" x14ac:dyDescent="0.25">
      <c r="A60">
        <v>4</v>
      </c>
      <c r="B60">
        <v>52</v>
      </c>
      <c r="C60">
        <v>9</v>
      </c>
    </row>
    <row r="61" spans="1:65" x14ac:dyDescent="0.25">
      <c r="A61">
        <v>4</v>
      </c>
      <c r="B61">
        <v>39</v>
      </c>
      <c r="C61">
        <v>10</v>
      </c>
    </row>
    <row r="62" spans="1:65" x14ac:dyDescent="0.25">
      <c r="A62">
        <v>4</v>
      </c>
      <c r="B62">
        <v>38</v>
      </c>
      <c r="C62">
        <v>3</v>
      </c>
    </row>
    <row r="63" spans="1:65" x14ac:dyDescent="0.25">
      <c r="A63">
        <v>4</v>
      </c>
      <c r="B63">
        <v>24</v>
      </c>
      <c r="C63">
        <v>2</v>
      </c>
    </row>
    <row r="64" spans="1:65" x14ac:dyDescent="0.25">
      <c r="A64">
        <v>4</v>
      </c>
      <c r="B64">
        <v>19</v>
      </c>
      <c r="C64">
        <v>12</v>
      </c>
    </row>
    <row r="65" spans="1:3" x14ac:dyDescent="0.25">
      <c r="A65">
        <v>4</v>
      </c>
      <c r="B65">
        <v>12</v>
      </c>
      <c r="C65">
        <v>15</v>
      </c>
    </row>
    <row r="66" spans="1:3" x14ac:dyDescent="0.25">
      <c r="A66">
        <v>4</v>
      </c>
      <c r="B66">
        <v>14</v>
      </c>
      <c r="C66">
        <v>12</v>
      </c>
    </row>
    <row r="67" spans="1:3" x14ac:dyDescent="0.25">
      <c r="A67">
        <v>4</v>
      </c>
      <c r="B67">
        <v>41</v>
      </c>
      <c r="C67">
        <v>4</v>
      </c>
    </row>
    <row r="68" spans="1:3" x14ac:dyDescent="0.25">
      <c r="A68">
        <v>4</v>
      </c>
      <c r="B68">
        <v>36</v>
      </c>
      <c r="C68">
        <v>1</v>
      </c>
    </row>
    <row r="69" spans="1:3" x14ac:dyDescent="0.25">
      <c r="A69">
        <v>4</v>
      </c>
      <c r="B69">
        <v>21</v>
      </c>
      <c r="C69">
        <v>7</v>
      </c>
    </row>
    <row r="70" spans="1:3" x14ac:dyDescent="0.25">
      <c r="A70">
        <v>4</v>
      </c>
      <c r="B70">
        <v>11</v>
      </c>
      <c r="C70">
        <v>6</v>
      </c>
    </row>
    <row r="71" spans="1:3" x14ac:dyDescent="0.25">
      <c r="A71">
        <v>4</v>
      </c>
      <c r="B71">
        <v>7</v>
      </c>
      <c r="C71">
        <v>3</v>
      </c>
    </row>
    <row r="72" spans="1:3" x14ac:dyDescent="0.25">
      <c r="A72">
        <v>4</v>
      </c>
      <c r="B72">
        <v>28</v>
      </c>
      <c r="C72">
        <v>3</v>
      </c>
    </row>
    <row r="73" spans="1:3" x14ac:dyDescent="0.25">
      <c r="A73">
        <v>4</v>
      </c>
      <c r="B73">
        <v>23</v>
      </c>
      <c r="C73">
        <v>3</v>
      </c>
    </row>
    <row r="74" spans="1:3" x14ac:dyDescent="0.25">
      <c r="A74">
        <v>4</v>
      </c>
      <c r="B74">
        <v>17</v>
      </c>
      <c r="C74">
        <v>1</v>
      </c>
    </row>
    <row r="75" spans="1:3" x14ac:dyDescent="0.25">
      <c r="A75">
        <v>4</v>
      </c>
      <c r="B75">
        <v>9</v>
      </c>
      <c r="C75">
        <v>4</v>
      </c>
    </row>
    <row r="76" spans="1:3" x14ac:dyDescent="0.25">
      <c r="A76">
        <v>4</v>
      </c>
      <c r="B76">
        <v>15</v>
      </c>
      <c r="C76">
        <v>2</v>
      </c>
    </row>
    <row r="77" spans="1:3" x14ac:dyDescent="0.25">
      <c r="A77">
        <v>5</v>
      </c>
      <c r="B77">
        <v>5</v>
      </c>
      <c r="C77">
        <v>190</v>
      </c>
    </row>
    <row r="78" spans="1:3" x14ac:dyDescent="0.25">
      <c r="A78">
        <v>5</v>
      </c>
      <c r="B78">
        <v>41</v>
      </c>
      <c r="C78">
        <v>7</v>
      </c>
    </row>
    <row r="79" spans="1:3" x14ac:dyDescent="0.25">
      <c r="A79">
        <v>5</v>
      </c>
      <c r="B79">
        <v>6</v>
      </c>
      <c r="C79">
        <v>95</v>
      </c>
    </row>
    <row r="80" spans="1:3" x14ac:dyDescent="0.25">
      <c r="A80">
        <v>5</v>
      </c>
      <c r="B80">
        <v>69</v>
      </c>
      <c r="C80">
        <v>15</v>
      </c>
    </row>
    <row r="81" spans="1:3" x14ac:dyDescent="0.25">
      <c r="A81">
        <v>5</v>
      </c>
      <c r="B81">
        <v>30</v>
      </c>
      <c r="C81">
        <v>46</v>
      </c>
    </row>
    <row r="82" spans="1:3" x14ac:dyDescent="0.25">
      <c r="A82">
        <v>5</v>
      </c>
      <c r="B82">
        <v>70</v>
      </c>
      <c r="C82">
        <v>12</v>
      </c>
    </row>
    <row r="83" spans="1:3" x14ac:dyDescent="0.25">
      <c r="A83">
        <v>5</v>
      </c>
      <c r="B83">
        <v>4</v>
      </c>
      <c r="C83">
        <v>55</v>
      </c>
    </row>
    <row r="84" spans="1:3" x14ac:dyDescent="0.25">
      <c r="A84">
        <v>5</v>
      </c>
      <c r="B84">
        <v>9</v>
      </c>
      <c r="C84">
        <v>26</v>
      </c>
    </row>
    <row r="85" spans="1:3" x14ac:dyDescent="0.25">
      <c r="A85">
        <v>5</v>
      </c>
      <c r="B85">
        <v>21</v>
      </c>
      <c r="C85">
        <v>122</v>
      </c>
    </row>
    <row r="86" spans="1:3" x14ac:dyDescent="0.25">
      <c r="A86">
        <v>5</v>
      </c>
      <c r="B86">
        <v>37</v>
      </c>
      <c r="C86">
        <v>50</v>
      </c>
    </row>
    <row r="87" spans="1:3" x14ac:dyDescent="0.25">
      <c r="A87">
        <v>5</v>
      </c>
      <c r="B87">
        <v>20</v>
      </c>
      <c r="C87">
        <v>61</v>
      </c>
    </row>
    <row r="88" spans="1:3" x14ac:dyDescent="0.25">
      <c r="A88">
        <v>5</v>
      </c>
      <c r="B88">
        <v>36</v>
      </c>
      <c r="C88">
        <v>18</v>
      </c>
    </row>
    <row r="89" spans="1:3" x14ac:dyDescent="0.25">
      <c r="A89">
        <v>5</v>
      </c>
      <c r="B89">
        <v>11</v>
      </c>
      <c r="C89">
        <v>4</v>
      </c>
    </row>
    <row r="90" spans="1:3" x14ac:dyDescent="0.25">
      <c r="A90">
        <v>5</v>
      </c>
      <c r="B90">
        <v>14</v>
      </c>
      <c r="C90">
        <v>18</v>
      </c>
    </row>
    <row r="91" spans="1:3" x14ac:dyDescent="0.25">
      <c r="A91">
        <v>5</v>
      </c>
      <c r="B91">
        <v>23</v>
      </c>
      <c r="C91">
        <v>7</v>
      </c>
    </row>
    <row r="92" spans="1:3" x14ac:dyDescent="0.25">
      <c r="A92">
        <v>5</v>
      </c>
      <c r="B92">
        <v>13</v>
      </c>
      <c r="C92">
        <v>49</v>
      </c>
    </row>
    <row r="93" spans="1:3" x14ac:dyDescent="0.25">
      <c r="A93">
        <v>5</v>
      </c>
      <c r="B93">
        <v>22</v>
      </c>
      <c r="C93">
        <v>29</v>
      </c>
    </row>
    <row r="94" spans="1:3" x14ac:dyDescent="0.25">
      <c r="A94">
        <v>5</v>
      </c>
      <c r="B94">
        <v>54</v>
      </c>
      <c r="C94">
        <v>3</v>
      </c>
    </row>
    <row r="95" spans="1:3" x14ac:dyDescent="0.25">
      <c r="A95">
        <v>5</v>
      </c>
      <c r="B95">
        <v>7</v>
      </c>
      <c r="C95">
        <v>16</v>
      </c>
    </row>
    <row r="96" spans="1:3" x14ac:dyDescent="0.25">
      <c r="A96">
        <v>5</v>
      </c>
      <c r="B96">
        <v>29</v>
      </c>
      <c r="C96">
        <v>5</v>
      </c>
    </row>
    <row r="97" spans="1:3" x14ac:dyDescent="0.25">
      <c r="A97">
        <v>5</v>
      </c>
      <c r="B97">
        <v>19</v>
      </c>
      <c r="C97">
        <v>48</v>
      </c>
    </row>
    <row r="98" spans="1:3" x14ac:dyDescent="0.25">
      <c r="A98">
        <v>5</v>
      </c>
      <c r="B98">
        <v>86</v>
      </c>
      <c r="C98">
        <v>11</v>
      </c>
    </row>
    <row r="99" spans="1:3" x14ac:dyDescent="0.25">
      <c r="A99">
        <v>5</v>
      </c>
      <c r="B99">
        <v>16</v>
      </c>
      <c r="C99">
        <v>12</v>
      </c>
    </row>
    <row r="100" spans="1:3" x14ac:dyDescent="0.25">
      <c r="A100">
        <v>5</v>
      </c>
      <c r="B100">
        <v>17</v>
      </c>
      <c r="C100">
        <v>13</v>
      </c>
    </row>
    <row r="101" spans="1:3" x14ac:dyDescent="0.25">
      <c r="A101">
        <v>5</v>
      </c>
      <c r="B101">
        <v>26</v>
      </c>
      <c r="C101">
        <v>6</v>
      </c>
    </row>
    <row r="102" spans="1:3" x14ac:dyDescent="0.25">
      <c r="A102">
        <v>5</v>
      </c>
      <c r="B102">
        <v>8</v>
      </c>
      <c r="C102">
        <v>3</v>
      </c>
    </row>
    <row r="103" spans="1:3" x14ac:dyDescent="0.25">
      <c r="A103">
        <v>5</v>
      </c>
      <c r="B103">
        <v>39</v>
      </c>
      <c r="C103">
        <v>1</v>
      </c>
    </row>
    <row r="104" spans="1:3" x14ac:dyDescent="0.25">
      <c r="A104">
        <v>5</v>
      </c>
      <c r="B104">
        <v>15</v>
      </c>
      <c r="C104">
        <v>40</v>
      </c>
    </row>
    <row r="105" spans="1:3" x14ac:dyDescent="0.25">
      <c r="A105">
        <v>5</v>
      </c>
      <c r="B105">
        <v>42</v>
      </c>
      <c r="C105">
        <v>3</v>
      </c>
    </row>
    <row r="106" spans="1:3" x14ac:dyDescent="0.25">
      <c r="A106">
        <v>5</v>
      </c>
      <c r="B106">
        <v>40</v>
      </c>
      <c r="C106">
        <v>3</v>
      </c>
    </row>
    <row r="107" spans="1:3" x14ac:dyDescent="0.25">
      <c r="A107">
        <v>5</v>
      </c>
      <c r="B107">
        <v>120</v>
      </c>
      <c r="C107">
        <v>11</v>
      </c>
    </row>
    <row r="108" spans="1:3" x14ac:dyDescent="0.25">
      <c r="A108">
        <v>5</v>
      </c>
      <c r="B108">
        <v>77</v>
      </c>
      <c r="C108">
        <v>9</v>
      </c>
    </row>
    <row r="109" spans="1:3" x14ac:dyDescent="0.25">
      <c r="A109">
        <v>5</v>
      </c>
      <c r="B109">
        <v>18</v>
      </c>
      <c r="C109">
        <v>13</v>
      </c>
    </row>
    <row r="110" spans="1:3" x14ac:dyDescent="0.25">
      <c r="A110">
        <v>5</v>
      </c>
      <c r="B110">
        <v>12</v>
      </c>
      <c r="C110">
        <v>55</v>
      </c>
    </row>
    <row r="111" spans="1:3" x14ac:dyDescent="0.25">
      <c r="A111">
        <v>5</v>
      </c>
      <c r="B111">
        <v>24</v>
      </c>
      <c r="C111">
        <v>9</v>
      </c>
    </row>
    <row r="112" spans="1:3" x14ac:dyDescent="0.25">
      <c r="A112">
        <v>5</v>
      </c>
      <c r="B112">
        <v>27</v>
      </c>
      <c r="C112">
        <v>3</v>
      </c>
    </row>
    <row r="113" spans="1:3" x14ac:dyDescent="0.25">
      <c r="A113">
        <v>5</v>
      </c>
      <c r="B113">
        <v>3</v>
      </c>
      <c r="C113">
        <v>12</v>
      </c>
    </row>
    <row r="114" spans="1:3" x14ac:dyDescent="0.25">
      <c r="A114">
        <v>5</v>
      </c>
      <c r="B114">
        <v>48</v>
      </c>
      <c r="C114">
        <v>6</v>
      </c>
    </row>
    <row r="115" spans="1:3" x14ac:dyDescent="0.25">
      <c r="A115">
        <v>5</v>
      </c>
      <c r="B115">
        <v>52</v>
      </c>
      <c r="C115">
        <v>3</v>
      </c>
    </row>
    <row r="116" spans="1:3" x14ac:dyDescent="0.25">
      <c r="A116">
        <v>5</v>
      </c>
      <c r="B116">
        <v>10</v>
      </c>
      <c r="C116">
        <v>1</v>
      </c>
    </row>
    <row r="117" spans="1:3" x14ac:dyDescent="0.25">
      <c r="A117">
        <v>6</v>
      </c>
      <c r="B117">
        <v>6</v>
      </c>
      <c r="C117">
        <v>174</v>
      </c>
    </row>
    <row r="118" spans="1:3" x14ac:dyDescent="0.25">
      <c r="A118">
        <v>6</v>
      </c>
      <c r="B118">
        <v>7</v>
      </c>
      <c r="C118">
        <v>117</v>
      </c>
    </row>
    <row r="119" spans="1:3" x14ac:dyDescent="0.25">
      <c r="A119">
        <v>6</v>
      </c>
      <c r="B119">
        <v>70</v>
      </c>
      <c r="C119">
        <v>33</v>
      </c>
    </row>
    <row r="120" spans="1:3" x14ac:dyDescent="0.25">
      <c r="A120">
        <v>6</v>
      </c>
      <c r="B120">
        <v>8</v>
      </c>
      <c r="C120">
        <v>30</v>
      </c>
    </row>
    <row r="121" spans="1:3" x14ac:dyDescent="0.25">
      <c r="A121">
        <v>6</v>
      </c>
      <c r="B121">
        <v>5</v>
      </c>
      <c r="C121">
        <v>118</v>
      </c>
    </row>
    <row r="122" spans="1:3" x14ac:dyDescent="0.25">
      <c r="A122">
        <v>6</v>
      </c>
      <c r="B122">
        <v>10</v>
      </c>
      <c r="C122">
        <v>43</v>
      </c>
    </row>
    <row r="123" spans="1:3" x14ac:dyDescent="0.25">
      <c r="A123">
        <v>6</v>
      </c>
      <c r="B123">
        <v>41</v>
      </c>
      <c r="C123">
        <v>10</v>
      </c>
    </row>
    <row r="124" spans="1:3" x14ac:dyDescent="0.25">
      <c r="A124">
        <v>6</v>
      </c>
      <c r="B124">
        <v>39</v>
      </c>
      <c r="C124">
        <v>12</v>
      </c>
    </row>
    <row r="125" spans="1:3" x14ac:dyDescent="0.25">
      <c r="A125">
        <v>6</v>
      </c>
      <c r="B125">
        <v>40</v>
      </c>
      <c r="C125">
        <v>18</v>
      </c>
    </row>
    <row r="126" spans="1:3" x14ac:dyDescent="0.25">
      <c r="A126">
        <v>6</v>
      </c>
      <c r="B126">
        <v>9</v>
      </c>
      <c r="C126">
        <v>14</v>
      </c>
    </row>
    <row r="127" spans="1:3" x14ac:dyDescent="0.25">
      <c r="A127">
        <v>6</v>
      </c>
      <c r="B127">
        <v>59</v>
      </c>
      <c r="C127">
        <v>18</v>
      </c>
    </row>
    <row r="128" spans="1:3" x14ac:dyDescent="0.25">
      <c r="A128">
        <v>6</v>
      </c>
      <c r="B128">
        <v>42</v>
      </c>
      <c r="C128">
        <v>10</v>
      </c>
    </row>
    <row r="129" spans="1:3" x14ac:dyDescent="0.25">
      <c r="A129">
        <v>6</v>
      </c>
      <c r="B129">
        <v>69</v>
      </c>
      <c r="C129">
        <v>24</v>
      </c>
    </row>
    <row r="130" spans="1:3" x14ac:dyDescent="0.25">
      <c r="A130">
        <v>6</v>
      </c>
      <c r="B130">
        <v>30</v>
      </c>
      <c r="C130">
        <v>22</v>
      </c>
    </row>
    <row r="131" spans="1:3" x14ac:dyDescent="0.25">
      <c r="A131">
        <v>6</v>
      </c>
      <c r="B131">
        <v>14</v>
      </c>
      <c r="C131">
        <v>26</v>
      </c>
    </row>
    <row r="132" spans="1:3" x14ac:dyDescent="0.25">
      <c r="A132">
        <v>6</v>
      </c>
      <c r="B132">
        <v>37</v>
      </c>
      <c r="C132">
        <v>1</v>
      </c>
    </row>
    <row r="133" spans="1:3" x14ac:dyDescent="0.25">
      <c r="A133">
        <v>6</v>
      </c>
      <c r="B133">
        <v>15</v>
      </c>
      <c r="C133">
        <v>17</v>
      </c>
    </row>
    <row r="134" spans="1:3" x14ac:dyDescent="0.25">
      <c r="A134">
        <v>6</v>
      </c>
      <c r="B134">
        <v>4</v>
      </c>
      <c r="C134">
        <v>9</v>
      </c>
    </row>
    <row r="135" spans="1:3" x14ac:dyDescent="0.25">
      <c r="A135">
        <v>6</v>
      </c>
      <c r="B135">
        <v>21</v>
      </c>
      <c r="C135">
        <v>19</v>
      </c>
    </row>
    <row r="136" spans="1:3" x14ac:dyDescent="0.25">
      <c r="A136">
        <v>6</v>
      </c>
      <c r="B136">
        <v>50</v>
      </c>
      <c r="C136">
        <v>9</v>
      </c>
    </row>
    <row r="137" spans="1:3" x14ac:dyDescent="0.25">
      <c r="A137">
        <v>6</v>
      </c>
      <c r="B137">
        <v>13</v>
      </c>
      <c r="C137">
        <v>9</v>
      </c>
    </row>
    <row r="138" spans="1:3" x14ac:dyDescent="0.25">
      <c r="A138">
        <v>6</v>
      </c>
      <c r="B138">
        <v>38</v>
      </c>
      <c r="C138">
        <v>6</v>
      </c>
    </row>
    <row r="139" spans="1:3" x14ac:dyDescent="0.25">
      <c r="A139">
        <v>6</v>
      </c>
      <c r="B139">
        <v>3</v>
      </c>
      <c r="C139">
        <v>39</v>
      </c>
    </row>
    <row r="140" spans="1:3" x14ac:dyDescent="0.25">
      <c r="A140">
        <v>6</v>
      </c>
      <c r="B140">
        <v>11</v>
      </c>
      <c r="C140">
        <v>3</v>
      </c>
    </row>
    <row r="141" spans="1:3" x14ac:dyDescent="0.25">
      <c r="A141">
        <v>6</v>
      </c>
      <c r="B141">
        <v>54</v>
      </c>
      <c r="C141">
        <v>6</v>
      </c>
    </row>
    <row r="142" spans="1:3" x14ac:dyDescent="0.25">
      <c r="A142">
        <v>6</v>
      </c>
      <c r="B142">
        <v>12</v>
      </c>
      <c r="C142">
        <v>3</v>
      </c>
    </row>
    <row r="143" spans="1:3" x14ac:dyDescent="0.25">
      <c r="A143">
        <v>6</v>
      </c>
      <c r="B143">
        <v>31</v>
      </c>
      <c r="C143">
        <v>8</v>
      </c>
    </row>
    <row r="144" spans="1:3" x14ac:dyDescent="0.25">
      <c r="A144">
        <v>6</v>
      </c>
      <c r="B144">
        <v>26</v>
      </c>
      <c r="C144">
        <v>3</v>
      </c>
    </row>
    <row r="145" spans="1:3" x14ac:dyDescent="0.25">
      <c r="A145">
        <v>6</v>
      </c>
      <c r="B145">
        <v>28</v>
      </c>
      <c r="C145">
        <v>5</v>
      </c>
    </row>
    <row r="146" spans="1:3" x14ac:dyDescent="0.25">
      <c r="A146">
        <v>6</v>
      </c>
      <c r="B146">
        <v>49</v>
      </c>
      <c r="C146">
        <v>12</v>
      </c>
    </row>
    <row r="147" spans="1:3" x14ac:dyDescent="0.25">
      <c r="A147">
        <v>6</v>
      </c>
      <c r="B147">
        <v>23</v>
      </c>
      <c r="C147">
        <v>6</v>
      </c>
    </row>
    <row r="148" spans="1:3" x14ac:dyDescent="0.25">
      <c r="A148">
        <v>6</v>
      </c>
      <c r="B148">
        <v>19</v>
      </c>
      <c r="C148">
        <v>1</v>
      </c>
    </row>
    <row r="149" spans="1:3" x14ac:dyDescent="0.25">
      <c r="A149">
        <v>6</v>
      </c>
      <c r="B149">
        <v>29</v>
      </c>
      <c r="C149">
        <v>4</v>
      </c>
    </row>
    <row r="150" spans="1:3" x14ac:dyDescent="0.25">
      <c r="A150">
        <v>6</v>
      </c>
      <c r="B150">
        <v>25</v>
      </c>
      <c r="C150">
        <v>4</v>
      </c>
    </row>
    <row r="151" spans="1:3" x14ac:dyDescent="0.25">
      <c r="A151">
        <v>7</v>
      </c>
      <c r="B151">
        <v>6</v>
      </c>
      <c r="C151">
        <v>87</v>
      </c>
    </row>
    <row r="152" spans="1:3" x14ac:dyDescent="0.25">
      <c r="A152">
        <v>7</v>
      </c>
      <c r="B152">
        <v>21</v>
      </c>
      <c r="C152">
        <v>78</v>
      </c>
    </row>
    <row r="153" spans="1:3" x14ac:dyDescent="0.25">
      <c r="A153">
        <v>7</v>
      </c>
      <c r="B153">
        <v>37</v>
      </c>
      <c r="C153">
        <v>24</v>
      </c>
    </row>
    <row r="154" spans="1:3" x14ac:dyDescent="0.25">
      <c r="A154">
        <v>7</v>
      </c>
      <c r="B154">
        <v>22</v>
      </c>
      <c r="C154">
        <v>70</v>
      </c>
    </row>
    <row r="155" spans="1:3" x14ac:dyDescent="0.25">
      <c r="A155">
        <v>7</v>
      </c>
      <c r="B155">
        <v>38</v>
      </c>
      <c r="C155">
        <v>27</v>
      </c>
    </row>
    <row r="156" spans="1:3" x14ac:dyDescent="0.25">
      <c r="A156">
        <v>7</v>
      </c>
      <c r="B156">
        <v>13</v>
      </c>
      <c r="C156">
        <v>52</v>
      </c>
    </row>
    <row r="157" spans="1:3" x14ac:dyDescent="0.25">
      <c r="A157">
        <v>7</v>
      </c>
      <c r="B157">
        <v>7</v>
      </c>
      <c r="C157">
        <v>42</v>
      </c>
    </row>
    <row r="158" spans="1:3" x14ac:dyDescent="0.25">
      <c r="A158">
        <v>7</v>
      </c>
      <c r="B158">
        <v>15</v>
      </c>
      <c r="C158">
        <v>86</v>
      </c>
    </row>
    <row r="159" spans="1:3" x14ac:dyDescent="0.25">
      <c r="A159">
        <v>7</v>
      </c>
      <c r="B159">
        <v>24</v>
      </c>
      <c r="C159">
        <v>27</v>
      </c>
    </row>
    <row r="160" spans="1:3" x14ac:dyDescent="0.25">
      <c r="A160">
        <v>7</v>
      </c>
      <c r="B160">
        <v>16</v>
      </c>
      <c r="C160">
        <v>52</v>
      </c>
    </row>
    <row r="161" spans="1:3" x14ac:dyDescent="0.25">
      <c r="A161">
        <v>7</v>
      </c>
      <c r="B161">
        <v>25</v>
      </c>
      <c r="C161">
        <v>28</v>
      </c>
    </row>
    <row r="162" spans="1:3" x14ac:dyDescent="0.25">
      <c r="A162">
        <v>7</v>
      </c>
      <c r="B162">
        <v>23</v>
      </c>
      <c r="C162">
        <v>9</v>
      </c>
    </row>
    <row r="163" spans="1:3" x14ac:dyDescent="0.25">
      <c r="A163">
        <v>7</v>
      </c>
      <c r="B163">
        <v>5</v>
      </c>
      <c r="C163">
        <v>21</v>
      </c>
    </row>
    <row r="164" spans="1:3" x14ac:dyDescent="0.25">
      <c r="A164">
        <v>7</v>
      </c>
      <c r="B164">
        <v>31</v>
      </c>
      <c r="C164">
        <v>7</v>
      </c>
    </row>
    <row r="165" spans="1:3" x14ac:dyDescent="0.25">
      <c r="A165">
        <v>7</v>
      </c>
      <c r="B165">
        <v>8</v>
      </c>
      <c r="C165">
        <v>20</v>
      </c>
    </row>
    <row r="166" spans="1:3" x14ac:dyDescent="0.25">
      <c r="A166">
        <v>7</v>
      </c>
      <c r="B166">
        <v>12</v>
      </c>
      <c r="C166">
        <v>29</v>
      </c>
    </row>
    <row r="167" spans="1:3" x14ac:dyDescent="0.25">
      <c r="A167">
        <v>7</v>
      </c>
      <c r="B167">
        <v>18</v>
      </c>
      <c r="C167">
        <v>13</v>
      </c>
    </row>
    <row r="168" spans="1:3" x14ac:dyDescent="0.25">
      <c r="A168">
        <v>7</v>
      </c>
      <c r="B168">
        <v>42</v>
      </c>
      <c r="C168">
        <v>2</v>
      </c>
    </row>
    <row r="169" spans="1:3" x14ac:dyDescent="0.25">
      <c r="A169">
        <v>7</v>
      </c>
      <c r="B169">
        <v>19</v>
      </c>
      <c r="C169">
        <v>6</v>
      </c>
    </row>
    <row r="170" spans="1:3" x14ac:dyDescent="0.25">
      <c r="A170">
        <v>7</v>
      </c>
      <c r="B170">
        <v>27</v>
      </c>
      <c r="C170">
        <v>4</v>
      </c>
    </row>
    <row r="171" spans="1:3" x14ac:dyDescent="0.25">
      <c r="A171">
        <v>7</v>
      </c>
      <c r="B171">
        <v>14</v>
      </c>
      <c r="C171">
        <v>16</v>
      </c>
    </row>
    <row r="172" spans="1:3" x14ac:dyDescent="0.25">
      <c r="A172">
        <v>7</v>
      </c>
      <c r="B172">
        <v>9</v>
      </c>
      <c r="C172">
        <v>9</v>
      </c>
    </row>
    <row r="173" spans="1:3" x14ac:dyDescent="0.25">
      <c r="A173">
        <v>7</v>
      </c>
      <c r="B173">
        <v>10</v>
      </c>
      <c r="C173">
        <v>7</v>
      </c>
    </row>
    <row r="174" spans="1:3" x14ac:dyDescent="0.25">
      <c r="A174">
        <v>7</v>
      </c>
      <c r="B174">
        <v>11</v>
      </c>
      <c r="C174">
        <v>17</v>
      </c>
    </row>
    <row r="175" spans="1:3" x14ac:dyDescent="0.25">
      <c r="A175">
        <v>7</v>
      </c>
      <c r="B175">
        <v>28</v>
      </c>
      <c r="C175">
        <v>3</v>
      </c>
    </row>
    <row r="176" spans="1:3" x14ac:dyDescent="0.25">
      <c r="A176">
        <v>7</v>
      </c>
      <c r="B176">
        <v>3</v>
      </c>
      <c r="C176">
        <v>2</v>
      </c>
    </row>
    <row r="177" spans="1:3" x14ac:dyDescent="0.25">
      <c r="A177">
        <v>7</v>
      </c>
      <c r="B177">
        <v>40</v>
      </c>
      <c r="C177">
        <v>1</v>
      </c>
    </row>
    <row r="178" spans="1:3" x14ac:dyDescent="0.25">
      <c r="A178">
        <v>7</v>
      </c>
      <c r="B178">
        <v>4</v>
      </c>
      <c r="C178">
        <v>18</v>
      </c>
    </row>
    <row r="179" spans="1:3" x14ac:dyDescent="0.25">
      <c r="A179">
        <v>8</v>
      </c>
      <c r="B179">
        <v>7</v>
      </c>
      <c r="C179">
        <v>99</v>
      </c>
    </row>
    <row r="180" spans="1:3" x14ac:dyDescent="0.25">
      <c r="A180">
        <v>8</v>
      </c>
      <c r="B180">
        <v>10</v>
      </c>
      <c r="C180">
        <v>14</v>
      </c>
    </row>
    <row r="181" spans="1:3" x14ac:dyDescent="0.25">
      <c r="A181">
        <v>8</v>
      </c>
      <c r="B181">
        <v>4</v>
      </c>
      <c r="C181">
        <v>17</v>
      </c>
    </row>
    <row r="182" spans="1:3" x14ac:dyDescent="0.25">
      <c r="A182">
        <v>8</v>
      </c>
      <c r="B182">
        <v>8</v>
      </c>
      <c r="C182">
        <v>94</v>
      </c>
    </row>
    <row r="183" spans="1:3" x14ac:dyDescent="0.25">
      <c r="A183">
        <v>8</v>
      </c>
      <c r="B183">
        <v>41</v>
      </c>
      <c r="C183">
        <v>3</v>
      </c>
    </row>
    <row r="184" spans="1:3" x14ac:dyDescent="0.25">
      <c r="A184">
        <v>8</v>
      </c>
      <c r="B184">
        <v>30</v>
      </c>
      <c r="C184">
        <v>6</v>
      </c>
    </row>
    <row r="185" spans="1:3" x14ac:dyDescent="0.25">
      <c r="A185">
        <v>8</v>
      </c>
      <c r="B185">
        <v>11</v>
      </c>
      <c r="C185">
        <v>6</v>
      </c>
    </row>
    <row r="186" spans="1:3" x14ac:dyDescent="0.25">
      <c r="A186">
        <v>8</v>
      </c>
      <c r="B186">
        <v>5</v>
      </c>
      <c r="C186">
        <v>36</v>
      </c>
    </row>
    <row r="187" spans="1:3" x14ac:dyDescent="0.25">
      <c r="A187">
        <v>8</v>
      </c>
      <c r="B187">
        <v>39</v>
      </c>
      <c r="C187">
        <v>9</v>
      </c>
    </row>
    <row r="188" spans="1:3" x14ac:dyDescent="0.25">
      <c r="A188">
        <v>8</v>
      </c>
      <c r="B188">
        <v>40</v>
      </c>
      <c r="C188">
        <v>5</v>
      </c>
    </row>
    <row r="189" spans="1:3" x14ac:dyDescent="0.25">
      <c r="A189">
        <v>8</v>
      </c>
      <c r="B189">
        <v>29</v>
      </c>
      <c r="C189">
        <v>6</v>
      </c>
    </row>
    <row r="190" spans="1:3" x14ac:dyDescent="0.25">
      <c r="A190">
        <v>8</v>
      </c>
      <c r="B190">
        <v>6</v>
      </c>
      <c r="C190">
        <v>43</v>
      </c>
    </row>
    <row r="191" spans="1:3" x14ac:dyDescent="0.25">
      <c r="A191">
        <v>8</v>
      </c>
      <c r="B191">
        <v>9</v>
      </c>
      <c r="C191">
        <v>15</v>
      </c>
    </row>
    <row r="192" spans="1:3" x14ac:dyDescent="0.25">
      <c r="A192">
        <v>8</v>
      </c>
      <c r="B192">
        <v>25</v>
      </c>
      <c r="C192">
        <v>6</v>
      </c>
    </row>
    <row r="193" spans="1:3" x14ac:dyDescent="0.25">
      <c r="A193">
        <v>8</v>
      </c>
      <c r="B193">
        <v>38</v>
      </c>
      <c r="C193">
        <v>3</v>
      </c>
    </row>
    <row r="194" spans="1:3" x14ac:dyDescent="0.25">
      <c r="A194">
        <v>8</v>
      </c>
      <c r="B194">
        <v>24</v>
      </c>
      <c r="C194">
        <v>3</v>
      </c>
    </row>
    <row r="195" spans="1:3" x14ac:dyDescent="0.25">
      <c r="A195">
        <v>9</v>
      </c>
      <c r="B195">
        <v>18</v>
      </c>
      <c r="C195">
        <v>6</v>
      </c>
    </row>
    <row r="196" spans="1:3" x14ac:dyDescent="0.25">
      <c r="A196">
        <v>9</v>
      </c>
      <c r="B196">
        <v>27</v>
      </c>
      <c r="C196">
        <v>6</v>
      </c>
    </row>
    <row r="197" spans="1:3" x14ac:dyDescent="0.25">
      <c r="A197">
        <v>9</v>
      </c>
      <c r="B197">
        <v>7</v>
      </c>
      <c r="C197">
        <v>11</v>
      </c>
    </row>
    <row r="198" spans="1:3" x14ac:dyDescent="0.25">
      <c r="A198">
        <v>9</v>
      </c>
      <c r="B198">
        <v>15</v>
      </c>
      <c r="C198">
        <v>104</v>
      </c>
    </row>
    <row r="199" spans="1:3" x14ac:dyDescent="0.25">
      <c r="A199">
        <v>9</v>
      </c>
      <c r="B199">
        <v>24</v>
      </c>
      <c r="C199">
        <v>46</v>
      </c>
    </row>
    <row r="200" spans="1:3" x14ac:dyDescent="0.25">
      <c r="A200">
        <v>9</v>
      </c>
      <c r="B200">
        <v>5</v>
      </c>
      <c r="C200">
        <v>15</v>
      </c>
    </row>
    <row r="201" spans="1:3" x14ac:dyDescent="0.25">
      <c r="A201">
        <v>9</v>
      </c>
      <c r="B201">
        <v>4</v>
      </c>
      <c r="C201">
        <v>3</v>
      </c>
    </row>
    <row r="202" spans="1:3" x14ac:dyDescent="0.25">
      <c r="A202">
        <v>9</v>
      </c>
      <c r="B202">
        <v>14</v>
      </c>
      <c r="C202">
        <v>18</v>
      </c>
    </row>
    <row r="203" spans="1:3" x14ac:dyDescent="0.25">
      <c r="A203">
        <v>9</v>
      </c>
      <c r="B203">
        <v>23</v>
      </c>
      <c r="C203">
        <v>12</v>
      </c>
    </row>
    <row r="204" spans="1:3" x14ac:dyDescent="0.25">
      <c r="A204">
        <v>9</v>
      </c>
      <c r="B204">
        <v>8</v>
      </c>
      <c r="C204">
        <v>5</v>
      </c>
    </row>
    <row r="205" spans="1:3" x14ac:dyDescent="0.25">
      <c r="A205">
        <v>9</v>
      </c>
      <c r="B205">
        <v>11</v>
      </c>
      <c r="C205">
        <v>28</v>
      </c>
    </row>
    <row r="206" spans="1:3" x14ac:dyDescent="0.25">
      <c r="A206">
        <v>9</v>
      </c>
      <c r="B206">
        <v>9</v>
      </c>
      <c r="C206">
        <v>9</v>
      </c>
    </row>
    <row r="207" spans="1:3" x14ac:dyDescent="0.25">
      <c r="A207">
        <v>9</v>
      </c>
      <c r="B207">
        <v>13</v>
      </c>
      <c r="C207">
        <v>20</v>
      </c>
    </row>
    <row r="208" spans="1:3" x14ac:dyDescent="0.25">
      <c r="A208">
        <v>9</v>
      </c>
      <c r="B208">
        <v>10</v>
      </c>
      <c r="C208">
        <v>8</v>
      </c>
    </row>
    <row r="209" spans="1:3" x14ac:dyDescent="0.25">
      <c r="A209">
        <v>9</v>
      </c>
      <c r="B209">
        <v>16</v>
      </c>
      <c r="C209">
        <v>10</v>
      </c>
    </row>
    <row r="210" spans="1:3" x14ac:dyDescent="0.25">
      <c r="A210">
        <v>9</v>
      </c>
      <c r="B210">
        <v>25</v>
      </c>
      <c r="C210">
        <v>6</v>
      </c>
    </row>
    <row r="211" spans="1:3" x14ac:dyDescent="0.25">
      <c r="A211">
        <v>9</v>
      </c>
      <c r="B211">
        <v>12</v>
      </c>
      <c r="C211">
        <v>7</v>
      </c>
    </row>
    <row r="212" spans="1:3" x14ac:dyDescent="0.25">
      <c r="A212">
        <v>10</v>
      </c>
      <c r="B212">
        <v>6</v>
      </c>
      <c r="C212">
        <v>42</v>
      </c>
    </row>
    <row r="213" spans="1:3" x14ac:dyDescent="0.25">
      <c r="A213">
        <v>10</v>
      </c>
      <c r="B213">
        <v>8</v>
      </c>
      <c r="C213">
        <v>50</v>
      </c>
    </row>
    <row r="214" spans="1:3" x14ac:dyDescent="0.25">
      <c r="A214">
        <v>10</v>
      </c>
      <c r="B214">
        <v>11</v>
      </c>
      <c r="C214">
        <v>7</v>
      </c>
    </row>
    <row r="215" spans="1:3" x14ac:dyDescent="0.25">
      <c r="A215">
        <v>10</v>
      </c>
      <c r="B215">
        <v>5</v>
      </c>
      <c r="C215">
        <v>2</v>
      </c>
    </row>
    <row r="216" spans="1:3" x14ac:dyDescent="0.25">
      <c r="A216">
        <v>10</v>
      </c>
      <c r="B216">
        <v>7</v>
      </c>
      <c r="C216">
        <v>13</v>
      </c>
    </row>
    <row r="217" spans="1:3" x14ac:dyDescent="0.25">
      <c r="A217">
        <v>10</v>
      </c>
      <c r="B217">
        <v>9</v>
      </c>
      <c r="C217">
        <v>14</v>
      </c>
    </row>
    <row r="218" spans="1:3" x14ac:dyDescent="0.25">
      <c r="A218">
        <v>10</v>
      </c>
      <c r="B218">
        <v>4</v>
      </c>
      <c r="C218">
        <v>6</v>
      </c>
    </row>
    <row r="219" spans="1:3" x14ac:dyDescent="0.25">
      <c r="A219">
        <v>11</v>
      </c>
      <c r="B219">
        <v>9</v>
      </c>
      <c r="C219">
        <v>22</v>
      </c>
    </row>
    <row r="220" spans="1:3" x14ac:dyDescent="0.25">
      <c r="A220">
        <v>11</v>
      </c>
      <c r="B220">
        <v>13</v>
      </c>
      <c r="C220">
        <v>10</v>
      </c>
    </row>
    <row r="221" spans="1:3" x14ac:dyDescent="0.25">
      <c r="A221">
        <v>11</v>
      </c>
      <c r="B221">
        <v>11</v>
      </c>
      <c r="C221">
        <v>30</v>
      </c>
    </row>
    <row r="222" spans="1:3" x14ac:dyDescent="0.25">
      <c r="A222">
        <v>11</v>
      </c>
      <c r="B222">
        <v>15</v>
      </c>
      <c r="C222">
        <v>16</v>
      </c>
    </row>
    <row r="223" spans="1:3" x14ac:dyDescent="0.25">
      <c r="A223">
        <v>11</v>
      </c>
      <c r="B223">
        <v>8</v>
      </c>
      <c r="C223">
        <v>3</v>
      </c>
    </row>
    <row r="224" spans="1:3" x14ac:dyDescent="0.25">
      <c r="A224">
        <v>11</v>
      </c>
      <c r="B224">
        <v>12</v>
      </c>
      <c r="C224">
        <v>5</v>
      </c>
    </row>
    <row r="225" spans="1:3" x14ac:dyDescent="0.25">
      <c r="A225">
        <v>11</v>
      </c>
      <c r="B225">
        <v>16</v>
      </c>
      <c r="C225">
        <v>2</v>
      </c>
    </row>
    <row r="226" spans="1:3" x14ac:dyDescent="0.25">
      <c r="A226">
        <v>12</v>
      </c>
      <c r="B226">
        <v>5</v>
      </c>
      <c r="C226">
        <v>9</v>
      </c>
    </row>
    <row r="227" spans="1:3" x14ac:dyDescent="0.25">
      <c r="A227">
        <v>12</v>
      </c>
      <c r="B227">
        <v>7</v>
      </c>
      <c r="C227">
        <v>17</v>
      </c>
    </row>
    <row r="228" spans="1:3" x14ac:dyDescent="0.25">
      <c r="A228">
        <v>12</v>
      </c>
      <c r="B228">
        <v>9</v>
      </c>
      <c r="C228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2017-10-25T14:25:15Z</dcterms:modified>
</cp:coreProperties>
</file>