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vapcosa-my.sharepoint.com/personal/iloader_evapco_co_za/Documents/Documents/EVAPCO - Ivan/SALES/Quotes/2021/ET B6087 China ENFI Engineering Corp (Kamoa Copper)/BV &amp; EXPEDITING/"/>
    </mc:Choice>
  </mc:AlternateContent>
  <xr:revisionPtr revIDLastSave="148" documentId="11_8192DB75F60BAF807E8A22B85F8B7438DB174289" xr6:coauthVersionLast="47" xr6:coauthVersionMax="47" xr10:uidLastSave="{B2961DF0-4FB3-4647-BF86-3B917BEB2633}"/>
  <bookViews>
    <workbookView xWindow="-120" yWindow="-120" windowWidth="20730" windowHeight="11160" xr2:uid="{00000000-000D-0000-FFFF-FFFF00000000}"/>
  </bookViews>
  <sheets>
    <sheet name="Pro-Forma Invoice" sheetId="1" r:id="rId1"/>
  </sheets>
  <definedNames>
    <definedName name="_xlnm.Print_Area" localSheetId="0">'Pro-Forma Invoice'!$A$1:$N$42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</calcChain>
</file>

<file path=xl/sharedStrings.xml><?xml version="1.0" encoding="utf-8"?>
<sst xmlns="http://schemas.openxmlformats.org/spreadsheetml/2006/main" count="99" uniqueCount="76">
  <si>
    <t>Company Logo</t>
  </si>
  <si>
    <t>PRO FORMA INVOICE</t>
  </si>
  <si>
    <t xml:space="preserve">Date: </t>
  </si>
  <si>
    <t>Tel:</t>
  </si>
  <si>
    <t xml:space="preserve">PF Invoice #: </t>
  </si>
  <si>
    <t xml:space="preserve">Fax: </t>
  </si>
  <si>
    <t xml:space="preserve">Mode of transport: </t>
  </si>
  <si>
    <t xml:space="preserve">Reg. No: </t>
  </si>
  <si>
    <t xml:space="preserve">Port of Loading : </t>
  </si>
  <si>
    <t xml:space="preserve">Port of Destination : </t>
  </si>
  <si>
    <t>KOLWEZI</t>
  </si>
  <si>
    <t xml:space="preserve">Exporters Code: </t>
  </si>
  <si>
    <t>Port of Entry into DRC:</t>
  </si>
  <si>
    <t>KASUMBALESA</t>
  </si>
  <si>
    <t>Contact Tel:</t>
  </si>
  <si>
    <t xml:space="preserve">Contact E-mail: </t>
  </si>
  <si>
    <t xml:space="preserve">Currency: </t>
  </si>
  <si>
    <t>CONSIGNEE</t>
  </si>
  <si>
    <t>DELIVERY ADDRESS</t>
  </si>
  <si>
    <t xml:space="preserve">Kamoa Copper S.A. </t>
  </si>
  <si>
    <t>VAT NO:  A0901048A</t>
  </si>
  <si>
    <t>2153 Avenue Club Nautique</t>
  </si>
  <si>
    <t>REG NO: 6-118-N37233J</t>
  </si>
  <si>
    <t>Quartier Golf les Battants Commune</t>
  </si>
  <si>
    <t>République Démocratique du Congo</t>
  </si>
  <si>
    <t>de Lubumbashi</t>
  </si>
  <si>
    <t>Ville de Lubumbashi</t>
  </si>
  <si>
    <t>Province du Haut - Katanga</t>
  </si>
  <si>
    <t>WBS NUMBER</t>
  </si>
  <si>
    <t>ITEM DESCRIPTION</t>
  </si>
  <si>
    <t>NO OF PIECES</t>
  </si>
  <si>
    <t>COUNTRY OF ORIGIN</t>
  </si>
  <si>
    <t>CUSTOMS TARIFF HEADING</t>
  </si>
  <si>
    <t>UNIT PRICE</t>
  </si>
  <si>
    <t>TOTAL PRICE</t>
  </si>
  <si>
    <t xml:space="preserve">Total Goods Value:  </t>
  </si>
  <si>
    <t>PAGE 1 OF 1</t>
  </si>
  <si>
    <t>Kamoa Copper SA</t>
  </si>
  <si>
    <t>Kakula Mine, + - 61km West of Kolwezi</t>
  </si>
  <si>
    <t xml:space="preserve">Contract  No. : </t>
  </si>
  <si>
    <t xml:space="preserve">TAX No.: </t>
  </si>
  <si>
    <t>MULTIMODAL (OCEAN &amp; ROAD)</t>
  </si>
  <si>
    <t>TOTAL VALUE KAMOA</t>
  </si>
  <si>
    <t xml:space="preserve">Incoterm ®2020: </t>
  </si>
  <si>
    <t>FCA</t>
  </si>
  <si>
    <t>KMC-KKP-20-</t>
  </si>
  <si>
    <t>Evapco S.A (Pty) Ltd</t>
  </si>
  <si>
    <t>18 Quality Rd</t>
  </si>
  <si>
    <t xml:space="preserve">Isando </t>
  </si>
  <si>
    <t>Kempton Park</t>
  </si>
  <si>
    <t>1998/018098/07</t>
  </si>
  <si>
    <t>8419.90.90</t>
  </si>
  <si>
    <t xml:space="preserve">iloader@evapco.co.za </t>
  </si>
  <si>
    <t>Isando - Johannesburg</t>
  </si>
  <si>
    <t>ZAR</t>
  </si>
  <si>
    <t>Model ATWB 9-3K9-Z MF Closed Circuit Cooler</t>
  </si>
  <si>
    <t>South Africa</t>
  </si>
  <si>
    <t>1515,501.00</t>
  </si>
  <si>
    <t>Access Platform + Ladder</t>
  </si>
  <si>
    <t>81,044.00</t>
  </si>
  <si>
    <t>Main External Transfer Pumps</t>
  </si>
  <si>
    <t>135,643.00</t>
  </si>
  <si>
    <t>271,286.00</t>
  </si>
  <si>
    <t>Make-Up Tank</t>
  </si>
  <si>
    <t>20,412.00</t>
  </si>
  <si>
    <t>Fan Assembly</t>
  </si>
  <si>
    <t>Fan Motor</t>
  </si>
  <si>
    <t>Pump Assembly</t>
  </si>
  <si>
    <t>18,800.00</t>
  </si>
  <si>
    <t>24,075.00</t>
  </si>
  <si>
    <t>33,000.00</t>
  </si>
  <si>
    <t>37,600.00</t>
  </si>
  <si>
    <t>48,150.00</t>
  </si>
  <si>
    <t>2,006,993.00</t>
  </si>
  <si>
    <r>
      <t xml:space="preserve">Transport Value: </t>
    </r>
    <r>
      <rPr>
        <b/>
        <sz val="11"/>
        <color rgb="FFFF0000"/>
        <rFont val="Calibri"/>
        <family val="2"/>
        <scheme val="minor"/>
      </rPr>
      <t>Collect</t>
    </r>
  </si>
  <si>
    <t>322115 &amp;  322211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</si>
</sst>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\(&quot;$&quot;#,##0.00\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b/>
      <sz val="10"/>
      <name val="Arial"/>
      <family val="2"/>
    </font>
    <font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.5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57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7" fillId="3" borderId="0" xfId="0" applyFont="1" applyFill="1" applyAlignment="1">
      <alignment horizontal="left" vertical="center" readingOrder="1"/>
    </xf>
    <xf numFmtId="0" fontId="8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 readingOrder="1"/>
    </xf>
    <xf numFmtId="0" fontId="11" fillId="3" borderId="0" xfId="0" applyFont="1" applyFill="1"/>
    <xf numFmtId="0" fontId="10" fillId="3" borderId="0" xfId="0" applyFont="1" applyFill="1" applyAlignment="1">
      <alignment horizontal="left" vertical="top" readingOrder="1"/>
    </xf>
    <xf numFmtId="0" fontId="12" fillId="3" borderId="0" xfId="0" applyFont="1" applyFill="1" applyAlignment="1" applyProtection="1">
      <alignment horizontal="left" vertical="top"/>
      <protection locked="0"/>
    </xf>
    <xf numFmtId="0" fontId="13" fillId="3" borderId="0" xfId="0" applyFont="1" applyFill="1"/>
    <xf numFmtId="0" fontId="11" fillId="3" borderId="4" xfId="0" applyFont="1" applyFill="1" applyBorder="1"/>
    <xf numFmtId="0" fontId="13" fillId="3" borderId="5" xfId="0" applyFont="1" applyFill="1" applyBorder="1"/>
    <xf numFmtId="0" fontId="13" fillId="3" borderId="7" xfId="0" applyFont="1" applyFill="1" applyBorder="1"/>
    <xf numFmtId="0" fontId="11" fillId="3" borderId="9" xfId="0" applyFont="1" applyFill="1" applyBorder="1"/>
    <xf numFmtId="0" fontId="13" fillId="3" borderId="9" xfId="0" applyFont="1" applyFill="1" applyBorder="1"/>
    <xf numFmtId="0" fontId="13" fillId="3" borderId="10" xfId="0" applyFont="1" applyFill="1" applyBorder="1"/>
    <xf numFmtId="0" fontId="12" fillId="3" borderId="0" xfId="0" applyFont="1" applyFill="1"/>
    <xf numFmtId="0" fontId="15" fillId="3" borderId="0" xfId="0" applyFont="1" applyFill="1" applyBorder="1"/>
    <xf numFmtId="0" fontId="15" fillId="3" borderId="0" xfId="0" applyFont="1" applyFill="1"/>
    <xf numFmtId="0" fontId="4" fillId="0" borderId="0" xfId="0" applyFont="1" applyBorder="1"/>
    <xf numFmtId="0" fontId="13" fillId="3" borderId="0" xfId="0" applyFont="1" applyFill="1" applyBorder="1"/>
    <xf numFmtId="0" fontId="11" fillId="3" borderId="0" xfId="0" applyFont="1" applyFill="1" applyBorder="1"/>
    <xf numFmtId="0" fontId="16" fillId="3" borderId="0" xfId="0" applyFont="1" applyFill="1" applyBorder="1"/>
    <xf numFmtId="0" fontId="13" fillId="3" borderId="0" xfId="0" applyFont="1" applyFill="1" applyBorder="1" applyAlignment="1"/>
    <xf numFmtId="0" fontId="5" fillId="3" borderId="16" xfId="0" applyFont="1" applyFill="1" applyBorder="1"/>
    <xf numFmtId="0" fontId="5" fillId="3" borderId="17" xfId="0" applyFont="1" applyFill="1" applyBorder="1"/>
    <xf numFmtId="0" fontId="11" fillId="3" borderId="25" xfId="0" applyFont="1" applyFill="1" applyBorder="1" applyAlignment="1">
      <alignment horizontal="left"/>
    </xf>
    <xf numFmtId="0" fontId="11" fillId="3" borderId="18" xfId="0" applyFont="1" applyFill="1" applyBorder="1" applyAlignment="1">
      <alignment horizontal="left"/>
    </xf>
    <xf numFmtId="0" fontId="11" fillId="3" borderId="13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left"/>
    </xf>
    <xf numFmtId="0" fontId="11" fillId="3" borderId="19" xfId="0" applyFont="1" applyFill="1" applyBorder="1" applyAlignment="1">
      <alignment horizontal="right"/>
    </xf>
    <xf numFmtId="0" fontId="11" fillId="0" borderId="26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3" fontId="11" fillId="0" borderId="22" xfId="0" applyNumberFormat="1" applyFont="1" applyBorder="1" applyAlignment="1">
      <alignment horizontal="center"/>
    </xf>
    <xf numFmtId="0" fontId="0" fillId="0" borderId="0" xfId="0" applyBorder="1"/>
    <xf numFmtId="0" fontId="11" fillId="0" borderId="2" xfId="0" applyNumberFormat="1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3" fontId="11" fillId="0" borderId="29" xfId="0" applyNumberFormat="1" applyFont="1" applyBorder="1" applyAlignment="1">
      <alignment horizontal="center"/>
    </xf>
    <xf numFmtId="3" fontId="11" fillId="3" borderId="32" xfId="0" applyNumberFormat="1" applyFont="1" applyFill="1" applyBorder="1" applyAlignment="1">
      <alignment horizontal="center"/>
    </xf>
    <xf numFmtId="164" fontId="11" fillId="3" borderId="2" xfId="0" applyNumberFormat="1" applyFont="1" applyFill="1" applyBorder="1" applyAlignment="1">
      <alignment horizontal="center"/>
    </xf>
    <xf numFmtId="164" fontId="11" fillId="3" borderId="1" xfId="0" applyNumberFormat="1" applyFont="1" applyFill="1" applyBorder="1" applyAlignment="1">
      <alignment horizontal="center"/>
    </xf>
    <xf numFmtId="0" fontId="8" fillId="3" borderId="3" xfId="0" applyFont="1" applyFill="1" applyBorder="1" applyAlignment="1">
      <alignment vertical="center"/>
    </xf>
    <xf numFmtId="0" fontId="11" fillId="3" borderId="6" xfId="0" applyFont="1" applyFill="1" applyBorder="1"/>
    <xf numFmtId="0" fontId="6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15" fillId="3" borderId="7" xfId="0" applyFont="1" applyFill="1" applyBorder="1" applyAlignment="1">
      <alignment vertical="center"/>
    </xf>
    <xf numFmtId="0" fontId="13" fillId="3" borderId="6" xfId="0" applyFont="1" applyFill="1" applyBorder="1"/>
    <xf numFmtId="0" fontId="14" fillId="3" borderId="0" xfId="0" applyFont="1" applyFill="1" applyBorder="1"/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left" vertical="center" wrapText="1"/>
    </xf>
    <xf numFmtId="0" fontId="11" fillId="3" borderId="18" xfId="0" applyFont="1" applyFill="1" applyBorder="1" applyAlignment="1">
      <alignment horizontal="left" vertical="center" wrapText="1"/>
    </xf>
    <xf numFmtId="0" fontId="5" fillId="3" borderId="23" xfId="0" applyFont="1" applyFill="1" applyBorder="1" applyAlignment="1">
      <alignment horizontal="left"/>
    </xf>
    <xf numFmtId="0" fontId="5" fillId="3" borderId="24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12" fillId="3" borderId="19" xfId="0" applyFont="1" applyFill="1" applyBorder="1" applyAlignment="1">
      <alignment horizontal="left"/>
    </xf>
    <xf numFmtId="0" fontId="12" fillId="3" borderId="20" xfId="0" applyFont="1" applyFill="1" applyBorder="1" applyAlignment="1">
      <alignment horizontal="left"/>
    </xf>
    <xf numFmtId="0" fontId="12" fillId="3" borderId="11" xfId="0" applyFont="1" applyFill="1" applyBorder="1" applyAlignment="1">
      <alignment horizontal="left"/>
    </xf>
    <xf numFmtId="0" fontId="12" fillId="3" borderId="12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7" xfId="0" applyFont="1" applyFill="1" applyBorder="1" applyAlignment="1">
      <alignment horizontal="center"/>
    </xf>
    <xf numFmtId="3" fontId="11" fillId="0" borderId="17" xfId="0" applyNumberFormat="1" applyFont="1" applyBorder="1" applyAlignment="1">
      <alignment horizontal="right"/>
    </xf>
    <xf numFmtId="3" fontId="11" fillId="0" borderId="18" xfId="0" applyNumberFormat="1" applyFont="1" applyBorder="1" applyAlignment="1">
      <alignment horizontal="right"/>
    </xf>
    <xf numFmtId="0" fontId="11" fillId="3" borderId="16" xfId="0" applyFont="1" applyFill="1" applyBorder="1" applyAlignment="1">
      <alignment horizontal="right"/>
    </xf>
    <xf numFmtId="0" fontId="11" fillId="3" borderId="18" xfId="0" applyFont="1" applyFill="1" applyBorder="1" applyAlignment="1">
      <alignment horizontal="right"/>
    </xf>
    <xf numFmtId="0" fontId="11" fillId="3" borderId="17" xfId="0" applyFont="1" applyFill="1" applyBorder="1" applyAlignment="1"/>
    <xf numFmtId="0" fontId="11" fillId="3" borderId="18" xfId="0" applyFont="1" applyFill="1" applyBorder="1" applyAlignment="1"/>
    <xf numFmtId="3" fontId="11" fillId="0" borderId="21" xfId="0" applyNumberFormat="1" applyFont="1" applyBorder="1" applyAlignment="1">
      <alignment horizontal="right"/>
    </xf>
    <xf numFmtId="3" fontId="11" fillId="0" borderId="29" xfId="0" applyNumberFormat="1" applyFont="1" applyBorder="1" applyAlignment="1">
      <alignment horizontal="right"/>
    </xf>
    <xf numFmtId="0" fontId="11" fillId="0" borderId="27" xfId="0" applyFont="1" applyBorder="1" applyAlignment="1">
      <alignment horizontal="left"/>
    </xf>
    <xf numFmtId="0" fontId="11" fillId="0" borderId="28" xfId="0" applyFont="1" applyBorder="1" applyAlignment="1">
      <alignment horizontal="left"/>
    </xf>
    <xf numFmtId="0" fontId="11" fillId="3" borderId="19" xfId="0" applyFont="1" applyFill="1" applyBorder="1" applyAlignment="1">
      <alignment horizontal="left"/>
    </xf>
    <xf numFmtId="0" fontId="11" fillId="3" borderId="21" xfId="0" applyFont="1" applyFill="1" applyBorder="1" applyAlignment="1">
      <alignment horizontal="left"/>
    </xf>
    <xf numFmtId="0" fontId="11" fillId="3" borderId="19" xfId="0" applyFont="1" applyFill="1" applyBorder="1" applyAlignment="1">
      <alignment horizontal="right"/>
    </xf>
    <xf numFmtId="0" fontId="11" fillId="3" borderId="21" xfId="0" applyFont="1" applyFill="1" applyBorder="1" applyAlignment="1">
      <alignment horizontal="right"/>
    </xf>
    <xf numFmtId="0" fontId="11" fillId="3" borderId="20" xfId="0" applyFont="1" applyFill="1" applyBorder="1" applyAlignment="1"/>
    <xf numFmtId="0" fontId="11" fillId="3" borderId="21" xfId="0" applyFont="1" applyFill="1" applyBorder="1" applyAlignment="1"/>
    <xf numFmtId="3" fontId="11" fillId="0" borderId="2" xfId="0" applyNumberFormat="1" applyFont="1" applyBorder="1" applyAlignment="1">
      <alignment horizontal="right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0" fontId="11" fillId="3" borderId="30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31" xfId="0" applyFont="1" applyFill="1" applyBorder="1" applyAlignment="1">
      <alignment vertical="center" wrapText="1"/>
    </xf>
    <xf numFmtId="0" fontId="11" fillId="3" borderId="33" xfId="0" applyFont="1" applyFill="1" applyBorder="1" applyAlignment="1">
      <alignment vertical="center" wrapText="1"/>
    </xf>
    <xf numFmtId="15" fontId="11" fillId="3" borderId="31" xfId="0" applyNumberFormat="1" applyFont="1" applyFill="1" applyBorder="1" applyAlignment="1">
      <alignment horizontal="center" vertical="center" wrapText="1"/>
    </xf>
    <xf numFmtId="0" fontId="11" fillId="3" borderId="31" xfId="0" applyFont="1" applyFill="1" applyBorder="1" applyAlignment="1">
      <alignment horizontal="center" vertical="center" wrapText="1"/>
    </xf>
    <xf numFmtId="0" fontId="11" fillId="3" borderId="33" xfId="0" applyFont="1" applyFill="1" applyBorder="1" applyAlignment="1">
      <alignment horizontal="center" vertical="center" wrapText="1"/>
    </xf>
    <xf numFmtId="0" fontId="17" fillId="3" borderId="19" xfId="1" applyFill="1" applyBorder="1" applyAlignment="1">
      <alignment horizontal="left" vertical="top" wrapText="1"/>
    </xf>
    <xf numFmtId="0" fontId="12" fillId="3" borderId="20" xfId="0" applyFont="1" applyFill="1" applyBorder="1" applyAlignment="1">
      <alignment horizontal="left" vertical="top" wrapText="1"/>
    </xf>
    <xf numFmtId="0" fontId="11" fillId="3" borderId="30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vertical="center"/>
    </xf>
    <xf numFmtId="0" fontId="11" fillId="3" borderId="17" xfId="0" applyFont="1" applyFill="1" applyBorder="1" applyAlignment="1">
      <alignment vertical="center"/>
    </xf>
    <xf numFmtId="0" fontId="11" fillId="3" borderId="18" xfId="0" applyFont="1" applyFill="1" applyBorder="1" applyAlignment="1">
      <alignment vertical="center"/>
    </xf>
    <xf numFmtId="0" fontId="11" fillId="0" borderId="16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0" borderId="16" xfId="0" applyFont="1" applyBorder="1" applyAlignment="1"/>
    <xf numFmtId="0" fontId="11" fillId="0" borderId="17" xfId="0" applyFont="1" applyBorder="1" applyAlignment="1"/>
    <xf numFmtId="0" fontId="11" fillId="0" borderId="18" xfId="0" applyFont="1" applyBorder="1" applyAlignment="1"/>
    <xf numFmtId="0" fontId="11" fillId="0" borderId="24" xfId="0" applyFont="1" applyBorder="1" applyAlignment="1"/>
    <xf numFmtId="0" fontId="11" fillId="0" borderId="25" xfId="0" applyFont="1" applyBorder="1" applyAlignment="1"/>
    <xf numFmtId="3" fontId="12" fillId="3" borderId="26" xfId="0" applyNumberFormat="1" applyFont="1" applyFill="1" applyBorder="1" applyAlignment="1">
      <alignment horizontal="left"/>
    </xf>
    <xf numFmtId="0" fontId="12" fillId="3" borderId="14" xfId="0" applyFont="1" applyFill="1" applyBorder="1" applyAlignment="1">
      <alignment horizontal="left"/>
    </xf>
    <xf numFmtId="3" fontId="12" fillId="3" borderId="16" xfId="0" applyNumberFormat="1" applyFont="1" applyFill="1" applyBorder="1" applyAlignment="1">
      <alignment horizontal="left"/>
    </xf>
    <xf numFmtId="0" fontId="12" fillId="3" borderId="17" xfId="0" applyFont="1" applyFill="1" applyBorder="1" applyAlignment="1">
      <alignment horizontal="left"/>
    </xf>
    <xf numFmtId="0" fontId="12" fillId="3" borderId="16" xfId="0" applyFont="1" applyFill="1" applyBorder="1" applyAlignment="1">
      <alignment horizontal="left"/>
    </xf>
    <xf numFmtId="3" fontId="11" fillId="0" borderId="14" xfId="0" applyNumberFormat="1" applyFont="1" applyBorder="1" applyAlignment="1">
      <alignment horizontal="right"/>
    </xf>
    <xf numFmtId="3" fontId="11" fillId="0" borderId="15" xfId="0" applyNumberFormat="1" applyFont="1" applyBorder="1" applyAlignment="1">
      <alignment horizontal="right"/>
    </xf>
    <xf numFmtId="0" fontId="5" fillId="2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3" borderId="8" xfId="0" applyFont="1" applyFill="1" applyBorder="1" applyAlignment="1">
      <alignment horizontal="left"/>
    </xf>
    <xf numFmtId="0" fontId="13" fillId="3" borderId="9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left"/>
    </xf>
    <xf numFmtId="0" fontId="15" fillId="3" borderId="8" xfId="0" applyFont="1" applyFill="1" applyBorder="1" applyAlignment="1">
      <alignment horizontal="left"/>
    </xf>
    <xf numFmtId="0" fontId="15" fillId="3" borderId="9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13" fillId="3" borderId="4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0" borderId="26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4" xfId="0" applyFont="1" applyBorder="1" applyAlignment="1"/>
    <xf numFmtId="0" fontId="11" fillId="0" borderId="15" xfId="0" applyFont="1" applyBorder="1" applyAlignment="1"/>
    <xf numFmtId="3" fontId="11" fillId="0" borderId="0" xfId="0" applyNumberFormat="1" applyFont="1" applyBorder="1" applyAlignment="1">
      <alignment horizontal="right"/>
    </xf>
    <xf numFmtId="0" fontId="12" fillId="3" borderId="18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104775</xdr:rowOff>
    </xdr:from>
    <xdr:to>
      <xdr:col>3</xdr:col>
      <xdr:colOff>590550</xdr:colOff>
      <xdr:row>9</xdr:row>
      <xdr:rowOff>62187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5DEFF6-4053-47EB-B1E4-D19875EF5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0050"/>
          <a:ext cx="2257425" cy="1252812"/>
        </a:xfrm>
        <a:prstGeom prst="rect">
          <a:avLst/>
        </a:prstGeom>
        <a:noFill/>
        <a:ln>
          <a:noFill/>
        </a:ln>
        <a:effectLst>
          <a:outerShdw dist="45791" dir="3378596" algn="ctr" rotWithShape="0">
            <a:srgbClr val="FFFFFF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loader@evapco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2"/>
  <sheetViews>
    <sheetView tabSelected="1" zoomScaleNormal="100" zoomScaleSheetLayoutView="100" zoomScalePageLayoutView="70" workbookViewId="0">
      <selection activeCell="F10" sqref="F10:H10"/>
    </sheetView>
  </sheetViews>
  <sheetFormatPr defaultRowHeight="15" x14ac:dyDescent="0.25"/>
  <cols>
    <col min="5" max="5" width="14.5703125" customWidth="1"/>
    <col min="7" max="7" width="11.140625" customWidth="1"/>
    <col min="8" max="8" width="11.7109375" bestFit="1" customWidth="1"/>
    <col min="9" max="9" width="9.28515625" customWidth="1"/>
    <col min="11" max="11" width="13.140625" customWidth="1"/>
    <col min="14" max="14" width="15.140625" customWidth="1"/>
  </cols>
  <sheetData>
    <row r="1" spans="1:14" s="3" customFormat="1" ht="23.25" x14ac:dyDescent="0.25">
      <c r="A1" s="93" t="s">
        <v>0</v>
      </c>
      <c r="B1" s="93"/>
      <c r="C1" s="93"/>
      <c r="D1" s="93"/>
      <c r="E1" s="5" t="s">
        <v>46</v>
      </c>
      <c r="F1" s="6"/>
      <c r="G1" s="6"/>
      <c r="H1" s="6"/>
      <c r="I1" s="47"/>
      <c r="J1" s="91" t="s">
        <v>1</v>
      </c>
      <c r="K1" s="91"/>
      <c r="L1" s="91"/>
      <c r="M1" s="91"/>
      <c r="N1" s="92"/>
    </row>
    <row r="2" spans="1:14" s="1" customFormat="1" ht="12.75" customHeight="1" x14ac:dyDescent="0.2">
      <c r="A2" s="93"/>
      <c r="B2" s="93"/>
      <c r="C2" s="93"/>
      <c r="D2" s="93"/>
      <c r="E2" s="7" t="s">
        <v>47</v>
      </c>
      <c r="F2" s="8"/>
      <c r="G2" s="8"/>
      <c r="H2" s="8"/>
      <c r="I2" s="48"/>
      <c r="J2" s="21"/>
      <c r="K2" s="49"/>
      <c r="L2" s="50"/>
      <c r="M2" s="50"/>
      <c r="N2" s="51"/>
    </row>
    <row r="3" spans="1:14" s="1" customFormat="1" ht="12.75" customHeight="1" x14ac:dyDescent="0.2">
      <c r="A3" s="93"/>
      <c r="B3" s="93"/>
      <c r="C3" s="93"/>
      <c r="D3" s="93"/>
      <c r="E3" s="7" t="s">
        <v>48</v>
      </c>
      <c r="F3" s="8"/>
      <c r="G3" s="8"/>
      <c r="H3" s="8"/>
      <c r="I3" s="48"/>
      <c r="J3" s="21"/>
      <c r="K3" s="49"/>
      <c r="L3" s="50"/>
      <c r="M3" s="50"/>
      <c r="N3" s="51"/>
    </row>
    <row r="4" spans="1:14" s="1" customFormat="1" ht="12.75" x14ac:dyDescent="0.2">
      <c r="A4" s="93"/>
      <c r="B4" s="93"/>
      <c r="C4" s="93"/>
      <c r="D4" s="93"/>
      <c r="E4" s="7" t="s">
        <v>49</v>
      </c>
      <c r="F4" s="8"/>
      <c r="G4" s="8"/>
      <c r="H4" s="8"/>
      <c r="I4" s="48"/>
      <c r="J4" s="49"/>
      <c r="K4" s="49"/>
      <c r="L4" s="50"/>
      <c r="M4" s="50"/>
      <c r="N4" s="51"/>
    </row>
    <row r="5" spans="1:14" s="1" customFormat="1" ht="13.5" thickBot="1" x14ac:dyDescent="0.25">
      <c r="A5" s="93"/>
      <c r="B5" s="93"/>
      <c r="C5" s="93"/>
      <c r="D5" s="93"/>
      <c r="E5" s="7"/>
      <c r="F5" s="20"/>
      <c r="G5" s="20"/>
      <c r="H5" s="20"/>
      <c r="I5" s="48"/>
      <c r="J5" s="49" t="s">
        <v>2</v>
      </c>
      <c r="K5" s="49"/>
      <c r="L5" s="99">
        <v>44382</v>
      </c>
      <c r="M5" s="100"/>
      <c r="N5" s="101"/>
    </row>
    <row r="6" spans="1:14" s="1" customFormat="1" ht="12.75" customHeight="1" x14ac:dyDescent="0.2">
      <c r="A6" s="93"/>
      <c r="B6" s="93"/>
      <c r="C6" s="93"/>
      <c r="D6" s="93"/>
      <c r="E6" s="9" t="s">
        <v>3</v>
      </c>
      <c r="F6" s="123">
        <v>113926630</v>
      </c>
      <c r="G6" s="124"/>
      <c r="H6" s="124"/>
      <c r="I6" s="48"/>
      <c r="J6" s="49" t="s">
        <v>4</v>
      </c>
      <c r="K6" s="49"/>
      <c r="L6" s="104">
        <v>5072021</v>
      </c>
      <c r="M6" s="105"/>
      <c r="N6" s="106"/>
    </row>
    <row r="7" spans="1:14" s="1" customFormat="1" ht="12.75" x14ac:dyDescent="0.2">
      <c r="A7" s="93"/>
      <c r="B7" s="93"/>
      <c r="C7" s="93"/>
      <c r="D7" s="93"/>
      <c r="E7" s="9" t="s">
        <v>5</v>
      </c>
      <c r="F7" s="125">
        <v>113926615</v>
      </c>
      <c r="G7" s="126"/>
      <c r="H7" s="126"/>
      <c r="I7" s="48"/>
      <c r="J7" s="49" t="s">
        <v>6</v>
      </c>
      <c r="K7" s="49"/>
      <c r="L7" s="97" t="s">
        <v>41</v>
      </c>
      <c r="M7" s="97"/>
      <c r="N7" s="98"/>
    </row>
    <row r="8" spans="1:14" s="1" customFormat="1" ht="12.75" customHeight="1" x14ac:dyDescent="0.2">
      <c r="A8" s="93"/>
      <c r="B8" s="93"/>
      <c r="C8" s="93"/>
      <c r="D8" s="93"/>
      <c r="E8" s="10" t="s">
        <v>7</v>
      </c>
      <c r="F8" s="127" t="s">
        <v>50</v>
      </c>
      <c r="G8" s="126"/>
      <c r="H8" s="126"/>
      <c r="I8" s="48"/>
      <c r="J8" s="49" t="s">
        <v>8</v>
      </c>
      <c r="K8" s="49"/>
      <c r="L8" s="107" t="s">
        <v>53</v>
      </c>
      <c r="M8" s="108"/>
      <c r="N8" s="109"/>
    </row>
    <row r="9" spans="1:14" s="1" customFormat="1" ht="12.75" customHeight="1" x14ac:dyDescent="0.2">
      <c r="A9" s="93"/>
      <c r="B9" s="93"/>
      <c r="C9" s="93"/>
      <c r="D9" s="93"/>
      <c r="E9" s="10" t="s">
        <v>40</v>
      </c>
      <c r="F9" s="127">
        <v>4400182061</v>
      </c>
      <c r="G9" s="126"/>
      <c r="H9" s="126"/>
      <c r="I9" s="48"/>
      <c r="J9" s="49" t="s">
        <v>9</v>
      </c>
      <c r="K9" s="49"/>
      <c r="L9" s="107" t="s">
        <v>10</v>
      </c>
      <c r="M9" s="108"/>
      <c r="N9" s="109"/>
    </row>
    <row r="10" spans="1:14" s="1" customFormat="1" ht="12.75" x14ac:dyDescent="0.2">
      <c r="A10" s="93"/>
      <c r="B10" s="93"/>
      <c r="C10" s="93"/>
      <c r="D10" s="93"/>
      <c r="E10" s="10" t="s">
        <v>11</v>
      </c>
      <c r="F10" s="127">
        <v>448802</v>
      </c>
      <c r="G10" s="126"/>
      <c r="H10" s="156"/>
      <c r="I10" s="48"/>
      <c r="J10" s="49" t="s">
        <v>12</v>
      </c>
      <c r="K10" s="49"/>
      <c r="L10" s="94" t="s">
        <v>13</v>
      </c>
      <c r="M10" s="95"/>
      <c r="N10" s="96"/>
    </row>
    <row r="11" spans="1:14" s="1" customFormat="1" ht="12.75" customHeight="1" x14ac:dyDescent="0.2">
      <c r="A11" s="93"/>
      <c r="B11" s="93"/>
      <c r="C11" s="93"/>
      <c r="D11" s="93"/>
      <c r="E11" s="10" t="s">
        <v>14</v>
      </c>
      <c r="F11" s="125">
        <v>113926630</v>
      </c>
      <c r="G11" s="126"/>
      <c r="H11" s="126"/>
      <c r="I11" s="48"/>
      <c r="J11" s="49" t="s">
        <v>39</v>
      </c>
      <c r="K11" s="49"/>
      <c r="L11" s="107" t="s">
        <v>45</v>
      </c>
      <c r="M11" s="108"/>
      <c r="N11" s="109"/>
    </row>
    <row r="12" spans="1:14" s="1" customFormat="1" ht="13.5" thickBot="1" x14ac:dyDescent="0.25">
      <c r="A12" s="93"/>
      <c r="B12" s="93"/>
      <c r="C12" s="93"/>
      <c r="D12" s="93"/>
      <c r="E12" s="10" t="s">
        <v>15</v>
      </c>
      <c r="F12" s="102" t="s">
        <v>52</v>
      </c>
      <c r="G12" s="103"/>
      <c r="H12" s="103"/>
      <c r="I12" s="48"/>
      <c r="J12" s="49" t="s">
        <v>43</v>
      </c>
      <c r="K12" s="49"/>
      <c r="L12" s="94" t="s">
        <v>44</v>
      </c>
      <c r="M12" s="95"/>
      <c r="N12" s="96"/>
    </row>
    <row r="13" spans="1:14" s="1" customFormat="1" ht="12.75" customHeight="1" x14ac:dyDescent="0.2">
      <c r="A13" s="8"/>
      <c r="B13" s="8"/>
      <c r="C13" s="8"/>
      <c r="D13" s="8"/>
      <c r="E13" s="18"/>
      <c r="F13" s="8"/>
      <c r="G13" s="8"/>
      <c r="H13" s="8"/>
      <c r="I13" s="48"/>
      <c r="J13" s="49" t="s">
        <v>16</v>
      </c>
      <c r="K13" s="49"/>
      <c r="L13" s="107" t="s">
        <v>54</v>
      </c>
      <c r="M13" s="108"/>
      <c r="N13" s="109"/>
    </row>
    <row r="14" spans="1:14" ht="6" customHeight="1" thickBot="1" x14ac:dyDescent="0.3">
      <c r="A14" s="11"/>
      <c r="B14" s="11"/>
      <c r="C14" s="11"/>
      <c r="D14" s="11"/>
      <c r="E14" s="11"/>
      <c r="F14" s="11"/>
      <c r="G14" s="11"/>
      <c r="H14" s="11"/>
      <c r="I14" s="52"/>
      <c r="J14" s="53"/>
      <c r="K14" s="53"/>
      <c r="L14" s="22"/>
      <c r="M14" s="22"/>
      <c r="N14" s="14"/>
    </row>
    <row r="15" spans="1:14" s="2" customFormat="1" ht="16.5" customHeight="1" thickBot="1" x14ac:dyDescent="0.3">
      <c r="A15" s="136" t="s">
        <v>17</v>
      </c>
      <c r="B15" s="137"/>
      <c r="C15" s="137"/>
      <c r="D15" s="137"/>
      <c r="E15" s="137"/>
      <c r="F15" s="137"/>
      <c r="G15" s="137"/>
      <c r="H15" s="137"/>
      <c r="I15" s="136" t="s">
        <v>18</v>
      </c>
      <c r="J15" s="137"/>
      <c r="K15" s="137"/>
      <c r="L15" s="137"/>
      <c r="M15" s="137"/>
      <c r="N15" s="138"/>
    </row>
    <row r="16" spans="1:14" ht="18" customHeight="1" x14ac:dyDescent="0.25">
      <c r="A16" s="132" t="s">
        <v>19</v>
      </c>
      <c r="B16" s="133"/>
      <c r="C16" s="133"/>
      <c r="D16" s="133"/>
      <c r="E16" s="22" t="s">
        <v>20</v>
      </c>
      <c r="F16" s="22"/>
      <c r="G16" s="22"/>
      <c r="H16" s="22"/>
      <c r="I16" s="143" t="s">
        <v>37</v>
      </c>
      <c r="J16" s="144"/>
      <c r="K16" s="144"/>
      <c r="L16" s="144"/>
      <c r="M16" s="12"/>
      <c r="N16" s="13"/>
    </row>
    <row r="17" spans="1:17" ht="18" customHeight="1" x14ac:dyDescent="0.25">
      <c r="A17" s="132" t="s">
        <v>21</v>
      </c>
      <c r="B17" s="133"/>
      <c r="C17" s="133"/>
      <c r="D17" s="133"/>
      <c r="E17" s="22" t="s">
        <v>22</v>
      </c>
      <c r="F17" s="22"/>
      <c r="G17" s="22"/>
      <c r="H17" s="22"/>
      <c r="I17" s="132" t="s">
        <v>38</v>
      </c>
      <c r="J17" s="133"/>
      <c r="K17" s="133"/>
      <c r="L17" s="133"/>
      <c r="M17" s="23"/>
      <c r="N17" s="14"/>
    </row>
    <row r="18" spans="1:17" ht="18" customHeight="1" x14ac:dyDescent="0.25">
      <c r="A18" s="132" t="s">
        <v>23</v>
      </c>
      <c r="B18" s="133"/>
      <c r="C18" s="133"/>
      <c r="D18" s="133"/>
      <c r="E18" s="22"/>
      <c r="F18" s="22"/>
      <c r="G18" s="22"/>
      <c r="H18" s="22"/>
      <c r="I18" s="132" t="s">
        <v>24</v>
      </c>
      <c r="J18" s="133"/>
      <c r="K18" s="133"/>
      <c r="L18" s="133"/>
      <c r="M18" s="23"/>
      <c r="N18" s="14"/>
    </row>
    <row r="19" spans="1:17" ht="18" customHeight="1" x14ac:dyDescent="0.25">
      <c r="A19" s="132" t="s">
        <v>25</v>
      </c>
      <c r="B19" s="133"/>
      <c r="C19" s="133"/>
      <c r="D19" s="133"/>
      <c r="E19" s="22"/>
      <c r="F19" s="22"/>
      <c r="G19" s="22"/>
      <c r="H19" s="22"/>
      <c r="I19" s="139"/>
      <c r="J19" s="140"/>
      <c r="K19" s="140"/>
      <c r="L19" s="23"/>
      <c r="M19" s="23"/>
      <c r="N19" s="14"/>
    </row>
    <row r="20" spans="1:17" ht="18" customHeight="1" x14ac:dyDescent="0.25">
      <c r="A20" s="132" t="s">
        <v>26</v>
      </c>
      <c r="B20" s="133"/>
      <c r="C20" s="133"/>
      <c r="D20" s="133"/>
      <c r="E20" s="25"/>
      <c r="F20" s="25"/>
      <c r="G20" s="25"/>
      <c r="H20" s="25"/>
      <c r="I20" s="139"/>
      <c r="J20" s="140"/>
      <c r="K20" s="140"/>
      <c r="L20" s="23"/>
      <c r="M20" s="23"/>
      <c r="N20" s="14"/>
    </row>
    <row r="21" spans="1:17" ht="18" customHeight="1" x14ac:dyDescent="0.25">
      <c r="A21" s="132" t="s">
        <v>27</v>
      </c>
      <c r="B21" s="133"/>
      <c r="C21" s="133"/>
      <c r="D21" s="133"/>
      <c r="E21" s="22"/>
      <c r="F21" s="22"/>
      <c r="G21" s="22"/>
      <c r="H21" s="22"/>
      <c r="I21" s="139"/>
      <c r="J21" s="140"/>
      <c r="K21" s="140"/>
      <c r="L21" s="23"/>
      <c r="M21" s="23"/>
      <c r="N21" s="14"/>
    </row>
    <row r="22" spans="1:17" ht="18" customHeight="1" thickBot="1" x14ac:dyDescent="0.3">
      <c r="A22" s="134" t="s">
        <v>24</v>
      </c>
      <c r="B22" s="135"/>
      <c r="C22" s="135"/>
      <c r="D22" s="135"/>
      <c r="E22" s="16"/>
      <c r="F22" s="16"/>
      <c r="G22" s="16"/>
      <c r="H22" s="16"/>
      <c r="I22" s="141"/>
      <c r="J22" s="142"/>
      <c r="K22" s="142"/>
      <c r="L22" s="15"/>
      <c r="M22" s="15"/>
      <c r="N22" s="17"/>
    </row>
    <row r="23" spans="1:17" ht="12" customHeight="1" x14ac:dyDescent="0.25">
      <c r="A23" s="19"/>
      <c r="B23" s="19"/>
      <c r="C23" s="19"/>
      <c r="D23" s="19"/>
      <c r="E23" s="19"/>
      <c r="F23" s="19"/>
      <c r="G23" s="23"/>
      <c r="H23" s="8"/>
      <c r="I23" s="19"/>
      <c r="J23" s="24"/>
      <c r="K23" s="19"/>
      <c r="L23" s="23"/>
      <c r="M23" s="23"/>
      <c r="N23" s="22"/>
    </row>
    <row r="24" spans="1:17" ht="12.75" customHeight="1" thickBot="1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7" s="4" customFormat="1" ht="69" customHeight="1" thickBot="1" x14ac:dyDescent="0.3">
      <c r="A25" s="146" t="s">
        <v>28</v>
      </c>
      <c r="B25" s="147"/>
      <c r="C25" s="148" t="s">
        <v>29</v>
      </c>
      <c r="D25" s="148"/>
      <c r="E25" s="148"/>
      <c r="F25" s="131"/>
      <c r="G25" s="32" t="s">
        <v>30</v>
      </c>
      <c r="H25" s="130" t="s">
        <v>31</v>
      </c>
      <c r="I25" s="131"/>
      <c r="J25" s="130" t="s">
        <v>32</v>
      </c>
      <c r="K25" s="131"/>
      <c r="L25" s="145" t="s">
        <v>33</v>
      </c>
      <c r="M25" s="145"/>
      <c r="N25" s="36" t="s">
        <v>34</v>
      </c>
    </row>
    <row r="26" spans="1:17" ht="18" customHeight="1" x14ac:dyDescent="0.25">
      <c r="A26" s="151" t="s">
        <v>75</v>
      </c>
      <c r="B26" s="152"/>
      <c r="C26" s="153" t="s">
        <v>55</v>
      </c>
      <c r="D26" s="153"/>
      <c r="E26" s="153"/>
      <c r="F26" s="154"/>
      <c r="G26" s="35">
        <v>1</v>
      </c>
      <c r="H26" s="149" t="s">
        <v>56</v>
      </c>
      <c r="I26" s="150"/>
      <c r="J26" s="149" t="s">
        <v>51</v>
      </c>
      <c r="K26" s="150"/>
      <c r="L26" s="128" t="s">
        <v>57</v>
      </c>
      <c r="M26" s="129"/>
      <c r="N26" s="39" t="str">
        <f>L26</f>
        <v>1515,501.00</v>
      </c>
      <c r="P26" s="40"/>
      <c r="Q26" s="40"/>
    </row>
    <row r="27" spans="1:17" ht="18" customHeight="1" x14ac:dyDescent="0.25">
      <c r="A27" s="110" t="s">
        <v>75</v>
      </c>
      <c r="B27" s="111"/>
      <c r="C27" s="119" t="s">
        <v>58</v>
      </c>
      <c r="D27" s="119"/>
      <c r="E27" s="119"/>
      <c r="F27" s="120"/>
      <c r="G27" s="37">
        <v>2</v>
      </c>
      <c r="H27" s="116" t="s">
        <v>56</v>
      </c>
      <c r="I27" s="117"/>
      <c r="J27" s="114" t="s">
        <v>51</v>
      </c>
      <c r="K27" s="115"/>
      <c r="L27" s="74" t="s">
        <v>59</v>
      </c>
      <c r="M27" s="75"/>
      <c r="N27" s="41" t="s">
        <v>59</v>
      </c>
      <c r="P27" s="155"/>
      <c r="Q27" s="155"/>
    </row>
    <row r="28" spans="1:17" ht="18" customHeight="1" x14ac:dyDescent="0.25">
      <c r="A28" s="110" t="s">
        <v>75</v>
      </c>
      <c r="B28" s="111"/>
      <c r="C28" s="118" t="s">
        <v>60</v>
      </c>
      <c r="D28" s="119"/>
      <c r="E28" s="119"/>
      <c r="F28" s="120"/>
      <c r="G28" s="37">
        <v>2</v>
      </c>
      <c r="H28" s="114" t="s">
        <v>56</v>
      </c>
      <c r="I28" s="115"/>
      <c r="J28" s="114" t="s">
        <v>51</v>
      </c>
      <c r="K28" s="115"/>
      <c r="L28" s="74" t="s">
        <v>61</v>
      </c>
      <c r="M28" s="75"/>
      <c r="N28" s="41" t="s">
        <v>62</v>
      </c>
      <c r="P28" s="155"/>
      <c r="Q28" s="155"/>
    </row>
    <row r="29" spans="1:17" ht="18" customHeight="1" x14ac:dyDescent="0.25">
      <c r="A29" s="110" t="s">
        <v>75</v>
      </c>
      <c r="B29" s="111"/>
      <c r="C29" s="121" t="s">
        <v>63</v>
      </c>
      <c r="D29" s="121"/>
      <c r="E29" s="121"/>
      <c r="F29" s="122"/>
      <c r="G29" s="37">
        <v>1</v>
      </c>
      <c r="H29" s="114" t="s">
        <v>56</v>
      </c>
      <c r="I29" s="115"/>
      <c r="J29" s="114" t="s">
        <v>51</v>
      </c>
      <c r="K29" s="115"/>
      <c r="L29" s="74" t="s">
        <v>64</v>
      </c>
      <c r="M29" s="75"/>
      <c r="N29" s="42" t="s">
        <v>64</v>
      </c>
      <c r="P29" s="155"/>
      <c r="Q29" s="155"/>
    </row>
    <row r="30" spans="1:17" ht="18" customHeight="1" x14ac:dyDescent="0.25">
      <c r="A30" s="110" t="s">
        <v>75</v>
      </c>
      <c r="B30" s="111"/>
      <c r="C30" s="119" t="s">
        <v>65</v>
      </c>
      <c r="D30" s="119"/>
      <c r="E30" s="119"/>
      <c r="F30" s="120"/>
      <c r="G30" s="37">
        <v>2</v>
      </c>
      <c r="H30" s="114" t="s">
        <v>56</v>
      </c>
      <c r="I30" s="115"/>
      <c r="J30" s="114" t="s">
        <v>51</v>
      </c>
      <c r="K30" s="115"/>
      <c r="L30" s="74" t="s">
        <v>68</v>
      </c>
      <c r="M30" s="75"/>
      <c r="N30" s="42" t="s">
        <v>71</v>
      </c>
      <c r="P30" s="155"/>
      <c r="Q30" s="155"/>
    </row>
    <row r="31" spans="1:17" ht="18" customHeight="1" x14ac:dyDescent="0.25">
      <c r="A31" s="110" t="s">
        <v>75</v>
      </c>
      <c r="B31" s="111"/>
      <c r="C31" s="78" t="s">
        <v>66</v>
      </c>
      <c r="D31" s="78"/>
      <c r="E31" s="78"/>
      <c r="F31" s="79"/>
      <c r="G31" s="38">
        <v>2</v>
      </c>
      <c r="H31" s="114" t="s">
        <v>56</v>
      </c>
      <c r="I31" s="115"/>
      <c r="J31" s="114" t="s">
        <v>51</v>
      </c>
      <c r="K31" s="115"/>
      <c r="L31" s="74" t="s">
        <v>69</v>
      </c>
      <c r="M31" s="75"/>
      <c r="N31" s="42" t="s">
        <v>72</v>
      </c>
      <c r="P31" s="155"/>
      <c r="Q31" s="155"/>
    </row>
    <row r="32" spans="1:17" ht="18" customHeight="1" x14ac:dyDescent="0.25">
      <c r="A32" s="112" t="s">
        <v>75</v>
      </c>
      <c r="B32" s="113"/>
      <c r="C32" s="78" t="s">
        <v>67</v>
      </c>
      <c r="D32" s="78"/>
      <c r="E32" s="78"/>
      <c r="F32" s="79"/>
      <c r="G32" s="38">
        <v>1</v>
      </c>
      <c r="H32" s="114" t="s">
        <v>56</v>
      </c>
      <c r="I32" s="115"/>
      <c r="J32" s="116" t="s">
        <v>51</v>
      </c>
      <c r="K32" s="117"/>
      <c r="L32" s="74" t="s">
        <v>70</v>
      </c>
      <c r="M32" s="75"/>
      <c r="N32" s="42" t="s">
        <v>70</v>
      </c>
      <c r="P32" s="155"/>
      <c r="Q32" s="155"/>
    </row>
    <row r="33" spans="1:17" ht="18" customHeight="1" x14ac:dyDescent="0.25">
      <c r="A33" s="76"/>
      <c r="B33" s="77"/>
      <c r="C33" s="78"/>
      <c r="D33" s="78"/>
      <c r="E33" s="78"/>
      <c r="F33" s="79"/>
      <c r="G33" s="31"/>
      <c r="H33" s="57"/>
      <c r="I33" s="58"/>
      <c r="J33" s="57"/>
      <c r="K33" s="58"/>
      <c r="L33" s="75"/>
      <c r="M33" s="90"/>
      <c r="N33" s="42"/>
      <c r="P33" s="155"/>
      <c r="Q33" s="155"/>
    </row>
    <row r="34" spans="1:17" ht="18" customHeight="1" x14ac:dyDescent="0.25">
      <c r="A34" s="76"/>
      <c r="B34" s="77"/>
      <c r="C34" s="78"/>
      <c r="D34" s="78"/>
      <c r="E34" s="78"/>
      <c r="F34" s="79"/>
      <c r="G34" s="31"/>
      <c r="H34" s="57"/>
      <c r="I34" s="58"/>
      <c r="J34" s="57"/>
      <c r="K34" s="58"/>
      <c r="L34" s="75"/>
      <c r="M34" s="90"/>
      <c r="N34" s="42"/>
      <c r="P34" s="40"/>
      <c r="Q34" s="40"/>
    </row>
    <row r="35" spans="1:17" ht="18" customHeight="1" x14ac:dyDescent="0.25">
      <c r="A35" s="76"/>
      <c r="B35" s="77"/>
      <c r="C35" s="78"/>
      <c r="D35" s="78"/>
      <c r="E35" s="78"/>
      <c r="F35" s="79"/>
      <c r="G35" s="31"/>
      <c r="H35" s="57"/>
      <c r="I35" s="58"/>
      <c r="J35" s="57"/>
      <c r="K35" s="58"/>
      <c r="L35" s="75"/>
      <c r="M35" s="90"/>
      <c r="N35" s="42"/>
      <c r="P35" s="40"/>
      <c r="Q35" s="40"/>
    </row>
    <row r="36" spans="1:17" ht="18" customHeight="1" x14ac:dyDescent="0.25">
      <c r="A36" s="76"/>
      <c r="B36" s="77"/>
      <c r="C36" s="78"/>
      <c r="D36" s="78"/>
      <c r="E36" s="78"/>
      <c r="F36" s="79"/>
      <c r="G36" s="31"/>
      <c r="H36" s="57"/>
      <c r="I36" s="58"/>
      <c r="J36" s="57"/>
      <c r="K36" s="58"/>
      <c r="L36" s="75"/>
      <c r="M36" s="90"/>
      <c r="N36" s="42"/>
    </row>
    <row r="37" spans="1:17" ht="18" customHeight="1" thickBot="1" x14ac:dyDescent="0.3">
      <c r="A37" s="86"/>
      <c r="B37" s="87"/>
      <c r="C37" s="88"/>
      <c r="D37" s="88"/>
      <c r="E37" s="88"/>
      <c r="F37" s="89"/>
      <c r="G37" s="34"/>
      <c r="H37" s="84"/>
      <c r="I37" s="85"/>
      <c r="J37" s="82"/>
      <c r="K37" s="83"/>
      <c r="L37" s="80"/>
      <c r="M37" s="81"/>
      <c r="N37" s="43"/>
    </row>
    <row r="38" spans="1:17" ht="15.75" thickBot="1" x14ac:dyDescent="0.3">
      <c r="A38" s="8"/>
      <c r="B38" s="8"/>
      <c r="C38" s="8"/>
      <c r="D38" s="8"/>
      <c r="E38" s="8"/>
      <c r="F38" s="8"/>
      <c r="G38" s="8"/>
      <c r="H38" s="8"/>
      <c r="I38" s="59" t="s">
        <v>35</v>
      </c>
      <c r="J38" s="60"/>
      <c r="K38" s="60"/>
      <c r="L38" s="60"/>
      <c r="M38" s="28"/>
      <c r="N38" s="44" t="s">
        <v>73</v>
      </c>
    </row>
    <row r="39" spans="1:17" x14ac:dyDescent="0.25">
      <c r="A39" s="67"/>
      <c r="B39" s="68"/>
      <c r="C39" s="68"/>
      <c r="D39" s="68"/>
      <c r="E39" s="68"/>
      <c r="F39" s="68"/>
      <c r="G39" s="69"/>
      <c r="H39" s="8"/>
      <c r="I39" s="61" t="s">
        <v>74</v>
      </c>
      <c r="J39" s="62"/>
      <c r="K39" s="62"/>
      <c r="L39" s="62"/>
      <c r="M39" s="29"/>
      <c r="N39" s="44">
        <v>0</v>
      </c>
    </row>
    <row r="40" spans="1:17" x14ac:dyDescent="0.25">
      <c r="A40" s="70"/>
      <c r="B40" s="71"/>
      <c r="C40" s="72"/>
      <c r="D40" s="72"/>
      <c r="E40" s="72"/>
      <c r="F40" s="72"/>
      <c r="G40" s="73"/>
      <c r="H40" s="8"/>
      <c r="I40" s="26"/>
      <c r="J40" s="27"/>
      <c r="K40" s="27"/>
      <c r="L40" s="27"/>
      <c r="M40" s="29"/>
      <c r="N40" s="45"/>
    </row>
    <row r="41" spans="1:17" ht="15.75" thickBot="1" x14ac:dyDescent="0.3">
      <c r="A41" s="54" t="s">
        <v>36</v>
      </c>
      <c r="B41" s="55"/>
      <c r="C41" s="55"/>
      <c r="D41" s="55"/>
      <c r="E41" s="55"/>
      <c r="F41" s="55"/>
      <c r="G41" s="56"/>
      <c r="H41" s="8"/>
      <c r="I41" s="63"/>
      <c r="J41" s="64"/>
      <c r="K41" s="64"/>
      <c r="L41" s="64"/>
      <c r="M41" s="33"/>
      <c r="N41" s="45"/>
    </row>
    <row r="42" spans="1:17" ht="15.75" thickBot="1" x14ac:dyDescent="0.3">
      <c r="A42" s="8"/>
      <c r="B42" s="8"/>
      <c r="C42" s="8"/>
      <c r="D42" s="8"/>
      <c r="E42" s="8"/>
      <c r="F42" s="8"/>
      <c r="G42" s="8"/>
      <c r="H42" s="8"/>
      <c r="I42" s="65" t="s">
        <v>42</v>
      </c>
      <c r="J42" s="66"/>
      <c r="K42" s="66"/>
      <c r="L42" s="66"/>
      <c r="M42" s="30"/>
      <c r="N42" s="46" t="s">
        <v>73</v>
      </c>
    </row>
  </sheetData>
  <sheetProtection selectLockedCells="1"/>
  <mergeCells count="113">
    <mergeCell ref="P27:Q27"/>
    <mergeCell ref="P28:Q28"/>
    <mergeCell ref="P29:Q29"/>
    <mergeCell ref="P30:Q30"/>
    <mergeCell ref="P31:Q31"/>
    <mergeCell ref="P32:Q32"/>
    <mergeCell ref="P33:Q33"/>
    <mergeCell ref="I17:L17"/>
    <mergeCell ref="I18:L18"/>
    <mergeCell ref="J31:K31"/>
    <mergeCell ref="J26:K26"/>
    <mergeCell ref="J27:K27"/>
    <mergeCell ref="J28:K28"/>
    <mergeCell ref="J29:K29"/>
    <mergeCell ref="J30:K30"/>
    <mergeCell ref="A25:B25"/>
    <mergeCell ref="C25:F25"/>
    <mergeCell ref="A15:H15"/>
    <mergeCell ref="A16:D16"/>
    <mergeCell ref="A17:D17"/>
    <mergeCell ref="A18:D18"/>
    <mergeCell ref="A19:D19"/>
    <mergeCell ref="A20:D20"/>
    <mergeCell ref="H31:I31"/>
    <mergeCell ref="H26:I26"/>
    <mergeCell ref="H27:I27"/>
    <mergeCell ref="H28:I28"/>
    <mergeCell ref="H29:I29"/>
    <mergeCell ref="H30:I30"/>
    <mergeCell ref="A26:B26"/>
    <mergeCell ref="A27:B27"/>
    <mergeCell ref="C26:F26"/>
    <mergeCell ref="C27:F27"/>
    <mergeCell ref="A28:B28"/>
    <mergeCell ref="A29:B29"/>
    <mergeCell ref="C28:F28"/>
    <mergeCell ref="C29:F29"/>
    <mergeCell ref="L13:N13"/>
    <mergeCell ref="F6:H6"/>
    <mergeCell ref="F7:H7"/>
    <mergeCell ref="F8:H8"/>
    <mergeCell ref="F9:H9"/>
    <mergeCell ref="F11:H11"/>
    <mergeCell ref="L27:M27"/>
    <mergeCell ref="L26:M26"/>
    <mergeCell ref="J25:K25"/>
    <mergeCell ref="A21:D21"/>
    <mergeCell ref="A22:D22"/>
    <mergeCell ref="I15:N15"/>
    <mergeCell ref="I19:K19"/>
    <mergeCell ref="I20:K20"/>
    <mergeCell ref="I21:K21"/>
    <mergeCell ref="I22:K22"/>
    <mergeCell ref="I16:L16"/>
    <mergeCell ref="L25:M25"/>
    <mergeCell ref="H25:I25"/>
    <mergeCell ref="L28:M28"/>
    <mergeCell ref="L29:M29"/>
    <mergeCell ref="L33:M33"/>
    <mergeCell ref="L34:M34"/>
    <mergeCell ref="H32:I32"/>
    <mergeCell ref="H33:I33"/>
    <mergeCell ref="H34:I34"/>
    <mergeCell ref="J32:K32"/>
    <mergeCell ref="J33:K33"/>
    <mergeCell ref="J34:K34"/>
    <mergeCell ref="J1:N1"/>
    <mergeCell ref="A1:D12"/>
    <mergeCell ref="L12:N12"/>
    <mergeCell ref="L7:N7"/>
    <mergeCell ref="L10:N10"/>
    <mergeCell ref="L5:N5"/>
    <mergeCell ref="F12:H12"/>
    <mergeCell ref="L6:N6"/>
    <mergeCell ref="L8:N8"/>
    <mergeCell ref="L9:N9"/>
    <mergeCell ref="L11:N11"/>
    <mergeCell ref="F10:H10"/>
    <mergeCell ref="L32:M32"/>
    <mergeCell ref="L30:M30"/>
    <mergeCell ref="L31:M31"/>
    <mergeCell ref="A35:B35"/>
    <mergeCell ref="A36:B36"/>
    <mergeCell ref="C35:F35"/>
    <mergeCell ref="C36:F36"/>
    <mergeCell ref="L37:M37"/>
    <mergeCell ref="J37:K37"/>
    <mergeCell ref="H37:I37"/>
    <mergeCell ref="A37:B37"/>
    <mergeCell ref="C37:F37"/>
    <mergeCell ref="L35:M35"/>
    <mergeCell ref="L36:M36"/>
    <mergeCell ref="C32:F32"/>
    <mergeCell ref="C33:F33"/>
    <mergeCell ref="C34:F34"/>
    <mergeCell ref="A30:B30"/>
    <mergeCell ref="A31:B31"/>
    <mergeCell ref="A32:B32"/>
    <mergeCell ref="A33:B33"/>
    <mergeCell ref="A34:B34"/>
    <mergeCell ref="C30:F30"/>
    <mergeCell ref="C31:F31"/>
    <mergeCell ref="A41:G41"/>
    <mergeCell ref="H36:I36"/>
    <mergeCell ref="J36:K36"/>
    <mergeCell ref="I38:L38"/>
    <mergeCell ref="I39:L39"/>
    <mergeCell ref="I41:L41"/>
    <mergeCell ref="I42:L42"/>
    <mergeCell ref="H35:I35"/>
    <mergeCell ref="J35:K35"/>
    <mergeCell ref="A39:G39"/>
    <mergeCell ref="A40:G40"/>
  </mergeCells>
  <phoneticPr fontId="18" type="noConversion"/>
  <hyperlinks>
    <hyperlink ref="F12" r:id="rId1" xr:uid="{328AFF8E-A17D-4F82-9F55-B95EF0C27C6C}"/>
  </hyperlinks>
  <pageMargins left="0.67708333333333337" right="0.7" top="0.21875" bottom="0.35416666666666669" header="0.3" footer="0.3"/>
  <pageSetup paperSize="9" scale="80" orientation="landscape" horizontalDpi="4294967293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6" ma:contentTypeDescription="Create a new document." ma:contentTypeScope="" ma:versionID="2d8f34e3b96d8ea4e84209c2bda98382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c56040e4ce3e325a1b751403a1560e35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7902A8-316D-4F37-A1F8-ADE2F0D0E8A4}">
  <ds:schemaRefs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1f061318-f1a5-42bb-aac8-e8d6559b4f63"/>
    <ds:schemaRef ds:uri="http://www.w3.org/XML/1998/namespace"/>
    <ds:schemaRef ds:uri="http://purl.org/dc/elements/1.1/"/>
    <ds:schemaRef ds:uri="http://schemas.microsoft.com/office/2006/documentManagement/types"/>
    <ds:schemaRef ds:uri="6a210089-c58c-4d3c-90e2-d2e3abe229fb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4A1B1CB4-28CB-4071-8A76-175D2243B4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E7383E-09DB-446A-8871-6E380BB29F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Pro-Forma Invoice</vt:lpstr>
      <vt:lpstr>'Pro-Forma Invoice'!Print_Area</vt:lpstr>
    </vt:vector>
  </TitlesOfParts>
  <Manager/>
  <Company>DRA Mineral Projects (Pty)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Lizelle McManus</dc:creator>
  <cp:keywords/>
  <dc:description/>
  <cp:lastModifiedBy>Ivan Loader</cp:lastModifiedBy>
  <cp:revision/>
  <dcterms:created xsi:type="dcterms:W3CDTF">2013-08-07T14:18:43Z</dcterms:created>
  <dcterms:modified xsi:type="dcterms:W3CDTF">2021-07-05T10:55:25Z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  <property fmtid="{D5CDD505-2E9C-101B-9397-08002B2CF9AE}" pid="3" name="AuthorIds_UIVersion_512">
    <vt:lpwstr>237</vt:lpwstr>
  </property>
</Properties>
</file>