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发票!$A$1:$J$21</definedName>
    <definedName name="_xlnm.Print_Area" localSheetId="1">装箱单!$A$1:$L$21</definedName>
  </definedNames>
  <calcPr calcId="144525"/>
</workbook>
</file>

<file path=xl/sharedStrings.xml><?xml version="1.0" encoding="utf-8"?>
<sst xmlns="http://schemas.openxmlformats.org/spreadsheetml/2006/main" count="70" uniqueCount="67">
  <si>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</si>
  <si>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rgb="FFFF0000"/>
        <rFont val="Arial"/>
        <charset val="134"/>
      </rPr>
      <t>2021-3-19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</si>
  <si>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</si>
  <si>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r>
      <rPr>
        <sz val="11"/>
        <color rgb="FFFF0000"/>
        <rFont val="Arial"/>
        <charset val="134"/>
      </rPr>
      <t>SJYM-CCL-CK-2021-0036/0015</t>
    </r>
    <r>
      <rPr>
        <sz val="11"/>
        <color rgb="FFFF0000"/>
        <rFont val="宋体"/>
        <charset val="134"/>
      </rPr>
      <t>－</t>
    </r>
    <r>
      <rPr>
        <sz val="11"/>
        <color rgb="FFFF0000"/>
        <rFont val="Arial"/>
        <charset val="134"/>
      </rPr>
      <t>3</t>
    </r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</si>
  <si>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rgb="FFFF0000"/>
        <rFont val="Arial"/>
        <charset val="134"/>
      </rPr>
      <t>CCL2021030002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</si>
  <si>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</si>
  <si>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</si>
  <si>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</si>
  <si>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</si>
  <si>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</si>
  <si>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</si>
  <si>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</si>
  <si>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</si>
  <si>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</si>
  <si>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</si>
  <si>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</si>
  <si>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</si>
  <si>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</si>
  <si>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</si>
  <si>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</si>
  <si>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</si>
  <si>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</si>
  <si>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装载车</t>
  </si>
  <si>
    <t>Load car</t>
  </si>
  <si>
    <t>台</t>
  </si>
  <si>
    <t>玻璃钢制品</t>
  </si>
  <si>
    <t>Glass epoxy</t>
  </si>
  <si>
    <t>千克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</si>
  <si>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</si>
  <si>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</si>
  <si>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</si>
  <si>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</si>
  <si>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</si>
  <si>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</si>
  <si>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</si>
  <si>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</si>
  <si>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</si>
  <si>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</si>
  <si>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</si>
  <si>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</si>
  <si>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</si>
  <si>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</si>
  <si>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</si>
  <si>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</si>
  <si>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</si>
  <si>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</si>
  <si>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</si>
  <si>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</si>
  <si>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</si>
  <si>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</si>
  <si>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</si>
  <si>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</si>
  <si>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</si>
  <si>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</si>
  <si>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</si>
  <si>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</si>
  <si>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</si>
  <si>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</si>
  <si>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</si>
  <si>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</si>
  <si>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ZL50CN</t>
  </si>
  <si>
    <t>CCR</t>
  </si>
  <si>
    <t>裸装</t>
  </si>
  <si>
    <t>无</t>
  </si>
  <si>
    <t>铁框架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</si>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</sst>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176" formatCode="0.000_ "/>
    <numFmt numFmtId="177" formatCode="0.0_ "/>
    <numFmt numFmtId="42" formatCode="_ &quot;￥&quot;* #,##0_ ;_ &quot;￥&quot;* \-#,##0_ ;_ &quot;￥&quot;* &quot;-&quot;_ ;_ @_ "/>
    <numFmt numFmtId="178" formatCode="[$-409]d\-mmm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_(* #,##0.00_);_(* \(#,##0.00\);_(* &quot;-&quot;??_);_(@_)"/>
    <numFmt numFmtId="180" formatCode="0_);[Red]\(0\)"/>
    <numFmt numFmtId="181" formatCode="0.0000_ "/>
    <numFmt numFmtId="182" formatCode="0.00_ "/>
    <numFmt numFmtId="183" formatCode="0.00_);[Red]\(0.00\)"/>
  </numFmts>
  <fonts count="62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sz val="11"/>
      <color rgb="FFFF0000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0"/>
      <name val="Verdana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1"/>
      <color indexed="52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0"/>
      <color theme="10"/>
      <name val="Verdana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u/>
      <sz val="10"/>
      <color theme="11"/>
      <name val="Verdana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Segoe UI Symbol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1">
    <xf numFmtId="178" fontId="0" fillId="0" borderId="0">
      <alignment vertical="center"/>
    </xf>
    <xf numFmtId="178" fontId="8" fillId="0" borderId="0"/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178" fontId="0" fillId="0" borderId="0"/>
    <xf numFmtId="0" fontId="24" fillId="11" borderId="0" applyNumberFormat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18" fillId="0" borderId="0"/>
    <xf numFmtId="178" fontId="0" fillId="0" borderId="0"/>
    <xf numFmtId="44" fontId="21" fillId="0" borderId="0" applyFont="0" applyFill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>
      <alignment vertical="center"/>
    </xf>
    <xf numFmtId="178" fontId="8" fillId="0" borderId="0"/>
    <xf numFmtId="178" fontId="0" fillId="0" borderId="0">
      <alignment vertical="center"/>
    </xf>
    <xf numFmtId="178" fontId="0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33" fillId="16" borderId="13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0" fillId="0" borderId="0">
      <alignment vertical="center"/>
    </xf>
    <xf numFmtId="178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8" fontId="8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178" fontId="8" fillId="0" borderId="0"/>
    <xf numFmtId="0" fontId="19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0" fontId="21" fillId="21" borderId="15" applyNumberFormat="0" applyFont="0" applyAlignment="0" applyProtection="0">
      <alignment vertical="center"/>
    </xf>
    <xf numFmtId="178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8" fontId="2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0" fontId="34" fillId="0" borderId="12" applyNumberFormat="0" applyFill="0" applyAlignment="0" applyProtection="0">
      <alignment vertical="center"/>
    </xf>
    <xf numFmtId="178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178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178" fontId="0" fillId="0" borderId="0">
      <alignment vertical="center"/>
    </xf>
    <xf numFmtId="0" fontId="29" fillId="0" borderId="14" applyNumberFormat="0" applyFill="0" applyAlignment="0" applyProtection="0">
      <alignment vertical="center"/>
    </xf>
    <xf numFmtId="178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178" fontId="18" fillId="0" borderId="0"/>
    <xf numFmtId="178" fontId="18" fillId="0" borderId="0"/>
    <xf numFmtId="0" fontId="38" fillId="20" borderId="16" applyNumberFormat="0" applyAlignment="0" applyProtection="0">
      <alignment vertical="center"/>
    </xf>
    <xf numFmtId="178" fontId="18" fillId="0" borderId="0"/>
    <xf numFmtId="178" fontId="18" fillId="0" borderId="0"/>
    <xf numFmtId="0" fontId="36" fillId="20" borderId="10" applyNumberFormat="0" applyAlignment="0" applyProtection="0">
      <alignment vertical="center"/>
    </xf>
    <xf numFmtId="178" fontId="8" fillId="0" borderId="0"/>
    <xf numFmtId="178" fontId="8" fillId="22" borderId="0" applyNumberFormat="0" applyBorder="0" applyAlignment="0" applyProtection="0">
      <alignment vertical="center"/>
    </xf>
    <xf numFmtId="0" fontId="39" fillId="23" borderId="17" applyNumberFormat="0" applyAlignment="0" applyProtection="0">
      <alignment vertical="center"/>
    </xf>
    <xf numFmtId="178" fontId="0" fillId="0" borderId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0" fontId="42" fillId="0" borderId="19" applyNumberFormat="0" applyFill="0" applyAlignment="0" applyProtection="0">
      <alignment vertical="center"/>
    </xf>
    <xf numFmtId="178" fontId="0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178" fontId="0" fillId="0" borderId="0"/>
    <xf numFmtId="178" fontId="0" fillId="0" borderId="0"/>
    <xf numFmtId="0" fontId="2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178" fontId="0" fillId="0" borderId="0"/>
    <xf numFmtId="178" fontId="0" fillId="0" borderId="0"/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178" fontId="45" fillId="16" borderId="20" applyNumberFormat="0" applyAlignment="0" applyProtection="0">
      <alignment vertical="center"/>
    </xf>
    <xf numFmtId="178" fontId="0" fillId="0" borderId="0"/>
    <xf numFmtId="178" fontId="0" fillId="0" borderId="0"/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78" fontId="0" fillId="0" borderId="0"/>
    <xf numFmtId="0" fontId="24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178" fontId="0" fillId="0" borderId="0"/>
    <xf numFmtId="178" fontId="41" fillId="28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17" fillId="47" borderId="0" applyNumberFormat="0" applyBorder="0" applyAlignment="0" applyProtection="0">
      <alignment vertical="center"/>
    </xf>
    <xf numFmtId="178" fontId="0" fillId="0" borderId="0"/>
    <xf numFmtId="178" fontId="8" fillId="0" borderId="0"/>
    <xf numFmtId="178" fontId="27" fillId="29" borderId="0" applyNumberFormat="0" applyBorder="0" applyAlignment="0" applyProtection="0">
      <alignment vertical="center"/>
    </xf>
    <xf numFmtId="178" fontId="0" fillId="0" borderId="0"/>
    <xf numFmtId="178" fontId="0" fillId="0" borderId="0"/>
    <xf numFmtId="178" fontId="8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8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8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>
      <alignment vertical="center"/>
    </xf>
    <xf numFmtId="178" fontId="0" fillId="0" borderId="0"/>
    <xf numFmtId="178" fontId="0" fillId="0" borderId="0"/>
    <xf numFmtId="178" fontId="0" fillId="0" borderId="0">
      <alignment vertical="center"/>
    </xf>
    <xf numFmtId="178" fontId="0" fillId="0" borderId="0">
      <alignment vertical="center"/>
    </xf>
    <xf numFmtId="178" fontId="31" fillId="0" borderId="0"/>
    <xf numFmtId="178" fontId="8" fillId="25" borderId="0" applyNumberFormat="0" applyBorder="0" applyAlignment="0" applyProtection="0">
      <alignment vertical="center"/>
    </xf>
    <xf numFmtId="178" fontId="8" fillId="37" borderId="0" applyNumberFormat="0" applyBorder="0" applyAlignment="0" applyProtection="0">
      <alignment vertical="center"/>
    </xf>
    <xf numFmtId="178" fontId="8" fillId="40" borderId="0" applyNumberFormat="0" applyBorder="0" applyAlignment="0" applyProtection="0">
      <alignment vertical="center"/>
    </xf>
    <xf numFmtId="178" fontId="8" fillId="0" borderId="0">
      <alignment vertical="center"/>
    </xf>
    <xf numFmtId="178" fontId="8" fillId="22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8" fillId="48" borderId="0" applyNumberFormat="0" applyBorder="0" applyAlignment="0" applyProtection="0">
      <alignment vertical="center"/>
    </xf>
    <xf numFmtId="178" fontId="8" fillId="49" borderId="0" applyNumberFormat="0" applyBorder="0" applyAlignment="0" applyProtection="0">
      <alignment vertical="center"/>
    </xf>
    <xf numFmtId="178" fontId="8" fillId="8" borderId="0" applyNumberFormat="0" applyBorder="0" applyAlignment="0" applyProtection="0">
      <alignment vertical="center"/>
    </xf>
    <xf numFmtId="178" fontId="8" fillId="24" borderId="0" applyNumberFormat="0" applyBorder="0" applyAlignment="0" applyProtection="0">
      <alignment vertical="center"/>
    </xf>
    <xf numFmtId="178" fontId="8" fillId="6" borderId="0" applyNumberFormat="0" applyBorder="0" applyAlignment="0" applyProtection="0">
      <alignment vertical="center"/>
    </xf>
    <xf numFmtId="178" fontId="8" fillId="8" borderId="0" applyNumberFormat="0" applyBorder="0" applyAlignment="0" applyProtection="0">
      <alignment vertical="center"/>
    </xf>
    <xf numFmtId="178" fontId="8" fillId="50" borderId="0" applyNumberFormat="0" applyBorder="0" applyAlignment="0" applyProtection="0">
      <alignment vertical="center"/>
    </xf>
    <xf numFmtId="178" fontId="27" fillId="14" borderId="0" applyNumberFormat="0" applyBorder="0" applyAlignment="0" applyProtection="0">
      <alignment vertical="center"/>
    </xf>
    <xf numFmtId="178" fontId="21" fillId="0" borderId="0">
      <alignment vertical="center"/>
    </xf>
    <xf numFmtId="178" fontId="27" fillId="24" borderId="0" applyNumberFormat="0" applyBorder="0" applyAlignment="0" applyProtection="0">
      <alignment vertical="center"/>
    </xf>
    <xf numFmtId="178" fontId="0" fillId="0" borderId="0">
      <alignment vertical="center"/>
    </xf>
    <xf numFmtId="178" fontId="27" fillId="6" borderId="0" applyNumberFormat="0" applyBorder="0" applyAlignment="0" applyProtection="0">
      <alignment vertical="center"/>
    </xf>
    <xf numFmtId="178" fontId="27" fillId="42" borderId="0" applyNumberFormat="0" applyBorder="0" applyAlignment="0" applyProtection="0">
      <alignment vertical="center"/>
    </xf>
    <xf numFmtId="178" fontId="27" fillId="13" borderId="0" applyNumberFormat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1" fillId="0" borderId="0" applyBorder="0" applyProtection="0"/>
    <xf numFmtId="178" fontId="31" fillId="0" borderId="0">
      <alignment vertical="center"/>
    </xf>
    <xf numFmtId="178" fontId="21" fillId="0" borderId="0"/>
    <xf numFmtId="178" fontId="21" fillId="0" borderId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/>
    <xf numFmtId="178" fontId="48" fillId="0" borderId="22" applyNumberFormat="0" applyFill="0" applyAlignment="0" applyProtection="0">
      <alignment vertical="center"/>
    </xf>
    <xf numFmtId="178" fontId="47" fillId="0" borderId="21" applyNumberFormat="0" applyFill="0" applyAlignment="0" applyProtection="0">
      <alignment vertical="center"/>
    </xf>
    <xf numFmtId="178" fontId="28" fillId="0" borderId="11" applyNumberFormat="0" applyFill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178" fontId="46" fillId="37" borderId="0" applyNumberFormat="0" applyBorder="0" applyAlignment="0" applyProtection="0">
      <alignment vertical="center"/>
    </xf>
    <xf numFmtId="178" fontId="18" fillId="0" borderId="0"/>
    <xf numFmtId="178" fontId="0" fillId="0" borderId="0"/>
    <xf numFmtId="178" fontId="0" fillId="0" borderId="0">
      <alignment vertical="center"/>
    </xf>
    <xf numFmtId="178" fontId="8" fillId="0" borderId="0">
      <alignment vertical="center"/>
    </xf>
    <xf numFmtId="178" fontId="0" fillId="0" borderId="0"/>
    <xf numFmtId="178" fontId="18" fillId="0" borderId="0"/>
    <xf numFmtId="178" fontId="0" fillId="0" borderId="0"/>
    <xf numFmtId="178" fontId="18" fillId="0" borderId="0"/>
    <xf numFmtId="178" fontId="21" fillId="0" borderId="0">
      <alignment vertical="center"/>
    </xf>
    <xf numFmtId="178" fontId="18" fillId="0" borderId="0"/>
    <xf numFmtId="178" fontId="18" fillId="0" borderId="0"/>
    <xf numFmtId="178" fontId="21" fillId="0" borderId="0">
      <alignment vertical="center"/>
    </xf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8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43" fontId="0" fillId="0" borderId="0" applyFont="0" applyFill="0" applyBorder="0" applyAlignment="0" applyProtection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21" fillId="0" borderId="0"/>
    <xf numFmtId="178" fontId="21" fillId="0" borderId="0"/>
    <xf numFmtId="178" fontId="18" fillId="0" borderId="0"/>
    <xf numFmtId="178" fontId="18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50" fillId="0" borderId="24" applyNumberFormat="0" applyFill="0" applyAlignment="0" applyProtection="0">
      <alignment vertical="center"/>
    </xf>
    <xf numFmtId="178" fontId="0" fillId="0" borderId="0"/>
    <xf numFmtId="178" fontId="0" fillId="0" borderId="0"/>
    <xf numFmtId="178" fontId="21" fillId="0" borderId="0"/>
    <xf numFmtId="178" fontId="21" fillId="0" borderId="0"/>
    <xf numFmtId="178" fontId="18" fillId="0" borderId="0"/>
    <xf numFmtId="178" fontId="21" fillId="0" borderId="0">
      <alignment vertical="center"/>
    </xf>
    <xf numFmtId="178" fontId="0" fillId="0" borderId="0"/>
    <xf numFmtId="178" fontId="21" fillId="0" borderId="0"/>
    <xf numFmtId="178" fontId="21" fillId="0" borderId="0"/>
    <xf numFmtId="178" fontId="0" fillId="0" borderId="0">
      <alignment vertical="center"/>
    </xf>
    <xf numFmtId="178" fontId="18" fillId="0" borderId="0"/>
    <xf numFmtId="178" fontId="0" fillId="0" borderId="0"/>
    <xf numFmtId="178" fontId="0" fillId="0" borderId="0"/>
    <xf numFmtId="178" fontId="0" fillId="0" borderId="0"/>
    <xf numFmtId="178" fontId="0" fillId="0" borderId="0">
      <alignment vertical="center"/>
    </xf>
    <xf numFmtId="178" fontId="0" fillId="0" borderId="0"/>
    <xf numFmtId="178" fontId="0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 applyProtection="0">
      <alignment vertical="center"/>
    </xf>
    <xf numFmtId="178" fontId="0" fillId="0" borderId="0">
      <alignment vertical="center"/>
    </xf>
    <xf numFmtId="178" fontId="27" fillId="42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51" fillId="49" borderId="13" applyNumberFormat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21" fillId="0" borderId="0"/>
    <xf numFmtId="178" fontId="21" fillId="0" borderId="0"/>
    <xf numFmtId="178" fontId="18" fillId="0" borderId="0"/>
    <xf numFmtId="178" fontId="18" fillId="0" borderId="0"/>
    <xf numFmtId="178" fontId="21" fillId="0" borderId="0"/>
    <xf numFmtId="178" fontId="21" fillId="0" borderId="0"/>
    <xf numFmtId="178" fontId="18" fillId="0" borderId="0"/>
    <xf numFmtId="178" fontId="0" fillId="0" borderId="0">
      <alignment vertical="center"/>
    </xf>
    <xf numFmtId="178" fontId="0" fillId="0" borderId="0">
      <alignment vertical="center"/>
    </xf>
    <xf numFmtId="178" fontId="31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27" fillId="13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31" fillId="0" borderId="0"/>
    <xf numFmtId="178" fontId="21" fillId="0" borderId="0">
      <alignment vertical="center"/>
    </xf>
    <xf numFmtId="178" fontId="21" fillId="0" borderId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1" fillId="0" borderId="0"/>
    <xf numFmtId="178" fontId="21" fillId="0" borderId="0"/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21" fillId="0" borderId="0">
      <alignment vertical="center"/>
    </xf>
    <xf numFmtId="178" fontId="21" fillId="0" borderId="0"/>
    <xf numFmtId="178" fontId="21" fillId="0" borderId="0"/>
    <xf numFmtId="178" fontId="0" fillId="0" borderId="0">
      <alignment vertical="center"/>
    </xf>
    <xf numFmtId="178" fontId="21" fillId="0" borderId="0"/>
    <xf numFmtId="178" fontId="21" fillId="0" borderId="0"/>
    <xf numFmtId="178" fontId="21" fillId="0" borderId="0">
      <alignment vertical="center"/>
    </xf>
    <xf numFmtId="178" fontId="0" fillId="0" borderId="0"/>
    <xf numFmtId="178" fontId="21" fillId="0" borderId="0"/>
    <xf numFmtId="178" fontId="21" fillId="0" borderId="0"/>
    <xf numFmtId="178" fontId="18" fillId="0" borderId="0"/>
    <xf numFmtId="178" fontId="18" fillId="0" borderId="0"/>
    <xf numFmtId="178" fontId="21" fillId="0" borderId="0"/>
    <xf numFmtId="178" fontId="21" fillId="0" borderId="0"/>
    <xf numFmtId="178" fontId="18" fillId="0" borderId="0"/>
    <xf numFmtId="178" fontId="18" fillId="0" borderId="0"/>
    <xf numFmtId="178" fontId="0" fillId="0" borderId="0">
      <alignment vertical="center"/>
    </xf>
    <xf numFmtId="178" fontId="0" fillId="0" borderId="0">
      <alignment vertical="center"/>
    </xf>
    <xf numFmtId="178" fontId="21" fillId="0" borderId="0">
      <alignment vertical="center"/>
    </xf>
    <xf numFmtId="178" fontId="0" fillId="0" borderId="0">
      <alignment vertical="center"/>
    </xf>
    <xf numFmtId="178" fontId="21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7" fillId="54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21" fillId="0" borderId="0"/>
    <xf numFmtId="178" fontId="21" fillId="0" borderId="0"/>
    <xf numFmtId="178" fontId="21" fillId="0" borderId="0"/>
    <xf numFmtId="178" fontId="21" fillId="0" borderId="0"/>
    <xf numFmtId="178" fontId="0" fillId="55" borderId="26" applyNumberFormat="0" applyFont="0" applyAlignment="0" applyProtection="0">
      <alignment vertical="center"/>
    </xf>
    <xf numFmtId="178" fontId="0" fillId="0" borderId="0"/>
    <xf numFmtId="178" fontId="31" fillId="0" borderId="0">
      <alignment vertical="center"/>
    </xf>
    <xf numFmtId="178" fontId="18" fillId="0" borderId="0"/>
    <xf numFmtId="178" fontId="0" fillId="0" borderId="0"/>
    <xf numFmtId="178" fontId="18" fillId="0" borderId="0"/>
    <xf numFmtId="178" fontId="8" fillId="0" borderId="0">
      <alignment vertical="center"/>
    </xf>
    <xf numFmtId="178" fontId="0" fillId="0" borderId="0"/>
    <xf numFmtId="178" fontId="54" fillId="0" borderId="0" applyNumberFormat="0" applyFill="0" applyBorder="0" applyAlignment="0" applyProtection="0"/>
    <xf numFmtId="178" fontId="55" fillId="40" borderId="0" applyNumberFormat="0" applyBorder="0" applyAlignment="0" applyProtection="0">
      <alignment vertical="center"/>
    </xf>
    <xf numFmtId="178" fontId="52" fillId="0" borderId="25" applyNumberFormat="0" applyFill="0" applyAlignment="0" applyProtection="0">
      <alignment vertical="center"/>
    </xf>
    <xf numFmtId="178" fontId="49" fillId="51" borderId="23" applyNumberFormat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6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27" fillId="53" borderId="0" applyNumberFormat="0" applyBorder="0" applyAlignment="0" applyProtection="0">
      <alignment vertical="center"/>
    </xf>
    <xf numFmtId="178" fontId="27" fillId="52" borderId="0" applyNumberFormat="0" applyBorder="0" applyAlignment="0" applyProtection="0">
      <alignment vertical="center"/>
    </xf>
    <xf numFmtId="178" fontId="27" fillId="56" borderId="0" applyNumberFormat="0" applyBorder="0" applyAlignment="0" applyProtection="0">
      <alignment vertical="center"/>
    </xf>
    <xf numFmtId="178" fontId="22" fillId="0" borderId="0">
      <alignment vertical="top"/>
    </xf>
    <xf numFmtId="178" fontId="57" fillId="0" borderId="0" applyNumberFormat="0" applyFill="0" applyBorder="0" applyAlignment="0" applyProtection="0"/>
  </cellStyleXfs>
  <cellXfs count="149">
    <xf numFmtId="178" fontId="0" fillId="0" borderId="0" xfId="0" applyFill="1">
      <alignment vertical="center"/>
    </xf>
    <xf numFmtId="178" fontId="1" fillId="2" borderId="0" xfId="0" applyFont="1" applyFill="1">
      <alignment vertical="center"/>
    </xf>
    <xf numFmtId="180" fontId="0" fillId="2" borderId="0" xfId="0" applyNumberFormat="1" applyFill="1">
      <alignment vertical="center"/>
    </xf>
    <xf numFmtId="178" fontId="0" fillId="2" borderId="0" xfId="0" applyFill="1">
      <alignment vertical="center"/>
    </xf>
    <xf numFmtId="178" fontId="0" fillId="2" borderId="0" xfId="0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8" fontId="2" fillId="2" borderId="1" xfId="433" applyFont="1" applyFill="1" applyBorder="1" applyAlignment="1">
      <alignment horizontal="center" vertical="center" wrapText="1"/>
    </xf>
    <xf numFmtId="178" fontId="1" fillId="2" borderId="2" xfId="433" applyFont="1" applyFill="1" applyBorder="1" applyAlignment="1">
      <alignment vertical="center"/>
    </xf>
    <xf numFmtId="178" fontId="1" fillId="2" borderId="3" xfId="433" applyFont="1" applyFill="1" applyBorder="1" applyAlignment="1">
      <alignment vertical="center"/>
    </xf>
    <xf numFmtId="178" fontId="1" fillId="2" borderId="4" xfId="433" applyFont="1" applyFill="1" applyBorder="1" applyAlignment="1">
      <alignment horizontal="center" vertical="center"/>
    </xf>
    <xf numFmtId="178" fontId="1" fillId="2" borderId="4" xfId="433" applyFont="1" applyFill="1" applyBorder="1" applyAlignment="1">
      <alignment vertical="center"/>
    </xf>
    <xf numFmtId="178" fontId="1" fillId="2" borderId="1" xfId="433" applyFont="1" applyFill="1" applyBorder="1" applyAlignment="1">
      <alignment horizontal="center" vertical="center"/>
    </xf>
    <xf numFmtId="178" fontId="1" fillId="2" borderId="5" xfId="433" applyFont="1" applyFill="1" applyBorder="1" applyAlignment="1">
      <alignment horizontal="left" vertical="center" wrapText="1"/>
    </xf>
    <xf numFmtId="178" fontId="1" fillId="2" borderId="3" xfId="433" applyFont="1" applyFill="1" applyBorder="1" applyAlignment="1">
      <alignment horizontal="left" vertical="center" wrapText="1"/>
    </xf>
    <xf numFmtId="178" fontId="1" fillId="2" borderId="5" xfId="433" applyFont="1" applyFill="1" applyBorder="1" applyAlignment="1">
      <alignment vertical="center"/>
    </xf>
    <xf numFmtId="178" fontId="1" fillId="2" borderId="3" xfId="433" applyFont="1" applyFill="1" applyBorder="1" applyAlignment="1">
      <alignment horizontal="center" vertical="center"/>
    </xf>
    <xf numFmtId="178" fontId="1" fillId="2" borderId="2" xfId="36" applyFont="1" applyFill="1" applyBorder="1" applyAlignment="1">
      <alignment vertical="center"/>
    </xf>
    <xf numFmtId="178" fontId="1" fillId="2" borderId="3" xfId="36" applyFont="1" applyFill="1" applyBorder="1" applyAlignment="1">
      <alignment vertical="center"/>
    </xf>
    <xf numFmtId="178" fontId="1" fillId="2" borderId="3" xfId="36" applyFont="1" applyFill="1" applyBorder="1" applyAlignment="1">
      <alignment horizontal="center" vertical="center"/>
    </xf>
    <xf numFmtId="178" fontId="0" fillId="2" borderId="5" xfId="433" applyFont="1" applyFill="1" applyBorder="1" applyAlignment="1"/>
    <xf numFmtId="178" fontId="0" fillId="2" borderId="3" xfId="433" applyFont="1" applyFill="1" applyBorder="1" applyAlignment="1"/>
    <xf numFmtId="178" fontId="0" fillId="2" borderId="4" xfId="433" applyFont="1" applyFill="1" applyBorder="1" applyAlignment="1">
      <alignment horizontal="center"/>
    </xf>
    <xf numFmtId="178" fontId="0" fillId="2" borderId="6" xfId="433" applyFont="1" applyFill="1" applyBorder="1" applyAlignment="1">
      <alignment horizontal="left"/>
    </xf>
    <xf numFmtId="178" fontId="0" fillId="2" borderId="6" xfId="433" applyFont="1" applyFill="1" applyBorder="1" applyAlignment="1">
      <alignment horizontal="center"/>
    </xf>
    <xf numFmtId="180" fontId="0" fillId="2" borderId="1" xfId="433" applyNumberFormat="1" applyFont="1" applyFill="1" applyBorder="1" applyAlignment="1">
      <alignment horizontal="center" vertical="center"/>
    </xf>
    <xf numFmtId="180" fontId="0" fillId="2" borderId="1" xfId="433" applyNumberFormat="1" applyFont="1" applyFill="1" applyBorder="1" applyAlignment="1">
      <alignment horizontal="center" vertical="center" wrapText="1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 vertical="center"/>
    </xf>
    <xf numFmtId="178" fontId="0" fillId="2" borderId="6" xfId="433" applyFont="1" applyFill="1" applyBorder="1" applyAlignment="1">
      <alignment horizontal="center" vertical="center"/>
    </xf>
    <xf numFmtId="178" fontId="0" fillId="2" borderId="7" xfId="433" applyFont="1" applyFill="1" applyBorder="1" applyAlignment="1">
      <alignment horizontal="center" vertical="center"/>
    </xf>
    <xf numFmtId="178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8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78" fontId="5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8" fontId="6" fillId="3" borderId="1" xfId="0" applyFont="1" applyFill="1" applyBorder="1" applyAlignment="1">
      <alignment horizontal="center" vertical="center"/>
    </xf>
    <xf numFmtId="182" fontId="7" fillId="3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78" fontId="0" fillId="2" borderId="0" xfId="0" applyFont="1" applyFill="1" applyAlignment="1">
      <alignment vertical="center"/>
    </xf>
    <xf numFmtId="180" fontId="1" fillId="2" borderId="1" xfId="433" applyNumberFormat="1" applyFont="1" applyFill="1" applyBorder="1" applyAlignment="1">
      <alignment horizontal="center" vertical="center"/>
    </xf>
    <xf numFmtId="178" fontId="10" fillId="2" borderId="2" xfId="433" applyFont="1" applyFill="1" applyBorder="1" applyAlignment="1">
      <alignment horizontal="center" vertical="center" wrapText="1"/>
    </xf>
    <xf numFmtId="178" fontId="10" fillId="2" borderId="3" xfId="433" applyFont="1" applyFill="1" applyBorder="1" applyAlignment="1">
      <alignment horizontal="center" vertical="center" wrapText="1"/>
    </xf>
    <xf numFmtId="178" fontId="10" fillId="2" borderId="4" xfId="433" applyFont="1" applyFill="1" applyBorder="1" applyAlignment="1">
      <alignment horizontal="center" vertical="center" wrapText="1"/>
    </xf>
    <xf numFmtId="178" fontId="1" fillId="2" borderId="4" xfId="433" applyFont="1" applyFill="1" applyBorder="1" applyAlignment="1">
      <alignment horizontal="left" vertical="center" wrapText="1"/>
    </xf>
    <xf numFmtId="178" fontId="1" fillId="2" borderId="4" xfId="36" applyFont="1" applyFill="1" applyBorder="1" applyAlignment="1">
      <alignment horizontal="center" vertical="center"/>
    </xf>
    <xf numFmtId="178" fontId="1" fillId="2" borderId="0" xfId="0" applyFont="1" applyFill="1" applyBorder="1" applyAlignment="1">
      <alignment horizontal="center" vertical="center"/>
    </xf>
    <xf numFmtId="178" fontId="1" fillId="2" borderId="9" xfId="0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78" fontId="0" fillId="2" borderId="1" xfId="433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80" fontId="0" fillId="2" borderId="8" xfId="433" applyNumberFormat="1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80" fontId="9" fillId="2" borderId="1" xfId="0" applyNumberFormat="1" applyFont="1" applyFill="1" applyBorder="1" applyAlignment="1">
      <alignment horizontal="center" vertical="center" wrapText="1"/>
    </xf>
    <xf numFmtId="183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80" fontId="9" fillId="3" borderId="1" xfId="0" applyNumberFormat="1" applyFont="1" applyFill="1" applyBorder="1" applyAlignment="1">
      <alignment horizontal="center" vertical="center"/>
    </xf>
    <xf numFmtId="183" fontId="9" fillId="3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80" fontId="9" fillId="2" borderId="1" xfId="0" applyNumberFormat="1" applyFont="1" applyFill="1" applyBorder="1" applyAlignment="1">
      <alignment horizontal="center" vertical="center"/>
    </xf>
    <xf numFmtId="183" fontId="9" fillId="2" borderId="1" xfId="0" applyNumberFormat="1" applyFont="1" applyFill="1" applyBorder="1" applyAlignment="1">
      <alignment horizontal="center" vertical="center"/>
    </xf>
    <xf numFmtId="178" fontId="7" fillId="2" borderId="0" xfId="0" applyFont="1" applyFill="1">
      <alignment vertical="center"/>
    </xf>
    <xf numFmtId="178" fontId="11" fillId="2" borderId="0" xfId="0" applyFont="1" applyFill="1">
      <alignment vertical="center"/>
    </xf>
    <xf numFmtId="178" fontId="12" fillId="2" borderId="0" xfId="0" applyFont="1" applyFill="1">
      <alignment vertical="center"/>
    </xf>
    <xf numFmtId="178" fontId="12" fillId="2" borderId="0" xfId="0" applyFont="1" applyFill="1" applyAlignment="1">
      <alignment vertical="center"/>
    </xf>
    <xf numFmtId="178" fontId="3" fillId="2" borderId="0" xfId="0" applyFont="1" applyFill="1" applyAlignment="1">
      <alignment horizontal="center" vertical="center"/>
    </xf>
    <xf numFmtId="178" fontId="6" fillId="2" borderId="0" xfId="0" applyFont="1" applyFill="1" applyAlignment="1">
      <alignment horizontal="center" vertical="center"/>
    </xf>
    <xf numFmtId="178" fontId="3" fillId="2" borderId="0" xfId="0" applyFont="1" applyFill="1">
      <alignment vertical="center"/>
    </xf>
    <xf numFmtId="178" fontId="3" fillId="2" borderId="0" xfId="0" applyNumberFormat="1" applyFont="1" applyFill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/>
    </xf>
    <xf numFmtId="178" fontId="13" fillId="2" borderId="2" xfId="36" applyFont="1" applyFill="1" applyBorder="1" applyAlignment="1">
      <alignment horizontal="center" vertical="center" wrapText="1"/>
    </xf>
    <xf numFmtId="178" fontId="13" fillId="2" borderId="3" xfId="36" applyFont="1" applyFill="1" applyBorder="1" applyAlignment="1">
      <alignment horizontal="center" vertical="center" wrapText="1"/>
    </xf>
    <xf numFmtId="178" fontId="7" fillId="2" borderId="2" xfId="36" applyFont="1" applyFill="1" applyBorder="1" applyAlignment="1">
      <alignment vertical="center"/>
    </xf>
    <xf numFmtId="178" fontId="7" fillId="2" borderId="3" xfId="36" applyFont="1" applyFill="1" applyBorder="1" applyAlignment="1">
      <alignment horizontal="center" vertical="center"/>
    </xf>
    <xf numFmtId="178" fontId="7" fillId="2" borderId="3" xfId="36" applyFont="1" applyFill="1" applyBorder="1" applyAlignment="1">
      <alignment vertical="center"/>
    </xf>
    <xf numFmtId="178" fontId="7" fillId="2" borderId="3" xfId="36" applyNumberFormat="1" applyFont="1" applyFill="1" applyBorder="1" applyAlignment="1">
      <alignment vertical="center"/>
    </xf>
    <xf numFmtId="178" fontId="7" fillId="2" borderId="3" xfId="36" applyNumberFormat="1" applyFont="1" applyFill="1" applyBorder="1" applyAlignment="1">
      <alignment horizontal="center" vertical="center"/>
    </xf>
    <xf numFmtId="178" fontId="10" fillId="3" borderId="2" xfId="36" applyNumberFormat="1" applyFont="1" applyFill="1" applyBorder="1" applyAlignment="1">
      <alignment horizontal="center" vertical="center" wrapText="1"/>
    </xf>
    <xf numFmtId="178" fontId="7" fillId="2" borderId="1" xfId="36" applyFont="1" applyFill="1" applyBorder="1" applyAlignment="1">
      <alignment horizontal="left" vertical="center"/>
    </xf>
    <xf numFmtId="178" fontId="7" fillId="2" borderId="1" xfId="36" applyFont="1" applyFill="1" applyBorder="1" applyAlignment="1">
      <alignment horizontal="center" vertical="center"/>
    </xf>
    <xf numFmtId="178" fontId="7" fillId="2" borderId="1" xfId="36" applyNumberFormat="1" applyFont="1" applyFill="1" applyBorder="1" applyAlignment="1">
      <alignment horizontal="center" vertical="center"/>
    </xf>
    <xf numFmtId="178" fontId="7" fillId="2" borderId="1" xfId="36" applyFont="1" applyFill="1" applyBorder="1" applyAlignment="1">
      <alignment horizontal="left"/>
    </xf>
    <xf numFmtId="178" fontId="7" fillId="2" borderId="1" xfId="36" applyFont="1" applyFill="1" applyBorder="1" applyAlignment="1">
      <alignment horizontal="center"/>
    </xf>
    <xf numFmtId="178" fontId="7" fillId="2" borderId="1" xfId="36" applyNumberFormat="1" applyFont="1" applyFill="1" applyBorder="1" applyAlignment="1">
      <alignment horizontal="center"/>
    </xf>
    <xf numFmtId="178" fontId="7" fillId="2" borderId="2" xfId="36" applyFont="1" applyFill="1" applyBorder="1" applyAlignment="1">
      <alignment horizontal="left" vertical="center" wrapText="1"/>
    </xf>
    <xf numFmtId="178" fontId="7" fillId="2" borderId="3" xfId="36" applyFont="1" applyFill="1" applyBorder="1" applyAlignment="1">
      <alignment horizontal="left" vertical="center" wrapText="1"/>
    </xf>
    <xf numFmtId="178" fontId="7" fillId="2" borderId="4" xfId="36" applyFont="1" applyFill="1" applyBorder="1" applyAlignment="1">
      <alignment horizontal="left" vertical="center" wrapText="1"/>
    </xf>
    <xf numFmtId="178" fontId="7" fillId="2" borderId="2" xfId="36" applyFont="1" applyFill="1" applyBorder="1" applyAlignment="1">
      <alignment horizontal="left" vertical="center"/>
    </xf>
    <xf numFmtId="178" fontId="7" fillId="2" borderId="3" xfId="36" applyFont="1" applyFill="1" applyBorder="1" applyAlignment="1">
      <alignment horizontal="left" vertical="center"/>
    </xf>
    <xf numFmtId="178" fontId="14" fillId="2" borderId="2" xfId="36" applyNumberFormat="1" applyFont="1" applyFill="1" applyBorder="1" applyAlignment="1">
      <alignment horizontal="left"/>
    </xf>
    <xf numFmtId="178" fontId="14" fillId="2" borderId="3" xfId="36" applyNumberFormat="1" applyFont="1" applyFill="1" applyBorder="1" applyAlignment="1">
      <alignment horizontal="center"/>
    </xf>
    <xf numFmtId="178" fontId="14" fillId="2" borderId="3" xfId="36" applyNumberFormat="1" applyFont="1" applyFill="1" applyBorder="1" applyAlignment="1">
      <alignment horizontal="left"/>
    </xf>
    <xf numFmtId="178" fontId="14" fillId="2" borderId="4" xfId="36" applyNumberFormat="1" applyFont="1" applyFill="1" applyBorder="1" applyAlignment="1">
      <alignment horizontal="left"/>
    </xf>
    <xf numFmtId="180" fontId="15" fillId="2" borderId="1" xfId="36" applyNumberFormat="1" applyFont="1" applyFill="1" applyBorder="1" applyAlignment="1">
      <alignment horizontal="center" vertical="center"/>
    </xf>
    <xf numFmtId="178" fontId="11" fillId="2" borderId="6" xfId="36" applyFont="1" applyFill="1" applyBorder="1" applyAlignment="1">
      <alignment horizontal="center" vertical="center" wrapText="1"/>
    </xf>
    <xf numFmtId="178" fontId="6" fillId="2" borderId="6" xfId="36" applyFont="1" applyFill="1" applyBorder="1" applyAlignment="1">
      <alignment horizontal="center" vertical="center" wrapText="1"/>
    </xf>
    <xf numFmtId="178" fontId="6" fillId="2" borderId="6" xfId="36" applyNumberFormat="1" applyFont="1" applyFill="1" applyBorder="1" applyAlignment="1">
      <alignment horizontal="center" vertical="center" wrapText="1"/>
    </xf>
    <xf numFmtId="178" fontId="6" fillId="2" borderId="7" xfId="36" applyNumberFormat="1" applyFont="1" applyFill="1" applyBorder="1" applyAlignment="1">
      <alignment horizontal="center" vertical="center" wrapText="1"/>
    </xf>
    <xf numFmtId="178" fontId="6" fillId="2" borderId="1" xfId="36" applyFont="1" applyFill="1" applyBorder="1" applyAlignment="1">
      <alignment horizontal="center" vertical="center" wrapText="1"/>
    </xf>
    <xf numFmtId="178" fontId="6" fillId="2" borderId="1" xfId="36" applyNumberFormat="1" applyFont="1" applyFill="1" applyBorder="1" applyAlignment="1">
      <alignment horizontal="center" vertical="center" wrapText="1"/>
    </xf>
    <xf numFmtId="180" fontId="6" fillId="2" borderId="1" xfId="36" applyNumberFormat="1" applyFont="1" applyFill="1" applyBorder="1" applyAlignment="1">
      <alignment horizontal="center" vertical="center" wrapText="1"/>
    </xf>
    <xf numFmtId="178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80" fontId="7" fillId="2" borderId="1" xfId="181" applyNumberFormat="1" applyFont="1" applyFill="1" applyBorder="1" applyAlignment="1">
      <alignment horizontal="center" vertical="center" wrapText="1"/>
    </xf>
    <xf numFmtId="178" fontId="6" fillId="2" borderId="1" xfId="0" applyFont="1" applyFill="1" applyBorder="1" applyAlignment="1">
      <alignment horizontal="center" vertical="center"/>
    </xf>
    <xf numFmtId="183" fontId="7" fillId="2" borderId="1" xfId="0" applyNumberFormat="1" applyFont="1" applyFill="1" applyBorder="1" applyAlignment="1">
      <alignment horizontal="center" vertical="center"/>
    </xf>
    <xf numFmtId="178" fontId="16" fillId="3" borderId="1" xfId="0" applyFont="1" applyFill="1" applyBorder="1" applyAlignment="1">
      <alignment horizontal="center" vertical="center"/>
    </xf>
    <xf numFmtId="180" fontId="7" fillId="3" borderId="1" xfId="181" applyNumberFormat="1" applyFont="1" applyFill="1" applyBorder="1" applyAlignment="1">
      <alignment horizontal="center" vertical="center" wrapText="1"/>
    </xf>
    <xf numFmtId="178" fontId="7" fillId="2" borderId="2" xfId="36" applyFont="1" applyFill="1" applyBorder="1" applyAlignment="1">
      <alignment horizontal="right" vertical="center" wrapText="1"/>
    </xf>
    <xf numFmtId="178" fontId="7" fillId="2" borderId="3" xfId="36" applyFont="1" applyFill="1" applyBorder="1" applyAlignment="1">
      <alignment horizontal="right" vertical="center" wrapText="1"/>
    </xf>
    <xf numFmtId="178" fontId="7" fillId="2" borderId="0" xfId="36" applyFont="1" applyFill="1" applyBorder="1" applyAlignment="1">
      <alignment horizontal="center" vertical="center"/>
    </xf>
    <xf numFmtId="178" fontId="7" fillId="2" borderId="0" xfId="36" applyFont="1" applyFill="1" applyBorder="1" applyAlignment="1">
      <alignment horizontal="center"/>
    </xf>
    <xf numFmtId="178" fontId="7" fillId="2" borderId="0" xfId="0" applyNumberFormat="1" applyFont="1" applyFill="1" applyBorder="1" applyAlignment="1">
      <alignment horizontal="center" vertical="center"/>
    </xf>
    <xf numFmtId="178" fontId="7" fillId="2" borderId="0" xfId="36" applyNumberFormat="1" applyFont="1" applyFill="1" applyBorder="1" applyAlignment="1">
      <alignment horizontal="center"/>
    </xf>
    <xf numFmtId="178" fontId="7" fillId="2" borderId="0" xfId="36" applyNumberFormat="1" applyFont="1" applyFill="1" applyBorder="1" applyAlignment="1">
      <alignment horizontal="center" vertical="center"/>
    </xf>
    <xf numFmtId="178" fontId="3" fillId="2" borderId="0" xfId="0" applyFont="1" applyFill="1" applyAlignment="1">
      <alignment horizontal="left" vertical="center"/>
    </xf>
    <xf numFmtId="178" fontId="13" fillId="2" borderId="4" xfId="36" applyFont="1" applyFill="1" applyBorder="1" applyAlignment="1">
      <alignment horizontal="center" vertical="center" wrapText="1"/>
    </xf>
    <xf numFmtId="178" fontId="10" fillId="3" borderId="3" xfId="36" applyNumberFormat="1" applyFont="1" applyFill="1" applyBorder="1" applyAlignment="1">
      <alignment horizontal="center" vertical="center" wrapText="1"/>
    </xf>
    <xf numFmtId="178" fontId="10" fillId="3" borderId="4" xfId="36" applyNumberFormat="1" applyFont="1" applyFill="1" applyBorder="1" applyAlignment="1">
      <alignment horizontal="center" vertical="center" wrapText="1"/>
    </xf>
    <xf numFmtId="177" fontId="7" fillId="2" borderId="1" xfId="36" applyNumberFormat="1" applyFont="1" applyFill="1" applyBorder="1" applyAlignment="1">
      <alignment horizontal="left" vertical="center"/>
    </xf>
    <xf numFmtId="180" fontId="7" fillId="2" borderId="1" xfId="36" applyNumberFormat="1" applyFont="1" applyFill="1" applyBorder="1" applyAlignment="1">
      <alignment horizontal="left" vertical="center"/>
    </xf>
    <xf numFmtId="177" fontId="7" fillId="2" borderId="1" xfId="36" applyNumberFormat="1" applyFont="1" applyFill="1" applyBorder="1" applyAlignment="1">
      <alignment horizontal="left"/>
    </xf>
    <xf numFmtId="180" fontId="7" fillId="2" borderId="1" xfId="36" applyNumberFormat="1" applyFont="1" applyFill="1" applyBorder="1" applyAlignment="1">
      <alignment horizontal="left"/>
    </xf>
    <xf numFmtId="182" fontId="7" fillId="2" borderId="1" xfId="36" applyNumberFormat="1" applyFont="1" applyFill="1" applyBorder="1" applyAlignment="1">
      <alignment horizontal="left"/>
    </xf>
    <xf numFmtId="177" fontId="7" fillId="2" borderId="1" xfId="36" applyNumberFormat="1" applyFont="1" applyFill="1" applyBorder="1" applyAlignment="1">
      <alignment horizontal="left" vertical="center" wrapText="1"/>
    </xf>
    <xf numFmtId="180" fontId="7" fillId="2" borderId="1" xfId="36" applyNumberFormat="1" applyFont="1" applyFill="1" applyBorder="1" applyAlignment="1">
      <alignment horizontal="left" vertical="center" wrapText="1"/>
    </xf>
    <xf numFmtId="177" fontId="7" fillId="2" borderId="3" xfId="36" applyNumberFormat="1" applyFont="1" applyFill="1" applyBorder="1" applyAlignment="1">
      <alignment horizontal="left" vertical="center"/>
    </xf>
    <xf numFmtId="180" fontId="7" fillId="2" borderId="4" xfId="36" applyNumberFormat="1" applyFont="1" applyFill="1" applyBorder="1" applyAlignment="1">
      <alignment horizontal="left" vertical="center"/>
    </xf>
    <xf numFmtId="177" fontId="14" fillId="2" borderId="1" xfId="36" applyNumberFormat="1" applyFont="1" applyFill="1" applyBorder="1" applyAlignment="1">
      <alignment horizontal="left"/>
    </xf>
    <xf numFmtId="180" fontId="14" fillId="2" borderId="1" xfId="36" applyNumberFormat="1" applyFont="1" applyFill="1" applyBorder="1" applyAlignment="1">
      <alignment horizontal="left"/>
    </xf>
    <xf numFmtId="183" fontId="6" fillId="2" borderId="8" xfId="36" applyNumberFormat="1" applyFont="1" applyFill="1" applyBorder="1" applyAlignment="1">
      <alignment horizontal="center" vertical="center" wrapText="1"/>
    </xf>
    <xf numFmtId="180" fontId="6" fillId="2" borderId="6" xfId="36" applyNumberFormat="1" applyFont="1" applyFill="1" applyBorder="1" applyAlignment="1">
      <alignment horizontal="center" vertical="center" wrapText="1"/>
    </xf>
    <xf numFmtId="183" fontId="6" fillId="2" borderId="1" xfId="360" applyNumberFormat="1" applyFont="1" applyFill="1" applyBorder="1" applyAlignment="1">
      <alignment horizontal="center" vertical="center" wrapText="1"/>
    </xf>
    <xf numFmtId="183" fontId="6" fillId="3" borderId="1" xfId="360" applyNumberFormat="1" applyFont="1" applyFill="1" applyBorder="1" applyAlignment="1">
      <alignment horizontal="center" vertical="center" wrapText="1"/>
    </xf>
    <xf numFmtId="183" fontId="7" fillId="3" borderId="1" xfId="0" applyNumberFormat="1" applyFont="1" applyFill="1" applyBorder="1" applyAlignment="1">
      <alignment horizontal="center" vertical="center"/>
    </xf>
    <xf numFmtId="178" fontId="7" fillId="2" borderId="4" xfId="36" applyFont="1" applyFill="1" applyBorder="1" applyAlignment="1">
      <alignment horizontal="right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83" fontId="7" fillId="2" borderId="0" xfId="36" applyNumberFormat="1" applyFont="1" applyFill="1" applyBorder="1" applyAlignment="1">
      <alignment horizontal="center" vertical="center"/>
    </xf>
    <xf numFmtId="180" fontId="7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82" zoomScaleNormal="82" topLeftCell="A4" workbookViewId="0">
      <selection activeCell="M16" sqref="M16"/>
    </sheetView>
  </sheetViews>
  <sheetFormatPr defaultColWidth="9" defaultRowHeight="14.25"/>
  <cols>
    <col min="1" max="1" width="6.375" style="74" customWidth="1"/>
    <col min="2" max="2" width="18.125" style="75" customWidth="1"/>
    <col min="3" max="3" width="7.125" style="76" customWidth="1"/>
    <col min="4" max="4" width="15.25" style="76" customWidth="1"/>
    <col min="5" max="5" width="13.75" style="77" customWidth="1"/>
    <col min="6" max="6" width="17.625" style="76" customWidth="1"/>
    <col min="7" max="7" width="8.375" style="74" customWidth="1"/>
    <col min="8" max="8" width="16.125" style="74" customWidth="1"/>
    <col min="9" max="9" width="15.125" style="78" customWidth="1"/>
    <col min="10" max="10" width="13.25" style="74" customWidth="1"/>
    <col min="11" max="16384" width="9" style="76"/>
  </cols>
  <sheetData>
    <row r="1" ht="38.25" customHeight="1" spans="1:10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125"/>
    </row>
    <row r="2" s="70" customFormat="1" ht="72" customHeight="1" spans="1:10">
      <c r="A2" s="81" t="s">
        <v>1</v>
      </c>
      <c r="B2" s="82"/>
      <c r="C2" s="83"/>
      <c r="D2" s="84"/>
      <c r="E2" s="85"/>
      <c r="F2" s="81" t="s">
        <v>2</v>
      </c>
      <c r="H2" s="86" t="s">
        <v>3</v>
      </c>
      <c r="I2" s="126"/>
      <c r="J2" s="127"/>
    </row>
    <row r="3" s="70" customFormat="1" ht="27" customHeight="1" spans="1:10">
      <c r="A3" s="87" t="s">
        <v>4</v>
      </c>
      <c r="B3" s="88"/>
      <c r="C3" s="87"/>
      <c r="D3" s="89"/>
      <c r="E3" s="89"/>
      <c r="F3" s="89"/>
      <c r="G3" s="87"/>
      <c r="H3" s="89"/>
      <c r="I3" s="128"/>
      <c r="J3" s="129"/>
    </row>
    <row r="4" s="70" customFormat="1" ht="27" customHeight="1" spans="1:10">
      <c r="A4" s="87" t="s">
        <v>5</v>
      </c>
      <c r="B4" s="88"/>
      <c r="C4" s="87"/>
      <c r="D4" s="89"/>
      <c r="E4" s="89"/>
      <c r="F4" s="89"/>
      <c r="G4" s="87"/>
      <c r="H4" s="89"/>
      <c r="I4" s="128"/>
      <c r="J4" s="129"/>
    </row>
    <row r="5" s="70" customFormat="1" ht="27" customHeight="1" spans="1:10">
      <c r="A5" s="90" t="s">
        <v>6</v>
      </c>
      <c r="B5" s="91"/>
      <c r="C5" s="90"/>
      <c r="D5" s="92"/>
      <c r="E5" s="92"/>
      <c r="F5" s="92"/>
      <c r="G5" s="90"/>
      <c r="H5" s="92"/>
      <c r="I5" s="130"/>
      <c r="J5" s="131"/>
    </row>
    <row r="6" s="70" customFormat="1" ht="27" customHeight="1" spans="1:10">
      <c r="A6" s="90" t="s">
        <v>7</v>
      </c>
      <c r="B6" s="92"/>
      <c r="C6" s="90"/>
      <c r="D6" s="92"/>
      <c r="E6" s="92"/>
      <c r="F6" s="92"/>
      <c r="G6" s="90"/>
      <c r="H6" s="92"/>
      <c r="I6" s="132"/>
      <c r="J6" s="131"/>
    </row>
    <row r="7" s="70" customFormat="1" ht="27" customHeight="1" spans="1:10">
      <c r="A7" s="93" t="s">
        <v>8</v>
      </c>
      <c r="B7" s="94"/>
      <c r="C7" s="94"/>
      <c r="D7" s="94"/>
      <c r="E7" s="94"/>
      <c r="F7" s="94"/>
      <c r="G7" s="94"/>
      <c r="H7" s="95"/>
      <c r="I7" s="133"/>
      <c r="J7" s="134"/>
    </row>
    <row r="8" s="70" customFormat="1" ht="24" customHeight="1" spans="1:10">
      <c r="A8" s="93" t="s">
        <v>9</v>
      </c>
      <c r="B8" s="94"/>
      <c r="C8" s="94"/>
      <c r="D8" s="94"/>
      <c r="E8" s="94"/>
      <c r="F8" s="94"/>
      <c r="G8" s="94"/>
      <c r="H8" s="95"/>
      <c r="I8" s="133"/>
      <c r="J8" s="134"/>
    </row>
    <row r="9" s="70" customFormat="1" ht="23.25" customHeight="1" spans="1:10">
      <c r="A9" s="96" t="s">
        <v>10</v>
      </c>
      <c r="B9" s="82"/>
      <c r="C9" s="97"/>
      <c r="D9" s="85"/>
      <c r="E9" s="85"/>
      <c r="F9" s="85"/>
      <c r="G9" s="97"/>
      <c r="H9" s="85"/>
      <c r="I9" s="135"/>
      <c r="J9" s="136"/>
    </row>
    <row r="10" ht="23.25" customHeight="1" spans="1:10">
      <c r="A10" s="98" t="s">
        <v>11</v>
      </c>
      <c r="B10" s="99"/>
      <c r="C10" s="100"/>
      <c r="D10" s="100"/>
      <c r="E10" s="99"/>
      <c r="F10" s="100"/>
      <c r="G10" s="100"/>
      <c r="H10" s="101"/>
      <c r="I10" s="137"/>
      <c r="J10" s="138"/>
    </row>
    <row r="11" ht="21" customHeight="1" spans="1:10">
      <c r="A11" s="102">
        <v>1</v>
      </c>
      <c r="B11" s="102">
        <v>2</v>
      </c>
      <c r="C11" s="102">
        <v>3</v>
      </c>
      <c r="D11" s="102">
        <v>4</v>
      </c>
      <c r="E11" s="102">
        <v>5</v>
      </c>
      <c r="F11" s="102">
        <v>6</v>
      </c>
      <c r="G11" s="102">
        <v>7</v>
      </c>
      <c r="H11" s="102">
        <v>8</v>
      </c>
      <c r="I11" s="102">
        <v>9</v>
      </c>
      <c r="J11" s="102">
        <v>10</v>
      </c>
    </row>
    <row r="12" s="71" customFormat="1" ht="36.95" customHeight="1" spans="1:10">
      <c r="A12" s="103" t="s">
        <v>12</v>
      </c>
      <c r="B12" s="104" t="s">
        <v>13</v>
      </c>
      <c r="C12" s="103" t="s">
        <v>14</v>
      </c>
      <c r="D12" s="105" t="s">
        <v>15</v>
      </c>
      <c r="E12" s="105" t="s">
        <v>16</v>
      </c>
      <c r="F12" s="106" t="s">
        <v>17</v>
      </c>
      <c r="G12" s="107" t="s">
        <v>18</v>
      </c>
      <c r="H12" s="108" t="s">
        <v>19</v>
      </c>
      <c r="I12" s="139" t="s">
        <v>20</v>
      </c>
      <c r="J12" s="140" t="s">
        <v>21</v>
      </c>
    </row>
    <row r="13" s="72" customFormat="1" ht="28.9" customHeight="1" spans="1:10">
      <c r="A13" s="109">
        <v>1</v>
      </c>
      <c r="B13" s="110" t="s">
        <v>22</v>
      </c>
      <c r="C13" s="111"/>
      <c r="D13" s="110" t="s">
        <v>23</v>
      </c>
      <c r="E13" s="110"/>
      <c r="F13" s="112">
        <v>8429510000</v>
      </c>
      <c r="G13" s="113" t="s">
        <v>24</v>
      </c>
      <c r="H13" s="114">
        <v>3</v>
      </c>
      <c r="I13" s="141">
        <v>28182.44</v>
      </c>
      <c r="J13" s="114">
        <f>I13*H13</f>
        <v>84547.32</v>
      </c>
    </row>
    <row r="14" s="73" customFormat="1" ht="28.9" customHeight="1" spans="1:10">
      <c r="A14" s="109">
        <v>2</v>
      </c>
      <c r="B14" s="115" t="s">
        <v>25</v>
      </c>
      <c r="C14" s="111"/>
      <c r="D14" s="110" t="s">
        <v>26</v>
      </c>
      <c r="E14" s="110"/>
      <c r="F14" s="116">
        <v>3926909090</v>
      </c>
      <c r="G14" s="41" t="s">
        <v>27</v>
      </c>
      <c r="H14" s="42">
        <v>181250.78</v>
      </c>
      <c r="I14" s="142">
        <v>4.02</v>
      </c>
      <c r="J14" s="143">
        <f>I14*H14</f>
        <v>728628.1356</v>
      </c>
    </row>
    <row r="15" ht="32.45" customHeight="1" spans="1:10">
      <c r="A15" s="117" t="s">
        <v>28</v>
      </c>
      <c r="B15" s="118"/>
      <c r="C15" s="118"/>
      <c r="D15" s="118"/>
      <c r="E15" s="118"/>
      <c r="F15" s="118"/>
      <c r="G15" s="118"/>
      <c r="H15" s="118"/>
      <c r="I15" s="144"/>
      <c r="J15" s="145">
        <f>SUM(J13:J14)</f>
        <v>813175.4556</v>
      </c>
    </row>
    <row r="16" ht="32.45" customHeight="1" spans="1:10">
      <c r="A16" s="117" t="s">
        <v>29</v>
      </c>
      <c r="B16" s="118"/>
      <c r="C16" s="118"/>
      <c r="D16" s="118"/>
      <c r="E16" s="118"/>
      <c r="F16" s="118"/>
      <c r="G16" s="118"/>
      <c r="H16" s="118"/>
      <c r="I16" s="144"/>
      <c r="J16" s="145">
        <v>55723.25</v>
      </c>
    </row>
    <row r="17" ht="32.45" customHeight="1" spans="1:10">
      <c r="A17" s="117" t="s">
        <v>30</v>
      </c>
      <c r="B17" s="118"/>
      <c r="C17" s="118"/>
      <c r="D17" s="118"/>
      <c r="E17" s="118"/>
      <c r="F17" s="118"/>
      <c r="G17" s="118"/>
      <c r="H17" s="118"/>
      <c r="I17" s="144"/>
      <c r="J17" s="146">
        <f>J15*1.1*0.001</f>
        <v>894.49300116</v>
      </c>
    </row>
    <row r="18" ht="32.45" customHeight="1" spans="1:10">
      <c r="A18" s="117" t="s">
        <v>31</v>
      </c>
      <c r="B18" s="118"/>
      <c r="C18" s="118"/>
      <c r="D18" s="118"/>
      <c r="E18" s="118"/>
      <c r="F18" s="118"/>
      <c r="G18" s="118"/>
      <c r="H18" s="118"/>
      <c r="I18" s="144"/>
      <c r="J18" s="145">
        <f>SUM(J15:J17)</f>
        <v>869793.19860116</v>
      </c>
    </row>
    <row r="19" spans="1:10">
      <c r="A19" s="119"/>
      <c r="B19" s="120" t="s">
        <v>32</v>
      </c>
      <c r="C19" s="120"/>
      <c r="D19" s="121"/>
      <c r="E19" s="122"/>
      <c r="F19" s="122"/>
      <c r="G19" s="119"/>
      <c r="H19" s="123"/>
      <c r="I19" s="147"/>
      <c r="J19" s="148"/>
    </row>
    <row r="20" spans="1:10">
      <c r="A20" s="119"/>
      <c r="B20" s="120" t="s">
        <v>33</v>
      </c>
      <c r="C20" s="120"/>
      <c r="D20" s="121"/>
      <c r="E20" s="122"/>
      <c r="F20" s="122"/>
      <c r="G20" s="119"/>
      <c r="H20" s="123"/>
      <c r="I20" s="147"/>
      <c r="J20" s="148"/>
    </row>
    <row r="21" spans="1:10">
      <c r="A21" s="119"/>
      <c r="B21" s="74"/>
      <c r="C21" s="120"/>
      <c r="D21" s="122"/>
      <c r="E21" s="122"/>
      <c r="F21" s="122"/>
      <c r="G21" s="119"/>
      <c r="H21" s="123"/>
      <c r="I21" s="147"/>
      <c r="J21" s="148"/>
    </row>
    <row r="22" spans="1:4">
      <c r="A22" s="124"/>
      <c r="B22" s="74"/>
      <c r="C22" s="124"/>
      <c r="D22" s="124"/>
    </row>
  </sheetData>
  <mergeCells count="8">
    <mergeCell ref="A1:J1"/>
    <mergeCell ref="H2:J2"/>
    <mergeCell ref="A7:H7"/>
    <mergeCell ref="A8:H8"/>
    <mergeCell ref="A15:I15"/>
    <mergeCell ref="A16:I16"/>
    <mergeCell ref="A17:I17"/>
    <mergeCell ref="A18:I18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86" zoomScaleNormal="86" topLeftCell="A10" workbookViewId="0">
      <selection activeCell="N10" sqref="N$1:N$1048576"/>
    </sheetView>
  </sheetViews>
  <sheetFormatPr defaultColWidth="9" defaultRowHeight="14.25"/>
  <cols>
    <col min="1" max="1" width="9" style="2" customWidth="1"/>
    <col min="2" max="2" width="19" style="3" customWidth="1"/>
    <col min="3" max="3" width="18.125" style="3" customWidth="1"/>
    <col min="4" max="4" width="14.5" style="3" customWidth="1"/>
    <col min="5" max="5" width="8" style="3" customWidth="1"/>
    <col min="6" max="6" width="11.25" style="4" customWidth="1"/>
    <col min="7" max="7" width="10.625" style="3" customWidth="1"/>
    <col min="8" max="8" width="11.87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DATE(日期)：2021-3-19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6"/>
      <c r="J2" s="47" t="str">
        <f>发票!H2</f>
        <v>SJYM-CCL-CK-2021-0036/0015－3</v>
      </c>
      <c r="K2" s="48"/>
      <c r="L2" s="49"/>
    </row>
    <row r="3" s="1" customFormat="1" ht="31.5" customHeight="1" spans="1:12">
      <c r="A3" s="12" t="str">
        <f>发票!A3</f>
        <v>INVOICE №. (发票号)：CCL2021030002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50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51"/>
      <c r="K6" s="52"/>
      <c r="L6" s="53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50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50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35</v>
      </c>
      <c r="B10" s="20"/>
      <c r="C10" s="20"/>
      <c r="D10" s="20"/>
      <c r="E10" s="20"/>
      <c r="F10" s="21"/>
      <c r="G10" s="22"/>
      <c r="H10" s="23"/>
      <c r="I10" s="54"/>
      <c r="J10" s="23"/>
      <c r="K10" s="55"/>
      <c r="L10" s="56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36</v>
      </c>
      <c r="B12" s="26" t="s">
        <v>37</v>
      </c>
      <c r="C12" s="27" t="s">
        <v>38</v>
      </c>
      <c r="D12" s="28" t="s">
        <v>39</v>
      </c>
      <c r="E12" s="27" t="s">
        <v>40</v>
      </c>
      <c r="F12" s="27" t="s">
        <v>41</v>
      </c>
      <c r="G12" s="29" t="s">
        <v>42</v>
      </c>
      <c r="H12" s="29" t="s">
        <v>43</v>
      </c>
      <c r="I12" s="24" t="s">
        <v>44</v>
      </c>
      <c r="J12" s="57" t="s">
        <v>45</v>
      </c>
      <c r="K12" s="26" t="s">
        <v>46</v>
      </c>
      <c r="L12" s="58" t="s">
        <v>47</v>
      </c>
    </row>
    <row r="13" ht="27.95" customHeight="1" spans="1:12">
      <c r="A13" s="25" t="s">
        <v>48</v>
      </c>
      <c r="B13" s="28" t="s">
        <v>49</v>
      </c>
      <c r="C13" s="30" t="s">
        <v>50</v>
      </c>
      <c r="D13" s="26" t="s">
        <v>51</v>
      </c>
      <c r="E13" s="31" t="s">
        <v>52</v>
      </c>
      <c r="F13" s="27" t="s">
        <v>53</v>
      </c>
      <c r="G13" s="29" t="s">
        <v>54</v>
      </c>
      <c r="H13" s="29" t="s">
        <v>55</v>
      </c>
      <c r="I13" s="59" t="s">
        <v>56</v>
      </c>
      <c r="J13" s="29" t="s">
        <v>57</v>
      </c>
      <c r="K13" s="28" t="s">
        <v>58</v>
      </c>
      <c r="L13" s="60" t="s">
        <v>59</v>
      </c>
    </row>
    <row r="14" ht="28.9" customHeight="1" spans="1:13">
      <c r="A14" s="25">
        <f>发票!A13</f>
        <v>1</v>
      </c>
      <c r="B14" s="32" t="str">
        <f>发票!B13</f>
        <v>装载车</v>
      </c>
      <c r="C14" s="32" t="str">
        <f>发票!D13</f>
        <v>Load car</v>
      </c>
      <c r="D14" s="33" t="s">
        <v>60</v>
      </c>
      <c r="E14" s="32" t="s">
        <v>61</v>
      </c>
      <c r="F14" s="34" t="s">
        <v>62</v>
      </c>
      <c r="G14" s="35" t="str">
        <f>发票!G13</f>
        <v>台</v>
      </c>
      <c r="H14" s="36">
        <v>3</v>
      </c>
      <c r="I14" s="61">
        <v>4</v>
      </c>
      <c r="J14" s="62">
        <v>50169</v>
      </c>
      <c r="K14" s="62">
        <v>50175</v>
      </c>
      <c r="L14" s="63">
        <v>252.35</v>
      </c>
      <c r="M14" s="64"/>
    </row>
    <row r="15" ht="28.9" customHeight="1" spans="1:13">
      <c r="A15" s="37">
        <v>2</v>
      </c>
      <c r="B15" s="38" t="str">
        <f>发票!B14</f>
        <v>玻璃钢制品</v>
      </c>
      <c r="C15" s="35" t="s">
        <v>26</v>
      </c>
      <c r="D15" s="39" t="s">
        <v>63</v>
      </c>
      <c r="E15" s="35" t="s">
        <v>61</v>
      </c>
      <c r="F15" s="40" t="s">
        <v>64</v>
      </c>
      <c r="G15" s="41" t="s">
        <v>27</v>
      </c>
      <c r="H15" s="42">
        <v>181250.78</v>
      </c>
      <c r="I15" s="65">
        <v>8</v>
      </c>
      <c r="J15" s="66">
        <v>181250.78</v>
      </c>
      <c r="K15" s="66">
        <v>197146</v>
      </c>
      <c r="L15" s="66">
        <v>544.84</v>
      </c>
      <c r="M15" s="67"/>
    </row>
    <row r="16" ht="28.9" customHeight="1" spans="1:13">
      <c r="A16" s="37"/>
      <c r="B16" s="38"/>
      <c r="C16" s="35"/>
      <c r="D16" s="35"/>
      <c r="E16" s="35"/>
      <c r="F16" s="40"/>
      <c r="G16" s="43"/>
      <c r="H16" s="44"/>
      <c r="I16" s="68"/>
      <c r="J16" s="69"/>
      <c r="K16" s="69"/>
      <c r="L16" s="69"/>
      <c r="M16" s="67"/>
    </row>
    <row r="17" ht="28.9" customHeight="1" spans="1:13">
      <c r="A17" s="37"/>
      <c r="B17" s="38"/>
      <c r="C17" s="35"/>
      <c r="D17" s="35"/>
      <c r="E17" s="35"/>
      <c r="F17" s="40"/>
      <c r="G17" s="43"/>
      <c r="H17" s="44"/>
      <c r="I17" s="68">
        <f>SUM(I14:I16)</f>
        <v>12</v>
      </c>
      <c r="J17" s="68">
        <f>SUM(J14:J16)</f>
        <v>231419.78</v>
      </c>
      <c r="K17" s="68">
        <f>SUM(K14:K16)</f>
        <v>247321</v>
      </c>
      <c r="L17" s="68">
        <f>SUM(L14:L16)</f>
        <v>797.19</v>
      </c>
      <c r="M17" s="67"/>
    </row>
    <row r="18" spans="2:2">
      <c r="B18" s="3" t="s">
        <v>65</v>
      </c>
    </row>
    <row r="19" spans="2:2">
      <c r="B19" s="3" t="s">
        <v>66</v>
      </c>
    </row>
    <row r="22" spans="1:4">
      <c r="A22" s="45"/>
      <c r="B22" s="45"/>
      <c r="C22" s="45"/>
      <c r="D22" s="45"/>
    </row>
  </sheetData>
  <mergeCells count="5">
    <mergeCell ref="A1:L1"/>
    <mergeCell ref="J2:L2"/>
    <mergeCell ref="A3:L3"/>
    <mergeCell ref="A7:L7"/>
    <mergeCell ref="A8:L8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2019-04-12T01:14:00Z</cp:lastPrinted>
  <dcterms:modified xsi:type="dcterms:W3CDTF">2021-04-15T06:31:46Z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0A2B402FAAF343F39F3D07571559372A</vt:lpwstr>
  </property>
</Properties>
</file>