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vidK\AppData\Local\Microsoft\Windows\INetCache\Content.Outlook\0G8D0816\"/>
    </mc:Choice>
  </mc:AlternateContent>
  <bookViews>
    <workbookView xWindow="-100" yWindow="-100" windowWidth="16660" windowHeight="8860"/>
  </bookViews>
  <sheets>
    <sheet name="Sheet1" sheetId="1" r:id="rId1"/>
  </sheets>
  <definedNames>
    <definedName name="_xlnm.Print_Area" localSheetId="0">Sheet1!$A$1:$N$56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3" i="1" l="1"/>
  <c r="N22" i="1"/>
  <c r="N37" i="1" s="1"/>
  <c r="N41" i="1" s="1"/>
  <c r="N42" i="1" l="1"/>
  <c r="N44" i="1" s="1"/>
</calcChain>
</file>

<file path=xl/sharedStrings.xml><?xml version="1.0" encoding="utf-8"?>
<sst xmlns="http://schemas.openxmlformats.org/spreadsheetml/2006/main" count="65" uniqueCount="53">
  <si>
    <t xml:space="preserve">                                    PROFORMA INVOICE</t>
  </si>
  <si>
    <t xml:space="preserve">Invoice Number    </t>
  </si>
  <si>
    <t>KAM007</t>
  </si>
  <si>
    <t xml:space="preserve">Date                        </t>
  </si>
  <si>
    <t>22 Feb 2021</t>
  </si>
  <si>
    <t xml:space="preserve">Page                        </t>
  </si>
  <si>
    <t>1 of 1</t>
  </si>
  <si>
    <t>Customer No.</t>
  </si>
  <si>
    <t>TBA</t>
  </si>
  <si>
    <t>Consignee</t>
  </si>
  <si>
    <t>KAMOA COPPER SA</t>
  </si>
  <si>
    <t>Payment Term</t>
  </si>
  <si>
    <t xml:space="preserve">1148-6 AVENUE DE LA LIBERATION, </t>
  </si>
  <si>
    <t>VILLE DE LUBUMBASHI</t>
  </si>
  <si>
    <t xml:space="preserve">Order No. </t>
  </si>
  <si>
    <t>1013-LOA-06-001</t>
  </si>
  <si>
    <t>DEMOCRATIC REPUBLIC OF CONGO</t>
  </si>
  <si>
    <t>Buyer</t>
  </si>
  <si>
    <t>Notify</t>
  </si>
  <si>
    <t>Transport Mode</t>
  </si>
  <si>
    <t>INCO Term</t>
  </si>
  <si>
    <t>CPT Kolwezi</t>
  </si>
  <si>
    <t>Point of Loading</t>
  </si>
  <si>
    <t>Currency</t>
  </si>
  <si>
    <t>USD</t>
  </si>
  <si>
    <t>Item</t>
  </si>
  <si>
    <t>Description</t>
  </si>
  <si>
    <t>HS code</t>
  </si>
  <si>
    <t>Origin</t>
  </si>
  <si>
    <t>Qty</t>
  </si>
  <si>
    <t>UoM</t>
  </si>
  <si>
    <t>Unit Price</t>
  </si>
  <si>
    <t>Amount</t>
  </si>
  <si>
    <t>Italy</t>
  </si>
  <si>
    <t>Ea</t>
  </si>
  <si>
    <t>Shipment for N2 generator ( Air Freight)</t>
  </si>
  <si>
    <t>n/a</t>
  </si>
  <si>
    <t xml:space="preserve">Sub Total Amount </t>
  </si>
  <si>
    <t>NET Amount</t>
  </si>
  <si>
    <t>Sum of Tax 0 %</t>
  </si>
  <si>
    <t xml:space="preserve">Please use the following bank accounts for payment : </t>
  </si>
  <si>
    <t>TOTAL Amount</t>
  </si>
  <si>
    <t xml:space="preserve">Bank:                       </t>
  </si>
  <si>
    <t>CITI BANK</t>
  </si>
  <si>
    <t xml:space="preserve">Account No:             </t>
  </si>
  <si>
    <t>0200416082</t>
  </si>
  <si>
    <t xml:space="preserve">IBAN Code:             </t>
  </si>
  <si>
    <t>N/A</t>
  </si>
  <si>
    <t xml:space="preserve">BIC/SWIFT:   </t>
  </si>
  <si>
    <t>CITIZAJX</t>
  </si>
  <si>
    <t>AIR FREIGHT</t>
  </si>
  <si>
    <t>ITALY</t>
  </si>
  <si>
    <t>Generator ( For Nitrogen complete with air frt)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</si>
</sst>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[$-1C09]dd\ mmmm\ yyyy;@"/>
    <numFmt numFmtId="166" formatCode="[$$-409]#,##0.00"/>
    <numFmt numFmtId="167" formatCode="dd/mm/yyyy;@"/>
    <numFmt numFmtId="168" formatCode="00#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 Narrow"/>
      <family val="2"/>
    </font>
    <font>
      <sz val="9"/>
      <color theme="1"/>
      <name val="Arial Narrow"/>
      <family val="2"/>
    </font>
    <font>
      <sz val="9"/>
      <name val="Arial Narrow"/>
      <family val="2"/>
    </font>
    <font>
      <sz val="9"/>
      <color rgb="FF000000"/>
      <name val="Arial Narrow"/>
      <family val="2"/>
    </font>
    <font>
      <b/>
      <i/>
      <sz val="9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</cellStyleXfs>
  <cellXfs count="106">
    <xf numFmtId="0" fontId="0" fillId="0" borderId="0" xfId="0"/>
    <xf numFmtId="0" fontId="2" fillId="0" borderId="0" xfId="2" applyFont="1" applyAlignment="1" applyProtection="1">
      <alignment horizontal="left" vertical="center"/>
    </xf>
    <xf numFmtId="0" fontId="2" fillId="0" borderId="0" xfId="2" applyFont="1" applyFill="1" applyAlignment="1" applyProtection="1">
      <alignment horizontal="left" vertical="center"/>
    </xf>
    <xf numFmtId="0" fontId="2" fillId="0" borderId="0" xfId="2" applyFont="1" applyAlignment="1" applyProtection="1">
      <alignment horizontal="left" vertical="center"/>
      <protection locked="0"/>
    </xf>
    <xf numFmtId="0" fontId="3" fillId="0" borderId="0" xfId="2" applyFont="1" applyAlignment="1" applyProtection="1">
      <alignment vertical="center"/>
    </xf>
    <xf numFmtId="0" fontId="2" fillId="0" borderId="0" xfId="2" applyFont="1" applyAlignment="1" applyProtection="1">
      <alignment vertical="center"/>
    </xf>
    <xf numFmtId="0" fontId="2" fillId="0" borderId="0" xfId="2" applyFont="1" applyFill="1" applyAlignment="1" applyProtection="1">
      <alignment vertical="center"/>
    </xf>
    <xf numFmtId="15" fontId="2" fillId="0" borderId="0" xfId="2" applyNumberFormat="1" applyFont="1" applyAlignment="1" applyProtection="1">
      <alignment horizontal="left" vertical="center"/>
      <protection locked="0"/>
    </xf>
    <xf numFmtId="165" fontId="2" fillId="0" borderId="0" xfId="2" quotePrefix="1" applyNumberFormat="1" applyFont="1" applyAlignment="1" applyProtection="1">
      <alignment horizontal="left" vertical="center"/>
      <protection locked="0"/>
    </xf>
    <xf numFmtId="164" fontId="4" fillId="0" borderId="0" xfId="1" applyFont="1" applyAlignment="1" applyProtection="1">
      <alignment vertical="center"/>
    </xf>
    <xf numFmtId="49" fontId="2" fillId="0" borderId="0" xfId="2" applyNumberFormat="1" applyFont="1" applyAlignment="1" applyProtection="1">
      <alignment horizontal="left" vertical="center"/>
      <protection locked="0"/>
    </xf>
    <xf numFmtId="0" fontId="2" fillId="0" borderId="0" xfId="2" applyFont="1" applyFill="1" applyBorder="1" applyAlignment="1" applyProtection="1">
      <alignment vertical="center"/>
    </xf>
    <xf numFmtId="164" fontId="4" fillId="0" borderId="0" xfId="1" applyFont="1" applyFill="1" applyAlignment="1" applyProtection="1">
      <alignment vertical="center"/>
    </xf>
    <xf numFmtId="49" fontId="2" fillId="0" borderId="0" xfId="2" applyNumberFormat="1" applyFont="1" applyAlignment="1" applyProtection="1">
      <alignment horizontal="left" vertical="center"/>
    </xf>
    <xf numFmtId="0" fontId="4" fillId="0" borderId="0" xfId="2" applyFont="1" applyAlignment="1" applyProtection="1">
      <alignment vertical="center"/>
    </xf>
    <xf numFmtId="0" fontId="2" fillId="0" borderId="0" xfId="2" applyFont="1" applyFill="1" applyBorder="1" applyAlignment="1" applyProtection="1">
      <alignment horizontal="left"/>
    </xf>
    <xf numFmtId="0" fontId="4" fillId="0" borderId="0" xfId="2" applyFont="1" applyFill="1" applyBorder="1" applyAlignment="1" applyProtection="1"/>
    <xf numFmtId="0" fontId="4" fillId="2" borderId="0" xfId="2" applyFont="1" applyFill="1" applyBorder="1" applyAlignment="1" applyProtection="1">
      <alignment horizontal="left"/>
    </xf>
    <xf numFmtId="0" fontId="4" fillId="0" borderId="0" xfId="2" applyFont="1" applyAlignment="1" applyProtection="1"/>
    <xf numFmtId="164" fontId="4" fillId="2" borderId="0" xfId="1" applyFont="1" applyFill="1" applyAlignment="1" applyProtection="1"/>
    <xf numFmtId="0" fontId="2" fillId="0" borderId="0" xfId="2" applyFont="1" applyFill="1" applyBorder="1" applyAlignment="1" applyProtection="1">
      <alignment horizontal="right"/>
    </xf>
    <xf numFmtId="0" fontId="4" fillId="0" borderId="0" xfId="2" applyFont="1" applyFill="1" applyBorder="1" applyAlignment="1" applyProtection="1">
      <alignment horizontal="left"/>
    </xf>
    <xf numFmtId="0" fontId="2" fillId="2" borderId="0" xfId="2" applyFont="1" applyFill="1" applyAlignment="1" applyProtection="1"/>
    <xf numFmtId="0" fontId="2" fillId="2" borderId="0" xfId="2" applyFont="1" applyFill="1" applyAlignment="1" applyProtection="1">
      <alignment horizontal="right"/>
    </xf>
    <xf numFmtId="0" fontId="4" fillId="2" borderId="0" xfId="2" applyFont="1" applyFill="1" applyBorder="1" applyAlignment="1" applyProtection="1">
      <protection locked="0"/>
    </xf>
    <xf numFmtId="0" fontId="2" fillId="0" borderId="0" xfId="2" applyFont="1" applyFill="1" applyBorder="1" applyAlignment="1" applyProtection="1"/>
    <xf numFmtId="164" fontId="4" fillId="0" borderId="0" xfId="1" applyFont="1" applyAlignment="1" applyProtection="1"/>
    <xf numFmtId="0" fontId="4" fillId="0" borderId="0" xfId="2" applyFont="1" applyFill="1" applyBorder="1" applyAlignment="1" applyProtection="1">
      <protection locked="0"/>
    </xf>
    <xf numFmtId="0" fontId="2" fillId="0" borderId="0" xfId="2" applyFont="1" applyFill="1" applyAlignment="1" applyProtection="1"/>
    <xf numFmtId="0" fontId="2" fillId="0" borderId="0" xfId="2" applyFont="1" applyAlignment="1" applyProtection="1">
      <alignment horizontal="right"/>
    </xf>
    <xf numFmtId="0" fontId="4" fillId="0" borderId="0" xfId="2" applyFont="1" applyAlignment="1" applyProtection="1">
      <alignment horizontal="right"/>
    </xf>
    <xf numFmtId="0" fontId="2" fillId="0" borderId="0" xfId="2" applyFont="1" applyFill="1" applyBorder="1" applyAlignment="1" applyProtection="1">
      <alignment horizontal="center"/>
    </xf>
    <xf numFmtId="0" fontId="4" fillId="0" borderId="0" xfId="2" applyFont="1" applyFill="1" applyAlignment="1" applyProtection="1"/>
    <xf numFmtId="0" fontId="2" fillId="0" borderId="0" xfId="2" applyFont="1" applyBorder="1" applyAlignment="1" applyProtection="1"/>
    <xf numFmtId="0" fontId="4" fillId="0" borderId="0" xfId="2" applyFont="1" applyBorder="1" applyAlignment="1" applyProtection="1"/>
    <xf numFmtId="0" fontId="4" fillId="2" borderId="0" xfId="2" applyFont="1" applyFill="1" applyBorder="1" applyAlignment="1" applyProtection="1"/>
    <xf numFmtId="0" fontId="4" fillId="2" borderId="0" xfId="2" applyFont="1" applyFill="1" applyAlignment="1" applyProtection="1"/>
    <xf numFmtId="0" fontId="4" fillId="0" borderId="0" xfId="2" applyFont="1" applyProtection="1"/>
    <xf numFmtId="0" fontId="2" fillId="0" borderId="0" xfId="2" applyFont="1" applyProtection="1"/>
    <xf numFmtId="0" fontId="4" fillId="0" borderId="0" xfId="2" applyFont="1" applyFill="1" applyProtection="1"/>
    <xf numFmtId="164" fontId="4" fillId="0" borderId="0" xfId="1" applyFont="1" applyProtection="1"/>
    <xf numFmtId="0" fontId="4" fillId="2" borderId="0" xfId="2" applyFont="1" applyFill="1" applyProtection="1"/>
    <xf numFmtId="0" fontId="4" fillId="0" borderId="0" xfId="2" applyFont="1" applyFill="1" applyBorder="1" applyProtection="1"/>
    <xf numFmtId="164" fontId="4" fillId="0" borderId="0" xfId="1" applyFont="1" applyBorder="1" applyAlignment="1" applyProtection="1">
      <alignment horizontal="center"/>
    </xf>
    <xf numFmtId="0" fontId="2" fillId="2" borderId="0" xfId="2" applyFont="1" applyFill="1" applyBorder="1" applyAlignment="1" applyProtection="1">
      <alignment horizontal="left"/>
    </xf>
    <xf numFmtId="0" fontId="4" fillId="0" borderId="0" xfId="2" applyFont="1" applyBorder="1" applyProtection="1"/>
    <xf numFmtId="164" fontId="4" fillId="0" borderId="0" xfId="1" applyFont="1" applyBorder="1" applyProtection="1"/>
    <xf numFmtId="0" fontId="2" fillId="2" borderId="0" xfId="2" applyFont="1" applyFill="1" applyBorder="1" applyAlignment="1" applyProtection="1">
      <alignment horizontal="center"/>
    </xf>
    <xf numFmtId="0" fontId="2" fillId="0" borderId="0" xfId="2" applyFont="1" applyBorder="1" applyProtection="1"/>
    <xf numFmtId="0" fontId="2" fillId="0" borderId="0" xfId="2" applyFont="1" applyFill="1" applyBorder="1" applyAlignment="1" applyProtection="1">
      <alignment horizontal="left" vertical="center"/>
    </xf>
    <xf numFmtId="0" fontId="2" fillId="0" borderId="0" xfId="2" applyFont="1" applyBorder="1" applyAlignment="1" applyProtection="1">
      <alignment horizontal="right" vertical="center"/>
    </xf>
    <xf numFmtId="0" fontId="2" fillId="0" borderId="0" xfId="2" applyFont="1" applyFill="1" applyBorder="1" applyAlignment="1" applyProtection="1">
      <alignment horizontal="right" vertical="center"/>
    </xf>
    <xf numFmtId="0" fontId="2" fillId="2" borderId="0" xfId="2" applyFont="1" applyFill="1" applyBorder="1" applyAlignment="1" applyProtection="1">
      <alignment horizontal="center" vertical="center"/>
    </xf>
    <xf numFmtId="164" fontId="2" fillId="0" borderId="0" xfId="1" applyFont="1" applyBorder="1" applyAlignment="1" applyProtection="1">
      <alignment horizontal="right" vertical="center"/>
    </xf>
    <xf numFmtId="0" fontId="4" fillId="0" borderId="1" xfId="2" applyFont="1" applyBorder="1" applyAlignment="1" applyProtection="1">
      <alignment horizontal="center" vertical="center" wrapText="1"/>
      <protection locked="0"/>
    </xf>
    <xf numFmtId="0" fontId="4" fillId="0" borderId="1" xfId="2" applyFont="1" applyBorder="1" applyAlignment="1" applyProtection="1">
      <alignment horizontal="left" vertical="center"/>
      <protection locked="0"/>
    </xf>
    <xf numFmtId="0" fontId="5" fillId="3" borderId="1" xfId="0" applyFont="1" applyFill="1" applyBorder="1" applyAlignment="1">
      <alignment vertical="center" wrapText="1"/>
    </xf>
    <xf numFmtId="10" fontId="4" fillId="0" borderId="1" xfId="2" applyNumberFormat="1" applyFont="1" applyBorder="1" applyAlignment="1" applyProtection="1">
      <alignment horizontal="center" vertical="center" wrapText="1"/>
      <protection locked="0"/>
    </xf>
    <xf numFmtId="166" fontId="5" fillId="3" borderId="1" xfId="0" applyNumberFormat="1" applyFont="1" applyFill="1" applyBorder="1" applyAlignment="1">
      <alignment vertical="center" wrapText="1"/>
    </xf>
    <xf numFmtId="9" fontId="4" fillId="0" borderId="1" xfId="2" applyNumberFormat="1" applyFont="1" applyBorder="1" applyAlignment="1" applyProtection="1">
      <alignment vertical="center"/>
      <protection locked="0"/>
    </xf>
    <xf numFmtId="164" fontId="4" fillId="0" borderId="1" xfId="1" applyFont="1" applyBorder="1" applyAlignment="1" applyProtection="1">
      <alignment vertical="center"/>
    </xf>
    <xf numFmtId="0" fontId="4" fillId="0" borderId="0" xfId="2" applyFont="1" applyBorder="1" applyAlignment="1" applyProtection="1">
      <alignment vertical="center"/>
    </xf>
    <xf numFmtId="166" fontId="3" fillId="3" borderId="1" xfId="0" applyNumberFormat="1" applyFont="1" applyFill="1" applyBorder="1" applyAlignment="1">
      <alignment vertical="center" wrapText="1"/>
    </xf>
    <xf numFmtId="0" fontId="6" fillId="0" borderId="0" xfId="2" applyFont="1" applyBorder="1" applyAlignment="1" applyProtection="1">
      <alignment horizontal="left"/>
    </xf>
    <xf numFmtId="0" fontId="2" fillId="0" borderId="0" xfId="2" applyFont="1" applyBorder="1" applyAlignment="1" applyProtection="1">
      <alignment horizontal="right"/>
    </xf>
    <xf numFmtId="39" fontId="2" fillId="0" borderId="0" xfId="1" applyNumberFormat="1" applyFont="1" applyBorder="1" applyAlignment="1" applyProtection="1">
      <alignment horizontal="right"/>
    </xf>
    <xf numFmtId="0" fontId="4" fillId="0" borderId="0" xfId="2" applyFont="1" applyBorder="1" applyAlignment="1" applyProtection="1">
      <alignment horizontal="center" vertical="center" wrapText="1"/>
      <protection locked="0"/>
    </xf>
    <xf numFmtId="0" fontId="4" fillId="0" borderId="0" xfId="2" applyFont="1" applyBorder="1" applyAlignment="1" applyProtection="1">
      <alignment horizontal="left" vertical="center" wrapText="1"/>
      <protection locked="0"/>
    </xf>
    <xf numFmtId="0" fontId="4" fillId="0" borderId="0" xfId="2" applyFont="1" applyBorder="1" applyAlignment="1" applyProtection="1">
      <alignment horizontal="left" vertical="center"/>
      <protection locked="0"/>
    </xf>
    <xf numFmtId="0" fontId="4" fillId="0" borderId="0" xfId="2" applyFont="1" applyBorder="1" applyAlignment="1" applyProtection="1">
      <alignment horizontal="left" vertical="center" wrapText="1"/>
    </xf>
    <xf numFmtId="0" fontId="4" fillId="0" borderId="0" xfId="2" applyFont="1" applyBorder="1" applyAlignment="1" applyProtection="1">
      <alignment horizontal="left" vertical="center"/>
    </xf>
    <xf numFmtId="0" fontId="4" fillId="0" borderId="0" xfId="2" applyFont="1" applyBorder="1" applyAlignment="1" applyProtection="1">
      <alignment horizontal="right" vertical="center" wrapText="1"/>
      <protection locked="0"/>
    </xf>
    <xf numFmtId="10" fontId="4" fillId="0" borderId="0" xfId="2" applyNumberFormat="1" applyFont="1" applyBorder="1" applyAlignment="1" applyProtection="1">
      <alignment horizontal="center" vertical="center" wrapText="1"/>
      <protection locked="0"/>
    </xf>
    <xf numFmtId="2" fontId="4" fillId="0" borderId="0" xfId="2" applyNumberFormat="1" applyFont="1" applyFill="1" applyBorder="1" applyAlignment="1" applyProtection="1">
      <alignment vertical="center"/>
      <protection locked="0"/>
    </xf>
    <xf numFmtId="9" fontId="4" fillId="0" borderId="0" xfId="2" applyNumberFormat="1" applyFont="1" applyBorder="1" applyAlignment="1" applyProtection="1">
      <alignment vertical="center"/>
      <protection locked="0"/>
    </xf>
    <xf numFmtId="164" fontId="4" fillId="0" borderId="0" xfId="1" applyFont="1" applyBorder="1" applyAlignment="1" applyProtection="1">
      <alignment vertical="center"/>
    </xf>
    <xf numFmtId="0" fontId="3" fillId="0" borderId="0" xfId="2" applyFont="1" applyAlignment="1" applyProtection="1">
      <alignment horizontal="left"/>
    </xf>
    <xf numFmtId="0" fontId="4" fillId="0" borderId="0" xfId="3" applyFont="1" applyProtection="1"/>
    <xf numFmtId="0" fontId="6" fillId="0" borderId="0" xfId="3" applyFont="1" applyBorder="1" applyAlignment="1" applyProtection="1"/>
    <xf numFmtId="167" fontId="6" fillId="0" borderId="0" xfId="3" applyNumberFormat="1" applyFont="1" applyBorder="1" applyAlignment="1" applyProtection="1"/>
    <xf numFmtId="0" fontId="4" fillId="0" borderId="0" xfId="3" applyFont="1" applyBorder="1" applyAlignment="1" applyProtection="1">
      <alignment horizontal="left"/>
    </xf>
    <xf numFmtId="0" fontId="2" fillId="0" borderId="0" xfId="3" applyFont="1" applyFill="1" applyBorder="1" applyAlignment="1" applyProtection="1">
      <alignment horizontal="right"/>
    </xf>
    <xf numFmtId="0" fontId="2" fillId="0" borderId="0" xfId="3" applyFont="1" applyBorder="1" applyAlignment="1" applyProtection="1">
      <alignment horizontal="right"/>
    </xf>
    <xf numFmtId="39" fontId="4" fillId="0" borderId="0" xfId="3" applyNumberFormat="1" applyFont="1" applyBorder="1" applyProtection="1"/>
    <xf numFmtId="0" fontId="4" fillId="0" borderId="0" xfId="3" applyFont="1" applyBorder="1" applyProtection="1"/>
    <xf numFmtId="168" fontId="4" fillId="0" borderId="0" xfId="3" applyNumberFormat="1" applyFont="1" applyBorder="1" applyAlignment="1" applyProtection="1">
      <alignment horizontal="left"/>
    </xf>
    <xf numFmtId="0" fontId="6" fillId="0" borderId="0" xfId="3" applyFont="1" applyBorder="1" applyAlignment="1" applyProtection="1">
      <alignment horizontal="left"/>
    </xf>
    <xf numFmtId="39" fontId="4" fillId="0" borderId="0" xfId="1" applyNumberFormat="1" applyFont="1" applyBorder="1" applyAlignment="1" applyProtection="1">
      <alignment horizontal="right"/>
    </xf>
    <xf numFmtId="0" fontId="2" fillId="0" borderId="0" xfId="3" applyFont="1" applyBorder="1" applyAlignment="1" applyProtection="1"/>
    <xf numFmtId="0" fontId="4" fillId="0" borderId="0" xfId="3" applyFont="1" applyAlignment="1" applyProtection="1">
      <alignment horizontal="left" vertical="center"/>
      <protection locked="0"/>
    </xf>
    <xf numFmtId="39" fontId="2" fillId="0" borderId="2" xfId="1" applyNumberFormat="1" applyFont="1" applyBorder="1" applyAlignment="1" applyProtection="1">
      <alignment horizontal="right"/>
    </xf>
    <xf numFmtId="0" fontId="4" fillId="0" borderId="0" xfId="3" applyFont="1" applyProtection="1">
      <protection locked="0"/>
    </xf>
    <xf numFmtId="0" fontId="4" fillId="0" borderId="0" xfId="3" applyFont="1" applyBorder="1" applyAlignment="1" applyProtection="1">
      <alignment horizontal="left"/>
      <protection locked="0"/>
    </xf>
    <xf numFmtId="0" fontId="4" fillId="0" borderId="0" xfId="3" applyFont="1" applyFill="1" applyProtection="1"/>
    <xf numFmtId="0" fontId="3" fillId="0" borderId="0" xfId="3" applyFont="1" applyProtection="1"/>
    <xf numFmtId="0" fontId="3" fillId="0" borderId="0" xfId="3" applyFont="1" applyFill="1" applyProtection="1"/>
    <xf numFmtId="0" fontId="3" fillId="0" borderId="0" xfId="2" applyFont="1" applyProtection="1"/>
    <xf numFmtId="0" fontId="3" fillId="0" borderId="0" xfId="2" applyFont="1" applyFill="1" applyProtection="1"/>
    <xf numFmtId="164" fontId="4" fillId="2" borderId="0" xfId="1" applyFont="1" applyFill="1" applyAlignment="1" applyProtection="1">
      <alignment vertical="top"/>
    </xf>
    <xf numFmtId="0" fontId="2" fillId="0" borderId="0" xfId="2" applyFont="1" applyFill="1" applyAlignment="1" applyProtection="1">
      <alignment horizontal="right"/>
    </xf>
    <xf numFmtId="164" fontId="2" fillId="0" borderId="0" xfId="1" applyFont="1" applyAlignment="1" applyProtection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2" fillId="0" borderId="0" xfId="2" applyFont="1" applyBorder="1" applyAlignment="1" applyProtection="1">
      <alignment horizontal="center"/>
    </xf>
    <xf numFmtId="164" fontId="2" fillId="0" borderId="0" xfId="1" applyFont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4">
    <cellStyle name="Comma 5 2 2 3 3 3 2" xfId="1"/>
    <cellStyle name="Normal" xfId="0" builtinId="0"/>
    <cellStyle name="Normal 7 2 2 2 2 3 3 2" xfId="3"/>
    <cellStyle name="Normal 7 2 2 3 3 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</xdr:colOff>
      <xdr:row>0</xdr:row>
      <xdr:rowOff>59529</xdr:rowOff>
    </xdr:from>
    <xdr:to>
      <xdr:col>2</xdr:col>
      <xdr:colOff>404812</xdr:colOff>
      <xdr:row>3</xdr:row>
      <xdr:rowOff>100012</xdr:rowOff>
    </xdr:to>
    <xdr:pic>
      <xdr:nvPicPr>
        <xdr:cNvPr id="2" name="Picture 1" descr="SGSlettertop">
          <a:extLst>
            <a:ext uri="{FF2B5EF4-FFF2-40B4-BE49-F238E27FC236}">
              <a16:creationId xmlns:a16="http://schemas.microsoft.com/office/drawing/2014/main" xmlns="" id="{952AC991-BBA5-4D99-A79F-8063DBB9EB5E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55" t="25843" r="73890" b="31461"/>
        <a:stretch/>
      </xdr:blipFill>
      <xdr:spPr bwMode="auto">
        <a:xfrm>
          <a:off x="71437" y="59529"/>
          <a:ext cx="1495425" cy="63103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369093</xdr:colOff>
      <xdr:row>50</xdr:row>
      <xdr:rowOff>11905</xdr:rowOff>
    </xdr:from>
    <xdr:to>
      <xdr:col>11</xdr:col>
      <xdr:colOff>343852</xdr:colOff>
      <xdr:row>55</xdr:row>
      <xdr:rowOff>53611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F26F5BA5-B6C1-4693-8284-D0CBE6922E7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968" y="11622880"/>
          <a:ext cx="7537609" cy="8989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view="pageBreakPreview" zoomScale="60" zoomScaleNormal="100" workbookViewId="0">
      <selection activeCell="H23" sqref="H23"/>
    </sheetView>
  </sheetViews>
  <sheetFormatPr defaultColWidth="9.1796875" defaultRowHeight="11.5" x14ac:dyDescent="0.25"/>
  <cols>
    <col min="1" max="1" width="7.81640625" style="96" customWidth="1"/>
    <col min="2" max="2" width="9.54296875" style="96" bestFit="1" customWidth="1"/>
    <col min="3" max="3" width="11.54296875" style="96" customWidth="1"/>
    <col min="4" max="4" width="16.54296875" style="96" customWidth="1"/>
    <col min="5" max="5" width="11.54296875" style="96" customWidth="1"/>
    <col min="6" max="6" width="9.1796875" style="96"/>
    <col min="7" max="7" width="18.81640625" style="96" customWidth="1"/>
    <col min="8" max="8" width="10.7265625" style="96" customWidth="1"/>
    <col min="9" max="9" width="12.1796875" style="96" customWidth="1"/>
    <col min="10" max="10" width="6.7265625" style="96" customWidth="1"/>
    <col min="11" max="11" width="6.54296875" style="96" customWidth="1"/>
    <col min="12" max="12" width="12.1796875" style="97" customWidth="1"/>
    <col min="13" max="13" width="6.36328125" style="96" customWidth="1"/>
    <col min="14" max="14" width="19" style="96" bestFit="1" customWidth="1"/>
    <col min="15" max="16384" width="9.1796875" style="96"/>
  </cols>
  <sheetData>
    <row r="1" spans="1:14" s="4" customFormat="1" ht="21" customHeight="1" x14ac:dyDescent="0.3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" t="s">
        <v>1</v>
      </c>
      <c r="L1" s="2"/>
      <c r="M1" s="3"/>
      <c r="N1" s="3" t="s">
        <v>2</v>
      </c>
    </row>
    <row r="2" spans="1:14" s="4" customFormat="1" ht="15.75" customHeight="1" x14ac:dyDescent="0.35">
      <c r="K2" s="5" t="s">
        <v>3</v>
      </c>
      <c r="L2" s="6"/>
      <c r="M2" s="7"/>
      <c r="N2" s="8" t="s">
        <v>4</v>
      </c>
    </row>
    <row r="3" spans="1:14" s="4" customFormat="1" ht="15.75" customHeight="1" x14ac:dyDescent="0.35">
      <c r="A3" s="9"/>
      <c r="B3" s="9"/>
      <c r="C3" s="9"/>
      <c r="D3" s="9"/>
      <c r="E3" s="9"/>
      <c r="F3" s="9"/>
      <c r="G3" s="9"/>
      <c r="H3" s="9"/>
      <c r="I3" s="9"/>
      <c r="J3" s="9"/>
      <c r="K3" s="1" t="s">
        <v>5</v>
      </c>
      <c r="L3" s="2"/>
      <c r="M3" s="10"/>
      <c r="N3" s="10" t="s">
        <v>6</v>
      </c>
    </row>
    <row r="4" spans="1:14" s="14" customFormat="1" ht="11.25" customHeight="1" x14ac:dyDescent="0.35">
      <c r="A4" s="11"/>
      <c r="B4" s="11"/>
      <c r="C4" s="11"/>
      <c r="D4" s="11"/>
      <c r="E4" s="11"/>
      <c r="F4" s="11"/>
      <c r="G4" s="11"/>
      <c r="H4" s="11"/>
      <c r="I4" s="9"/>
      <c r="J4" s="9"/>
      <c r="K4" s="9"/>
      <c r="L4" s="12"/>
      <c r="M4" s="5"/>
      <c r="N4" s="13"/>
    </row>
    <row r="5" spans="1:14" s="18" customFormat="1" x14ac:dyDescent="0.25">
      <c r="A5" s="15" t="s">
        <v>7</v>
      </c>
      <c r="B5" s="15"/>
      <c r="C5" s="16" t="s">
        <v>8</v>
      </c>
      <c r="D5" s="17"/>
      <c r="F5" s="19"/>
      <c r="G5" s="19"/>
      <c r="H5" s="20" t="s">
        <v>9</v>
      </c>
      <c r="I5" s="17"/>
      <c r="J5" s="17" t="s">
        <v>10</v>
      </c>
      <c r="K5" s="17"/>
      <c r="L5" s="21"/>
      <c r="M5" s="22"/>
      <c r="N5" s="23"/>
    </row>
    <row r="6" spans="1:14" s="18" customFormat="1" x14ac:dyDescent="0.25">
      <c r="A6" s="15" t="s">
        <v>11</v>
      </c>
      <c r="B6" s="15"/>
      <c r="C6" s="17" t="s">
        <v>8</v>
      </c>
      <c r="D6" s="17"/>
      <c r="F6" s="19"/>
      <c r="G6" s="19"/>
      <c r="I6" s="17"/>
      <c r="J6" s="17" t="s">
        <v>12</v>
      </c>
      <c r="K6" s="17"/>
      <c r="L6" s="21"/>
      <c r="M6" s="22"/>
      <c r="N6" s="23"/>
    </row>
    <row r="7" spans="1:14" s="18" customFormat="1" x14ac:dyDescent="0.25">
      <c r="A7" s="15"/>
      <c r="B7" s="15"/>
      <c r="C7" s="15"/>
      <c r="D7" s="15"/>
      <c r="F7" s="19"/>
      <c r="G7" s="19"/>
      <c r="I7" s="17"/>
      <c r="J7" s="17" t="s">
        <v>13</v>
      </c>
      <c r="K7" s="17"/>
      <c r="L7" s="16"/>
      <c r="M7" s="24"/>
      <c r="N7" s="23"/>
    </row>
    <row r="8" spans="1:14" s="18" customFormat="1" x14ac:dyDescent="0.25">
      <c r="A8" s="25" t="s">
        <v>14</v>
      </c>
      <c r="B8" s="25"/>
      <c r="C8" s="17" t="s">
        <v>15</v>
      </c>
      <c r="D8" s="17"/>
      <c r="F8" s="19"/>
      <c r="G8" s="19"/>
      <c r="I8" s="17"/>
      <c r="J8" s="17" t="s">
        <v>16</v>
      </c>
      <c r="K8" s="17"/>
      <c r="L8" s="21"/>
      <c r="M8" s="24"/>
      <c r="N8" s="23"/>
    </row>
    <row r="9" spans="1:14" s="18" customFormat="1" x14ac:dyDescent="0.25">
      <c r="A9" s="25"/>
      <c r="B9" s="25"/>
      <c r="D9" s="16"/>
      <c r="E9" s="26"/>
      <c r="F9" s="26"/>
      <c r="G9" s="26"/>
      <c r="I9" s="17"/>
      <c r="J9" s="17"/>
      <c r="K9" s="17"/>
      <c r="L9" s="21"/>
      <c r="M9" s="24"/>
      <c r="N9" s="23"/>
    </row>
    <row r="10" spans="1:14" s="18" customFormat="1" ht="4.5" customHeight="1" x14ac:dyDescent="0.25">
      <c r="D10" s="25"/>
      <c r="E10" s="27"/>
      <c r="F10" s="21"/>
      <c r="L10" s="28"/>
      <c r="M10" s="29"/>
      <c r="N10" s="30"/>
    </row>
    <row r="11" spans="1:14" s="18" customFormat="1" x14ac:dyDescent="0.25">
      <c r="B11" s="31" t="s">
        <v>17</v>
      </c>
      <c r="C11" s="17" t="s">
        <v>10</v>
      </c>
      <c r="D11" s="17"/>
      <c r="E11" s="32"/>
      <c r="F11" s="21"/>
      <c r="G11" s="32"/>
      <c r="H11" s="20" t="s">
        <v>18</v>
      </c>
      <c r="I11" s="17"/>
      <c r="J11" s="17" t="s">
        <v>10</v>
      </c>
      <c r="K11" s="17"/>
      <c r="L11" s="32"/>
      <c r="M11" s="22"/>
      <c r="N11" s="23"/>
    </row>
    <row r="12" spans="1:14" s="18" customFormat="1" x14ac:dyDescent="0.25">
      <c r="A12" s="25"/>
      <c r="B12" s="25"/>
      <c r="C12" s="17" t="s">
        <v>12</v>
      </c>
      <c r="D12" s="17"/>
      <c r="E12" s="27"/>
      <c r="F12" s="21"/>
      <c r="G12" s="32"/>
      <c r="H12" s="32"/>
      <c r="I12" s="17"/>
      <c r="J12" s="17" t="s">
        <v>12</v>
      </c>
      <c r="K12" s="17"/>
      <c r="L12" s="21"/>
      <c r="M12" s="24"/>
      <c r="N12" s="23"/>
    </row>
    <row r="13" spans="1:14" s="18" customFormat="1" x14ac:dyDescent="0.25">
      <c r="A13" s="33"/>
      <c r="B13" s="33"/>
      <c r="C13" s="17" t="s">
        <v>13</v>
      </c>
      <c r="D13" s="17"/>
      <c r="E13" s="21"/>
      <c r="F13" s="16"/>
      <c r="G13" s="16"/>
      <c r="H13" s="16"/>
      <c r="I13" s="16"/>
      <c r="J13" s="17" t="s">
        <v>13</v>
      </c>
      <c r="K13" s="34"/>
      <c r="L13" s="21"/>
      <c r="M13" s="35"/>
      <c r="N13" s="35"/>
    </row>
    <row r="14" spans="1:14" s="18" customFormat="1" x14ac:dyDescent="0.25">
      <c r="A14" s="15"/>
      <c r="B14" s="15"/>
      <c r="C14" s="17" t="s">
        <v>16</v>
      </c>
      <c r="D14" s="17"/>
      <c r="E14" s="21"/>
      <c r="F14" s="21"/>
      <c r="G14" s="32"/>
      <c r="H14" s="32"/>
      <c r="I14" s="32"/>
      <c r="J14" s="17" t="s">
        <v>16</v>
      </c>
      <c r="L14" s="21"/>
      <c r="M14" s="36"/>
      <c r="N14" s="36"/>
    </row>
    <row r="15" spans="1:14" s="18" customFormat="1" x14ac:dyDescent="0.25">
      <c r="A15" s="15"/>
      <c r="B15" s="15"/>
      <c r="C15" s="17"/>
      <c r="D15" s="17"/>
      <c r="E15" s="21"/>
      <c r="F15" s="21"/>
      <c r="G15" s="32"/>
      <c r="H15" s="32"/>
      <c r="I15" s="32"/>
      <c r="L15" s="21"/>
      <c r="M15" s="36"/>
      <c r="N15" s="36"/>
    </row>
    <row r="16" spans="1:14" s="37" customFormat="1" ht="4.5" customHeight="1" x14ac:dyDescent="0.25">
      <c r="E16" s="27"/>
      <c r="F16" s="16"/>
      <c r="G16" s="16"/>
      <c r="H16" s="16"/>
      <c r="J16" s="38"/>
      <c r="L16" s="39"/>
      <c r="N16" s="40"/>
    </row>
    <row r="17" spans="1:14" s="37" customFormat="1" x14ac:dyDescent="0.25">
      <c r="A17" s="25" t="s">
        <v>19</v>
      </c>
      <c r="B17" s="25"/>
      <c r="C17" s="25"/>
      <c r="D17" s="35" t="s">
        <v>50</v>
      </c>
      <c r="E17" s="41"/>
      <c r="F17" s="35"/>
      <c r="G17" s="35"/>
      <c r="H17" s="35"/>
      <c r="I17" s="35"/>
      <c r="J17" s="25" t="s">
        <v>20</v>
      </c>
      <c r="L17" s="16" t="s">
        <v>21</v>
      </c>
      <c r="M17" s="42"/>
      <c r="N17" s="43"/>
    </row>
    <row r="18" spans="1:14" s="37" customFormat="1" ht="5.25" customHeight="1" x14ac:dyDescent="0.25">
      <c r="A18" s="15"/>
      <c r="B18" s="15"/>
      <c r="C18" s="15"/>
      <c r="D18" s="44"/>
      <c r="E18" s="44"/>
      <c r="F18" s="44"/>
      <c r="G18" s="44"/>
      <c r="H18" s="44"/>
      <c r="I18" s="44"/>
      <c r="J18" s="15"/>
      <c r="K18" s="45"/>
      <c r="L18" s="42"/>
      <c r="M18" s="45"/>
      <c r="N18" s="46"/>
    </row>
    <row r="19" spans="1:14" s="37" customFormat="1" x14ac:dyDescent="0.25">
      <c r="A19" s="25" t="s">
        <v>22</v>
      </c>
      <c r="B19" s="25"/>
      <c r="C19" s="25"/>
      <c r="D19" s="16" t="s">
        <v>51</v>
      </c>
      <c r="E19" s="41"/>
      <c r="F19" s="35"/>
      <c r="G19" s="35"/>
      <c r="H19" s="35"/>
      <c r="I19" s="35"/>
      <c r="J19" s="25" t="s">
        <v>23</v>
      </c>
      <c r="L19" s="21" t="s">
        <v>24</v>
      </c>
      <c r="M19" s="31"/>
      <c r="N19" s="47"/>
    </row>
    <row r="20" spans="1:14" s="37" customFormat="1" ht="9.75" customHeight="1" x14ac:dyDescent="0.25">
      <c r="A20" s="48"/>
      <c r="B20" s="48"/>
      <c r="C20" s="48"/>
      <c r="D20" s="45"/>
      <c r="E20" s="21"/>
      <c r="F20" s="45"/>
      <c r="G20" s="45"/>
      <c r="H20" s="45"/>
      <c r="I20" s="45"/>
      <c r="J20" s="45"/>
      <c r="K20" s="45"/>
      <c r="L20" s="42"/>
      <c r="M20" s="45"/>
      <c r="N20" s="46"/>
    </row>
    <row r="21" spans="1:14" s="14" customFormat="1" ht="20.25" customHeight="1" x14ac:dyDescent="0.35">
      <c r="A21" s="11" t="s">
        <v>25</v>
      </c>
      <c r="B21" s="49" t="s">
        <v>26</v>
      </c>
      <c r="C21" s="49"/>
      <c r="D21" s="49"/>
      <c r="E21" s="49"/>
      <c r="F21" s="49"/>
      <c r="G21" s="49"/>
      <c r="H21" s="49" t="s">
        <v>27</v>
      </c>
      <c r="I21" s="49" t="s">
        <v>28</v>
      </c>
      <c r="J21" s="50" t="s">
        <v>29</v>
      </c>
      <c r="K21" s="51" t="s">
        <v>30</v>
      </c>
      <c r="L21" s="51" t="s">
        <v>31</v>
      </c>
      <c r="M21" s="52"/>
      <c r="N21" s="53" t="s">
        <v>32</v>
      </c>
    </row>
    <row r="22" spans="1:14" s="61" customFormat="1" ht="34.5" customHeight="1" x14ac:dyDescent="0.35">
      <c r="A22" s="54">
        <v>1</v>
      </c>
      <c r="B22" s="105" t="s">
        <v>52</v>
      </c>
      <c r="C22" s="105"/>
      <c r="D22" s="105"/>
      <c r="E22" s="105"/>
      <c r="F22" s="105"/>
      <c r="G22" s="105"/>
      <c r="H22" s="55" t="s">
        <v>36</v>
      </c>
      <c r="I22" s="56" t="s">
        <v>33</v>
      </c>
      <c r="J22" s="56">
        <v>1</v>
      </c>
      <c r="K22" s="57" t="s">
        <v>34</v>
      </c>
      <c r="L22" s="58">
        <v>231915.2</v>
      </c>
      <c r="M22" s="59"/>
      <c r="N22" s="60">
        <f t="shared" ref="N22:N23" si="0">L22*J22</f>
        <v>231915.2</v>
      </c>
    </row>
    <row r="23" spans="1:14" s="61" customFormat="1" ht="34.5" customHeight="1" x14ac:dyDescent="0.35">
      <c r="A23" s="54">
        <v>2</v>
      </c>
      <c r="B23" s="104" t="s">
        <v>35</v>
      </c>
      <c r="C23" s="104"/>
      <c r="D23" s="104"/>
      <c r="E23" s="104"/>
      <c r="F23" s="104"/>
      <c r="G23" s="104"/>
      <c r="H23" s="55" t="s">
        <v>36</v>
      </c>
      <c r="I23" s="56" t="s">
        <v>36</v>
      </c>
      <c r="J23" s="56">
        <v>1</v>
      </c>
      <c r="K23" s="57" t="s">
        <v>34</v>
      </c>
      <c r="L23" s="58">
        <v>4387.9769999999999</v>
      </c>
      <c r="M23" s="59"/>
      <c r="N23" s="60">
        <f t="shared" si="0"/>
        <v>4387.9769999999999</v>
      </c>
    </row>
    <row r="24" spans="1:14" s="61" customFormat="1" ht="34.5" customHeight="1" x14ac:dyDescent="0.35">
      <c r="A24" s="54">
        <v>3</v>
      </c>
      <c r="B24" s="101"/>
      <c r="C24" s="101"/>
      <c r="D24" s="101"/>
      <c r="E24" s="101"/>
      <c r="F24" s="101"/>
      <c r="G24" s="101"/>
      <c r="H24" s="55"/>
      <c r="I24" s="56"/>
      <c r="J24" s="56"/>
      <c r="K24" s="57"/>
      <c r="L24" s="58"/>
      <c r="M24" s="59"/>
      <c r="N24" s="60"/>
    </row>
    <row r="25" spans="1:14" s="61" customFormat="1" ht="34.5" customHeight="1" x14ac:dyDescent="0.35">
      <c r="A25" s="54">
        <v>4</v>
      </c>
      <c r="B25" s="101"/>
      <c r="C25" s="101"/>
      <c r="D25" s="101"/>
      <c r="E25" s="101"/>
      <c r="F25" s="101"/>
      <c r="G25" s="101"/>
      <c r="H25" s="55"/>
      <c r="I25" s="56"/>
      <c r="J25" s="56"/>
      <c r="K25" s="57"/>
      <c r="L25" s="58"/>
      <c r="M25" s="59"/>
      <c r="N25" s="60"/>
    </row>
    <row r="26" spans="1:14" s="61" customFormat="1" ht="34.5" customHeight="1" x14ac:dyDescent="0.35">
      <c r="A26" s="54">
        <v>5</v>
      </c>
      <c r="B26" s="101"/>
      <c r="C26" s="101"/>
      <c r="D26" s="101"/>
      <c r="E26" s="101"/>
      <c r="F26" s="101"/>
      <c r="G26" s="101"/>
      <c r="H26" s="55"/>
      <c r="I26" s="56"/>
      <c r="J26" s="56"/>
      <c r="K26" s="57"/>
      <c r="L26" s="58"/>
      <c r="M26" s="59"/>
      <c r="N26" s="60"/>
    </row>
    <row r="27" spans="1:14" s="61" customFormat="1" ht="34.5" customHeight="1" x14ac:dyDescent="0.35">
      <c r="A27" s="54">
        <v>6</v>
      </c>
      <c r="B27" s="101"/>
      <c r="C27" s="101"/>
      <c r="D27" s="101"/>
      <c r="E27" s="101"/>
      <c r="F27" s="101"/>
      <c r="G27" s="101"/>
      <c r="H27" s="55"/>
      <c r="I27" s="56"/>
      <c r="J27" s="56"/>
      <c r="K27" s="57"/>
      <c r="L27" s="58"/>
      <c r="M27" s="59"/>
      <c r="N27" s="60"/>
    </row>
    <row r="28" spans="1:14" s="61" customFormat="1" ht="34.5" customHeight="1" x14ac:dyDescent="0.35">
      <c r="A28" s="54">
        <v>7</v>
      </c>
      <c r="B28" s="101"/>
      <c r="C28" s="101"/>
      <c r="D28" s="101"/>
      <c r="E28" s="101"/>
      <c r="F28" s="101"/>
      <c r="G28" s="101"/>
      <c r="H28" s="55"/>
      <c r="I28" s="56"/>
      <c r="J28" s="56"/>
      <c r="K28" s="57"/>
      <c r="L28" s="58"/>
      <c r="M28" s="59"/>
      <c r="N28" s="60"/>
    </row>
    <row r="29" spans="1:14" s="61" customFormat="1" ht="34.5" customHeight="1" x14ac:dyDescent="0.35">
      <c r="A29" s="54">
        <v>8</v>
      </c>
      <c r="B29" s="101"/>
      <c r="C29" s="101"/>
      <c r="D29" s="101"/>
      <c r="E29" s="101"/>
      <c r="F29" s="101"/>
      <c r="G29" s="101"/>
      <c r="H29" s="55"/>
      <c r="I29" s="56"/>
      <c r="J29" s="56"/>
      <c r="K29" s="57"/>
      <c r="L29" s="62"/>
      <c r="M29" s="59"/>
      <c r="N29" s="60"/>
    </row>
    <row r="30" spans="1:14" s="61" customFormat="1" ht="34.5" customHeight="1" x14ac:dyDescent="0.35">
      <c r="A30" s="54">
        <v>9</v>
      </c>
      <c r="B30" s="101"/>
      <c r="C30" s="101"/>
      <c r="D30" s="101"/>
      <c r="E30" s="101"/>
      <c r="F30" s="101"/>
      <c r="G30" s="101"/>
      <c r="H30" s="55"/>
      <c r="I30" s="56"/>
      <c r="J30" s="56"/>
      <c r="K30" s="57"/>
      <c r="L30" s="58"/>
      <c r="M30" s="59"/>
      <c r="N30" s="60"/>
    </row>
    <row r="31" spans="1:14" s="61" customFormat="1" ht="34.5" customHeight="1" x14ac:dyDescent="0.35">
      <c r="A31" s="54">
        <v>10</v>
      </c>
      <c r="B31" s="101"/>
      <c r="C31" s="101"/>
      <c r="D31" s="101"/>
      <c r="E31" s="101"/>
      <c r="F31" s="101"/>
      <c r="G31" s="101"/>
      <c r="H31" s="55"/>
      <c r="I31" s="56"/>
      <c r="J31" s="56"/>
      <c r="K31" s="57"/>
      <c r="L31" s="58"/>
      <c r="M31" s="59"/>
      <c r="N31" s="60"/>
    </row>
    <row r="32" spans="1:14" s="61" customFormat="1" ht="34.5" customHeight="1" x14ac:dyDescent="0.35">
      <c r="A32" s="54">
        <v>11</v>
      </c>
      <c r="B32" s="101"/>
      <c r="C32" s="101"/>
      <c r="D32" s="101"/>
      <c r="E32" s="101"/>
      <c r="F32" s="101"/>
      <c r="G32" s="101"/>
      <c r="H32" s="55"/>
      <c r="I32" s="56"/>
      <c r="J32" s="56"/>
      <c r="K32" s="57"/>
      <c r="L32" s="58"/>
      <c r="M32" s="59"/>
      <c r="N32" s="60"/>
    </row>
    <row r="33" spans="1:14" s="61" customFormat="1" ht="34.5" customHeight="1" x14ac:dyDescent="0.35">
      <c r="A33" s="54">
        <v>12</v>
      </c>
      <c r="B33" s="101"/>
      <c r="C33" s="101"/>
      <c r="D33" s="101"/>
      <c r="E33" s="101"/>
      <c r="F33" s="101"/>
      <c r="G33" s="101"/>
      <c r="H33" s="55"/>
      <c r="I33" s="56"/>
      <c r="J33" s="56"/>
      <c r="K33" s="57"/>
      <c r="L33" s="58"/>
      <c r="M33" s="59"/>
      <c r="N33" s="60"/>
    </row>
    <row r="34" spans="1:14" s="61" customFormat="1" ht="34.5" customHeight="1" x14ac:dyDescent="0.35">
      <c r="A34" s="54">
        <v>13</v>
      </c>
      <c r="B34" s="101"/>
      <c r="C34" s="101"/>
      <c r="D34" s="101"/>
      <c r="E34" s="101"/>
      <c r="F34" s="101"/>
      <c r="G34" s="101"/>
      <c r="H34" s="55"/>
      <c r="I34" s="56"/>
      <c r="J34" s="56"/>
      <c r="K34" s="57"/>
      <c r="L34" s="58"/>
      <c r="M34" s="59"/>
      <c r="N34" s="60"/>
    </row>
    <row r="35" spans="1:14" s="61" customFormat="1" ht="34.5" customHeight="1" x14ac:dyDescent="0.35">
      <c r="A35" s="54">
        <v>14</v>
      </c>
      <c r="B35" s="101"/>
      <c r="C35" s="101"/>
      <c r="D35" s="101"/>
      <c r="E35" s="101"/>
      <c r="F35" s="101"/>
      <c r="G35" s="101"/>
      <c r="H35" s="55"/>
      <c r="I35" s="56"/>
      <c r="J35" s="56"/>
      <c r="K35" s="57"/>
      <c r="L35" s="58"/>
      <c r="M35" s="59"/>
      <c r="N35" s="60"/>
    </row>
    <row r="36" spans="1:14" s="61" customFormat="1" ht="34.5" customHeight="1" x14ac:dyDescent="0.35">
      <c r="A36" s="54">
        <v>15</v>
      </c>
      <c r="B36" s="101"/>
      <c r="C36" s="101"/>
      <c r="D36" s="101"/>
      <c r="E36" s="101"/>
      <c r="F36" s="101"/>
      <c r="G36" s="101"/>
      <c r="H36" s="55"/>
      <c r="I36" s="56"/>
      <c r="J36" s="56"/>
      <c r="K36" s="57"/>
      <c r="L36" s="58"/>
      <c r="M36" s="59"/>
      <c r="N36" s="60"/>
    </row>
    <row r="37" spans="1:14" s="37" customFormat="1" x14ac:dyDescent="0.25">
      <c r="A37" s="45"/>
      <c r="B37" s="45"/>
      <c r="C37" s="45"/>
      <c r="D37" s="45"/>
      <c r="E37" s="45"/>
      <c r="F37" s="45"/>
      <c r="G37" s="45"/>
      <c r="H37" s="45"/>
      <c r="I37" s="63"/>
      <c r="J37" s="102" t="s">
        <v>37</v>
      </c>
      <c r="K37" s="102"/>
      <c r="L37" s="102"/>
      <c r="M37" s="64"/>
      <c r="N37" s="65">
        <f>SUM(N22:N36)</f>
        <v>236303.17700000003</v>
      </c>
    </row>
    <row r="38" spans="1:14" s="76" customFormat="1" x14ac:dyDescent="0.25">
      <c r="A38" s="66"/>
      <c r="B38" s="67"/>
      <c r="C38" s="67"/>
      <c r="D38" s="68"/>
      <c r="E38" s="69"/>
      <c r="F38" s="69"/>
      <c r="G38" s="69"/>
      <c r="H38" s="69"/>
      <c r="I38" s="70"/>
      <c r="J38" s="71"/>
      <c r="K38" s="72"/>
      <c r="L38" s="73"/>
      <c r="M38" s="74"/>
      <c r="N38" s="75"/>
    </row>
    <row r="39" spans="1:14" s="76" customFormat="1" x14ac:dyDescent="0.25">
      <c r="A39" s="66"/>
      <c r="B39" s="67"/>
      <c r="C39" s="67"/>
      <c r="D39" s="68"/>
      <c r="E39" s="69"/>
      <c r="F39" s="69"/>
      <c r="G39" s="69"/>
      <c r="H39" s="69"/>
      <c r="I39" s="70"/>
      <c r="J39" s="71"/>
      <c r="K39" s="72"/>
      <c r="L39" s="73"/>
      <c r="M39" s="74"/>
      <c r="N39" s="75"/>
    </row>
    <row r="40" spans="1:14" s="76" customFormat="1" x14ac:dyDescent="0.25">
      <c r="A40" s="66"/>
      <c r="B40" s="67"/>
      <c r="C40" s="67"/>
      <c r="D40" s="68"/>
      <c r="E40" s="69"/>
      <c r="F40" s="69"/>
      <c r="G40" s="69"/>
      <c r="H40" s="69"/>
      <c r="I40" s="70"/>
      <c r="J40" s="71"/>
      <c r="K40" s="72"/>
      <c r="L40" s="73"/>
      <c r="M40" s="74"/>
      <c r="N40" s="75"/>
    </row>
    <row r="41" spans="1:14" s="77" customFormat="1" x14ac:dyDescent="0.25">
      <c r="D41" s="78"/>
      <c r="E41" s="78"/>
      <c r="F41" s="78"/>
      <c r="G41" s="79"/>
      <c r="H41" s="79"/>
      <c r="I41" s="79"/>
      <c r="J41" s="79"/>
      <c r="K41" s="80"/>
      <c r="L41" s="81" t="s">
        <v>38</v>
      </c>
      <c r="M41" s="82"/>
      <c r="N41" s="83">
        <f>N37</f>
        <v>236303.17700000003</v>
      </c>
    </row>
    <row r="42" spans="1:14" s="77" customFormat="1" x14ac:dyDescent="0.25">
      <c r="D42" s="84"/>
      <c r="E42" s="84"/>
      <c r="F42" s="80"/>
      <c r="G42" s="84"/>
      <c r="H42" s="85"/>
      <c r="I42" s="85"/>
      <c r="J42" s="84"/>
      <c r="K42" s="86"/>
      <c r="L42" s="81" t="s">
        <v>39</v>
      </c>
      <c r="M42" s="82"/>
      <c r="N42" s="87">
        <f>N41*0%</f>
        <v>0</v>
      </c>
    </row>
    <row r="43" spans="1:14" s="77" customFormat="1" ht="6" customHeight="1" thickBot="1" x14ac:dyDescent="0.3">
      <c r="K43" s="86"/>
      <c r="L43" s="81"/>
      <c r="M43" s="82"/>
      <c r="N43" s="87"/>
    </row>
    <row r="44" spans="1:14" s="77" customFormat="1" x14ac:dyDescent="0.25">
      <c r="A44" s="88" t="s">
        <v>40</v>
      </c>
      <c r="D44" s="89"/>
      <c r="K44" s="80"/>
      <c r="L44" s="81" t="s">
        <v>41</v>
      </c>
      <c r="M44" s="82"/>
      <c r="N44" s="90">
        <f>N41+N42</f>
        <v>236303.17700000003</v>
      </c>
    </row>
    <row r="45" spans="1:14" s="77" customFormat="1" ht="3.75" customHeight="1" x14ac:dyDescent="0.25">
      <c r="D45" s="91"/>
      <c r="I45" s="78"/>
      <c r="K45" s="92"/>
      <c r="L45" s="93"/>
    </row>
    <row r="46" spans="1:14" s="94" customFormat="1" ht="3" customHeight="1" x14ac:dyDescent="0.25">
      <c r="L46" s="95"/>
    </row>
    <row r="47" spans="1:14" s="94" customFormat="1" x14ac:dyDescent="0.25">
      <c r="A47" s="78" t="s">
        <v>42</v>
      </c>
      <c r="B47" s="78"/>
      <c r="C47" s="77" t="s">
        <v>43</v>
      </c>
      <c r="L47" s="95"/>
    </row>
    <row r="48" spans="1:14" s="94" customFormat="1" x14ac:dyDescent="0.25">
      <c r="A48" s="78" t="s">
        <v>44</v>
      </c>
      <c r="B48" s="78"/>
      <c r="C48" s="77" t="s">
        <v>45</v>
      </c>
      <c r="L48" s="95"/>
    </row>
    <row r="49" spans="1:14" s="94" customFormat="1" x14ac:dyDescent="0.25">
      <c r="A49" s="78" t="s">
        <v>46</v>
      </c>
      <c r="B49" s="78"/>
      <c r="C49" s="77" t="s">
        <v>47</v>
      </c>
      <c r="L49" s="95"/>
    </row>
    <row r="50" spans="1:14" s="94" customFormat="1" x14ac:dyDescent="0.25">
      <c r="A50" s="78" t="s">
        <v>48</v>
      </c>
      <c r="C50" s="77" t="s">
        <v>49</v>
      </c>
      <c r="L50" s="95"/>
    </row>
    <row r="51" spans="1:14" s="94" customFormat="1" x14ac:dyDescent="0.25">
      <c r="L51" s="95"/>
    </row>
    <row r="52" spans="1:14" s="94" customFormat="1" x14ac:dyDescent="0.25">
      <c r="L52" s="95"/>
    </row>
    <row r="53" spans="1:14" s="94" customFormat="1" x14ac:dyDescent="0.25">
      <c r="L53" s="95"/>
    </row>
    <row r="54" spans="1:14" s="94" customFormat="1" x14ac:dyDescent="0.25">
      <c r="L54" s="95"/>
    </row>
    <row r="55" spans="1:14" s="94" customFormat="1" x14ac:dyDescent="0.25">
      <c r="L55" s="95"/>
    </row>
    <row r="56" spans="1:14" s="94" customFormat="1" x14ac:dyDescent="0.25">
      <c r="L56" s="95"/>
    </row>
    <row r="57" spans="1:14" s="76" customFormat="1" x14ac:dyDescent="0.25">
      <c r="A57" s="38"/>
      <c r="B57" s="38"/>
      <c r="C57" s="38"/>
      <c r="D57" s="96"/>
      <c r="E57" s="96"/>
      <c r="F57" s="96"/>
      <c r="G57" s="96"/>
      <c r="H57" s="96"/>
      <c r="I57" s="96"/>
      <c r="J57" s="96"/>
      <c r="K57" s="96"/>
      <c r="L57" s="97"/>
      <c r="M57" s="96"/>
      <c r="N57" s="96"/>
    </row>
    <row r="58" spans="1:14" s="76" customFormat="1" x14ac:dyDescent="0.25">
      <c r="A58" s="100"/>
      <c r="B58" s="100"/>
      <c r="C58" s="100"/>
      <c r="D58" s="100"/>
      <c r="E58" s="100"/>
      <c r="F58" s="100"/>
      <c r="G58" s="100"/>
      <c r="H58" s="100"/>
      <c r="I58" s="100"/>
      <c r="J58" s="100"/>
      <c r="K58" s="1"/>
      <c r="L58" s="2"/>
      <c r="M58" s="3"/>
      <c r="N58" s="3"/>
    </row>
    <row r="59" spans="1:14" s="76" customFormat="1" x14ac:dyDescent="0.25">
      <c r="A59" s="96"/>
      <c r="B59" s="96"/>
      <c r="C59" s="96"/>
      <c r="D59" s="96"/>
      <c r="E59" s="96"/>
      <c r="F59" s="96"/>
      <c r="G59" s="96"/>
      <c r="H59" s="96"/>
      <c r="I59" s="96"/>
      <c r="J59" s="96"/>
      <c r="K59" s="5"/>
      <c r="L59" s="6"/>
      <c r="M59" s="7"/>
      <c r="N59" s="7"/>
    </row>
    <row r="60" spans="1:14" s="76" customFormat="1" x14ac:dyDescent="0.2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1"/>
      <c r="L60" s="2"/>
      <c r="M60" s="10"/>
      <c r="N60" s="10"/>
    </row>
    <row r="62" spans="1:14" s="76" customFormat="1" x14ac:dyDescent="0.25">
      <c r="A62" s="15"/>
      <c r="B62" s="15"/>
      <c r="C62" s="15"/>
      <c r="D62" s="15"/>
      <c r="E62" s="17"/>
      <c r="F62" s="98"/>
      <c r="G62" s="98"/>
      <c r="H62" s="98"/>
      <c r="I62" s="36"/>
      <c r="J62" s="18"/>
      <c r="K62" s="20"/>
      <c r="L62" s="21"/>
      <c r="M62" s="28"/>
      <c r="N62" s="99"/>
    </row>
  </sheetData>
  <mergeCells count="18">
    <mergeCell ref="B26:G26"/>
    <mergeCell ref="A1:J1"/>
    <mergeCell ref="B23:G23"/>
    <mergeCell ref="B22:G22"/>
    <mergeCell ref="B25:G25"/>
    <mergeCell ref="B24:G24"/>
    <mergeCell ref="A58:J58"/>
    <mergeCell ref="B27:G27"/>
    <mergeCell ref="B28:G28"/>
    <mergeCell ref="B29:G29"/>
    <mergeCell ref="B30:G30"/>
    <mergeCell ref="B31:G31"/>
    <mergeCell ref="B32:G32"/>
    <mergeCell ref="B33:G33"/>
    <mergeCell ref="B34:G34"/>
    <mergeCell ref="B35:G35"/>
    <mergeCell ref="B36:G36"/>
    <mergeCell ref="J37:L37"/>
  </mergeCells>
  <pageMargins left="0.7" right="0.7" top="0.75" bottom="0.75" header="0.3" footer="0.3"/>
  <pageSetup scale="56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29C3FB8DA5A7438FE8E3FE203A197B" ma:contentTypeVersion="13" ma:contentTypeDescription="Create a new document." ma:contentTypeScope="" ma:versionID="6e6add74218664f1591c18d87c4d5221">
  <xsd:schema xmlns:xsd="http://www.w3.org/2001/XMLSchema" xmlns:xs="http://www.w3.org/2001/XMLSchema" xmlns:p="http://schemas.microsoft.com/office/2006/metadata/properties" xmlns:ns3="09a0ae7b-6882-42a9-844f-1191a68d363a" xmlns:ns4="3b842270-0989-45bb-b907-a2e746f04b89" targetNamespace="http://schemas.microsoft.com/office/2006/metadata/properties" ma:root="true" ma:fieldsID="788a2693c4a8c8912d37a42809ca626d" ns3:_="" ns4:_="">
    <xsd:import namespace="09a0ae7b-6882-42a9-844f-1191a68d363a"/>
    <xsd:import namespace="3b842270-0989-45bb-b907-a2e746f04b8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a0ae7b-6882-42a9-844f-1191a68d363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842270-0989-45bb-b907-a2e746f04b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3D12EE-DB26-4C75-AF34-6734D1F483AD}">
  <ds:schemaRefs>
    <ds:schemaRef ds:uri="http://purl.org/dc/dcmitype/"/>
    <ds:schemaRef ds:uri="http://schemas.microsoft.com/office/infopath/2007/PartnerControls"/>
    <ds:schemaRef ds:uri="3b842270-0989-45bb-b907-a2e746f04b89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09a0ae7b-6882-42a9-844f-1191a68d363a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05E2091-B7D5-4ACF-A2D0-399A712405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F9DAA1-C5F6-455C-97A1-4B44069AFE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a0ae7b-6882-42a9-844f-1191a68d363a"/>
    <ds:schemaRef ds:uri="3b842270-0989-45bb-b907-a2e746f04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Monique Vermaak</dc:creator>
  <cp:lastModifiedBy>David Kaba</cp:lastModifiedBy>
  <dcterms:created xsi:type="dcterms:W3CDTF">2021-02-24T06:26:14Z</dcterms:created>
  <dcterms:modified xsi:type="dcterms:W3CDTF">2021-03-01T13:34:12Z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0x0101008329C3FB8DA5A7438FE8E3FE203A197B</vt:lpwstr>
  </property>
</Properties>
</file>