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24226"/>
  <mc:AlternateContent xmlns:mc="http://schemas.openxmlformats.org/markup-compatibility/2006">
    <mc:Choice Requires="x15">
      <x15ac:absPath xmlns:x15ac="http://schemas.microsoft.com/office/spreadsheetml/2010/11/ac" url="https://masterdrilling-my.sharepoint.com/personal/annetjie_masterdrilling_com/Documents/Desktop/TANYA/EXPORT INVOICES CURRENT/ZAMBIA TO KAMOA/"/>
    </mc:Choice>
  </mc:AlternateContent>
  <xr:revisionPtr revIDLastSave="11" documentId="8_{2ABE4E8A-51D6-4B72-8863-0532BF982E37}" xr6:coauthVersionLast="46" xr6:coauthVersionMax="46" xr10:uidLastSave="{28C4FEDB-0BF6-4B89-B640-22193A154CA2}"/>
  <bookViews>
    <workbookView xWindow="-120" yWindow="-120" windowWidth="20730" windowHeight="11160" xr2:uid="{00000000-000D-0000-FFFF-FFFF00000000}"/>
  </bookViews>
  <sheets>
    <sheet name="Invoice Template" sheetId="1" r:id="rId1"/>
  </sheets>
  <externalReferences>
    <externalReference r:id="rId2"/>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7" i="1" l="1"/>
  <c r="Q55" i="1"/>
  <c r="W56" i="1" l="1"/>
  <c r="H1" i="1" l="1"/>
  <c r="F55" i="1" l="1"/>
  <c r="H52" i="1" l="1"/>
  <c r="I52" i="1"/>
  <c r="J52" i="1"/>
  <c r="H53" i="1"/>
  <c r="I53" i="1"/>
  <c r="J53" i="1"/>
</calcChain>
</file>

<file path=xl/sharedStrings.xml><?xml version="1.0" encoding="utf-8"?>
<sst xmlns="http://schemas.openxmlformats.org/spreadsheetml/2006/main" count="17" uniqueCount="17">
  <si>
    <t>ITEM</t>
  </si>
  <si>
    <t>QTY</t>
  </si>
  <si>
    <t>DESCRIPTION</t>
  </si>
  <si>
    <t>COUNTRY OF ORIGIN</t>
  </si>
  <si>
    <t>UNIT PRICES</t>
  </si>
  <si>
    <t>TOTAL PRICES</t>
  </si>
  <si>
    <t>Signature:</t>
  </si>
  <si>
    <t>Grand Total</t>
  </si>
  <si>
    <t>The information contained in this document is confidential and proprietary to Master Drilling. No part of the document may be circulated, quoted, or reproduced for distribution outside the Master Drilling organization without prior written approval from Master Drilling. © 2010, Master Drilling, All Rights Reserved.</t>
  </si>
  <si>
    <t>TOTAL NETT WEIGHT KG</t>
  </si>
  <si>
    <t>HS CODE</t>
  </si>
  <si>
    <t>MASTER DRILLING ZAMBIA LTD</t>
  </si>
  <si>
    <t>TRANSPORTER</t>
  </si>
  <si>
    <t>SA</t>
  </si>
  <si>
    <t>8431.43.00.2</t>
  </si>
  <si>
    <t>11 1/4" DRILL RODS</t>
  </si>
  <si>
    <t xml:space="preserve">PERMANENT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</si>
</sst>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R&quot;\ * #,##0.00_ ;_ &quot;R&quot;\ * \-#,##0.00_ ;_ &quot;R&quot;\ * &quot;-&quot;??_ ;_ @_ "/>
    <numFmt numFmtId="165" formatCode="_ [$USD]\ * #,##0.00_ ;_ [$USD]\ * \-#,##0.00_ ;_ [$USD]\ * &quot;-&quot;??_ ;_ @_ "/>
  </numFmts>
  <fonts count="21" x14ac:knownFonts="1">
    <font>
      <sz val="11"/>
      <color theme="1"/>
      <name val="Calibri"/>
      <family val="2"/>
      <scheme val="minor"/>
    </font>
    <font>
      <b/>
      <sz val="14"/>
      <color theme="1"/>
      <name val="Arial"/>
      <family val="2"/>
    </font>
    <font>
      <sz val="11"/>
      <color theme="1"/>
      <name val="Arial"/>
      <family val="2"/>
    </font>
    <font>
      <sz val="9"/>
      <color theme="1"/>
      <name val="Arial"/>
      <family val="2"/>
    </font>
    <font>
      <sz val="8"/>
      <color theme="1"/>
      <name val="Arial"/>
      <family val="2"/>
    </font>
    <font>
      <b/>
      <sz val="12"/>
      <color theme="1"/>
      <name val="Arial"/>
      <family val="2"/>
    </font>
    <font>
      <sz val="7"/>
      <color theme="1"/>
      <name val="Arial"/>
      <family val="2"/>
    </font>
    <font>
      <b/>
      <sz val="9"/>
      <color theme="1"/>
      <name val="Arial"/>
      <family val="2"/>
    </font>
    <font>
      <b/>
      <sz val="8"/>
      <color theme="1"/>
      <name val="Arial"/>
      <family val="2"/>
    </font>
    <font>
      <b/>
      <sz val="8"/>
      <color theme="1"/>
      <name val="Arial Narrow"/>
      <family val="2"/>
    </font>
    <font>
      <b/>
      <sz val="8"/>
      <color indexed="8"/>
      <name val="Arial Narrow"/>
      <family val="2"/>
    </font>
    <font>
      <sz val="7"/>
      <color theme="1"/>
      <name val="Arial Narrow"/>
      <family val="2"/>
    </font>
    <font>
      <sz val="6"/>
      <color theme="1"/>
      <name val="Arial Narrow"/>
      <family val="2"/>
    </font>
    <font>
      <sz val="6"/>
      <color theme="1"/>
      <name val="Arial"/>
      <family val="2"/>
    </font>
    <font>
      <sz val="6"/>
      <color theme="0" tint="-0.499984740745262"/>
      <name val="Arial Narrow"/>
      <family val="2"/>
    </font>
    <font>
      <sz val="8"/>
      <name val="Arial"/>
      <family val="2"/>
    </font>
    <font>
      <sz val="10"/>
      <name val="Arial"/>
      <family val="2"/>
    </font>
    <font>
      <sz val="8"/>
      <color theme="1"/>
      <name val="Calibri"/>
      <family val="2"/>
      <scheme val="minor"/>
    </font>
    <font>
      <b/>
      <sz val="8"/>
      <color rgb="FFFF0000"/>
      <name val="Arial"/>
      <family val="2"/>
    </font>
    <font>
      <b/>
      <u/>
      <sz val="8"/>
      <color theme="1"/>
      <name val="Arial"/>
      <family val="2"/>
    </font>
    <font>
      <b/>
      <sz val="8"/>
      <name val="Arial"/>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6" fillId="0" borderId="0"/>
  </cellStyleXfs>
  <cellXfs count="1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center"/>
    </xf>
    <xf numFmtId="0" fontId="2" fillId="0" borderId="0" xfId="0" applyFont="1" applyFill="1" applyBorder="1"/>
    <xf numFmtId="0" fontId="3" fillId="0" borderId="0" xfId="0" applyFont="1" applyFill="1" applyBorder="1"/>
    <xf numFmtId="0" fontId="2" fillId="0" borderId="0" xfId="0" applyFont="1" applyBorder="1"/>
    <xf numFmtId="0" fontId="4" fillId="0" borderId="0" xfId="0" applyFont="1" applyFill="1" applyBorder="1" applyAlignment="1"/>
    <xf numFmtId="0" fontId="4" fillId="0" borderId="0" xfId="0" applyFont="1" applyBorder="1" applyAlignment="1"/>
    <xf numFmtId="0" fontId="8" fillId="0" borderId="0" xfId="0" applyFont="1" applyAlignment="1"/>
    <xf numFmtId="0" fontId="9" fillId="0" borderId="2" xfId="0" applyFont="1" applyBorder="1" applyAlignment="1">
      <alignment horizontal="center"/>
    </xf>
    <xf numFmtId="0" fontId="10" fillId="0" borderId="3" xfId="0" applyFont="1" applyFill="1" applyBorder="1" applyAlignment="1" applyProtection="1">
      <alignment horizontal="center"/>
    </xf>
    <xf numFmtId="0" fontId="8" fillId="0" borderId="0" xfId="0" applyFont="1" applyBorder="1" applyAlignment="1"/>
    <xf numFmtId="0" fontId="12" fillId="0" borderId="0" xfId="0" applyFont="1" applyAlignment="1"/>
    <xf numFmtId="0" fontId="13" fillId="0" borderId="0" xfId="0" applyFont="1" applyAlignment="1"/>
    <xf numFmtId="164" fontId="3" fillId="0" borderId="0" xfId="0" applyNumberFormat="1" applyFont="1"/>
    <xf numFmtId="164" fontId="2" fillId="0" borderId="0" xfId="0" applyNumberFormat="1" applyFont="1"/>
    <xf numFmtId="0" fontId="4" fillId="0" borderId="7" xfId="0" applyFont="1" applyBorder="1" applyAlignment="1"/>
    <xf numFmtId="0" fontId="4" fillId="0" borderId="8" xfId="0" applyFont="1" applyBorder="1" applyAlignment="1"/>
    <xf numFmtId="0" fontId="4" fillId="0" borderId="2" xfId="0" applyFont="1" applyBorder="1" applyAlignment="1">
      <alignment vertical="center"/>
    </xf>
    <xf numFmtId="0" fontId="4" fillId="0" borderId="2" xfId="0" applyFont="1" applyBorder="1" applyAlignment="1">
      <alignment wrapText="1"/>
    </xf>
    <xf numFmtId="0" fontId="15" fillId="0" borderId="2" xfId="0" applyFont="1" applyBorder="1" applyAlignment="1">
      <alignment wrapText="1"/>
    </xf>
    <xf numFmtId="0" fontId="15" fillId="0" borderId="2" xfId="0" applyFont="1" applyFill="1" applyBorder="1" applyAlignment="1"/>
    <xf numFmtId="0" fontId="15" fillId="0" borderId="2" xfId="0" applyFont="1" applyBorder="1" applyAlignment="1"/>
    <xf numFmtId="0" fontId="15" fillId="2" borderId="2" xfId="0" applyFont="1" applyFill="1" applyBorder="1" applyAlignment="1">
      <alignment horizontal="center" vertical="center"/>
    </xf>
    <xf numFmtId="0" fontId="15" fillId="2" borderId="2" xfId="0" applyNumberFormat="1" applyFont="1" applyFill="1" applyBorder="1" applyAlignment="1">
      <alignment vertical="center"/>
    </xf>
    <xf numFmtId="0" fontId="17" fillId="0" borderId="6" xfId="0" applyFont="1" applyBorder="1" applyAlignment="1"/>
    <xf numFmtId="0" fontId="17" fillId="0" borderId="8" xfId="0" applyFont="1" applyBorder="1" applyAlignment="1"/>
    <xf numFmtId="0" fontId="4" fillId="0" borderId="2" xfId="0" applyFont="1" applyBorder="1" applyAlignment="1"/>
    <xf numFmtId="0" fontId="18" fillId="0" borderId="7" xfId="0" applyFont="1" applyBorder="1" applyAlignment="1">
      <alignment horizontal="center"/>
    </xf>
    <xf numFmtId="0" fontId="15" fillId="2" borderId="3" xfId="0" applyFont="1" applyFill="1" applyBorder="1" applyAlignment="1">
      <alignment horizontal="left" vertical="center"/>
    </xf>
    <xf numFmtId="0" fontId="15" fillId="2" borderId="2" xfId="0" applyFont="1" applyFill="1" applyBorder="1" applyAlignment="1">
      <alignment horizontal="left" vertical="center"/>
    </xf>
    <xf numFmtId="0" fontId="15" fillId="0" borderId="9" xfId="0" applyFont="1" applyBorder="1" applyAlignment="1">
      <alignment horizontal="center" vertical="center"/>
    </xf>
    <xf numFmtId="0" fontId="15" fillId="2" borderId="2" xfId="0" applyFont="1" applyFill="1" applyBorder="1" applyAlignment="1">
      <alignment horizontal="center"/>
    </xf>
    <xf numFmtId="0" fontId="15" fillId="2" borderId="3" xfId="0" applyFont="1" applyFill="1" applyBorder="1" applyAlignment="1">
      <alignment vertical="center"/>
    </xf>
    <xf numFmtId="0" fontId="4" fillId="0" borderId="2" xfId="0" applyFont="1" applyBorder="1" applyAlignment="1"/>
    <xf numFmtId="0" fontId="15" fillId="0" borderId="5" xfId="0" applyFont="1" applyBorder="1" applyAlignment="1">
      <alignment vertical="center"/>
    </xf>
    <xf numFmtId="0" fontId="4" fillId="0" borderId="2" xfId="0" applyFont="1" applyBorder="1" applyAlignment="1">
      <alignment horizontal="center"/>
    </xf>
    <xf numFmtId="0" fontId="4" fillId="0" borderId="2" xfId="0" applyFont="1" applyBorder="1" applyAlignment="1">
      <alignment horizontal="center" vertical="center"/>
    </xf>
    <xf numFmtId="0" fontId="15" fillId="2" borderId="3" xfId="0" applyFont="1" applyFill="1" applyBorder="1" applyAlignment="1">
      <alignment horizontal="left" vertical="center" wrapText="1"/>
    </xf>
    <xf numFmtId="0" fontId="8" fillId="0" borderId="0" xfId="0" applyFont="1" applyAlignment="1">
      <alignment horizontal="left"/>
    </xf>
    <xf numFmtId="4" fontId="2" fillId="0" borderId="0" xfId="0" applyNumberFormat="1" applyFont="1" applyBorder="1"/>
    <xf numFmtId="0" fontId="20" fillId="2" borderId="2" xfId="0" applyFont="1" applyFill="1" applyBorder="1" applyAlignment="1">
      <alignment horizontal="left" vertical="center"/>
    </xf>
    <xf numFmtId="0" fontId="4" fillId="0" borderId="2" xfId="0" applyFont="1" applyBorder="1" applyAlignment="1">
      <alignment horizontal="center"/>
    </xf>
    <xf numFmtId="0" fontId="15" fillId="0" borderId="9" xfId="0" applyFont="1" applyBorder="1" applyAlignment="1">
      <alignment horizontal="center"/>
    </xf>
    <xf numFmtId="0" fontId="15" fillId="2" borderId="3" xfId="0" applyFont="1" applyFill="1" applyBorder="1" applyAlignment="1">
      <alignment horizontal="left"/>
    </xf>
    <xf numFmtId="0" fontId="2" fillId="0" borderId="0" xfId="0" applyFont="1" applyAlignment="1"/>
    <xf numFmtId="0" fontId="4" fillId="0" borderId="2" xfId="0" applyFont="1" applyBorder="1" applyAlignment="1">
      <alignment horizontal="left"/>
    </xf>
    <xf numFmtId="165" fontId="4" fillId="0" borderId="3" xfId="0" applyNumberFormat="1" applyFont="1" applyBorder="1" applyAlignment="1"/>
    <xf numFmtId="165" fontId="4" fillId="0" borderId="4" xfId="0" applyNumberFormat="1" applyFont="1" applyBorder="1" applyAlignment="1"/>
    <xf numFmtId="165" fontId="4" fillId="0" borderId="5" xfId="0" applyNumberFormat="1" applyFont="1" applyBorder="1" applyAlignment="1"/>
    <xf numFmtId="2" fontId="4" fillId="2" borderId="3" xfId="0" applyNumberFormat="1" applyFont="1" applyFill="1" applyBorder="1" applyAlignment="1">
      <alignment horizontal="center"/>
    </xf>
    <xf numFmtId="2" fontId="4" fillId="2" borderId="4" xfId="0" applyNumberFormat="1" applyFont="1" applyFill="1" applyBorder="1" applyAlignment="1">
      <alignment horizontal="center"/>
    </xf>
    <xf numFmtId="2" fontId="4" fillId="2" borderId="5" xfId="0" applyNumberFormat="1" applyFont="1" applyFill="1" applyBorder="1" applyAlignment="1">
      <alignment horizontal="center"/>
    </xf>
    <xf numFmtId="0" fontId="4"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15" fillId="0" borderId="2" xfId="0" applyFont="1" applyBorder="1" applyAlignment="1">
      <alignment horizontal="left"/>
    </xf>
    <xf numFmtId="2" fontId="4" fillId="2" borderId="3" xfId="0" applyNumberFormat="1" applyFont="1" applyFill="1" applyBorder="1" applyAlignment="1">
      <alignment horizontal="left"/>
    </xf>
    <xf numFmtId="2" fontId="4" fillId="2" borderId="4" xfId="0" applyNumberFormat="1" applyFont="1" applyFill="1" applyBorder="1" applyAlignment="1">
      <alignment horizontal="left"/>
    </xf>
    <xf numFmtId="2" fontId="4" fillId="2" borderId="5" xfId="0" applyNumberFormat="1" applyFont="1" applyFill="1" applyBorder="1" applyAlignment="1">
      <alignment horizontal="left"/>
    </xf>
    <xf numFmtId="2" fontId="4" fillId="0" borderId="2" xfId="0" applyNumberFormat="1" applyFont="1" applyFill="1" applyBorder="1" applyAlignment="1">
      <alignment horizontal="center"/>
    </xf>
    <xf numFmtId="165" fontId="4" fillId="0" borderId="2" xfId="0" applyNumberFormat="1" applyFont="1" applyBorder="1" applyAlignment="1">
      <alignment horizontal="center"/>
    </xf>
    <xf numFmtId="165" fontId="4" fillId="0" borderId="2" xfId="0" applyNumberFormat="1" applyFont="1" applyFill="1" applyBorder="1" applyAlignment="1">
      <alignment horizontal="center"/>
    </xf>
    <xf numFmtId="0" fontId="14" fillId="0" borderId="0" xfId="0" applyFont="1" applyAlignment="1">
      <alignment horizontal="center" wrapText="1"/>
    </xf>
    <xf numFmtId="165" fontId="7" fillId="0" borderId="3" xfId="0" applyNumberFormat="1" applyFont="1" applyBorder="1" applyAlignment="1">
      <alignment horizontal="center"/>
    </xf>
    <xf numFmtId="165" fontId="7" fillId="0" borderId="4" xfId="0" applyNumberFormat="1" applyFont="1" applyBorder="1" applyAlignment="1">
      <alignment horizontal="center"/>
    </xf>
    <xf numFmtId="165" fontId="7" fillId="0" borderId="5" xfId="0" applyNumberFormat="1" applyFont="1" applyBorder="1" applyAlignment="1">
      <alignment horizontal="center"/>
    </xf>
    <xf numFmtId="0" fontId="7" fillId="0" borderId="0" xfId="0" applyFont="1" applyAlignment="1">
      <alignment horizontal="center"/>
    </xf>
    <xf numFmtId="0" fontId="3" fillId="0" borderId="1" xfId="0" applyFont="1" applyBorder="1"/>
    <xf numFmtId="0" fontId="11" fillId="0" borderId="0" xfId="0" applyFont="1" applyAlignment="1">
      <alignment horizontal="center"/>
    </xf>
    <xf numFmtId="0" fontId="15" fillId="0" borderId="3" xfId="0" applyFont="1" applyBorder="1" applyAlignment="1">
      <alignment horizontal="left" vertical="center"/>
    </xf>
    <xf numFmtId="0" fontId="15" fillId="0" borderId="4" xfId="0" applyFont="1" applyBorder="1" applyAlignment="1">
      <alignment horizontal="left" vertical="center"/>
    </xf>
    <xf numFmtId="0" fontId="15" fillId="0" borderId="5" xfId="0" applyFont="1" applyBorder="1" applyAlignment="1">
      <alignment horizontal="left" vertical="center"/>
    </xf>
    <xf numFmtId="165" fontId="4" fillId="0" borderId="3" xfId="0" applyNumberFormat="1" applyFont="1" applyBorder="1" applyAlignment="1">
      <alignment horizontal="center"/>
    </xf>
    <xf numFmtId="165" fontId="4" fillId="0" borderId="4" xfId="0" applyNumberFormat="1" applyFont="1" applyBorder="1" applyAlignment="1">
      <alignment horizontal="center"/>
    </xf>
    <xf numFmtId="165" fontId="4" fillId="0" borderId="5" xfId="0" applyNumberFormat="1" applyFont="1" applyBorder="1" applyAlignment="1">
      <alignment horizontal="center"/>
    </xf>
    <xf numFmtId="0" fontId="2" fillId="0" borderId="0" xfId="0" applyFont="1" applyAlignment="1">
      <alignment horizontal="center"/>
    </xf>
    <xf numFmtId="0" fontId="15" fillId="0" borderId="3"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6" fillId="0" borderId="0" xfId="0" applyFont="1"/>
    <xf numFmtId="0" fontId="4" fillId="0" borderId="2" xfId="0" applyFont="1" applyBorder="1" applyAlignment="1">
      <alignment horizont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9" fillId="0" borderId="3"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8" fillId="0" borderId="0" xfId="0" applyFont="1" applyAlignment="1">
      <alignment horizontal="left"/>
    </xf>
    <xf numFmtId="0" fontId="19" fillId="0" borderId="7" xfId="0" applyFont="1" applyBorder="1" applyAlignment="1">
      <alignment horizontal="left"/>
    </xf>
    <xf numFmtId="0" fontId="19" fillId="0" borderId="6" xfId="0" applyFont="1" applyBorder="1" applyAlignment="1">
      <alignment horizontal="left"/>
    </xf>
    <xf numFmtId="0" fontId="19" fillId="0" borderId="8" xfId="0" applyFont="1" applyBorder="1" applyAlignment="1">
      <alignment horizontal="left"/>
    </xf>
    <xf numFmtId="0" fontId="8" fillId="0" borderId="10" xfId="0" applyFont="1" applyBorder="1" applyAlignment="1">
      <alignment horizontal="left"/>
    </xf>
    <xf numFmtId="0" fontId="8" fillId="0" borderId="0" xfId="0" applyFont="1" applyBorder="1" applyAlignment="1">
      <alignment horizontal="left"/>
    </xf>
    <xf numFmtId="0" fontId="8" fillId="0" borderId="11" xfId="0" applyFont="1" applyBorder="1" applyAlignment="1">
      <alignment horizontal="left"/>
    </xf>
    <xf numFmtId="0" fontId="8" fillId="0" borderId="1" xfId="0" applyFont="1" applyBorder="1" applyAlignment="1">
      <alignment horizontal="left"/>
    </xf>
    <xf numFmtId="0" fontId="8" fillId="0" borderId="12" xfId="0" applyFont="1" applyBorder="1" applyAlignment="1">
      <alignment horizontal="left"/>
    </xf>
    <xf numFmtId="0" fontId="8" fillId="0" borderId="13" xfId="0" applyFont="1" applyBorder="1" applyAlignment="1">
      <alignment horizontal="left"/>
    </xf>
    <xf numFmtId="0" fontId="15" fillId="0" borderId="3" xfId="0" applyFont="1" applyBorder="1" applyAlignment="1">
      <alignment horizontal="left"/>
    </xf>
    <xf numFmtId="0" fontId="15" fillId="0" borderId="4" xfId="0" applyFont="1" applyBorder="1" applyAlignment="1">
      <alignment horizontal="left"/>
    </xf>
    <xf numFmtId="0" fontId="15" fillId="0" borderId="5" xfId="0" applyFont="1" applyBorder="1" applyAlignment="1">
      <alignment horizontal="left"/>
    </xf>
    <xf numFmtId="0" fontId="9"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4" fillId="0" borderId="7" xfId="0" applyFont="1" applyBorder="1" applyAlignment="1"/>
    <xf numFmtId="0" fontId="4" fillId="0" borderId="6" xfId="0" applyFont="1" applyBorder="1" applyAlignment="1"/>
    <xf numFmtId="0" fontId="4" fillId="0" borderId="8" xfId="0" applyFont="1" applyBorder="1" applyAlignment="1"/>
    <xf numFmtId="0" fontId="15" fillId="0" borderId="3" xfId="0"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4" fillId="0" borderId="7" xfId="0" applyFont="1" applyBorder="1" applyAlignment="1">
      <alignment horizontal="center"/>
    </xf>
    <xf numFmtId="0" fontId="4" fillId="0" borderId="6" xfId="0" applyFont="1" applyBorder="1" applyAlignment="1">
      <alignment horizontal="center"/>
    </xf>
    <xf numFmtId="0" fontId="4" fillId="0" borderId="8" xfId="0" applyFont="1" applyBorder="1" applyAlignment="1">
      <alignment horizontal="center"/>
    </xf>
  </cellXfs>
  <cellStyles count="2">
    <cellStyle name="Normal" xfId="0" builtinId="0"/>
    <cellStyle name="Normal 2" xfId="1" xr:uid="{00000000-0005-0000-0000-00000100000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104775</xdr:colOff>
      <xdr:row>0</xdr:row>
      <xdr:rowOff>123824</xdr:rowOff>
    </xdr:from>
    <xdr:to>
      <xdr:col>24</xdr:col>
      <xdr:colOff>219075</xdr:colOff>
      <xdr:row>14</xdr:row>
      <xdr:rowOff>29307</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5980967" y="123824"/>
          <a:ext cx="2136531" cy="2982791"/>
        </a:xfrm>
        <a:prstGeom prst="roundRect">
          <a:avLst>
            <a:gd name="adj" fmla="val 2490"/>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000" b="1">
              <a:solidFill>
                <a:schemeClr val="tx1"/>
              </a:solidFill>
              <a:latin typeface="Arial" pitchFamily="34" charset="0"/>
              <a:cs typeface="Arial" pitchFamily="34" charset="0"/>
            </a:rPr>
            <a:t>Original</a:t>
          </a:r>
          <a:r>
            <a:rPr lang="en-ZA" sz="1000" b="1" baseline="0">
              <a:solidFill>
                <a:schemeClr val="tx1"/>
              </a:solidFill>
              <a:latin typeface="Arial" pitchFamily="34" charset="0"/>
              <a:cs typeface="Arial" pitchFamily="34" charset="0"/>
            </a:rPr>
            <a:t> Invoice</a:t>
          </a:r>
          <a:endParaRPr lang="en-ZA" sz="1000" b="1">
            <a:solidFill>
              <a:schemeClr val="tx1"/>
            </a:solidFill>
            <a:latin typeface="Arial" pitchFamily="34" charset="0"/>
            <a:cs typeface="Arial" pitchFamily="34" charset="0"/>
          </a:endParaRPr>
        </a:p>
      </xdr:txBody>
    </xdr:sp>
    <xdr:clientData/>
  </xdr:twoCellAnchor>
  <xdr:twoCellAnchor editAs="oneCell">
    <xdr:from>
      <xdr:col>0</xdr:col>
      <xdr:colOff>0</xdr:colOff>
      <xdr:row>0</xdr:row>
      <xdr:rowOff>0</xdr:rowOff>
    </xdr:from>
    <xdr:to>
      <xdr:col>4</xdr:col>
      <xdr:colOff>84032</xdr:colOff>
      <xdr:row>5</xdr:row>
      <xdr:rowOff>47905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3170" cy="1133475"/>
        </a:xfrm>
        <a:prstGeom prst="rect">
          <a:avLst/>
        </a:prstGeom>
      </xdr:spPr>
    </xdr:pic>
    <xdr:clientData/>
  </xdr:twoCellAnchor>
  <xdr:twoCellAnchor>
    <xdr:from>
      <xdr:col>17</xdr:col>
      <xdr:colOff>171450</xdr:colOff>
      <xdr:row>1</xdr:row>
      <xdr:rowOff>152399</xdr:rowOff>
    </xdr:from>
    <xdr:to>
      <xdr:col>24</xdr:col>
      <xdr:colOff>171450</xdr:colOff>
      <xdr:row>3</xdr:row>
      <xdr:rowOff>95250</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4381500" y="371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Invoice</a:t>
          </a:r>
          <a:r>
            <a:rPr lang="en-ZA" sz="800" baseline="0">
              <a:solidFill>
                <a:schemeClr val="dk1"/>
              </a:solidFill>
              <a:effectLst/>
              <a:latin typeface="Arial" pitchFamily="34" charset="0"/>
              <a:ea typeface="+mn-ea"/>
              <a:cs typeface="Arial" pitchFamily="34" charset="0"/>
            </a:rPr>
            <a:t> Number:</a:t>
          </a:r>
          <a:endParaRPr lang="en-ZA" sz="800">
            <a:effectLst/>
            <a:latin typeface="Arial" pitchFamily="34" charset="0"/>
            <a:cs typeface="Arial" pitchFamily="34" charset="0"/>
          </a:endParaRPr>
        </a:p>
        <a:p>
          <a:pPr algn="ctr">
            <a:spcBef>
              <a:spcPts val="0"/>
            </a:spcBef>
          </a:pPr>
          <a:r>
            <a:rPr lang="en-ZA" sz="1000" b="1">
              <a:latin typeface="Arial" pitchFamily="34" charset="0"/>
              <a:cs typeface="Arial" pitchFamily="34" charset="0"/>
            </a:rPr>
            <a:t>MDSA0068</a:t>
          </a:r>
        </a:p>
      </xdr:txBody>
    </xdr:sp>
    <xdr:clientData/>
  </xdr:twoCellAnchor>
  <xdr:twoCellAnchor>
    <xdr:from>
      <xdr:col>0</xdr:col>
      <xdr:colOff>19049</xdr:colOff>
      <xdr:row>6</xdr:row>
      <xdr:rowOff>152402</xdr:rowOff>
    </xdr:from>
    <xdr:to>
      <xdr:col>13</xdr:col>
      <xdr:colOff>238124</xdr:colOff>
      <xdr:row>10</xdr:row>
      <xdr:rowOff>47625</xdr:rowOff>
    </xdr:to>
    <xdr:sp macro="" textlink="">
      <xdr:nvSpPr>
        <xdr:cNvPr id="25" name="Rounded Rectangle 24">
          <a:extLst>
            <a:ext uri="{FF2B5EF4-FFF2-40B4-BE49-F238E27FC236}">
              <a16:creationId xmlns:a16="http://schemas.microsoft.com/office/drawing/2014/main" id="{00000000-0008-0000-0000-000019000000}"/>
            </a:ext>
          </a:extLst>
        </xdr:cNvPr>
        <xdr:cNvSpPr/>
      </xdr:nvSpPr>
      <xdr:spPr>
        <a:xfrm>
          <a:off x="19049" y="1466852"/>
          <a:ext cx="3648075" cy="771523"/>
        </a:xfrm>
        <a:prstGeom prst="roundRect">
          <a:avLst>
            <a:gd name="adj" fmla="val 4476"/>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000" b="1">
              <a:solidFill>
                <a:schemeClr val="tx1"/>
              </a:solidFill>
              <a:latin typeface="Arial" pitchFamily="34" charset="0"/>
              <a:cs typeface="Arial" pitchFamily="34" charset="0"/>
            </a:rPr>
            <a:t>Exporter Full Address:</a:t>
          </a:r>
        </a:p>
      </xdr:txBody>
    </xdr:sp>
    <xdr:clientData/>
  </xdr:twoCellAnchor>
  <xdr:twoCellAnchor>
    <xdr:from>
      <xdr:col>0</xdr:col>
      <xdr:colOff>114300</xdr:colOff>
      <xdr:row>7</xdr:row>
      <xdr:rowOff>171450</xdr:rowOff>
    </xdr:from>
    <xdr:to>
      <xdr:col>13</xdr:col>
      <xdr:colOff>114300</xdr:colOff>
      <xdr:row>9</xdr:row>
      <xdr:rowOff>200025</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14300" y="1704975"/>
          <a:ext cx="34290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800" b="1">
              <a:latin typeface="Arial" pitchFamily="34" charset="0"/>
              <a:cs typeface="Arial" pitchFamily="34" charset="0"/>
            </a:rPr>
            <a:t>MASTER DRILLING ZAMBIA       PLOT 546 CHISHAMWAMBA LANE OFF STATION ROAD       INDUSTRIAL AREA       CHINGOLA       ZAMBIA  </a:t>
          </a:r>
          <a:r>
            <a:rPr lang="en-ZA" sz="800">
              <a:latin typeface="Arial" pitchFamily="34" charset="0"/>
              <a:cs typeface="Arial" pitchFamily="34" charset="0"/>
            </a:rPr>
            <a:t>  </a:t>
          </a:r>
        </a:p>
      </xdr:txBody>
    </xdr:sp>
    <xdr:clientData/>
  </xdr:twoCellAnchor>
  <xdr:twoCellAnchor>
    <xdr:from>
      <xdr:col>17</xdr:col>
      <xdr:colOff>171450</xdr:colOff>
      <xdr:row>3</xdr:row>
      <xdr:rowOff>95249</xdr:rowOff>
    </xdr:from>
    <xdr:to>
      <xdr:col>24</xdr:col>
      <xdr:colOff>171450</xdr:colOff>
      <xdr:row>5</xdr:row>
      <xdr:rowOff>38100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4381500" y="752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Invoice</a:t>
          </a:r>
          <a:r>
            <a:rPr lang="en-ZA" sz="800" baseline="0">
              <a:solidFill>
                <a:schemeClr val="dk1"/>
              </a:solidFill>
              <a:effectLst/>
              <a:latin typeface="Arial" pitchFamily="34" charset="0"/>
              <a:ea typeface="+mn-ea"/>
              <a:cs typeface="Arial" pitchFamily="34" charset="0"/>
            </a:rPr>
            <a:t> Date:</a:t>
          </a:r>
          <a:endParaRPr lang="en-ZA" sz="800">
            <a:effectLst/>
            <a:latin typeface="Arial" pitchFamily="34" charset="0"/>
            <a:cs typeface="Arial" pitchFamily="34" charset="0"/>
          </a:endParaRPr>
        </a:p>
        <a:p>
          <a:pPr algn="ctr">
            <a:spcBef>
              <a:spcPts val="0"/>
            </a:spcBef>
          </a:pPr>
          <a:r>
            <a:rPr lang="en-ZA" sz="1000" b="1">
              <a:latin typeface="Arial" pitchFamily="34" charset="0"/>
              <a:cs typeface="Arial" pitchFamily="34" charset="0"/>
            </a:rPr>
            <a:t>2021/03/31</a:t>
          </a:r>
        </a:p>
      </xdr:txBody>
    </xdr:sp>
    <xdr:clientData/>
  </xdr:twoCellAnchor>
  <xdr:twoCellAnchor>
    <xdr:from>
      <xdr:col>17</xdr:col>
      <xdr:colOff>171450</xdr:colOff>
      <xdr:row>5</xdr:row>
      <xdr:rowOff>38099</xdr:rowOff>
    </xdr:from>
    <xdr:to>
      <xdr:col>24</xdr:col>
      <xdr:colOff>171450</xdr:colOff>
      <xdr:row>6</xdr:row>
      <xdr:rowOff>200025</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4381500" y="1133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Customs Code:</a:t>
          </a:r>
          <a:endParaRPr lang="en-ZA" sz="800">
            <a:effectLst/>
            <a:latin typeface="Arial" pitchFamily="34" charset="0"/>
            <a:cs typeface="Arial" pitchFamily="34" charset="0"/>
          </a:endParaRPr>
        </a:p>
      </xdr:txBody>
    </xdr:sp>
    <xdr:clientData/>
  </xdr:twoCellAnchor>
  <xdr:twoCellAnchor>
    <xdr:from>
      <xdr:col>17</xdr:col>
      <xdr:colOff>171450</xdr:colOff>
      <xdr:row>6</xdr:row>
      <xdr:rowOff>200024</xdr:rowOff>
    </xdr:from>
    <xdr:to>
      <xdr:col>24</xdr:col>
      <xdr:colOff>171450</xdr:colOff>
      <xdr:row>8</xdr:row>
      <xdr:rowOff>142875</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4381500" y="1514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Negotiated</a:t>
          </a:r>
          <a:r>
            <a:rPr lang="en-ZA" sz="800" baseline="0">
              <a:solidFill>
                <a:schemeClr val="dk1"/>
              </a:solidFill>
              <a:effectLst/>
              <a:latin typeface="Arial" pitchFamily="34" charset="0"/>
              <a:ea typeface="+mn-ea"/>
              <a:cs typeface="Arial" pitchFamily="34" charset="0"/>
            </a:rPr>
            <a:t> Incoterm:</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17</xdr:col>
      <xdr:colOff>171450</xdr:colOff>
      <xdr:row>8</xdr:row>
      <xdr:rowOff>142874</xdr:rowOff>
    </xdr:from>
    <xdr:to>
      <xdr:col>24</xdr:col>
      <xdr:colOff>171450</xdr:colOff>
      <xdr:row>10</xdr:row>
      <xdr:rowOff>85725</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4381500" y="1895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Acquisition Country</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xdr:txBody>
    </xdr:sp>
    <xdr:clientData/>
  </xdr:twoCellAnchor>
  <xdr:twoCellAnchor>
    <xdr:from>
      <xdr:col>17</xdr:col>
      <xdr:colOff>171450</xdr:colOff>
      <xdr:row>10</xdr:row>
      <xdr:rowOff>85724</xdr:rowOff>
    </xdr:from>
    <xdr:to>
      <xdr:col>24</xdr:col>
      <xdr:colOff>171450</xdr:colOff>
      <xdr:row>12</xdr:row>
      <xdr:rowOff>28575</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4381500" y="2276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Country of Derication</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17</xdr:col>
      <xdr:colOff>171450</xdr:colOff>
      <xdr:row>12</xdr:row>
      <xdr:rowOff>19049</xdr:rowOff>
    </xdr:from>
    <xdr:to>
      <xdr:col>24</xdr:col>
      <xdr:colOff>171450</xdr:colOff>
      <xdr:row>13</xdr:row>
      <xdr:rowOff>180975</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4381500" y="2647949"/>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Packing</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0</xdr:col>
      <xdr:colOff>19049</xdr:colOff>
      <xdr:row>10</xdr:row>
      <xdr:rowOff>104777</xdr:rowOff>
    </xdr:from>
    <xdr:to>
      <xdr:col>13</xdr:col>
      <xdr:colOff>238124</xdr:colOff>
      <xdr:row>14</xdr:row>
      <xdr:rowOff>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19049" y="2295527"/>
          <a:ext cx="3648075" cy="771523"/>
        </a:xfrm>
        <a:prstGeom prst="roundRect">
          <a:avLst>
            <a:gd name="adj" fmla="val 5711"/>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000" b="1">
              <a:solidFill>
                <a:schemeClr val="tx1"/>
              </a:solidFill>
              <a:latin typeface="Arial" pitchFamily="34" charset="0"/>
              <a:cs typeface="Arial" pitchFamily="34" charset="0"/>
            </a:rPr>
            <a:t>Importers Full Address:</a:t>
          </a:r>
        </a:p>
      </xdr:txBody>
    </xdr:sp>
    <xdr:clientData/>
  </xdr:twoCellAnchor>
  <xdr:twoCellAnchor>
    <xdr:from>
      <xdr:col>0</xdr:col>
      <xdr:colOff>114300</xdr:colOff>
      <xdr:row>11</xdr:row>
      <xdr:rowOff>123825</xdr:rowOff>
    </xdr:from>
    <xdr:to>
      <xdr:col>13</xdr:col>
      <xdr:colOff>114300</xdr:colOff>
      <xdr:row>14</xdr:row>
      <xdr:rowOff>197828</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14300" y="2541710"/>
          <a:ext cx="4249615" cy="733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800" b="1">
              <a:latin typeface="Arial" pitchFamily="34" charset="0"/>
              <a:cs typeface="Arial" pitchFamily="34" charset="0"/>
            </a:rPr>
            <a:t>RDC MASTER DRILLING SARL NO 44 AVENUE KAPENDA MANIKA KOLWEZI     ATTENTION:  SAUL NDAWONA </a:t>
          </a:r>
        </a:p>
      </xdr:txBody>
    </xdr:sp>
    <xdr:clientData/>
  </xdr:twoCellAnchor>
  <xdr:twoCellAnchor>
    <xdr:from>
      <xdr:col>2</xdr:col>
      <xdr:colOff>186836</xdr:colOff>
      <xdr:row>56</xdr:row>
      <xdr:rowOff>176578</xdr:rowOff>
    </xdr:from>
    <xdr:to>
      <xdr:col>9</xdr:col>
      <xdr:colOff>131885</xdr:colOff>
      <xdr:row>61</xdr:row>
      <xdr:rowOff>95249</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685067" y="8309463"/>
          <a:ext cx="1688856" cy="1017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800" b="0">
            <a:latin typeface="Arial Narrow" pitchFamily="34" charset="0"/>
          </a:endParaRPr>
        </a:p>
      </xdr:txBody>
    </xdr:sp>
    <xdr:clientData/>
  </xdr:twoCellAnchor>
  <xdr:twoCellAnchor>
    <xdr:from>
      <xdr:col>4</xdr:col>
      <xdr:colOff>79863</xdr:colOff>
      <xdr:row>61</xdr:row>
      <xdr:rowOff>60815</xdr:rowOff>
    </xdr:from>
    <xdr:to>
      <xdr:col>21</xdr:col>
      <xdr:colOff>219808</xdr:colOff>
      <xdr:row>64</xdr:row>
      <xdr:rowOff>80596</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1076325" y="9292738"/>
          <a:ext cx="4374906" cy="239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800" b="1">
            <a:latin typeface="Arial Narrow" pitchFamily="34" charset="0"/>
          </a:endParaRPr>
        </a:p>
      </xdr:txBody>
    </xdr:sp>
    <xdr:clientData/>
  </xdr:twoCellAnchor>
  <xdr:twoCellAnchor>
    <xdr:from>
      <xdr:col>4</xdr:col>
      <xdr:colOff>76200</xdr:colOff>
      <xdr:row>1</xdr:row>
      <xdr:rowOff>38100</xdr:rowOff>
    </xdr:from>
    <xdr:to>
      <xdr:col>16</xdr:col>
      <xdr:colOff>161925</xdr:colOff>
      <xdr:row>5</xdr:row>
      <xdr:rowOff>57149</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066800" y="257175"/>
          <a:ext cx="3057525" cy="895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b="0">
              <a:latin typeface="Arial" pitchFamily="34" charset="0"/>
              <a:cs typeface="Arial" pitchFamily="34" charset="0"/>
            </a:rPr>
            <a:t>Master Drilling Zambia,Plot 546 Chisha  Mwamba Lane,</a:t>
          </a:r>
        </a:p>
        <a:p>
          <a:r>
            <a:rPr lang="en-ZA" sz="900" b="0">
              <a:latin typeface="Arial" pitchFamily="34" charset="0"/>
              <a:cs typeface="Arial" pitchFamily="34" charset="0"/>
            </a:rPr>
            <a:t>Industrial Area Mwaiseni Chingola,Zambia.</a:t>
          </a:r>
        </a:p>
        <a:p>
          <a:r>
            <a:rPr lang="en-ZA" sz="900" b="0">
              <a:latin typeface="Arial" pitchFamily="34" charset="0"/>
              <a:cs typeface="Arial" pitchFamily="34" charset="0"/>
            </a:rPr>
            <a:t>P.O Box 10443.</a:t>
          </a:r>
        </a:p>
        <a:p>
          <a:r>
            <a:rPr lang="en-ZA" sz="900" b="0">
              <a:latin typeface="Arial" pitchFamily="34" charset="0"/>
              <a:cs typeface="Arial" pitchFamily="34" charset="0"/>
            </a:rPr>
            <a:t>Tel: 0212 311 108</a:t>
          </a:r>
        </a:p>
        <a:p>
          <a:r>
            <a:rPr lang="en-ZA" sz="900" b="0">
              <a:latin typeface="Arial" pitchFamily="34" charset="0"/>
              <a:cs typeface="Arial" pitchFamily="34" charset="0"/>
            </a:rPr>
            <a:t>Email: sec@masterdrill.co.za  |  www.masterdrilling.com</a:t>
          </a:r>
        </a:p>
        <a:p>
          <a:endParaRPr lang="en-ZA" sz="900" b="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DSA0038%20-%20ZAMB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netjie.muller\Desktop\TANYA\EXPORT%20INVOICES%20CURRENT\ZAMBIA%20INVOICES\MDZ%20188%20ZAMBIA%20PACKING%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Templat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Requisition"/>
    </sheetNames>
    <sheetDataSet>
      <sheetData sheetId="0"/>
      <sheetData sheetId="1">
        <row r="79">
          <cell r="D79"/>
          <cell r="E79"/>
          <cell r="F79"/>
        </row>
        <row r="80">
          <cell r="D80"/>
          <cell r="E80"/>
          <cell r="F80"/>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66"/>
  <sheetViews>
    <sheetView tabSelected="1" view="pageLayout" topLeftCell="A16" zoomScale="130" zoomScaleNormal="100" zoomScaleSheetLayoutView="136" zoomScalePageLayoutView="130" workbookViewId="0">
      <selection activeCell="G26" sqref="G26"/>
    </sheetView>
  </sheetViews>
  <sheetFormatPr defaultColWidth="3.42578125" defaultRowHeight="17.25" customHeight="1" x14ac:dyDescent="0.2"/>
  <cols>
    <col min="1" max="1" width="3.42578125" style="2"/>
    <col min="2" max="2" width="3.42578125" style="2" customWidth="1"/>
    <col min="3" max="3" width="3.7109375" style="2" customWidth="1"/>
    <col min="4" max="4" width="3.42578125" style="2"/>
    <col min="5" max="5" width="3.28515625" style="2" customWidth="1"/>
    <col min="6" max="6" width="3.42578125" style="2"/>
    <col min="7" max="7" width="34.85546875" style="2" customWidth="1"/>
    <col min="8" max="10" width="3.42578125" style="2" hidden="1" customWidth="1"/>
    <col min="11" max="11" width="23.85546875" style="2" hidden="1" customWidth="1"/>
    <col min="12" max="12" width="3.42578125" style="2" hidden="1" customWidth="1"/>
    <col min="13" max="15" width="3.42578125" style="2"/>
    <col min="16" max="16" width="2.85546875" style="2" customWidth="1"/>
    <col min="17" max="18" width="3.42578125" style="2"/>
    <col min="19" max="19" width="2.28515625" style="2" customWidth="1"/>
    <col min="20" max="21" width="3.42578125" style="2" customWidth="1"/>
    <col min="22" max="22" width="8.42578125" style="2" customWidth="1"/>
    <col min="23" max="23" width="7.140625" style="2" customWidth="1"/>
    <col min="24" max="24" width="3.42578125" style="2" hidden="1" customWidth="1"/>
    <col min="25" max="25" width="8.5703125" style="2" customWidth="1"/>
    <col min="26" max="27" width="3.42578125" style="2" customWidth="1"/>
    <col min="28" max="16384" width="3.42578125" style="2"/>
  </cols>
  <sheetData>
    <row r="1" spans="1:24" ht="17.25" customHeight="1" x14ac:dyDescent="0.25">
      <c r="A1" s="80"/>
      <c r="B1" s="80"/>
      <c r="C1" s="80"/>
      <c r="D1" s="80"/>
      <c r="E1" s="5"/>
      <c r="G1" s="2" t="s">
        <v>11</v>
      </c>
      <c r="H1" s="2">
        <f>'[1]Invoice Template'!G1</f>
        <v>0</v>
      </c>
      <c r="S1" s="1"/>
      <c r="T1" s="1"/>
    </row>
    <row r="2" spans="1:24" ht="17.25" customHeight="1" x14ac:dyDescent="0.25">
      <c r="A2" s="80"/>
      <c r="B2" s="80"/>
      <c r="C2" s="80"/>
      <c r="D2" s="80"/>
      <c r="E2" s="84"/>
      <c r="F2" s="84"/>
      <c r="G2" s="84"/>
      <c r="H2" s="84"/>
      <c r="I2" s="84"/>
      <c r="J2" s="84"/>
      <c r="K2" s="84"/>
      <c r="L2" s="84"/>
      <c r="M2" s="84"/>
      <c r="N2" s="84"/>
      <c r="O2" s="84"/>
      <c r="P2" s="84"/>
      <c r="Q2" s="84"/>
      <c r="S2" s="1"/>
    </row>
    <row r="3" spans="1:24" ht="17.25" customHeight="1" x14ac:dyDescent="0.2">
      <c r="A3" s="80"/>
      <c r="B3" s="80"/>
      <c r="C3" s="80"/>
      <c r="D3" s="80"/>
      <c r="E3" s="84"/>
      <c r="F3" s="84"/>
      <c r="G3" s="84"/>
      <c r="H3" s="84"/>
      <c r="I3" s="84"/>
      <c r="J3" s="84"/>
      <c r="K3" s="84"/>
      <c r="L3" s="84"/>
      <c r="M3" s="84"/>
      <c r="N3" s="84"/>
      <c r="O3" s="84"/>
      <c r="P3" s="84"/>
      <c r="Q3" s="84"/>
    </row>
    <row r="4" spans="1:24" ht="17.25" customHeight="1" x14ac:dyDescent="0.2">
      <c r="A4" s="80"/>
      <c r="B4" s="80"/>
      <c r="C4" s="80"/>
      <c r="D4" s="80"/>
      <c r="E4" s="84"/>
      <c r="F4" s="84"/>
      <c r="G4" s="84"/>
      <c r="H4" s="84"/>
      <c r="I4" s="84"/>
      <c r="J4" s="84"/>
      <c r="K4" s="84"/>
      <c r="L4" s="84"/>
      <c r="M4" s="84"/>
      <c r="N4" s="84"/>
      <c r="O4" s="84"/>
      <c r="P4" s="84"/>
      <c r="Q4" s="84"/>
    </row>
    <row r="5" spans="1:24" ht="17.25" customHeight="1" x14ac:dyDescent="0.2">
      <c r="A5" s="80"/>
      <c r="B5" s="80"/>
      <c r="C5" s="80"/>
      <c r="D5" s="80"/>
      <c r="E5" s="84"/>
      <c r="F5" s="84"/>
      <c r="G5" s="84"/>
      <c r="H5" s="84"/>
      <c r="I5" s="84"/>
      <c r="J5" s="84"/>
      <c r="K5" s="84"/>
      <c r="L5" s="84"/>
      <c r="M5" s="84"/>
      <c r="N5" s="84"/>
      <c r="O5" s="84"/>
      <c r="P5" s="84"/>
      <c r="Q5" s="84"/>
    </row>
    <row r="6" spans="1:24" ht="17.25" customHeight="1" x14ac:dyDescent="0.2">
      <c r="A6" s="80"/>
      <c r="B6" s="80"/>
      <c r="C6" s="80"/>
      <c r="D6" s="80"/>
      <c r="E6" s="6"/>
    </row>
    <row r="7" spans="1:24" ht="17.25" customHeight="1" x14ac:dyDescent="0.2">
      <c r="N7" s="9"/>
      <c r="O7" s="9"/>
      <c r="P7" s="9"/>
      <c r="Q7" s="9"/>
      <c r="R7" s="9"/>
      <c r="S7" s="9"/>
      <c r="T7" s="9"/>
      <c r="U7" s="9"/>
      <c r="V7" s="9"/>
      <c r="W7" s="9"/>
      <c r="X7" s="9"/>
    </row>
    <row r="8" spans="1:24" ht="17.25" customHeight="1" x14ac:dyDescent="0.2">
      <c r="N8" s="9"/>
      <c r="O8" s="10"/>
      <c r="P8" s="10"/>
      <c r="Q8" s="10"/>
      <c r="R8" s="10"/>
      <c r="S8" s="7"/>
      <c r="T8" s="7"/>
      <c r="U8" s="7"/>
      <c r="V8" s="7"/>
      <c r="W8" s="7"/>
      <c r="X8" s="7"/>
    </row>
    <row r="9" spans="1:24" ht="17.25" customHeight="1" x14ac:dyDescent="0.2">
      <c r="N9" s="9"/>
      <c r="O9" s="10"/>
      <c r="P9" s="10"/>
      <c r="Q9" s="10"/>
      <c r="R9" s="10"/>
      <c r="S9" s="7"/>
      <c r="T9" s="7"/>
      <c r="U9" s="7"/>
      <c r="V9" s="7"/>
      <c r="W9" s="7"/>
      <c r="X9" s="7"/>
    </row>
    <row r="10" spans="1:24" ht="17.25" customHeight="1" x14ac:dyDescent="0.2">
      <c r="N10" s="9"/>
      <c r="O10" s="10"/>
      <c r="P10" s="10"/>
      <c r="Q10" s="10"/>
      <c r="R10" s="10"/>
      <c r="S10" s="7"/>
      <c r="T10" s="7"/>
      <c r="U10" s="7"/>
      <c r="V10" s="7"/>
      <c r="W10" s="7"/>
      <c r="X10" s="7"/>
    </row>
    <row r="11" spans="1:24" ht="17.25" customHeight="1" x14ac:dyDescent="0.2">
      <c r="N11" s="9"/>
      <c r="O11" s="10"/>
      <c r="P11" s="10"/>
      <c r="Q11" s="10"/>
      <c r="R11" s="10"/>
      <c r="S11" s="7"/>
      <c r="T11" s="7"/>
      <c r="U11" s="7"/>
      <c r="V11" s="7"/>
      <c r="W11" s="7"/>
      <c r="X11" s="7"/>
    </row>
    <row r="12" spans="1:24" ht="17.25" customHeight="1" x14ac:dyDescent="0.2">
      <c r="N12" s="9"/>
      <c r="O12" s="10"/>
      <c r="P12" s="10"/>
      <c r="Q12" s="10"/>
      <c r="R12" s="10"/>
      <c r="S12" s="8"/>
      <c r="T12" s="7"/>
      <c r="U12" s="7"/>
      <c r="V12" s="7"/>
      <c r="W12" s="7"/>
      <c r="X12" s="7"/>
    </row>
    <row r="13" spans="1:24" ht="17.25" customHeight="1" x14ac:dyDescent="0.2">
      <c r="N13" s="9"/>
      <c r="O13" s="11"/>
      <c r="P13" s="11"/>
      <c r="Q13" s="11"/>
      <c r="R13" s="11"/>
      <c r="S13" s="8"/>
      <c r="T13" s="9"/>
      <c r="U13" s="9"/>
      <c r="V13" s="9"/>
      <c r="W13" s="9"/>
      <c r="X13" s="9"/>
    </row>
    <row r="14" spans="1:24" ht="17.25" customHeight="1" x14ac:dyDescent="0.2">
      <c r="N14" s="9"/>
      <c r="O14" s="11"/>
      <c r="P14" s="11"/>
      <c r="Q14" s="11"/>
      <c r="R14" s="11"/>
      <c r="S14" s="9"/>
      <c r="T14" s="9"/>
      <c r="U14" s="9"/>
      <c r="V14" s="9"/>
      <c r="W14" s="9"/>
      <c r="X14" s="9"/>
    </row>
    <row r="15" spans="1:24" ht="17.25" customHeight="1" x14ac:dyDescent="0.2">
      <c r="A15" s="92"/>
      <c r="B15" s="92"/>
      <c r="C15" s="92"/>
      <c r="D15" s="92"/>
      <c r="E15" s="92"/>
      <c r="F15" s="92"/>
      <c r="G15" s="92"/>
      <c r="H15" s="92"/>
      <c r="I15" s="92"/>
      <c r="J15" s="92"/>
      <c r="K15" s="92"/>
      <c r="L15" s="92"/>
      <c r="M15" s="92"/>
      <c r="N15" s="92"/>
      <c r="O15" s="11"/>
      <c r="P15" s="11"/>
      <c r="Q15" s="11"/>
      <c r="R15" s="11"/>
      <c r="S15" s="9"/>
      <c r="T15" s="9"/>
      <c r="U15" s="9"/>
      <c r="V15" s="9"/>
      <c r="W15" s="9"/>
      <c r="X15" s="9"/>
    </row>
    <row r="16" spans="1:24" ht="17.25" customHeight="1" x14ac:dyDescent="0.2">
      <c r="A16" s="93" t="s">
        <v>12</v>
      </c>
      <c r="B16" s="94"/>
      <c r="C16" s="94"/>
      <c r="D16" s="94"/>
      <c r="E16" s="94"/>
      <c r="F16" s="94"/>
      <c r="G16" s="94"/>
      <c r="H16" s="94"/>
      <c r="I16" s="94"/>
      <c r="J16" s="94"/>
      <c r="K16" s="94"/>
      <c r="L16" s="94"/>
      <c r="M16" s="94"/>
      <c r="N16" s="95"/>
      <c r="O16" s="11"/>
      <c r="P16" s="11"/>
      <c r="Q16" s="11"/>
      <c r="R16" s="11"/>
      <c r="S16" s="9"/>
      <c r="T16" s="9"/>
      <c r="U16" s="9"/>
      <c r="V16" s="9"/>
      <c r="W16" s="9"/>
      <c r="X16" s="9"/>
    </row>
    <row r="17" spans="1:25" ht="17.25" customHeight="1" x14ac:dyDescent="0.2">
      <c r="A17" s="96"/>
      <c r="B17" s="97"/>
      <c r="C17" s="97"/>
      <c r="D17" s="97"/>
      <c r="E17" s="97"/>
      <c r="F17" s="97"/>
      <c r="G17" s="97"/>
      <c r="H17" s="97"/>
      <c r="I17" s="97"/>
      <c r="J17" s="97"/>
      <c r="K17" s="97"/>
      <c r="L17" s="97"/>
      <c r="M17" s="97"/>
      <c r="N17" s="98"/>
      <c r="O17" s="11"/>
      <c r="P17" s="11"/>
      <c r="Q17" s="11"/>
      <c r="R17" s="11"/>
      <c r="S17" s="9"/>
      <c r="T17" s="9"/>
      <c r="U17" s="9"/>
      <c r="V17" s="9"/>
      <c r="W17" s="9"/>
      <c r="X17" s="9"/>
    </row>
    <row r="18" spans="1:25" ht="17.25" customHeight="1" x14ac:dyDescent="0.2">
      <c r="A18" s="96"/>
      <c r="B18" s="97"/>
      <c r="C18" s="97"/>
      <c r="D18" s="97"/>
      <c r="E18" s="97"/>
      <c r="F18" s="97"/>
      <c r="G18" s="97"/>
      <c r="H18" s="97"/>
      <c r="I18" s="97"/>
      <c r="J18" s="97"/>
      <c r="K18" s="97"/>
      <c r="L18" s="97"/>
      <c r="M18" s="97"/>
      <c r="N18" s="98"/>
      <c r="O18" s="11"/>
      <c r="P18" s="11"/>
      <c r="Q18" s="11"/>
      <c r="R18" s="11"/>
      <c r="S18" s="9"/>
      <c r="T18" s="9"/>
      <c r="U18" s="9"/>
      <c r="V18" s="9"/>
      <c r="W18" s="9"/>
      <c r="X18" s="9"/>
    </row>
    <row r="19" spans="1:25" ht="17.25" customHeight="1" x14ac:dyDescent="0.2">
      <c r="A19" s="96"/>
      <c r="B19" s="97"/>
      <c r="C19" s="97"/>
      <c r="D19" s="97"/>
      <c r="E19" s="97"/>
      <c r="F19" s="97"/>
      <c r="G19" s="97"/>
      <c r="H19" s="97"/>
      <c r="I19" s="97"/>
      <c r="J19" s="97"/>
      <c r="K19" s="97"/>
      <c r="L19" s="97"/>
      <c r="M19" s="97"/>
      <c r="N19" s="98"/>
      <c r="O19" s="11"/>
      <c r="P19" s="11"/>
      <c r="Q19" s="11"/>
      <c r="R19" s="11"/>
      <c r="S19" s="9"/>
      <c r="T19" s="9"/>
      <c r="U19" s="9"/>
      <c r="V19" s="9"/>
      <c r="W19" s="9"/>
      <c r="X19" s="9"/>
    </row>
    <row r="20" spans="1:25" ht="17.25" customHeight="1" x14ac:dyDescent="0.2">
      <c r="A20" s="96"/>
      <c r="B20" s="97"/>
      <c r="C20" s="97"/>
      <c r="D20" s="97"/>
      <c r="E20" s="97"/>
      <c r="F20" s="97"/>
      <c r="G20" s="97"/>
      <c r="H20" s="97"/>
      <c r="I20" s="97"/>
      <c r="J20" s="97"/>
      <c r="K20" s="97"/>
      <c r="L20" s="97"/>
      <c r="M20" s="97"/>
      <c r="N20" s="98"/>
      <c r="O20" s="11"/>
      <c r="P20" s="11"/>
      <c r="Q20" s="11"/>
      <c r="R20" s="11"/>
      <c r="S20" s="9"/>
      <c r="T20" s="9"/>
      <c r="U20" s="9"/>
      <c r="V20" s="9"/>
      <c r="W20" s="9"/>
      <c r="X20" s="9"/>
    </row>
    <row r="21" spans="1:25" ht="17.25" customHeight="1" x14ac:dyDescent="0.2">
      <c r="A21" s="100"/>
      <c r="B21" s="99"/>
      <c r="C21" s="99"/>
      <c r="D21" s="99"/>
      <c r="E21" s="99"/>
      <c r="F21" s="99"/>
      <c r="G21" s="99"/>
      <c r="H21" s="99"/>
      <c r="I21" s="99"/>
      <c r="J21" s="99"/>
      <c r="K21" s="99"/>
      <c r="L21" s="99"/>
      <c r="M21" s="99"/>
      <c r="N21" s="101"/>
      <c r="O21" s="11"/>
      <c r="P21" s="11"/>
      <c r="Q21" s="11"/>
      <c r="R21" s="11"/>
      <c r="S21" s="9"/>
      <c r="T21" s="9"/>
      <c r="U21" s="9"/>
      <c r="V21" s="9"/>
      <c r="W21" s="9"/>
      <c r="X21" s="9"/>
    </row>
    <row r="22" spans="1:25" ht="17.25" customHeight="1" x14ac:dyDescent="0.2">
      <c r="A22" s="92"/>
      <c r="B22" s="92"/>
      <c r="C22" s="92"/>
      <c r="D22" s="92"/>
      <c r="E22" s="92"/>
      <c r="F22" s="92"/>
      <c r="G22" s="92"/>
      <c r="H22" s="92"/>
      <c r="I22" s="92"/>
      <c r="J22" s="92"/>
      <c r="K22" s="92"/>
      <c r="L22" s="92"/>
      <c r="M22" s="92"/>
      <c r="N22" s="92"/>
      <c r="O22" s="11"/>
      <c r="P22" s="11"/>
      <c r="Q22" s="11"/>
      <c r="R22" s="11"/>
      <c r="S22" s="9"/>
      <c r="T22" s="9"/>
      <c r="U22" s="9"/>
      <c r="V22" s="9"/>
      <c r="W22" s="9"/>
      <c r="X22" s="9"/>
    </row>
    <row r="23" spans="1:25" ht="17.25" customHeight="1" x14ac:dyDescent="0.2">
      <c r="A23" s="43"/>
      <c r="B23" s="43"/>
      <c r="C23" s="43"/>
      <c r="D23" s="43"/>
      <c r="E23" s="43"/>
      <c r="F23" s="43"/>
      <c r="G23" s="43"/>
      <c r="H23" s="43"/>
      <c r="I23" s="43"/>
      <c r="J23" s="43"/>
      <c r="K23" s="43"/>
      <c r="L23" s="43"/>
      <c r="M23" s="43"/>
      <c r="N23" s="43"/>
      <c r="O23" s="11"/>
      <c r="P23" s="11"/>
      <c r="Q23" s="11"/>
      <c r="R23" s="11"/>
      <c r="S23" s="9"/>
      <c r="T23" s="9"/>
      <c r="U23" s="9"/>
      <c r="V23" s="9"/>
      <c r="W23" s="9"/>
      <c r="X23" s="9"/>
    </row>
    <row r="24" spans="1:25" ht="17.25" customHeight="1" x14ac:dyDescent="0.2">
      <c r="A24" s="99"/>
      <c r="B24" s="99"/>
      <c r="C24" s="99"/>
      <c r="D24" s="99"/>
      <c r="E24" s="99"/>
      <c r="F24" s="99"/>
      <c r="G24" s="99"/>
      <c r="H24" s="99"/>
      <c r="I24" s="99"/>
      <c r="J24" s="99"/>
      <c r="K24" s="99"/>
      <c r="L24" s="99"/>
      <c r="M24" s="99"/>
      <c r="N24" s="99"/>
      <c r="O24" s="9"/>
      <c r="P24" s="9"/>
      <c r="Q24" s="9"/>
      <c r="R24" s="9"/>
      <c r="S24" s="9"/>
      <c r="T24" s="9"/>
      <c r="U24" s="44"/>
      <c r="V24" s="9"/>
      <c r="W24" s="9"/>
      <c r="X24" s="9"/>
    </row>
    <row r="25" spans="1:25" ht="28.5" customHeight="1" x14ac:dyDescent="0.25">
      <c r="A25" s="14" t="s">
        <v>0</v>
      </c>
      <c r="B25" s="89" t="s">
        <v>10</v>
      </c>
      <c r="C25" s="90"/>
      <c r="D25" s="90"/>
      <c r="E25" s="91"/>
      <c r="F25" s="13" t="s">
        <v>1</v>
      </c>
      <c r="G25" s="89" t="s">
        <v>2</v>
      </c>
      <c r="H25" s="90"/>
      <c r="I25" s="90"/>
      <c r="J25" s="90"/>
      <c r="K25" s="90"/>
      <c r="L25" s="91"/>
      <c r="M25" s="89" t="s">
        <v>3</v>
      </c>
      <c r="N25" s="90"/>
      <c r="O25" s="90"/>
      <c r="P25" s="91"/>
      <c r="Q25" s="105" t="s">
        <v>9</v>
      </c>
      <c r="R25" s="106"/>
      <c r="S25" s="107"/>
      <c r="T25" s="89" t="s">
        <v>4</v>
      </c>
      <c r="U25" s="90"/>
      <c r="V25" s="91"/>
      <c r="W25" s="89" t="s">
        <v>5</v>
      </c>
      <c r="X25" s="90"/>
      <c r="Y25" s="91"/>
    </row>
    <row r="26" spans="1:25" ht="12.75" customHeight="1" x14ac:dyDescent="0.2">
      <c r="A26" s="20"/>
      <c r="B26" s="114"/>
      <c r="C26" s="115"/>
      <c r="D26" s="115"/>
      <c r="E26" s="116"/>
      <c r="F26" s="21"/>
      <c r="G26" s="32" t="s">
        <v>16</v>
      </c>
      <c r="H26" s="29"/>
      <c r="I26" s="29"/>
      <c r="J26" s="29"/>
      <c r="K26" s="29"/>
      <c r="L26" s="30"/>
      <c r="M26" s="108"/>
      <c r="N26" s="109"/>
      <c r="O26" s="109"/>
      <c r="P26" s="110"/>
      <c r="Q26" s="108"/>
      <c r="R26" s="109"/>
      <c r="S26" s="109"/>
      <c r="T26" s="108"/>
      <c r="U26" s="109"/>
      <c r="V26" s="110"/>
      <c r="W26" s="109"/>
      <c r="X26" s="109"/>
      <c r="Y26" s="110"/>
    </row>
    <row r="27" spans="1:25" s="49" customFormat="1" ht="21" customHeight="1" x14ac:dyDescent="0.2">
      <c r="A27" s="46">
        <v>1</v>
      </c>
      <c r="B27" s="111" t="s">
        <v>14</v>
      </c>
      <c r="C27" s="112"/>
      <c r="D27" s="112"/>
      <c r="E27" s="113"/>
      <c r="F27" s="47">
        <v>150</v>
      </c>
      <c r="G27" s="48" t="s">
        <v>15</v>
      </c>
      <c r="H27" s="25"/>
      <c r="I27" s="25"/>
      <c r="J27" s="25"/>
      <c r="K27" s="25"/>
      <c r="L27" s="23"/>
      <c r="M27" s="85" t="s">
        <v>13</v>
      </c>
      <c r="N27" s="85"/>
      <c r="O27" s="85"/>
      <c r="P27" s="85"/>
      <c r="Q27" s="85">
        <v>82500</v>
      </c>
      <c r="R27" s="85"/>
      <c r="S27" s="85"/>
      <c r="T27" s="51">
        <v>719.26</v>
      </c>
      <c r="U27" s="52"/>
      <c r="V27" s="53"/>
      <c r="W27" s="51">
        <f>T27*F27</f>
        <v>107889</v>
      </c>
      <c r="X27" s="52"/>
      <c r="Y27" s="53"/>
    </row>
    <row r="28" spans="1:25" ht="21" customHeight="1" x14ac:dyDescent="0.2">
      <c r="A28" s="41"/>
      <c r="B28" s="86"/>
      <c r="C28" s="87"/>
      <c r="D28" s="87"/>
      <c r="E28" s="88"/>
      <c r="F28" s="35"/>
      <c r="G28" s="33"/>
      <c r="H28" s="26"/>
      <c r="I28" s="26"/>
      <c r="J28" s="26"/>
      <c r="K28" s="26"/>
      <c r="L28" s="31"/>
      <c r="M28" s="85"/>
      <c r="N28" s="85"/>
      <c r="O28" s="85"/>
      <c r="P28" s="85"/>
      <c r="Q28" s="85"/>
      <c r="R28" s="85"/>
      <c r="S28" s="85"/>
      <c r="T28" s="51"/>
      <c r="U28" s="52"/>
      <c r="V28" s="53"/>
      <c r="W28" s="51"/>
      <c r="X28" s="52"/>
      <c r="Y28" s="53"/>
    </row>
    <row r="29" spans="1:25" ht="21" customHeight="1" x14ac:dyDescent="0.2">
      <c r="A29" s="40"/>
      <c r="B29" s="74"/>
      <c r="C29" s="75"/>
      <c r="D29" s="75"/>
      <c r="E29" s="76"/>
      <c r="F29" s="35"/>
      <c r="G29" s="42"/>
      <c r="H29" s="26"/>
      <c r="I29" s="26"/>
      <c r="J29" s="26"/>
      <c r="K29" s="26"/>
      <c r="L29" s="38"/>
      <c r="M29" s="50"/>
      <c r="N29" s="50"/>
      <c r="O29" s="50"/>
      <c r="P29" s="50"/>
      <c r="Q29" s="85"/>
      <c r="R29" s="85"/>
      <c r="S29" s="85"/>
      <c r="T29" s="51"/>
      <c r="U29" s="52"/>
      <c r="V29" s="53"/>
      <c r="W29" s="51"/>
      <c r="X29" s="52"/>
      <c r="Y29" s="53"/>
    </row>
    <row r="30" spans="1:25" ht="12.75" customHeight="1" x14ac:dyDescent="0.2">
      <c r="A30" s="40"/>
      <c r="B30" s="74"/>
      <c r="C30" s="75"/>
      <c r="D30" s="75"/>
      <c r="E30" s="76"/>
      <c r="F30" s="27"/>
      <c r="G30" s="37"/>
      <c r="H30" s="28"/>
      <c r="I30" s="28"/>
      <c r="J30" s="28"/>
      <c r="K30" s="28"/>
      <c r="L30" s="31"/>
      <c r="M30" s="50"/>
      <c r="N30" s="50"/>
      <c r="O30" s="50"/>
      <c r="P30" s="50"/>
      <c r="Q30" s="54"/>
      <c r="R30" s="55"/>
      <c r="S30" s="56"/>
      <c r="T30" s="51"/>
      <c r="U30" s="52"/>
      <c r="V30" s="53"/>
      <c r="W30" s="51"/>
      <c r="X30" s="52"/>
      <c r="Y30" s="53"/>
    </row>
    <row r="31" spans="1:25" ht="12.75" customHeight="1" x14ac:dyDescent="0.2">
      <c r="A31" s="41"/>
      <c r="B31" s="74"/>
      <c r="C31" s="75"/>
      <c r="D31" s="75"/>
      <c r="E31" s="76"/>
      <c r="F31" s="27"/>
      <c r="G31" s="34"/>
      <c r="H31" s="26"/>
      <c r="I31" s="26"/>
      <c r="J31" s="26"/>
      <c r="K31" s="26"/>
      <c r="L31" s="31"/>
      <c r="M31" s="50"/>
      <c r="N31" s="50"/>
      <c r="O31" s="50"/>
      <c r="P31" s="50"/>
      <c r="Q31" s="54"/>
      <c r="R31" s="55"/>
      <c r="S31" s="56"/>
      <c r="T31" s="51"/>
      <c r="U31" s="52"/>
      <c r="V31" s="53"/>
      <c r="W31" s="51"/>
      <c r="X31" s="52"/>
      <c r="Y31" s="53"/>
    </row>
    <row r="32" spans="1:25" ht="12.75" customHeight="1" x14ac:dyDescent="0.2">
      <c r="A32" s="40"/>
      <c r="B32" s="74"/>
      <c r="C32" s="75"/>
      <c r="D32" s="75"/>
      <c r="E32" s="76"/>
      <c r="F32" s="36"/>
      <c r="G32" s="33"/>
      <c r="H32" s="26"/>
      <c r="I32" s="26"/>
      <c r="J32" s="26"/>
      <c r="K32" s="26"/>
      <c r="L32" s="23"/>
      <c r="M32" s="50"/>
      <c r="N32" s="50"/>
      <c r="O32" s="50"/>
      <c r="P32" s="50"/>
      <c r="Q32" s="54"/>
      <c r="R32" s="55"/>
      <c r="S32" s="56"/>
      <c r="T32" s="51"/>
      <c r="U32" s="52"/>
      <c r="V32" s="53"/>
      <c r="W32" s="51"/>
      <c r="X32" s="52"/>
      <c r="Y32" s="53"/>
    </row>
    <row r="33" spans="1:25" ht="12.75" customHeight="1" x14ac:dyDescent="0.2">
      <c r="A33" s="40"/>
      <c r="B33" s="74"/>
      <c r="C33" s="75"/>
      <c r="D33" s="75"/>
      <c r="E33" s="76"/>
      <c r="F33" s="36"/>
      <c r="G33" s="33"/>
      <c r="H33" s="26"/>
      <c r="I33" s="26"/>
      <c r="J33" s="26"/>
      <c r="K33" s="26"/>
      <c r="L33" s="31"/>
      <c r="M33" s="50"/>
      <c r="N33" s="50"/>
      <c r="O33" s="50"/>
      <c r="P33" s="50"/>
      <c r="Q33" s="54"/>
      <c r="R33" s="55"/>
      <c r="S33" s="56"/>
      <c r="T33" s="51"/>
      <c r="U33" s="52"/>
      <c r="V33" s="53"/>
      <c r="W33" s="51"/>
      <c r="X33" s="52"/>
      <c r="Y33" s="53"/>
    </row>
    <row r="34" spans="1:25" ht="12.75" customHeight="1" x14ac:dyDescent="0.2">
      <c r="A34" s="40"/>
      <c r="B34" s="74"/>
      <c r="C34" s="75"/>
      <c r="D34" s="75"/>
      <c r="E34" s="76"/>
      <c r="F34" s="27"/>
      <c r="G34" s="34"/>
      <c r="H34" s="26"/>
      <c r="I34" s="26"/>
      <c r="J34" s="26"/>
      <c r="K34" s="26"/>
      <c r="L34" s="38"/>
      <c r="M34" s="50"/>
      <c r="N34" s="50"/>
      <c r="O34" s="50"/>
      <c r="P34" s="50"/>
      <c r="Q34" s="54"/>
      <c r="R34" s="55"/>
      <c r="S34" s="56"/>
      <c r="T34" s="51"/>
      <c r="U34" s="52"/>
      <c r="V34" s="53"/>
      <c r="W34" s="51"/>
      <c r="X34" s="52"/>
      <c r="Y34" s="53"/>
    </row>
    <row r="35" spans="1:25" ht="12.75" customHeight="1" x14ac:dyDescent="0.2">
      <c r="A35" s="41"/>
      <c r="B35" s="74"/>
      <c r="C35" s="75"/>
      <c r="D35" s="75"/>
      <c r="E35" s="76"/>
      <c r="F35" s="27"/>
      <c r="G35" s="34"/>
      <c r="H35" s="26"/>
      <c r="I35" s="26"/>
      <c r="J35" s="26"/>
      <c r="K35" s="26"/>
      <c r="L35" s="38"/>
      <c r="M35" s="50"/>
      <c r="N35" s="50"/>
      <c r="O35" s="50"/>
      <c r="P35" s="50"/>
      <c r="Q35" s="54"/>
      <c r="R35" s="55"/>
      <c r="S35" s="56"/>
      <c r="T35" s="51"/>
      <c r="U35" s="52"/>
      <c r="V35" s="53"/>
      <c r="W35" s="51"/>
      <c r="X35" s="52"/>
      <c r="Y35" s="53"/>
    </row>
    <row r="36" spans="1:25" ht="12.75" customHeight="1" x14ac:dyDescent="0.2">
      <c r="A36" s="40"/>
      <c r="B36" s="74"/>
      <c r="C36" s="75"/>
      <c r="D36" s="75"/>
      <c r="E36" s="76"/>
      <c r="F36" s="27"/>
      <c r="G36" s="34"/>
      <c r="H36" s="26"/>
      <c r="I36" s="26"/>
      <c r="J36" s="26"/>
      <c r="K36" s="26"/>
      <c r="L36" s="38"/>
      <c r="M36" s="50"/>
      <c r="N36" s="50"/>
      <c r="O36" s="50"/>
      <c r="P36" s="50"/>
      <c r="Q36" s="54"/>
      <c r="R36" s="55"/>
      <c r="S36" s="56"/>
      <c r="T36" s="51"/>
      <c r="U36" s="52"/>
      <c r="V36" s="53"/>
      <c r="W36" s="51"/>
      <c r="X36" s="52"/>
      <c r="Y36" s="53"/>
    </row>
    <row r="37" spans="1:25" ht="12.75" customHeight="1" x14ac:dyDescent="0.2">
      <c r="A37" s="40"/>
      <c r="B37" s="74"/>
      <c r="C37" s="75"/>
      <c r="D37" s="75"/>
      <c r="E37" s="76"/>
      <c r="F37" s="27"/>
      <c r="G37" s="45"/>
      <c r="H37" s="26"/>
      <c r="I37" s="26"/>
      <c r="J37" s="26"/>
      <c r="K37" s="26"/>
      <c r="L37" s="38"/>
      <c r="M37" s="50"/>
      <c r="N37" s="50"/>
      <c r="O37" s="50"/>
      <c r="P37" s="50"/>
      <c r="Q37" s="54"/>
      <c r="R37" s="55"/>
      <c r="S37" s="56"/>
      <c r="T37" s="51"/>
      <c r="U37" s="52"/>
      <c r="V37" s="53"/>
      <c r="W37" s="51"/>
      <c r="X37" s="52"/>
      <c r="Y37" s="53"/>
    </row>
    <row r="38" spans="1:25" ht="12.75" customHeight="1" x14ac:dyDescent="0.2">
      <c r="A38" s="40"/>
      <c r="B38" s="74"/>
      <c r="C38" s="75"/>
      <c r="D38" s="75"/>
      <c r="E38" s="76"/>
      <c r="F38" s="27"/>
      <c r="G38" s="34"/>
      <c r="H38" s="26"/>
      <c r="I38" s="26"/>
      <c r="J38" s="26"/>
      <c r="K38" s="26"/>
      <c r="L38" s="38"/>
      <c r="M38" s="50"/>
      <c r="N38" s="50"/>
      <c r="O38" s="50"/>
      <c r="P38" s="50"/>
      <c r="Q38" s="54"/>
      <c r="R38" s="55"/>
      <c r="S38" s="56"/>
      <c r="T38" s="51"/>
      <c r="U38" s="52"/>
      <c r="V38" s="53"/>
      <c r="W38" s="51"/>
      <c r="X38" s="52"/>
      <c r="Y38" s="53"/>
    </row>
    <row r="39" spans="1:25" ht="12.75" customHeight="1" x14ac:dyDescent="0.2">
      <c r="A39" s="40"/>
      <c r="B39" s="74"/>
      <c r="C39" s="75"/>
      <c r="D39" s="75"/>
      <c r="E39" s="76"/>
      <c r="F39" s="27"/>
      <c r="G39" s="34"/>
      <c r="H39" s="26"/>
      <c r="I39" s="26"/>
      <c r="J39" s="26"/>
      <c r="K39" s="26"/>
      <c r="L39" s="38"/>
      <c r="M39" s="50"/>
      <c r="N39" s="50"/>
      <c r="O39" s="50"/>
      <c r="P39" s="50"/>
      <c r="Q39" s="54"/>
      <c r="R39" s="55"/>
      <c r="S39" s="56"/>
      <c r="T39" s="51"/>
      <c r="U39" s="52"/>
      <c r="V39" s="53"/>
      <c r="W39" s="51"/>
      <c r="X39" s="52"/>
      <c r="Y39" s="53"/>
    </row>
    <row r="40" spans="1:25" ht="12.75" customHeight="1" x14ac:dyDescent="0.2">
      <c r="A40" s="41"/>
      <c r="B40" s="74"/>
      <c r="C40" s="75"/>
      <c r="D40" s="75"/>
      <c r="E40" s="76"/>
      <c r="F40" s="27"/>
      <c r="G40" s="34"/>
      <c r="H40" s="26"/>
      <c r="I40" s="26"/>
      <c r="J40" s="26"/>
      <c r="K40" s="26"/>
      <c r="L40" s="38"/>
      <c r="M40" s="50"/>
      <c r="N40" s="50"/>
      <c r="O40" s="50"/>
      <c r="P40" s="50"/>
      <c r="Q40" s="54"/>
      <c r="R40" s="55"/>
      <c r="S40" s="56"/>
      <c r="T40" s="51"/>
      <c r="U40" s="52"/>
      <c r="V40" s="53"/>
      <c r="W40" s="51"/>
      <c r="X40" s="52"/>
      <c r="Y40" s="53"/>
    </row>
    <row r="41" spans="1:25" ht="12.75" customHeight="1" x14ac:dyDescent="0.2">
      <c r="A41" s="40"/>
      <c r="B41" s="74"/>
      <c r="C41" s="75"/>
      <c r="D41" s="75"/>
      <c r="E41" s="76"/>
      <c r="F41" s="27"/>
      <c r="G41" s="34"/>
      <c r="H41" s="26"/>
      <c r="I41" s="26"/>
      <c r="J41" s="26"/>
      <c r="K41" s="26"/>
      <c r="L41" s="38"/>
      <c r="M41" s="50"/>
      <c r="N41" s="50"/>
      <c r="O41" s="50"/>
      <c r="P41" s="50"/>
      <c r="Q41" s="54"/>
      <c r="R41" s="55"/>
      <c r="S41" s="56"/>
      <c r="T41" s="51"/>
      <c r="U41" s="52"/>
      <c r="V41" s="53"/>
      <c r="W41" s="51"/>
      <c r="X41" s="52"/>
      <c r="Y41" s="53"/>
    </row>
    <row r="42" spans="1:25" ht="12.75" customHeight="1" x14ac:dyDescent="0.2">
      <c r="A42" s="40"/>
      <c r="B42" s="74"/>
      <c r="C42" s="75"/>
      <c r="D42" s="75"/>
      <c r="E42" s="76"/>
      <c r="F42" s="27"/>
      <c r="G42" s="34"/>
      <c r="H42" s="26"/>
      <c r="I42" s="26"/>
      <c r="J42" s="26"/>
      <c r="K42" s="26"/>
      <c r="L42" s="38"/>
      <c r="M42" s="50"/>
      <c r="N42" s="50"/>
      <c r="O42" s="50"/>
      <c r="P42" s="50"/>
      <c r="Q42" s="54"/>
      <c r="R42" s="55"/>
      <c r="S42" s="56"/>
      <c r="T42" s="51"/>
      <c r="U42" s="52"/>
      <c r="V42" s="53"/>
      <c r="W42" s="51"/>
      <c r="X42" s="52"/>
      <c r="Y42" s="53"/>
    </row>
    <row r="43" spans="1:25" ht="12.75" customHeight="1" x14ac:dyDescent="0.2">
      <c r="A43" s="41"/>
      <c r="B43" s="102"/>
      <c r="C43" s="103"/>
      <c r="D43" s="103"/>
      <c r="E43" s="104"/>
      <c r="F43" s="27"/>
      <c r="G43" s="60"/>
      <c r="H43" s="60"/>
      <c r="I43" s="60"/>
      <c r="J43" s="26"/>
      <c r="K43" s="26"/>
      <c r="L43" s="38"/>
      <c r="M43" s="57"/>
      <c r="N43" s="58"/>
      <c r="O43" s="58"/>
      <c r="P43" s="59"/>
      <c r="Q43" s="64"/>
      <c r="R43" s="64"/>
      <c r="S43" s="64"/>
      <c r="T43" s="65"/>
      <c r="U43" s="65"/>
      <c r="V43" s="65"/>
      <c r="W43" s="51"/>
      <c r="X43" s="52"/>
      <c r="Y43" s="53"/>
    </row>
    <row r="44" spans="1:25" ht="12.75" customHeight="1" x14ac:dyDescent="0.2">
      <c r="A44" s="41"/>
      <c r="B44" s="102"/>
      <c r="C44" s="103"/>
      <c r="D44" s="103"/>
      <c r="E44" s="104"/>
      <c r="F44" s="27"/>
      <c r="G44" s="60"/>
      <c r="H44" s="60"/>
      <c r="I44" s="60"/>
      <c r="J44" s="26"/>
      <c r="K44" s="26"/>
      <c r="L44" s="38"/>
      <c r="M44" s="57"/>
      <c r="N44" s="58"/>
      <c r="O44" s="58"/>
      <c r="P44" s="59"/>
      <c r="Q44" s="64"/>
      <c r="R44" s="64"/>
      <c r="S44" s="64"/>
      <c r="T44" s="66"/>
      <c r="U44" s="66"/>
      <c r="V44" s="66"/>
      <c r="W44" s="51"/>
      <c r="X44" s="52"/>
      <c r="Y44" s="53"/>
    </row>
    <row r="45" spans="1:25" ht="12.75" customHeight="1" x14ac:dyDescent="0.2">
      <c r="A45" s="41"/>
      <c r="B45" s="102"/>
      <c r="C45" s="103"/>
      <c r="D45" s="103"/>
      <c r="E45" s="104"/>
      <c r="F45" s="27"/>
      <c r="G45" s="60"/>
      <c r="H45" s="60"/>
      <c r="I45" s="60"/>
      <c r="J45" s="26"/>
      <c r="K45" s="26"/>
      <c r="L45" s="38"/>
      <c r="M45" s="57"/>
      <c r="N45" s="58"/>
      <c r="O45" s="58"/>
      <c r="P45" s="59"/>
      <c r="Q45" s="64"/>
      <c r="R45" s="64"/>
      <c r="S45" s="64"/>
      <c r="T45" s="66"/>
      <c r="U45" s="66"/>
      <c r="V45" s="66"/>
      <c r="W45" s="51"/>
      <c r="X45" s="52"/>
      <c r="Y45" s="53"/>
    </row>
    <row r="46" spans="1:25" ht="12.75" customHeight="1" x14ac:dyDescent="0.2">
      <c r="A46" s="41"/>
      <c r="B46" s="102"/>
      <c r="C46" s="103"/>
      <c r="D46" s="103"/>
      <c r="E46" s="104"/>
      <c r="F46" s="27"/>
      <c r="G46" s="60"/>
      <c r="H46" s="60"/>
      <c r="I46" s="60"/>
      <c r="J46" s="26"/>
      <c r="K46" s="26"/>
      <c r="L46" s="38"/>
      <c r="M46" s="57"/>
      <c r="N46" s="58"/>
      <c r="O46" s="58"/>
      <c r="P46" s="59"/>
      <c r="Q46" s="64"/>
      <c r="R46" s="64"/>
      <c r="S46" s="64"/>
      <c r="T46" s="66"/>
      <c r="U46" s="66"/>
      <c r="V46" s="66"/>
      <c r="W46" s="51"/>
      <c r="X46" s="52"/>
      <c r="Y46" s="53"/>
    </row>
    <row r="47" spans="1:25" ht="12.75" customHeight="1" x14ac:dyDescent="0.2">
      <c r="A47" s="38"/>
      <c r="B47" s="74"/>
      <c r="C47" s="75"/>
      <c r="D47" s="75"/>
      <c r="E47" s="76"/>
      <c r="F47" s="27"/>
      <c r="G47" s="34"/>
      <c r="H47" s="26"/>
      <c r="I47" s="26"/>
      <c r="J47" s="26"/>
      <c r="K47" s="26"/>
      <c r="L47" s="38"/>
      <c r="M47" s="50"/>
      <c r="N47" s="50"/>
      <c r="O47" s="50"/>
      <c r="P47" s="50"/>
      <c r="Q47" s="61"/>
      <c r="R47" s="62"/>
      <c r="S47" s="63"/>
      <c r="T47" s="51"/>
      <c r="U47" s="52"/>
      <c r="V47" s="53"/>
      <c r="W47" s="51"/>
      <c r="X47" s="52"/>
      <c r="Y47" s="53"/>
    </row>
    <row r="48" spans="1:25" ht="12.75" customHeight="1" x14ac:dyDescent="0.2">
      <c r="A48" s="38"/>
      <c r="B48" s="74"/>
      <c r="C48" s="75"/>
      <c r="D48" s="75"/>
      <c r="E48" s="76"/>
      <c r="F48" s="27"/>
      <c r="G48" s="34"/>
      <c r="H48" s="26"/>
      <c r="I48" s="26"/>
      <c r="J48" s="26"/>
      <c r="K48" s="26"/>
      <c r="L48" s="38"/>
      <c r="M48" s="50"/>
      <c r="N48" s="50"/>
      <c r="O48" s="50"/>
      <c r="P48" s="50"/>
      <c r="Q48" s="61"/>
      <c r="R48" s="62"/>
      <c r="S48" s="63"/>
      <c r="T48" s="51"/>
      <c r="U48" s="52"/>
      <c r="V48" s="53"/>
      <c r="W48" s="51"/>
      <c r="X48" s="52"/>
      <c r="Y48" s="53"/>
    </row>
    <row r="49" spans="1:25" ht="12.75" customHeight="1" x14ac:dyDescent="0.2">
      <c r="A49" s="22"/>
      <c r="B49" s="74"/>
      <c r="C49" s="75"/>
      <c r="D49" s="75"/>
      <c r="E49" s="76"/>
      <c r="F49" s="27"/>
      <c r="G49" s="34"/>
      <c r="H49" s="26"/>
      <c r="I49" s="26"/>
      <c r="J49" s="26"/>
      <c r="K49" s="26"/>
      <c r="L49" s="38"/>
      <c r="M49" s="50"/>
      <c r="N49" s="50"/>
      <c r="O49" s="50"/>
      <c r="P49" s="50"/>
      <c r="Q49" s="61"/>
      <c r="R49" s="62"/>
      <c r="S49" s="63"/>
      <c r="T49" s="51"/>
      <c r="U49" s="52"/>
      <c r="V49" s="53"/>
      <c r="W49" s="51"/>
      <c r="X49" s="52"/>
      <c r="Y49" s="53"/>
    </row>
    <row r="50" spans="1:25" ht="12.75" customHeight="1" x14ac:dyDescent="0.2">
      <c r="A50" s="38"/>
      <c r="B50" s="74"/>
      <c r="C50" s="75"/>
      <c r="D50" s="75"/>
      <c r="E50" s="76"/>
      <c r="F50" s="27"/>
      <c r="G50" s="34"/>
      <c r="H50" s="26"/>
      <c r="I50" s="26"/>
      <c r="J50" s="26"/>
      <c r="K50" s="26"/>
      <c r="L50" s="24"/>
      <c r="M50" s="50"/>
      <c r="N50" s="50"/>
      <c r="O50" s="50"/>
      <c r="P50" s="50"/>
      <c r="Q50" s="61"/>
      <c r="R50" s="62"/>
      <c r="S50" s="63"/>
      <c r="T50" s="51"/>
      <c r="U50" s="52"/>
      <c r="V50" s="53"/>
      <c r="W50" s="51"/>
      <c r="X50" s="52"/>
      <c r="Y50" s="53"/>
    </row>
    <row r="51" spans="1:25" ht="12.75" customHeight="1" x14ac:dyDescent="0.2">
      <c r="A51" s="38"/>
      <c r="B51" s="74"/>
      <c r="C51" s="75"/>
      <c r="D51" s="75"/>
      <c r="E51" s="76"/>
      <c r="F51" s="27"/>
      <c r="G51" s="33"/>
      <c r="H51" s="26"/>
      <c r="I51" s="26"/>
      <c r="J51" s="26"/>
      <c r="K51" s="26"/>
      <c r="L51" s="24"/>
      <c r="M51" s="50"/>
      <c r="N51" s="50"/>
      <c r="O51" s="50"/>
      <c r="P51" s="50"/>
      <c r="Q51" s="61"/>
      <c r="R51" s="62"/>
      <c r="S51" s="63"/>
      <c r="T51" s="51"/>
      <c r="U51" s="52"/>
      <c r="V51" s="53"/>
      <c r="W51" s="51"/>
      <c r="X51" s="52"/>
      <c r="Y51" s="53"/>
    </row>
    <row r="52" spans="1:25" ht="12.75" customHeight="1" x14ac:dyDescent="0.2">
      <c r="A52" s="22"/>
      <c r="B52" s="74"/>
      <c r="C52" s="75"/>
      <c r="D52" s="75"/>
      <c r="E52" s="76"/>
      <c r="F52" s="36"/>
      <c r="G52" s="33"/>
      <c r="H52" s="26">
        <f>[2]Requisition!D79</f>
        <v>0</v>
      </c>
      <c r="I52" s="26">
        <f>[2]Requisition!E79</f>
        <v>0</v>
      </c>
      <c r="J52" s="26">
        <f>[2]Requisition!F79</f>
        <v>0</v>
      </c>
      <c r="K52" s="26"/>
      <c r="L52" s="23"/>
      <c r="M52" s="50"/>
      <c r="N52" s="50"/>
      <c r="O52" s="50"/>
      <c r="P52" s="50"/>
      <c r="Q52" s="61"/>
      <c r="R52" s="62"/>
      <c r="S52" s="63"/>
      <c r="T52" s="51"/>
      <c r="U52" s="52"/>
      <c r="V52" s="53"/>
      <c r="W52" s="51"/>
      <c r="X52" s="52"/>
      <c r="Y52" s="53"/>
    </row>
    <row r="53" spans="1:25" ht="12.75" customHeight="1" x14ac:dyDescent="0.2">
      <c r="A53" s="38"/>
      <c r="B53" s="74"/>
      <c r="C53" s="75"/>
      <c r="D53" s="75"/>
      <c r="E53" s="76"/>
      <c r="F53" s="36"/>
      <c r="G53" s="33"/>
      <c r="H53" s="26">
        <f>[2]Requisition!D80</f>
        <v>0</v>
      </c>
      <c r="I53" s="26">
        <f>[2]Requisition!E80</f>
        <v>0</v>
      </c>
      <c r="J53" s="26">
        <f>[2]Requisition!F80</f>
        <v>0</v>
      </c>
      <c r="K53" s="26"/>
      <c r="L53" s="23"/>
      <c r="M53" s="50"/>
      <c r="N53" s="50"/>
      <c r="O53" s="50"/>
      <c r="P53" s="50"/>
      <c r="Q53" s="61"/>
      <c r="R53" s="62"/>
      <c r="S53" s="63"/>
      <c r="T53" s="51"/>
      <c r="U53" s="52"/>
      <c r="V53" s="53"/>
      <c r="W53" s="51"/>
      <c r="X53" s="52"/>
      <c r="Y53" s="53"/>
    </row>
    <row r="54" spans="1:25" ht="12.75" customHeight="1" x14ac:dyDescent="0.2">
      <c r="A54" s="38"/>
      <c r="B54" s="74"/>
      <c r="C54" s="75"/>
      <c r="D54" s="75"/>
      <c r="E54" s="76"/>
      <c r="F54" s="39"/>
      <c r="G54" s="33"/>
      <c r="H54" s="26"/>
      <c r="I54" s="26"/>
      <c r="J54" s="26"/>
      <c r="K54" s="26"/>
      <c r="L54" s="23"/>
      <c r="M54" s="50"/>
      <c r="N54" s="50"/>
      <c r="O54" s="50"/>
      <c r="P54" s="50"/>
      <c r="Q54" s="61"/>
      <c r="R54" s="62"/>
      <c r="S54" s="63"/>
      <c r="T54" s="77"/>
      <c r="U54" s="78"/>
      <c r="V54" s="79"/>
      <c r="W54" s="77"/>
      <c r="X54" s="78"/>
      <c r="Y54" s="79"/>
    </row>
    <row r="55" spans="1:25" ht="12.75" customHeight="1" x14ac:dyDescent="0.2">
      <c r="A55" s="22"/>
      <c r="B55" s="81"/>
      <c r="C55" s="82"/>
      <c r="D55" s="82"/>
      <c r="E55" s="83"/>
      <c r="F55" s="36">
        <f>SUM(F27:F54)</f>
        <v>150</v>
      </c>
      <c r="G55" s="33"/>
      <c r="H55" s="26"/>
      <c r="I55" s="26"/>
      <c r="J55" s="26"/>
      <c r="K55" s="26"/>
      <c r="L55" s="38"/>
      <c r="M55" s="57"/>
      <c r="N55" s="58"/>
      <c r="O55" s="58"/>
      <c r="P55" s="59"/>
      <c r="Q55" s="61">
        <f>SUM(Q27:Q54)</f>
        <v>82500</v>
      </c>
      <c r="R55" s="62"/>
      <c r="S55" s="63"/>
      <c r="T55" s="51"/>
      <c r="U55" s="52"/>
      <c r="V55" s="53"/>
      <c r="W55" s="51"/>
      <c r="X55" s="52"/>
      <c r="Y55" s="53"/>
    </row>
    <row r="56" spans="1:25" ht="12.75" customHeight="1" x14ac:dyDescent="0.2">
      <c r="A56" s="3"/>
      <c r="B56" s="4" t="s">
        <v>7</v>
      </c>
      <c r="C56" s="3"/>
      <c r="D56" s="3"/>
      <c r="E56" s="3"/>
      <c r="F56" s="3"/>
      <c r="G56" s="3"/>
      <c r="H56" s="3"/>
      <c r="I56" s="3"/>
      <c r="J56" s="3"/>
      <c r="K56" s="3"/>
      <c r="L56" s="3"/>
      <c r="M56" s="3"/>
      <c r="N56" s="3"/>
      <c r="O56" s="3"/>
      <c r="P56" s="3"/>
      <c r="Q56" s="3"/>
      <c r="R56" s="3"/>
      <c r="S56" s="3"/>
      <c r="T56" s="3"/>
      <c r="U56" s="3"/>
      <c r="V56" s="15"/>
      <c r="W56" s="68">
        <f>SUM(W27:W55)</f>
        <v>107889</v>
      </c>
      <c r="X56" s="69"/>
      <c r="Y56" s="70"/>
    </row>
    <row r="57" spans="1:25" ht="12.75" customHeight="1" x14ac:dyDescent="0.2">
      <c r="A57" s="3"/>
      <c r="B57" s="3"/>
      <c r="C57" s="3"/>
      <c r="D57" s="3"/>
      <c r="E57" s="3"/>
      <c r="F57" s="3"/>
      <c r="G57" s="3"/>
      <c r="H57" s="3"/>
      <c r="I57" s="3"/>
      <c r="J57" s="3"/>
      <c r="K57" s="3"/>
      <c r="L57" s="3"/>
      <c r="M57" s="3"/>
      <c r="N57" s="3"/>
      <c r="O57" s="3"/>
      <c r="P57" s="3"/>
      <c r="Q57" s="3"/>
      <c r="R57" s="3"/>
      <c r="S57" s="3"/>
      <c r="T57" s="3"/>
      <c r="U57" s="3"/>
      <c r="V57" s="3"/>
      <c r="W57" s="18"/>
      <c r="X57" s="18"/>
      <c r="Y57" s="19"/>
    </row>
    <row r="58" spans="1:25" ht="12.75" customHeight="1" x14ac:dyDescent="0.2">
      <c r="A58" s="73"/>
      <c r="B58" s="73"/>
      <c r="C58" s="73"/>
      <c r="D58" s="73"/>
      <c r="E58" s="73"/>
      <c r="F58" s="73"/>
      <c r="G58" s="73"/>
      <c r="H58" s="73"/>
      <c r="I58" s="3"/>
      <c r="J58" s="3"/>
      <c r="K58" s="3"/>
      <c r="L58" s="3"/>
      <c r="M58" s="3"/>
      <c r="N58" s="3"/>
      <c r="O58" s="3"/>
      <c r="P58" s="3"/>
      <c r="Q58" s="3"/>
      <c r="R58" s="3"/>
      <c r="S58" s="3"/>
      <c r="T58" s="3"/>
      <c r="U58" s="3"/>
      <c r="V58" s="3"/>
      <c r="W58" s="3"/>
      <c r="X58" s="3"/>
    </row>
    <row r="59" spans="1:25" ht="12.75" customHeight="1" x14ac:dyDescent="0.2">
      <c r="A59" s="73"/>
      <c r="B59" s="73"/>
      <c r="C59" s="73"/>
      <c r="D59" s="73"/>
      <c r="E59" s="73"/>
      <c r="F59" s="73"/>
      <c r="G59" s="73"/>
      <c r="H59" s="73"/>
      <c r="I59" s="3"/>
      <c r="J59" s="3"/>
      <c r="K59" s="3"/>
      <c r="L59" s="3"/>
      <c r="M59" s="3"/>
      <c r="N59" s="3"/>
      <c r="O59" s="3"/>
      <c r="P59" s="3"/>
      <c r="Q59" s="3"/>
      <c r="R59" s="3"/>
      <c r="S59" s="3"/>
      <c r="T59" s="3"/>
      <c r="U59" s="3"/>
      <c r="V59" s="3"/>
      <c r="W59" s="3"/>
      <c r="X59" s="3"/>
    </row>
    <row r="60" spans="1:25" ht="12.75" customHeight="1" x14ac:dyDescent="0.2">
      <c r="A60" s="73"/>
      <c r="B60" s="73"/>
      <c r="C60" s="73"/>
      <c r="D60" s="73"/>
      <c r="E60" s="73"/>
      <c r="F60" s="73"/>
      <c r="G60" s="73"/>
      <c r="H60" s="73"/>
      <c r="I60" s="3"/>
      <c r="J60" s="3"/>
      <c r="K60" s="3"/>
      <c r="L60" s="3"/>
      <c r="M60" s="3"/>
      <c r="N60" s="3"/>
      <c r="O60" s="3"/>
      <c r="P60" s="71" t="s">
        <v>6</v>
      </c>
      <c r="Q60" s="71"/>
      <c r="R60" s="71"/>
      <c r="S60" s="72"/>
      <c r="T60" s="72"/>
      <c r="U60" s="72"/>
      <c r="V60" s="72"/>
      <c r="W60" s="72"/>
      <c r="X60" s="72"/>
    </row>
    <row r="61" spans="1:25" ht="12.75" customHeight="1" x14ac:dyDescent="0.2">
      <c r="A61" s="12"/>
      <c r="B61" s="12"/>
      <c r="C61" s="12"/>
      <c r="D61" s="12"/>
      <c r="E61" s="12"/>
      <c r="F61" s="12"/>
      <c r="G61" s="12"/>
      <c r="H61" s="12"/>
      <c r="I61" s="3"/>
      <c r="J61" s="3"/>
      <c r="K61" s="3"/>
      <c r="L61" s="3"/>
      <c r="M61" s="3"/>
      <c r="N61" s="3"/>
      <c r="O61" s="3"/>
      <c r="P61" s="3"/>
      <c r="Q61" s="3"/>
      <c r="R61" s="3"/>
      <c r="S61" s="3"/>
      <c r="T61" s="3"/>
      <c r="U61" s="3"/>
      <c r="V61" s="3"/>
      <c r="W61" s="3"/>
      <c r="X61" s="3"/>
    </row>
    <row r="62" spans="1:25" ht="12.75" customHeight="1" x14ac:dyDescent="0.2">
      <c r="A62" s="3"/>
      <c r="B62" s="3"/>
      <c r="C62" s="3"/>
      <c r="D62" s="3"/>
      <c r="E62" s="3"/>
      <c r="F62" s="3"/>
      <c r="G62" s="3"/>
      <c r="H62" s="3"/>
      <c r="I62" s="3"/>
      <c r="J62" s="3"/>
      <c r="K62" s="3"/>
      <c r="L62" s="3"/>
      <c r="M62" s="3"/>
      <c r="N62" s="3"/>
      <c r="O62" s="3"/>
      <c r="P62" s="3"/>
      <c r="Q62" s="3"/>
      <c r="R62" s="3"/>
      <c r="S62" s="3"/>
      <c r="T62" s="3"/>
      <c r="U62" s="3"/>
      <c r="V62" s="3"/>
      <c r="W62" s="3"/>
      <c r="X62" s="3"/>
    </row>
    <row r="63" spans="1:25" ht="12.75" customHeight="1" x14ac:dyDescent="0.2">
      <c r="A63" s="3"/>
      <c r="B63" s="3"/>
      <c r="C63" s="3"/>
      <c r="D63" s="3"/>
      <c r="E63" s="3"/>
      <c r="F63" s="3"/>
      <c r="G63" s="3"/>
      <c r="H63" s="3"/>
      <c r="I63" s="3"/>
      <c r="J63" s="3"/>
      <c r="K63" s="3"/>
      <c r="L63" s="3"/>
      <c r="M63" s="3"/>
      <c r="N63" s="3"/>
      <c r="O63" s="3"/>
      <c r="P63" s="3"/>
      <c r="Q63" s="3"/>
      <c r="R63" s="3"/>
      <c r="S63" s="3"/>
      <c r="T63" s="3"/>
      <c r="U63" s="3"/>
      <c r="V63" s="3"/>
      <c r="W63" s="3"/>
      <c r="X63" s="3"/>
    </row>
    <row r="64" spans="1:25" ht="17.25" customHeight="1" x14ac:dyDescent="0.2">
      <c r="A64" s="3"/>
      <c r="B64" s="3"/>
      <c r="C64" s="3"/>
      <c r="D64" s="3"/>
      <c r="E64" s="3"/>
      <c r="F64" s="3"/>
      <c r="G64" s="3"/>
      <c r="H64" s="3"/>
      <c r="I64" s="3"/>
      <c r="J64" s="3"/>
      <c r="K64" s="3"/>
      <c r="L64" s="3"/>
      <c r="M64" s="3"/>
      <c r="N64" s="3"/>
      <c r="O64" s="3"/>
      <c r="P64" s="3"/>
      <c r="Q64" s="3"/>
      <c r="R64" s="3"/>
      <c r="S64" s="3"/>
      <c r="T64" s="3"/>
      <c r="U64" s="3"/>
      <c r="V64" s="3"/>
      <c r="W64" s="3"/>
      <c r="X64" s="3"/>
    </row>
    <row r="65" spans="1:25" ht="10.5" customHeight="1" x14ac:dyDescent="0.2">
      <c r="A65" s="16"/>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8" customHeight="1" x14ac:dyDescent="0.2">
      <c r="A66" s="67" t="s">
        <v>8</v>
      </c>
      <c r="B66" s="67"/>
      <c r="C66" s="67"/>
      <c r="D66" s="67"/>
      <c r="E66" s="67"/>
      <c r="F66" s="67"/>
      <c r="G66" s="67"/>
      <c r="H66" s="67"/>
      <c r="I66" s="67"/>
      <c r="J66" s="67"/>
      <c r="K66" s="67"/>
      <c r="L66" s="67"/>
      <c r="M66" s="67"/>
      <c r="N66" s="67"/>
      <c r="O66" s="67"/>
      <c r="P66" s="67"/>
      <c r="Q66" s="67"/>
      <c r="R66" s="67"/>
      <c r="S66" s="67"/>
      <c r="T66" s="67"/>
      <c r="U66" s="67"/>
      <c r="V66" s="67"/>
      <c r="W66" s="67"/>
      <c r="X66" s="67"/>
      <c r="Y66" s="67"/>
    </row>
  </sheetData>
  <mergeCells count="176">
    <mergeCell ref="B38:E38"/>
    <mergeCell ref="T28:V28"/>
    <mergeCell ref="W28:Y28"/>
    <mergeCell ref="W25:Y25"/>
    <mergeCell ref="W26:Y26"/>
    <mergeCell ref="W27:Y27"/>
    <mergeCell ref="B31:E31"/>
    <mergeCell ref="M30:P30"/>
    <mergeCell ref="M34:P34"/>
    <mergeCell ref="M35:P35"/>
    <mergeCell ref="M36:P36"/>
    <mergeCell ref="T26:V26"/>
    <mergeCell ref="T25:V25"/>
    <mergeCell ref="B27:E27"/>
    <mergeCell ref="B26:E26"/>
    <mergeCell ref="M25:P25"/>
    <mergeCell ref="M26:P26"/>
    <mergeCell ref="M27:P27"/>
    <mergeCell ref="T27:V27"/>
    <mergeCell ref="W30:Y30"/>
    <mergeCell ref="M32:P32"/>
    <mergeCell ref="M33:P33"/>
    <mergeCell ref="W29:Y29"/>
    <mergeCell ref="T29:V29"/>
    <mergeCell ref="W52:Y52"/>
    <mergeCell ref="W55:Y55"/>
    <mergeCell ref="G25:L25"/>
    <mergeCell ref="W32:Y32"/>
    <mergeCell ref="W33:Y33"/>
    <mergeCell ref="B49:E49"/>
    <mergeCell ref="B48:E48"/>
    <mergeCell ref="B47:E47"/>
    <mergeCell ref="B46:E46"/>
    <mergeCell ref="B45:E45"/>
    <mergeCell ref="B44:E44"/>
    <mergeCell ref="B43:E43"/>
    <mergeCell ref="Q25:S25"/>
    <mergeCell ref="Q26:S26"/>
    <mergeCell ref="Q27:S27"/>
    <mergeCell ref="Q32:S32"/>
    <mergeCell ref="M28:P28"/>
    <mergeCell ref="M29:P29"/>
    <mergeCell ref="B29:E29"/>
    <mergeCell ref="B33:E33"/>
    <mergeCell ref="B32:E32"/>
    <mergeCell ref="B36:E36"/>
    <mergeCell ref="B35:E35"/>
    <mergeCell ref="B34:E34"/>
    <mergeCell ref="E2:Q5"/>
    <mergeCell ref="Q29:S29"/>
    <mergeCell ref="Q28:S28"/>
    <mergeCell ref="B28:E28"/>
    <mergeCell ref="B25:E25"/>
    <mergeCell ref="A15:N15"/>
    <mergeCell ref="A16:N16"/>
    <mergeCell ref="A17:N17"/>
    <mergeCell ref="A24:N24"/>
    <mergeCell ref="A18:N18"/>
    <mergeCell ref="A19:N19"/>
    <mergeCell ref="A20:N20"/>
    <mergeCell ref="A21:N21"/>
    <mergeCell ref="A22:N22"/>
    <mergeCell ref="T51:V51"/>
    <mergeCell ref="Q51:S51"/>
    <mergeCell ref="T50:V50"/>
    <mergeCell ref="A1:D6"/>
    <mergeCell ref="B55:E55"/>
    <mergeCell ref="B52:E52"/>
    <mergeCell ref="B51:E51"/>
    <mergeCell ref="B50:E50"/>
    <mergeCell ref="Q52:S52"/>
    <mergeCell ref="Q55:S55"/>
    <mergeCell ref="B42:E42"/>
    <mergeCell ref="B41:E41"/>
    <mergeCell ref="B39:E39"/>
    <mergeCell ref="B37:E37"/>
    <mergeCell ref="M40:P40"/>
    <mergeCell ref="B40:E40"/>
    <mergeCell ref="Q36:S36"/>
    <mergeCell ref="Q37:S37"/>
    <mergeCell ref="Q38:S38"/>
    <mergeCell ref="Q39:S39"/>
    <mergeCell ref="Q40:S40"/>
    <mergeCell ref="M49:P49"/>
    <mergeCell ref="B30:E30"/>
    <mergeCell ref="T32:V32"/>
    <mergeCell ref="A66:Y66"/>
    <mergeCell ref="W56:Y56"/>
    <mergeCell ref="P60:R60"/>
    <mergeCell ref="S60:X60"/>
    <mergeCell ref="M50:P50"/>
    <mergeCell ref="M51:P51"/>
    <mergeCell ref="M52:P52"/>
    <mergeCell ref="M55:P55"/>
    <mergeCell ref="A58:H60"/>
    <mergeCell ref="B53:E53"/>
    <mergeCell ref="M53:P53"/>
    <mergeCell ref="M54:P54"/>
    <mergeCell ref="T53:V53"/>
    <mergeCell ref="T54:V54"/>
    <mergeCell ref="W53:Y53"/>
    <mergeCell ref="W54:Y54"/>
    <mergeCell ref="B54:E54"/>
    <mergeCell ref="Q53:S53"/>
    <mergeCell ref="Q54:S54"/>
    <mergeCell ref="Q50:S50"/>
    <mergeCell ref="W50:Y50"/>
    <mergeCell ref="W51:Y51"/>
    <mergeCell ref="T55:V55"/>
    <mergeCell ref="T52:V52"/>
    <mergeCell ref="Q49:S49"/>
    <mergeCell ref="W46:Y46"/>
    <mergeCell ref="W47:Y47"/>
    <mergeCell ref="W48:Y48"/>
    <mergeCell ref="Q41:S41"/>
    <mergeCell ref="Q42:S42"/>
    <mergeCell ref="Q43:S43"/>
    <mergeCell ref="Q44:S44"/>
    <mergeCell ref="Q45:S45"/>
    <mergeCell ref="Q46:S46"/>
    <mergeCell ref="Q47:S47"/>
    <mergeCell ref="Q48:S48"/>
    <mergeCell ref="T41:V41"/>
    <mergeCell ref="T42:V42"/>
    <mergeCell ref="T43:V43"/>
    <mergeCell ref="T44:V44"/>
    <mergeCell ref="T45:V45"/>
    <mergeCell ref="W49:Y49"/>
    <mergeCell ref="T46:V46"/>
    <mergeCell ref="T47:V47"/>
    <mergeCell ref="T48:V48"/>
    <mergeCell ref="T49:V49"/>
    <mergeCell ref="W44:Y44"/>
    <mergeCell ref="W45:Y45"/>
    <mergeCell ref="M44:P44"/>
    <mergeCell ref="M45:P45"/>
    <mergeCell ref="M46:P46"/>
    <mergeCell ref="M47:P47"/>
    <mergeCell ref="M48:P48"/>
    <mergeCell ref="W41:Y41"/>
    <mergeCell ref="W42:Y42"/>
    <mergeCell ref="G44:I44"/>
    <mergeCell ref="G45:I45"/>
    <mergeCell ref="G46:I46"/>
    <mergeCell ref="G43:I43"/>
    <mergeCell ref="M41:P41"/>
    <mergeCell ref="M42:P42"/>
    <mergeCell ref="T30:V30"/>
    <mergeCell ref="Q30:S30"/>
    <mergeCell ref="T31:V31"/>
    <mergeCell ref="Q31:S31"/>
    <mergeCell ref="Q33:S33"/>
    <mergeCell ref="W39:Y39"/>
    <mergeCell ref="W40:Y40"/>
    <mergeCell ref="Q34:S34"/>
    <mergeCell ref="T34:V34"/>
    <mergeCell ref="T35:V35"/>
    <mergeCell ref="T36:V36"/>
    <mergeCell ref="T37:V37"/>
    <mergeCell ref="T38:V38"/>
    <mergeCell ref="T39:V39"/>
    <mergeCell ref="T40:V40"/>
    <mergeCell ref="W38:Y38"/>
    <mergeCell ref="T33:V33"/>
    <mergeCell ref="M31:P31"/>
    <mergeCell ref="W31:Y31"/>
    <mergeCell ref="Q35:S35"/>
    <mergeCell ref="W43:Y43"/>
    <mergeCell ref="W34:Y34"/>
    <mergeCell ref="W35:Y35"/>
    <mergeCell ref="W36:Y36"/>
    <mergeCell ref="W37:Y37"/>
    <mergeCell ref="M37:P37"/>
    <mergeCell ref="M38:P38"/>
    <mergeCell ref="M39:P39"/>
    <mergeCell ref="M43:P43"/>
  </mergeCells>
  <conditionalFormatting sqref="B50:B52">
    <cfRule type="duplicateValues" dxfId="2" priority="47" stopIfTrue="1"/>
  </conditionalFormatting>
  <conditionalFormatting sqref="B53:B55">
    <cfRule type="duplicateValues" dxfId="1" priority="7" stopIfTrue="1"/>
  </conditionalFormatting>
  <conditionalFormatting sqref="B27:B49">
    <cfRule type="duplicateValues" dxfId="0" priority="55" stopIfTrue="1"/>
  </conditionalFormatting>
  <pageMargins left="0.70866141732283472" right="0.70866141732283472" top="0.39370078740157483" bottom="0.74803149606299213" header="0.31496062992125984" footer="0.47244094488188981"/>
  <pageSetup scale="73" orientation="portrait" r:id="rId1"/>
  <headerFooter>
    <oddFooter>&amp;LDoc No: MD-0580&amp;CRevision 01&amp;RPage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ast_x0020_Revised_x0020_Date xmlns="ccf3de52-7f56-4cde-82bf-ce0c463827b5">2012-03-28T22:00:00+00:00</Last_x0020_Revised_x0020_Date>
    <Department xmlns="5319c44c-697a-441c-9eb7-fda2bcf9f0d3">Finance/Logistics</Department>
    <Old_x0020_Document_x0020_Number xmlns="ccf3de52-7f56-4cde-82bf-ce0c463827b5" xsi:nil="true"/>
    <Document_x0020_Type xmlns="ccf3de52-7f56-4cde-82bf-ce0c463827b5">Form</Document_x0020_Type>
    <Document_x0020_Number xmlns="ccf3de52-7f56-4cde-82bf-ce0c463827b5">MD-0580</Document_x0020_Number>
    <Last_x0020_Change_x0020_Proposal xmlns="5319c44c-697a-441c-9eb7-fda2bcf9f0d3">382</Last_x0020_Change_x0020_Proposal>
    <Revision xmlns="ccf3de52-7f56-4cde-82bf-ce0c463827b5">1</Revision>
    <Portuguese_x0020_Translation xmlns="5319c44c-697a-441c-9eb7-fda2bcf9f0d3">false</Portuguese_x0020_Translation>
    <Spanish_x0020_Translation xmlns="5319c44c-697a-441c-9eb7-fda2bcf9f0d3">false</Spanish_x0020_Translation>
    <URL xmlns="5319c44c-697a-441c-9eb7-fda2bcf9f0d3">
      <Url>https://sharepoint.masterdrill.co.za/Pages/Logistics-Exports.aspx</Url>
      <Description>https://sharepoint.masterdrill.co.za/Pages/Logistics-Exports.aspx</Description>
    </URL>
    <_dlc_DocId xmlns="ccf3de52-7f56-4cde-82bf-ce0c463827b5">WM7E6UCTMUZC-3-573</_dlc_DocId>
    <_dlc_DocIdUrl xmlns="ccf3de52-7f56-4cde-82bf-ce0c463827b5">
      <Url>https://sharepoint.masterdrill.co.za/_layouts/DocIdRedir.aspx?ID=WM7E6UCTMUZC-3-573</Url>
      <Description>WM7E6UCTMUZC-3-573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9B66FC7DC27E478D930642D3D938C2" ma:contentTypeVersion="14" ma:contentTypeDescription="Create a new document." ma:contentTypeScope="" ma:versionID="14208f5314630b7aa9c20725f453cb91">
  <xsd:schema xmlns:xsd="http://www.w3.org/2001/XMLSchema" xmlns:xs="http://www.w3.org/2001/XMLSchema" xmlns:p="http://schemas.microsoft.com/office/2006/metadata/properties" xmlns:ns2="ccf3de52-7f56-4cde-82bf-ce0c463827b5" xmlns:ns3="5319c44c-697a-441c-9eb7-fda2bcf9f0d3" targetNamespace="http://schemas.microsoft.com/office/2006/metadata/properties" ma:root="true" ma:fieldsID="f6b18e6676532ca9d4318febb9007013" ns2:_="" ns3:_="">
    <xsd:import namespace="ccf3de52-7f56-4cde-82bf-ce0c463827b5"/>
    <xsd:import namespace="5319c44c-697a-441c-9eb7-fda2bcf9f0d3"/>
    <xsd:element name="properties">
      <xsd:complexType>
        <xsd:sequence>
          <xsd:element name="documentManagement">
            <xsd:complexType>
              <xsd:all>
                <xsd:element ref="ns2:Document_x0020_Type"/>
                <xsd:element ref="ns2:Old_x0020_Document_x0020_Number" minOccurs="0"/>
                <xsd:element ref="ns2:Revision"/>
                <xsd:element ref="ns2:Document_x0020_Number"/>
                <xsd:element ref="ns2:_dlc_DocId" minOccurs="0"/>
                <xsd:element ref="ns2:_dlc_DocIdUrl" minOccurs="0"/>
                <xsd:element ref="ns2:_dlc_DocIdPersistId" minOccurs="0"/>
                <xsd:element ref="ns2:Last_x0020_Revised_x0020_Date"/>
                <xsd:element ref="ns3:URL" minOccurs="0"/>
                <xsd:element ref="ns3:Spanish_x0020_Translation" minOccurs="0"/>
                <xsd:element ref="ns3:Portuguese_x0020_Translation" minOccurs="0"/>
                <xsd:element ref="ns3:Last_x0020_Change_x0020_Proposal" minOccurs="0"/>
                <xsd:element ref="ns3:Last_x0020_Change_x0020_Proposal_x003a_Verified_x0020_by" minOccurs="0"/>
                <xsd:element ref="ns3:Department"/>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f3de52-7f56-4cde-82bf-ce0c463827b5" elementFormDefault="qualified">
    <xsd:import namespace="http://schemas.microsoft.com/office/2006/documentManagement/types"/>
    <xsd:import namespace="http://schemas.microsoft.com/office/infopath/2007/PartnerControls"/>
    <xsd:element name="Document_x0020_Type" ma:index="8" ma:displayName="Document Type" ma:description="" ma:format="Dropdown" ma:internalName="Document_x0020_Type">
      <xsd:simpleType>
        <xsd:restriction base="dms:Choice">
          <xsd:enumeration value="Index"/>
          <xsd:enumeration value="Form"/>
          <xsd:enumeration value="Procedure"/>
        </xsd:restriction>
      </xsd:simpleType>
    </xsd:element>
    <xsd:element name="Old_x0020_Document_x0020_Number" ma:index="9" nillable="true" ma:displayName="Old Document Number" ma:description="" ma:internalName="Old_x0020_Document_x0020_Number">
      <xsd:simpleType>
        <xsd:restriction base="dms:Text">
          <xsd:maxLength value="255"/>
        </xsd:restriction>
      </xsd:simpleType>
    </xsd:element>
    <xsd:element name="Revision" ma:index="10" ma:displayName="Revision" ma:decimals="0" ma:description="" ma:internalName="Revision">
      <xsd:simpleType>
        <xsd:restriction base="dms:Number">
          <xsd:minInclusive value="1"/>
        </xsd:restriction>
      </xsd:simpleType>
    </xsd:element>
    <xsd:element name="Document_x0020_Number" ma:index="11" ma:displayName="ISO Document Number" ma:indexed="true" ma:internalName="ISO_x0020_Document_x0020_Number">
      <xsd:simpleType>
        <xsd:restriction base="dms:Text">
          <xsd:maxLength value="255"/>
        </xsd:restriction>
      </xsd:simpleType>
    </xsd:element>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element name="Last_x0020_Revised_x0020_Date" ma:index="15" ma:displayName="Last Revised Date" ma:description="" ma:format="DateOnly" ma:internalName="Last_x0020_Revised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319c44c-697a-441c-9eb7-fda2bcf9f0d3" elementFormDefault="qualified">
    <xsd:import namespace="http://schemas.microsoft.com/office/2006/documentManagement/types"/>
    <xsd:import namespace="http://schemas.microsoft.com/office/infopath/2007/PartnerControls"/>
    <xsd:element name="URL" ma:index="16"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element name="Spanish_x0020_Translation" ma:index="17" nillable="true" ma:displayName="Spanish Translation" ma:default="0" ma:internalName="Spanish_x0020_Translation">
      <xsd:simpleType>
        <xsd:restriction base="dms:Boolean"/>
      </xsd:simpleType>
    </xsd:element>
    <xsd:element name="Portuguese_x0020_Translation" ma:index="18" nillable="true" ma:displayName="Portuguese Translation" ma:default="0" ma:internalName="Portuguese_x0020_Translation">
      <xsd:simpleType>
        <xsd:restriction base="dms:Boolean"/>
      </xsd:simpleType>
    </xsd:element>
    <xsd:element name="Last_x0020_Change_x0020_Proposal" ma:index="19" nillable="true" ma:displayName="Last Change Proposal" ma:list="{8cb5e189-5fe5-4b1b-a456-82aa35ca99ba}" ma:internalName="Last_x0020_Change_x0020_Proposal" ma:readOnly="false" ma:showField="Change_x0020_Proposal_x0020_Numb">
      <xsd:simpleType>
        <xsd:restriction base="dms:Lookup"/>
      </xsd:simpleType>
    </xsd:element>
    <xsd:element name="Last_x0020_Change_x0020_Proposal_x003a_Verified_x0020_by" ma:index="20" nillable="true" ma:displayName="Last Change Proposal:Verified by" ma:list="{8cb5e189-5fe5-4b1b-a456-82aa35ca99ba}" ma:internalName="Last_x0020_Change_x0020_Proposal_x003a_Verified_x0020_by" ma:readOnly="true" ma:showField="Verified_x0020_by" ma:web="ccf3de52-7f56-4cde-82bf-ce0c463827b5">
      <xsd:simpleType>
        <xsd:restriction base="dms:Lookup"/>
      </xsd:simpleType>
    </xsd:element>
    <xsd:element name="Department" ma:index="21" ma:displayName="Department" ma:internalName="Department">
      <xsd:simpleType>
        <xsd:restriction base="dms:Text">
          <xsd:maxLength value="2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F314FF2-9BCB-4A53-A266-ADB1655FC39F}">
  <ds:schemaRefs>
    <ds:schemaRef ds:uri="http://schemas.microsoft.com/sharepoint/v3/contenttype/forms"/>
  </ds:schemaRefs>
</ds:datastoreItem>
</file>

<file path=customXml/itemProps2.xml><?xml version="1.0" encoding="utf-8"?>
<ds:datastoreItem xmlns:ds="http://schemas.openxmlformats.org/officeDocument/2006/customXml" ds:itemID="{1FCB8CE4-77AA-4880-AA48-25EE0FB026A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cf3de52-7f56-4cde-82bf-ce0c463827b5"/>
    <ds:schemaRef ds:uri="5319c44c-697a-441c-9eb7-fda2bcf9f0d3"/>
    <ds:schemaRef ds:uri="http://www.w3.org/XML/1998/namespace"/>
    <ds:schemaRef ds:uri="http://purl.org/dc/dcmitype/"/>
  </ds:schemaRefs>
</ds:datastoreItem>
</file>

<file path=customXml/itemProps3.xml><?xml version="1.0" encoding="utf-8"?>
<ds:datastoreItem xmlns:ds="http://schemas.openxmlformats.org/officeDocument/2006/customXml" ds:itemID="{DF8014F1-BA6E-4CC6-A0ED-9ABDBC0F70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f3de52-7f56-4cde-82bf-ce0c463827b5"/>
    <ds:schemaRef ds:uri="5319c44c-697a-441c-9eb7-fda2bcf9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0DB7B68-7C7D-46B6-ACB1-D13FCD758A8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Lozahn Dupreez</dc:creator>
  <cp:lastModifiedBy>Annetjie Muller</cp:lastModifiedBy>
  <cp:lastPrinted>2019-01-25T09:28:07Z</cp:lastPrinted>
  <dcterms:created xsi:type="dcterms:W3CDTF">2012-03-22T06:13:36Z</dcterms:created>
  <dcterms:modified xsi:type="dcterms:W3CDTF">2021-05-07T12:39:57Z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0x010100319B66FC7DC27E478D930642D3D938C2</vt:lpwstr>
  </property>
  <property fmtid="{D5CDD505-2E9C-101B-9397-08002B2CF9AE}" pid="3" name="_dlc_DocIdItemGuid">
    <vt:lpwstr>5b222bb3-3ac0-499c-a001-f3b0962b78ad</vt:lpwstr>
  </property>
</Properties>
</file>