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lanning\Desktop\"/>
    </mc:Choice>
  </mc:AlternateContent>
  <xr:revisionPtr revIDLastSave="0" documentId="8_{17E42C33-2770-486C-8B40-41123167277D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Pro-Forma Invoice" sheetId="1" r:id="rId1"/>
  </sheets>
  <definedNames>
    <definedName name="_xlnm.Print_Area" localSheetId="0">'Pro-Forma Invoice'!$A$1:$O$58</definedName>
  </definedNames>
  <calcPr calcId="181029"/>
</workbook>
</file>

<file path=xl/calcChain.xml><?xml version="1.0" encoding="utf-8"?>
<calcChain xmlns="http://schemas.openxmlformats.org/spreadsheetml/2006/main">
  <c r="N54" i="1" l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26" i="1"/>
  <c r="N58" i="1" l="1"/>
</calcChain>
</file>

<file path=xl/sharedStrings.xml><?xml version="1.0" encoding="utf-8"?>
<sst xmlns="http://schemas.openxmlformats.org/spreadsheetml/2006/main" count="97" uniqueCount="76">
  <si>
    <t>Company Logo</t>
  </si>
  <si>
    <t>PRO FORMA INVOICE</t>
  </si>
  <si>
    <t xml:space="preserve">Date: </t>
  </si>
  <si>
    <t>Tel:</t>
  </si>
  <si>
    <t xml:space="preserve">PF Invoice #: </t>
  </si>
  <si>
    <t xml:space="preserve">Fax: </t>
  </si>
  <si>
    <t xml:space="preserve">Mode of transport: </t>
  </si>
  <si>
    <t xml:space="preserve">Reg. No: </t>
  </si>
  <si>
    <t xml:space="preserve">Port of Loading : </t>
  </si>
  <si>
    <t xml:space="preserve">Port of Destination : </t>
  </si>
  <si>
    <t>KOLWEZI</t>
  </si>
  <si>
    <t xml:space="preserve">Exporters Code: </t>
  </si>
  <si>
    <t>Port of Entry into DRC:</t>
  </si>
  <si>
    <t>KASUMBALESA</t>
  </si>
  <si>
    <t>Contact Tel:</t>
  </si>
  <si>
    <t xml:space="preserve">Contact E-mail: </t>
  </si>
  <si>
    <t xml:space="preserve">Incoterm ®2010: </t>
  </si>
  <si>
    <t>CPT</t>
  </si>
  <si>
    <t xml:space="preserve">Currency: </t>
  </si>
  <si>
    <t>CONSIGNEE</t>
  </si>
  <si>
    <t>DELIVERY ADDRESS</t>
  </si>
  <si>
    <t xml:space="preserve">Kamoa Copper S.A. </t>
  </si>
  <si>
    <t>VAT NO:  A0901048A</t>
  </si>
  <si>
    <t>2153 Avenue Club Nautique</t>
  </si>
  <si>
    <t>REG NO: 6-118-N37233J</t>
  </si>
  <si>
    <t>Quartier Golf les Battants Commune</t>
  </si>
  <si>
    <t>République Démocratique du Congo</t>
  </si>
  <si>
    <t>de Lubumbashi</t>
  </si>
  <si>
    <t>Ville de Lubumbashi</t>
  </si>
  <si>
    <t>Province du Haut - Katanga</t>
  </si>
  <si>
    <t>WBS NUMBER</t>
  </si>
  <si>
    <t>ITEM DESCRIPTION</t>
  </si>
  <si>
    <t>NO OF PIECES</t>
  </si>
  <si>
    <t>COUNTRY OF ORIGIN</t>
  </si>
  <si>
    <t>CUSTOMS TARIFF HEADING</t>
  </si>
  <si>
    <t>UNIT PRICE</t>
  </si>
  <si>
    <t>TOTAL PRICE</t>
  </si>
  <si>
    <t xml:space="preserve">Total Goods Value:  </t>
  </si>
  <si>
    <t>PAGE 1 OF 1</t>
  </si>
  <si>
    <t>TOTAL VALUE  CPT KAMOA</t>
  </si>
  <si>
    <t>Kamoa Copper SA</t>
  </si>
  <si>
    <t>Kakula Mine, + - 61km West of Kolwezi</t>
  </si>
  <si>
    <t xml:space="preserve">Contract  No. : </t>
  </si>
  <si>
    <t xml:space="preserve">TAX No.: </t>
  </si>
  <si>
    <t>MULTIMODAL (OCEAN &amp; ROAD)</t>
  </si>
  <si>
    <t xml:space="preserve">Pro Crane Services 53 - 55 Rigger Road Spartan Kempton Park </t>
  </si>
  <si>
    <t>SOUTH AFRICA</t>
  </si>
  <si>
    <t>011 394 5550</t>
  </si>
  <si>
    <t>011 394 7489</t>
  </si>
  <si>
    <t>2000/000978/07</t>
  </si>
  <si>
    <t xml:space="preserve">planning@procrane.co.za </t>
  </si>
  <si>
    <t>ZAR</t>
  </si>
  <si>
    <t xml:space="preserve">SOUTH AFRICA </t>
  </si>
  <si>
    <t>5 TON CHAIN BLOCK C/W GEARED CRAWL 7M HOL - H1252</t>
  </si>
  <si>
    <t>5 TON CHAIN BLOCK C/W GEARED CRAWL 7M HOL - H1253</t>
  </si>
  <si>
    <t>5 TON CHAIN BLOCK C/W GEARED CRAWL 3M HOL - H1258</t>
  </si>
  <si>
    <t>8 TON CHAIN BLOCK C/W GEARED CRAWL 5M HOL - H1260</t>
  </si>
  <si>
    <t>8 TON CHAIN BLOCK C/W GEARED CRAWL 5M HOL - H1261</t>
  </si>
  <si>
    <t>3 TON CHAIN BLOCK C/W GEARED CRAWL 16M HOL - H1262</t>
  </si>
  <si>
    <t>5 TON CHAIN BLOCK C/W GEARED CRAWL 7M HOL - H1250</t>
  </si>
  <si>
    <t>5 TON CHAIN BLOCK C/W GEARED CRAWL 7M HOL - H1251</t>
  </si>
  <si>
    <t>5 TON CHAIN BLOCK C/W GEARED CRAWL 8M HOL - H1254</t>
  </si>
  <si>
    <t>3 TON CHAIN BLOCK C/W GEARED CRAWL 8M HOL - H1255</t>
  </si>
  <si>
    <t>3 TON CHAIN BLOCK C/W GEARED CRAWL 8M HOL - H1256</t>
  </si>
  <si>
    <t>5 TON CHAIN BLOCK C/W GEARED CRAWL 8M HOL - H1257</t>
  </si>
  <si>
    <t>1 TON CHAIN BLOCK C/W GEARED CRAWL 4M HOL - H1259</t>
  </si>
  <si>
    <t>1 TON CHAIN BLOCK C/W GEARED CRAWL 5M HOL - H1263</t>
  </si>
  <si>
    <t>2 TON CHAIN BLOCK C/W GEARED CRAWL 17M HOL - H1214</t>
  </si>
  <si>
    <t>1 TON CHAIN BLOCK C/W GEARED CRAWL 4M HOL - H1204</t>
  </si>
  <si>
    <t>5 TON CHAIN BLOCK C/W GEARED CRAWL 7M HOL - H1269</t>
  </si>
  <si>
    <t>5 TON CHAIN BLOCK C/W GEARED CRAWL 7M HOL - H1268</t>
  </si>
  <si>
    <t>3 TON CHAIN BLOCK C/W GEARED CRAWL 5M HOL - H1265</t>
  </si>
  <si>
    <t>3 TON CHAIN BLOCK C/W GEARED CRAWL 5M HOL - H1264</t>
  </si>
  <si>
    <t>19/02/2021</t>
  </si>
  <si>
    <t>KMC-KKP-19-2405.3</t>
  </si>
  <si>
    <t>PCS3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</si>
</sst>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_);\(&quot;$&quot;#,##0.00\)"/>
    <numFmt numFmtId="165" formatCode="_ &quot;R&quot;\ * #,##0.00_ ;_ &quot;R&quot;\ * \-#,##0.00_ ;_ &quot;R&quot;\ * &quot;-&quot;??_ ;_ @_ "/>
    <numFmt numFmtId="166" formatCode="&quot;R&quot;#,##0.00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9.5"/>
      <name val="Calibri"/>
      <family val="2"/>
      <scheme val="minor"/>
    </font>
    <font>
      <b/>
      <sz val="10"/>
      <name val="Arial"/>
      <family val="2"/>
    </font>
    <font>
      <sz val="16"/>
      <name val="Calibri"/>
      <family val="2"/>
      <scheme val="minor"/>
    </font>
    <font>
      <b/>
      <sz val="18"/>
      <name val="Calibri"/>
      <family val="2"/>
      <scheme val="minor"/>
    </font>
    <font>
      <b/>
      <sz val="8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1"/>
      <name val="Calibri"/>
      <family val="2"/>
      <scheme val="minor"/>
    </font>
    <font>
      <sz val="9.5"/>
      <name val="Calibri"/>
      <family val="2"/>
      <scheme val="minor"/>
    </font>
    <font>
      <sz val="10"/>
      <name val="Arial"/>
      <family val="2"/>
    </font>
    <font>
      <sz val="11"/>
      <name val="Arial"/>
      <family val="2"/>
    </font>
    <font>
      <sz val="8"/>
      <color rgb="FF000000"/>
      <name val="Arial"/>
      <family val="2"/>
    </font>
    <font>
      <sz val="8"/>
      <color theme="1"/>
      <name val="Arial"/>
      <family val="2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</fills>
  <borders count="3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indexed="64"/>
      </bottom>
      <diagonal/>
    </border>
    <border>
      <left/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</borders>
  <cellStyleXfs count="2">
    <xf numFmtId="0" fontId="0" fillId="0" borderId="0"/>
    <xf numFmtId="0" fontId="19" fillId="0" borderId="0" applyNumberFormat="0" applyFill="0" applyBorder="0" applyAlignment="0" applyProtection="0"/>
  </cellStyleXfs>
  <cellXfs count="162">
    <xf numFmtId="0" fontId="0" fillId="0" borderId="0" xfId="0"/>
    <xf numFmtId="0" fontId="4" fillId="0" borderId="0" xfId="0" applyFont="1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Alignment="1">
      <alignment wrapText="1"/>
    </xf>
    <xf numFmtId="0" fontId="6" fillId="3" borderId="0" xfId="0" applyFont="1" applyFill="1" applyAlignment="1">
      <alignment vertical="center"/>
    </xf>
    <xf numFmtId="0" fontId="7" fillId="3" borderId="0" xfId="0" applyFont="1" applyFill="1" applyAlignment="1">
      <alignment horizontal="left" vertical="center" readingOrder="1"/>
    </xf>
    <xf numFmtId="0" fontId="8" fillId="3" borderId="0" xfId="0" applyFont="1" applyFill="1" applyAlignment="1">
      <alignment vertical="center"/>
    </xf>
    <xf numFmtId="0" fontId="10" fillId="3" borderId="0" xfId="0" applyFont="1" applyFill="1" applyAlignment="1">
      <alignment horizontal="left" vertical="center" readingOrder="1"/>
    </xf>
    <xf numFmtId="0" fontId="11" fillId="3" borderId="0" xfId="0" applyFont="1" applyFill="1"/>
    <xf numFmtId="0" fontId="10" fillId="3" borderId="0" xfId="0" applyFont="1" applyFill="1" applyAlignment="1">
      <alignment horizontal="left" vertical="top" readingOrder="1"/>
    </xf>
    <xf numFmtId="0" fontId="12" fillId="3" borderId="0" xfId="0" applyFont="1" applyFill="1" applyAlignment="1" applyProtection="1">
      <alignment horizontal="left" vertical="top"/>
      <protection locked="0"/>
    </xf>
    <xf numFmtId="0" fontId="13" fillId="3" borderId="0" xfId="0" applyFont="1" applyFill="1"/>
    <xf numFmtId="0" fontId="14" fillId="3" borderId="0" xfId="0" applyFont="1" applyFill="1"/>
    <xf numFmtId="0" fontId="13" fillId="3" borderId="4" xfId="0" applyFont="1" applyFill="1" applyBorder="1"/>
    <xf numFmtId="0" fontId="11" fillId="3" borderId="4" xfId="0" applyFont="1" applyFill="1" applyBorder="1"/>
    <xf numFmtId="0" fontId="13" fillId="3" borderId="5" xfId="0" applyFont="1" applyFill="1" applyBorder="1"/>
    <xf numFmtId="0" fontId="13" fillId="3" borderId="7" xfId="0" applyFont="1" applyFill="1" applyBorder="1"/>
    <xf numFmtId="0" fontId="11" fillId="3" borderId="9" xfId="0" applyFont="1" applyFill="1" applyBorder="1"/>
    <xf numFmtId="0" fontId="13" fillId="3" borderId="9" xfId="0" applyFont="1" applyFill="1" applyBorder="1"/>
    <xf numFmtId="0" fontId="13" fillId="3" borderId="10" xfId="0" applyFont="1" applyFill="1" applyBorder="1"/>
    <xf numFmtId="0" fontId="12" fillId="3" borderId="0" xfId="0" applyFont="1" applyFill="1"/>
    <xf numFmtId="0" fontId="15" fillId="3" borderId="0" xfId="0" applyFont="1" applyFill="1" applyBorder="1"/>
    <xf numFmtId="0" fontId="15" fillId="3" borderId="0" xfId="0" applyFont="1" applyFill="1"/>
    <xf numFmtId="0" fontId="4" fillId="0" borderId="0" xfId="0" applyFont="1" applyBorder="1"/>
    <xf numFmtId="0" fontId="13" fillId="3" borderId="0" xfId="0" applyFont="1" applyFill="1" applyBorder="1"/>
    <xf numFmtId="0" fontId="11" fillId="3" borderId="0" xfId="0" applyFont="1" applyFill="1" applyBorder="1"/>
    <xf numFmtId="0" fontId="16" fillId="3" borderId="0" xfId="0" applyFont="1" applyFill="1" applyBorder="1"/>
    <xf numFmtId="0" fontId="13" fillId="3" borderId="0" xfId="0" applyFont="1" applyFill="1" applyBorder="1" applyAlignment="1"/>
    <xf numFmtId="0" fontId="5" fillId="3" borderId="16" xfId="0" applyFont="1" applyFill="1" applyBorder="1"/>
    <xf numFmtId="0" fontId="5" fillId="3" borderId="17" xfId="0" applyFont="1" applyFill="1" applyBorder="1"/>
    <xf numFmtId="0" fontId="11" fillId="3" borderId="23" xfId="0" applyFont="1" applyFill="1" applyBorder="1" applyAlignment="1">
      <alignment horizontal="left"/>
    </xf>
    <xf numFmtId="0" fontId="11" fillId="3" borderId="18" xfId="0" applyFont="1" applyFill="1" applyBorder="1" applyAlignment="1">
      <alignment horizontal="left"/>
    </xf>
    <xf numFmtId="0" fontId="11" fillId="3" borderId="13" xfId="0" applyFont="1" applyFill="1" applyBorder="1" applyAlignment="1">
      <alignment horizontal="left"/>
    </xf>
    <xf numFmtId="0" fontId="15" fillId="3" borderId="0" xfId="0" applyFont="1" applyFill="1" applyAlignment="1">
      <alignment vertical="center"/>
    </xf>
    <xf numFmtId="0" fontId="5" fillId="2" borderId="13" xfId="0" applyFont="1" applyFill="1" applyBorder="1" applyAlignment="1">
      <alignment horizontal="center" vertical="center" wrapText="1"/>
    </xf>
    <xf numFmtId="0" fontId="11" fillId="3" borderId="21" xfId="0" applyFont="1" applyFill="1" applyBorder="1" applyAlignment="1">
      <alignment horizontal="left"/>
    </xf>
    <xf numFmtId="0" fontId="11" fillId="3" borderId="16" xfId="0" applyFont="1" applyFill="1" applyBorder="1" applyAlignment="1">
      <alignment horizontal="left" vertical="center" wrapText="1"/>
    </xf>
    <xf numFmtId="0" fontId="11" fillId="3" borderId="18" xfId="0" applyFont="1" applyFill="1" applyBorder="1" applyAlignment="1">
      <alignment horizontal="left" vertical="center" wrapText="1"/>
    </xf>
    <xf numFmtId="0" fontId="11" fillId="3" borderId="16" xfId="0" applyFont="1" applyFill="1" applyBorder="1" applyAlignment="1">
      <alignment horizontal="left" vertical="center" wrapText="1"/>
    </xf>
    <xf numFmtId="0" fontId="11" fillId="3" borderId="18" xfId="0" applyFont="1" applyFill="1" applyBorder="1" applyAlignment="1">
      <alignment horizontal="left" vertical="center" wrapText="1"/>
    </xf>
    <xf numFmtId="0" fontId="17" fillId="0" borderId="22" xfId="0" applyFont="1" applyBorder="1" applyAlignment="1">
      <alignment vertical="center" wrapText="1"/>
    </xf>
    <xf numFmtId="0" fontId="11" fillId="0" borderId="22" xfId="0" applyFont="1" applyBorder="1" applyAlignment="1">
      <alignment horizontal="right"/>
    </xf>
    <xf numFmtId="0" fontId="17" fillId="0" borderId="2" xfId="0" applyFont="1" applyBorder="1" applyAlignment="1">
      <alignment vertical="center" wrapText="1"/>
    </xf>
    <xf numFmtId="0" fontId="11" fillId="0" borderId="2" xfId="0" applyFont="1" applyBorder="1" applyAlignment="1">
      <alignment horizontal="right"/>
    </xf>
    <xf numFmtId="0" fontId="11" fillId="3" borderId="2" xfId="0" applyFont="1" applyFill="1" applyBorder="1" applyAlignment="1">
      <alignment horizontal="right"/>
    </xf>
    <xf numFmtId="0" fontId="11" fillId="3" borderId="25" xfId="0" applyFont="1" applyFill="1" applyBorder="1" applyAlignment="1">
      <alignment horizontal="right"/>
    </xf>
    <xf numFmtId="0" fontId="18" fillId="0" borderId="2" xfId="0" applyFont="1" applyBorder="1" applyAlignment="1">
      <alignment vertical="center" wrapText="1"/>
    </xf>
    <xf numFmtId="0" fontId="11" fillId="3" borderId="2" xfId="0" applyFont="1" applyFill="1" applyBorder="1" applyAlignment="1"/>
    <xf numFmtId="0" fontId="11" fillId="3" borderId="25" xfId="0" applyFont="1" applyFill="1" applyBorder="1" applyAlignment="1"/>
    <xf numFmtId="165" fontId="11" fillId="0" borderId="31" xfId="0" applyNumberFormat="1" applyFont="1" applyBorder="1" applyAlignment="1">
      <alignment horizontal="center"/>
    </xf>
    <xf numFmtId="165" fontId="11" fillId="0" borderId="32" xfId="0" applyNumberFormat="1" applyFont="1" applyBorder="1" applyAlignment="1">
      <alignment horizontal="center"/>
    </xf>
    <xf numFmtId="165" fontId="11" fillId="0" borderId="16" xfId="0" applyNumberFormat="1" applyFont="1" applyBorder="1" applyAlignment="1">
      <alignment horizontal="center"/>
    </xf>
    <xf numFmtId="165" fontId="11" fillId="0" borderId="17" xfId="0" applyNumberFormat="1" applyFont="1" applyBorder="1" applyAlignment="1">
      <alignment horizontal="center"/>
    </xf>
    <xf numFmtId="0" fontId="7" fillId="3" borderId="26" xfId="0" applyFont="1" applyFill="1" applyBorder="1" applyAlignment="1">
      <alignment horizontal="left" vertical="center" wrapText="1"/>
    </xf>
    <xf numFmtId="0" fontId="7" fillId="3" borderId="28" xfId="0" applyFont="1" applyFill="1" applyBorder="1" applyAlignment="1">
      <alignment horizontal="left" vertical="center" wrapText="1"/>
    </xf>
    <xf numFmtId="0" fontId="7" fillId="3" borderId="27" xfId="0" applyFont="1" applyFill="1" applyBorder="1" applyAlignment="1">
      <alignment horizontal="left" vertical="center" wrapText="1"/>
    </xf>
    <xf numFmtId="0" fontId="11" fillId="3" borderId="28" xfId="0" applyFont="1" applyFill="1" applyBorder="1" applyAlignment="1">
      <alignment horizontal="left"/>
    </xf>
    <xf numFmtId="0" fontId="11" fillId="3" borderId="16" xfId="0" applyFont="1" applyFill="1" applyBorder="1" applyAlignment="1">
      <alignment horizontal="right" vertical="center" wrapText="1"/>
    </xf>
    <xf numFmtId="0" fontId="11" fillId="3" borderId="18" xfId="0" applyFont="1" applyFill="1" applyBorder="1" applyAlignment="1">
      <alignment horizontal="right" vertical="center" wrapText="1"/>
    </xf>
    <xf numFmtId="0" fontId="13" fillId="3" borderId="6" xfId="0" applyFont="1" applyFill="1" applyBorder="1" applyAlignment="1">
      <alignment horizontal="left"/>
    </xf>
    <xf numFmtId="0" fontId="13" fillId="3" borderId="0" xfId="0" applyFont="1" applyFill="1" applyBorder="1" applyAlignment="1">
      <alignment horizontal="left"/>
    </xf>
    <xf numFmtId="0" fontId="11" fillId="3" borderId="29" xfId="0" applyFont="1" applyFill="1" applyBorder="1" applyAlignment="1">
      <alignment horizontal="right" vertical="center" wrapText="1"/>
    </xf>
    <xf numFmtId="0" fontId="11" fillId="3" borderId="30" xfId="0" applyFont="1" applyFill="1" applyBorder="1" applyAlignment="1">
      <alignment horizontal="right" vertical="center" wrapText="1"/>
    </xf>
    <xf numFmtId="0" fontId="11" fillId="3" borderId="16" xfId="0" applyFont="1" applyFill="1" applyBorder="1" applyAlignment="1">
      <alignment horizontal="left" vertical="center" wrapText="1"/>
    </xf>
    <xf numFmtId="0" fontId="11" fillId="3" borderId="18" xfId="0" applyFont="1" applyFill="1" applyBorder="1" applyAlignment="1">
      <alignment horizontal="left" vertical="center" wrapText="1"/>
    </xf>
    <xf numFmtId="0" fontId="11" fillId="3" borderId="24" xfId="0" applyFont="1" applyFill="1" applyBorder="1" applyAlignment="1">
      <alignment horizontal="left" vertical="center" wrapText="1"/>
    </xf>
    <xf numFmtId="0" fontId="11" fillId="3" borderId="15" xfId="0" applyFont="1" applyFill="1" applyBorder="1" applyAlignment="1">
      <alignment horizontal="left" vertical="center" wrapText="1"/>
    </xf>
    <xf numFmtId="0" fontId="15" fillId="3" borderId="8" xfId="0" applyFont="1" applyFill="1" applyBorder="1" applyAlignment="1">
      <alignment horizontal="left"/>
    </xf>
    <xf numFmtId="0" fontId="15" fillId="3" borderId="9" xfId="0" applyFont="1" applyFill="1" applyBorder="1" applyAlignment="1">
      <alignment horizontal="left"/>
    </xf>
    <xf numFmtId="0" fontId="13" fillId="3" borderId="3" xfId="0" applyFont="1" applyFill="1" applyBorder="1" applyAlignment="1">
      <alignment horizontal="left"/>
    </xf>
    <xf numFmtId="0" fontId="13" fillId="3" borderId="4" xfId="0" applyFont="1" applyFill="1" applyBorder="1" applyAlignment="1">
      <alignment horizontal="left"/>
    </xf>
    <xf numFmtId="0" fontId="5" fillId="4" borderId="11" xfId="0" applyFont="1" applyFill="1" applyBorder="1" applyAlignment="1">
      <alignment horizontal="center" vertical="center"/>
    </xf>
    <xf numFmtId="0" fontId="5" fillId="4" borderId="12" xfId="0" applyFont="1" applyFill="1" applyBorder="1" applyAlignment="1">
      <alignment horizontal="center" vertical="center"/>
    </xf>
    <xf numFmtId="0" fontId="5" fillId="4" borderId="13" xfId="0" applyFont="1" applyFill="1" applyBorder="1" applyAlignment="1">
      <alignment horizontal="center" vertical="center"/>
    </xf>
    <xf numFmtId="0" fontId="15" fillId="0" borderId="16" xfId="0" applyFont="1" applyBorder="1" applyAlignment="1">
      <alignment horizontal="left" vertical="center" wrapText="1"/>
    </xf>
    <xf numFmtId="0" fontId="15" fillId="0" borderId="17" xfId="0" applyFont="1" applyBorder="1" applyAlignment="1">
      <alignment horizontal="left" vertical="center" wrapText="1"/>
    </xf>
    <xf numFmtId="0" fontId="15" fillId="0" borderId="18" xfId="0" applyFont="1" applyBorder="1" applyAlignment="1">
      <alignment horizontal="left" vertical="center" wrapText="1"/>
    </xf>
    <xf numFmtId="0" fontId="11" fillId="3" borderId="27" xfId="0" applyFont="1" applyFill="1" applyBorder="1" applyAlignment="1">
      <alignment vertical="center"/>
    </xf>
    <xf numFmtId="0" fontId="11" fillId="3" borderId="17" xfId="0" applyFont="1" applyFill="1" applyBorder="1" applyAlignment="1">
      <alignment vertical="center"/>
    </xf>
    <xf numFmtId="0" fontId="11" fillId="3" borderId="26" xfId="0" applyFont="1" applyFill="1" applyBorder="1" applyAlignment="1">
      <alignment vertical="center"/>
    </xf>
    <xf numFmtId="0" fontId="11" fillId="3" borderId="27" xfId="0" quotePrefix="1" applyFont="1" applyFill="1" applyBorder="1" applyAlignment="1">
      <alignment horizontal="left"/>
    </xf>
    <xf numFmtId="0" fontId="11" fillId="3" borderId="17" xfId="0" applyFont="1" applyFill="1" applyBorder="1" applyAlignment="1">
      <alignment horizontal="left"/>
    </xf>
    <xf numFmtId="0" fontId="11" fillId="3" borderId="26" xfId="0" applyFont="1" applyFill="1" applyBorder="1" applyAlignment="1">
      <alignment horizontal="left"/>
    </xf>
    <xf numFmtId="0" fontId="11" fillId="3" borderId="27" xfId="0" applyFont="1" applyFill="1" applyBorder="1" applyAlignment="1">
      <alignment horizontal="left"/>
    </xf>
    <xf numFmtId="165" fontId="11" fillId="0" borderId="24" xfId="0" applyNumberFormat="1" applyFont="1" applyBorder="1" applyAlignment="1">
      <alignment horizontal="center"/>
    </xf>
    <xf numFmtId="165" fontId="11" fillId="0" borderId="14" xfId="0" applyNumberFormat="1" applyFont="1" applyBorder="1" applyAlignment="1">
      <alignment horizontal="center"/>
    </xf>
    <xf numFmtId="165" fontId="11" fillId="0" borderId="33" xfId="0" applyNumberFormat="1" applyFont="1" applyBorder="1" applyAlignment="1">
      <alignment horizontal="center"/>
    </xf>
    <xf numFmtId="0" fontId="5" fillId="2" borderId="11" xfId="0" applyFont="1" applyFill="1" applyBorder="1" applyAlignment="1">
      <alignment horizontal="center" vertical="center" wrapText="1"/>
    </xf>
    <xf numFmtId="0" fontId="5" fillId="2" borderId="13" xfId="0" applyFont="1" applyFill="1" applyBorder="1" applyAlignment="1">
      <alignment horizontal="center" vertical="center" wrapText="1"/>
    </xf>
    <xf numFmtId="0" fontId="13" fillId="3" borderId="8" xfId="0" applyFont="1" applyFill="1" applyBorder="1" applyAlignment="1">
      <alignment horizontal="left"/>
    </xf>
    <xf numFmtId="0" fontId="13" fillId="3" borderId="9" xfId="0" applyFont="1" applyFill="1" applyBorder="1" applyAlignment="1">
      <alignment horizontal="left"/>
    </xf>
    <xf numFmtId="0" fontId="15" fillId="3" borderId="6" xfId="0" applyFont="1" applyFill="1" applyBorder="1" applyAlignment="1">
      <alignment horizontal="left"/>
    </xf>
    <xf numFmtId="0" fontId="15" fillId="3" borderId="0" xfId="0" applyFont="1" applyFill="1" applyBorder="1" applyAlignment="1">
      <alignment horizontal="left"/>
    </xf>
    <xf numFmtId="0" fontId="9" fillId="3" borderId="0" xfId="0" applyFont="1" applyFill="1" applyAlignment="1">
      <alignment horizontal="center" vertical="center"/>
    </xf>
    <xf numFmtId="0" fontId="3" fillId="3" borderId="0" xfId="0" applyFont="1" applyFill="1" applyAlignment="1" applyProtection="1">
      <alignment horizontal="center" vertical="center"/>
      <protection locked="0"/>
    </xf>
    <xf numFmtId="0" fontId="15" fillId="3" borderId="0" xfId="0" applyFont="1" applyFill="1" applyAlignment="1">
      <alignment vertical="center"/>
    </xf>
    <xf numFmtId="0" fontId="11" fillId="3" borderId="27" xfId="0" applyFont="1" applyFill="1" applyBorder="1" applyAlignment="1">
      <alignment vertical="center" wrapText="1"/>
    </xf>
    <xf numFmtId="0" fontId="11" fillId="3" borderId="17" xfId="0" applyFont="1" applyFill="1" applyBorder="1" applyAlignment="1">
      <alignment vertical="center" wrapText="1"/>
    </xf>
    <xf numFmtId="0" fontId="11" fillId="3" borderId="26" xfId="0" applyFont="1" applyFill="1" applyBorder="1" applyAlignment="1">
      <alignment vertical="center" wrapText="1"/>
    </xf>
    <xf numFmtId="0" fontId="11" fillId="3" borderId="28" xfId="0" applyFont="1" applyFill="1" applyBorder="1" applyAlignment="1">
      <alignment vertical="center" wrapText="1"/>
    </xf>
    <xf numFmtId="14" fontId="11" fillId="3" borderId="28" xfId="0" applyNumberFormat="1" applyFont="1" applyFill="1" applyBorder="1" applyAlignment="1">
      <alignment horizontal="left" vertical="center" wrapText="1"/>
    </xf>
    <xf numFmtId="0" fontId="11" fillId="3" borderId="28" xfId="0" applyFont="1" applyFill="1" applyBorder="1" applyAlignment="1">
      <alignment horizontal="left" vertical="center" wrapText="1"/>
    </xf>
    <xf numFmtId="0" fontId="19" fillId="3" borderId="27" xfId="1" applyFill="1" applyBorder="1" applyAlignment="1">
      <alignment horizontal="left" vertical="top" wrapText="1"/>
    </xf>
    <xf numFmtId="0" fontId="11" fillId="3" borderId="17" xfId="0" applyFont="1" applyFill="1" applyBorder="1" applyAlignment="1">
      <alignment horizontal="left" vertical="top" wrapText="1"/>
    </xf>
    <xf numFmtId="0" fontId="11" fillId="3" borderId="26" xfId="0" applyFont="1" applyFill="1" applyBorder="1" applyAlignment="1">
      <alignment horizontal="left" vertical="top" wrapText="1"/>
    </xf>
    <xf numFmtId="0" fontId="5" fillId="2" borderId="1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0" fontId="12" fillId="3" borderId="3" xfId="0" applyFont="1" applyFill="1" applyBorder="1" applyAlignment="1">
      <alignment horizontal="center"/>
    </xf>
    <xf numFmtId="0" fontId="12" fillId="3" borderId="4" xfId="0" applyFont="1" applyFill="1" applyBorder="1" applyAlignment="1">
      <alignment horizontal="center"/>
    </xf>
    <xf numFmtId="0" fontId="12" fillId="3" borderId="5" xfId="0" applyFont="1" applyFill="1" applyBorder="1" applyAlignment="1">
      <alignment horizontal="center"/>
    </xf>
    <xf numFmtId="0" fontId="12" fillId="3" borderId="6" xfId="0" applyFont="1" applyFill="1" applyBorder="1" applyAlignment="1">
      <alignment horizontal="center"/>
    </xf>
    <xf numFmtId="0" fontId="12" fillId="3" borderId="0" xfId="0" applyFont="1" applyFill="1" applyBorder="1" applyAlignment="1">
      <alignment horizontal="center"/>
    </xf>
    <xf numFmtId="0" fontId="12" fillId="3" borderId="0" xfId="0" applyFont="1" applyFill="1" applyAlignment="1">
      <alignment horizontal="center"/>
    </xf>
    <xf numFmtId="0" fontId="12" fillId="3" borderId="7" xfId="0" applyFont="1" applyFill="1" applyBorder="1" applyAlignment="1">
      <alignment horizontal="center"/>
    </xf>
    <xf numFmtId="164" fontId="11" fillId="0" borderId="16" xfId="0" applyNumberFormat="1" applyFont="1" applyBorder="1" applyAlignment="1">
      <alignment horizontal="center"/>
    </xf>
    <xf numFmtId="164" fontId="11" fillId="0" borderId="18" xfId="0" applyNumberFormat="1" applyFont="1" applyBorder="1" applyAlignment="1">
      <alignment horizontal="center"/>
    </xf>
    <xf numFmtId="0" fontId="11" fillId="3" borderId="16" xfId="0" applyFont="1" applyFill="1" applyBorder="1" applyAlignment="1"/>
    <xf numFmtId="0" fontId="11" fillId="3" borderId="17" xfId="0" applyFont="1" applyFill="1" applyBorder="1" applyAlignment="1"/>
    <xf numFmtId="164" fontId="11" fillId="0" borderId="19" xfId="0" applyNumberFormat="1" applyFont="1" applyBorder="1" applyAlignment="1">
      <alignment horizontal="center"/>
    </xf>
    <xf numFmtId="164" fontId="11" fillId="0" borderId="21" xfId="0" applyNumberFormat="1" applyFont="1" applyBorder="1" applyAlignment="1">
      <alignment horizontal="center"/>
    </xf>
    <xf numFmtId="164" fontId="11" fillId="0" borderId="19" xfId="0" applyNumberFormat="1" applyFont="1" applyBorder="1" applyAlignment="1">
      <alignment horizontal="right"/>
    </xf>
    <xf numFmtId="164" fontId="11" fillId="0" borderId="20" xfId="0" applyNumberFormat="1" applyFont="1" applyBorder="1" applyAlignment="1">
      <alignment horizontal="right"/>
    </xf>
    <xf numFmtId="0" fontId="11" fillId="0" borderId="19" xfId="0" applyFont="1" applyBorder="1" applyAlignment="1">
      <alignment horizontal="left"/>
    </xf>
    <xf numFmtId="0" fontId="11" fillId="0" borderId="21" xfId="0" applyFont="1" applyBorder="1" applyAlignment="1">
      <alignment horizontal="left"/>
    </xf>
    <xf numFmtId="0" fontId="11" fillId="3" borderId="19" xfId="0" applyFont="1" applyFill="1" applyBorder="1" applyAlignment="1">
      <alignment horizontal="left"/>
    </xf>
    <xf numFmtId="0" fontId="11" fillId="3" borderId="21" xfId="0" applyFont="1" applyFill="1" applyBorder="1" applyAlignment="1">
      <alignment horizontal="left"/>
    </xf>
    <xf numFmtId="0" fontId="11" fillId="3" borderId="19" xfId="0" applyFont="1" applyFill="1" applyBorder="1" applyAlignment="1"/>
    <xf numFmtId="0" fontId="11" fillId="3" borderId="20" xfId="0" applyFont="1" applyFill="1" applyBorder="1" applyAlignment="1"/>
    <xf numFmtId="164" fontId="11" fillId="0" borderId="16" xfId="0" applyNumberFormat="1" applyFont="1" applyBorder="1" applyAlignment="1">
      <alignment horizontal="right"/>
    </xf>
    <xf numFmtId="164" fontId="11" fillId="0" borderId="17" xfId="0" applyNumberFormat="1" applyFont="1" applyBorder="1" applyAlignment="1">
      <alignment horizontal="right"/>
    </xf>
    <xf numFmtId="0" fontId="5" fillId="3" borderId="8" xfId="0" applyFont="1" applyFill="1" applyBorder="1" applyAlignment="1">
      <alignment horizontal="center"/>
    </xf>
    <xf numFmtId="0" fontId="5" fillId="3" borderId="9" xfId="0" applyFont="1" applyFill="1" applyBorder="1" applyAlignment="1">
      <alignment horizontal="center"/>
    </xf>
    <xf numFmtId="0" fontId="5" fillId="3" borderId="10" xfId="0" applyFont="1" applyFill="1" applyBorder="1" applyAlignment="1">
      <alignment horizontal="center"/>
    </xf>
    <xf numFmtId="166" fontId="11" fillId="3" borderId="12" xfId="0" applyNumberFormat="1" applyFont="1" applyFill="1" applyBorder="1" applyAlignment="1">
      <alignment horizontal="center"/>
    </xf>
    <xf numFmtId="166" fontId="11" fillId="3" borderId="13" xfId="0" applyNumberFormat="1" applyFont="1" applyFill="1" applyBorder="1" applyAlignment="1">
      <alignment horizontal="center"/>
    </xf>
    <xf numFmtId="0" fontId="5" fillId="3" borderId="24" xfId="0" applyFont="1" applyFill="1" applyBorder="1" applyAlignment="1">
      <alignment horizontal="left"/>
    </xf>
    <xf numFmtId="0" fontId="5" fillId="3" borderId="14" xfId="0" applyFont="1" applyFill="1" applyBorder="1" applyAlignment="1">
      <alignment horizontal="left"/>
    </xf>
    <xf numFmtId="0" fontId="5" fillId="3" borderId="16" xfId="0" applyFont="1" applyFill="1" applyBorder="1" applyAlignment="1">
      <alignment horizontal="left"/>
    </xf>
    <xf numFmtId="0" fontId="5" fillId="3" borderId="17" xfId="0" applyFont="1" applyFill="1" applyBorder="1" applyAlignment="1">
      <alignment horizontal="left"/>
    </xf>
    <xf numFmtId="0" fontId="12" fillId="3" borderId="19" xfId="0" applyFont="1" applyFill="1" applyBorder="1" applyAlignment="1">
      <alignment horizontal="left"/>
    </xf>
    <xf numFmtId="0" fontId="12" fillId="3" borderId="20" xfId="0" applyFont="1" applyFill="1" applyBorder="1" applyAlignment="1">
      <alignment horizontal="left"/>
    </xf>
    <xf numFmtId="0" fontId="12" fillId="3" borderId="11" xfId="0" applyFont="1" applyFill="1" applyBorder="1" applyAlignment="1">
      <alignment horizontal="left"/>
    </xf>
    <xf numFmtId="0" fontId="12" fillId="3" borderId="12" xfId="0" applyFont="1" applyFill="1" applyBorder="1" applyAlignment="1">
      <alignment horizontal="left"/>
    </xf>
    <xf numFmtId="166" fontId="11" fillId="3" borderId="24" xfId="0" applyNumberFormat="1" applyFont="1" applyFill="1" applyBorder="1" applyAlignment="1">
      <alignment horizontal="center"/>
    </xf>
    <xf numFmtId="166" fontId="11" fillId="3" borderId="15" xfId="0" applyNumberFormat="1" applyFont="1" applyFill="1" applyBorder="1" applyAlignment="1">
      <alignment horizontal="center"/>
    </xf>
    <xf numFmtId="166" fontId="11" fillId="3" borderId="16" xfId="0" applyNumberFormat="1" applyFont="1" applyFill="1" applyBorder="1" applyAlignment="1">
      <alignment horizontal="center"/>
    </xf>
    <xf numFmtId="166" fontId="11" fillId="3" borderId="18" xfId="0" applyNumberFormat="1" applyFont="1" applyFill="1" applyBorder="1" applyAlignment="1">
      <alignment horizontal="center"/>
    </xf>
    <xf numFmtId="166" fontId="11" fillId="3" borderId="17" xfId="0" applyNumberFormat="1" applyFont="1" applyFill="1" applyBorder="1" applyAlignment="1">
      <alignment horizontal="center"/>
    </xf>
    <xf numFmtId="0" fontId="15" fillId="0" borderId="16" xfId="0" applyFont="1" applyBorder="1" applyAlignment="1">
      <alignment vertical="center" wrapText="1"/>
    </xf>
    <xf numFmtId="0" fontId="15" fillId="0" borderId="17" xfId="0" applyFont="1" applyBorder="1" applyAlignment="1">
      <alignment vertical="center" wrapText="1"/>
    </xf>
    <xf numFmtId="0" fontId="15" fillId="0" borderId="18" xfId="0" applyFont="1" applyBorder="1" applyAlignment="1">
      <alignment vertical="center" wrapText="1"/>
    </xf>
    <xf numFmtId="0" fontId="15" fillId="0" borderId="16" xfId="0" applyFont="1" applyBorder="1" applyAlignment="1">
      <alignment horizontal="center" vertical="center" wrapText="1"/>
    </xf>
    <xf numFmtId="0" fontId="15" fillId="0" borderId="17" xfId="0" applyFont="1" applyBorder="1" applyAlignment="1">
      <alignment horizontal="center" vertical="center" wrapText="1"/>
    </xf>
    <xf numFmtId="0" fontId="15" fillId="0" borderId="18" xfId="0" applyFont="1" applyBorder="1" applyAlignment="1">
      <alignment horizontal="center" vertical="center" wrapText="1"/>
    </xf>
    <xf numFmtId="165" fontId="11" fillId="0" borderId="18" xfId="0" applyNumberFormat="1" applyFont="1" applyBorder="1" applyAlignment="1">
      <alignment horizontal="center"/>
    </xf>
    <xf numFmtId="0" fontId="11" fillId="3" borderId="16" xfId="0" applyFont="1" applyFill="1" applyBorder="1" applyAlignment="1">
      <alignment horizontal="center" vertical="center" wrapText="1"/>
    </xf>
    <xf numFmtId="0" fontId="11" fillId="3" borderId="18" xfId="0" applyFont="1" applyFill="1" applyBorder="1" applyAlignment="1">
      <alignment horizontal="center" vertical="center" wrapText="1"/>
    </xf>
    <xf numFmtId="0" fontId="11" fillId="3" borderId="31" xfId="0" applyFont="1" applyFill="1" applyBorder="1" applyAlignment="1">
      <alignment horizontal="right" vertical="center" wrapText="1"/>
    </xf>
    <xf numFmtId="0" fontId="11" fillId="3" borderId="32" xfId="0" applyFont="1" applyFill="1" applyBorder="1" applyAlignment="1">
      <alignment horizontal="righ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3399"/>
      <color rgb="FF000099"/>
      <color rgb="FF00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2</xdr:row>
      <xdr:rowOff>133350</xdr:rowOff>
    </xdr:from>
    <xdr:to>
      <xdr:col>3</xdr:col>
      <xdr:colOff>396128</xdr:colOff>
      <xdr:row>9</xdr:row>
      <xdr:rowOff>28438</xdr:rowOff>
    </xdr:to>
    <xdr:pic>
      <xdr:nvPicPr>
        <xdr:cNvPr id="2" name="Picture 1" descr="pcs-logo">
          <a:extLst>
            <a:ext uri="{FF2B5EF4-FFF2-40B4-BE49-F238E27FC236}">
              <a16:creationId xmlns:a16="http://schemas.microsoft.com/office/drawing/2014/main" id="{AC9012F7-01E2-4F2B-9A61-E91234DE66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" y="590550"/>
          <a:ext cx="1958228" cy="10285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planning@procrane.co.z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58"/>
  <sheetViews>
    <sheetView tabSelected="1" view="pageBreakPreview" zoomScaleNormal="100" zoomScaleSheetLayoutView="100" zoomScalePageLayoutView="70" workbookViewId="0">
      <selection activeCell="Q7" sqref="Q7"/>
    </sheetView>
  </sheetViews>
  <sheetFormatPr defaultRowHeight="15" x14ac:dyDescent="0.25"/>
  <cols>
    <col min="5" max="5" width="14.5703125" customWidth="1"/>
    <col min="7" max="7" width="11.140625" customWidth="1"/>
    <col min="8" max="8" width="11.7109375" bestFit="1" customWidth="1"/>
    <col min="9" max="9" width="9.28515625" customWidth="1"/>
    <col min="11" max="11" width="13.140625" customWidth="1"/>
    <col min="15" max="15" width="14.28515625" customWidth="1"/>
  </cols>
  <sheetData>
    <row r="1" spans="1:15" s="3" customFormat="1" ht="23.25" x14ac:dyDescent="0.25">
      <c r="A1" s="95" t="s">
        <v>0</v>
      </c>
      <c r="B1" s="95"/>
      <c r="C1" s="95"/>
      <c r="D1" s="95"/>
      <c r="E1" s="6" t="s">
        <v>45</v>
      </c>
      <c r="F1" s="7"/>
      <c r="G1" s="7"/>
      <c r="H1" s="7"/>
      <c r="I1" s="7"/>
      <c r="J1" s="94" t="s">
        <v>1</v>
      </c>
      <c r="K1" s="94"/>
      <c r="L1" s="94"/>
      <c r="M1" s="94"/>
      <c r="N1" s="94"/>
      <c r="O1" s="94"/>
    </row>
    <row r="2" spans="1:15" s="1" customFormat="1" ht="12.75" customHeight="1" x14ac:dyDescent="0.2">
      <c r="A2" s="95"/>
      <c r="B2" s="95"/>
      <c r="C2" s="95"/>
      <c r="D2" s="95"/>
      <c r="E2" s="8"/>
      <c r="F2" s="9"/>
      <c r="G2" s="9"/>
      <c r="H2" s="9"/>
      <c r="I2" s="9"/>
      <c r="J2" s="24"/>
      <c r="K2" s="5"/>
      <c r="L2" s="34"/>
      <c r="M2" s="34"/>
      <c r="N2" s="96"/>
      <c r="O2" s="96"/>
    </row>
    <row r="3" spans="1:15" s="1" customFormat="1" ht="12.75" customHeight="1" x14ac:dyDescent="0.2">
      <c r="A3" s="95"/>
      <c r="B3" s="95"/>
      <c r="C3" s="95"/>
      <c r="D3" s="95"/>
      <c r="E3" s="8"/>
      <c r="F3" s="9"/>
      <c r="G3" s="9"/>
      <c r="H3" s="9"/>
      <c r="I3" s="9"/>
      <c r="K3" s="5"/>
      <c r="L3" s="34"/>
      <c r="M3" s="34"/>
      <c r="N3" s="96"/>
      <c r="O3" s="96"/>
    </row>
    <row r="4" spans="1:15" s="1" customFormat="1" ht="12.75" x14ac:dyDescent="0.2">
      <c r="A4" s="95"/>
      <c r="B4" s="95"/>
      <c r="C4" s="95"/>
      <c r="D4" s="95"/>
      <c r="E4" s="8"/>
      <c r="F4" s="9"/>
      <c r="G4" s="9"/>
      <c r="H4" s="9"/>
      <c r="I4" s="9"/>
      <c r="J4" s="5"/>
      <c r="K4" s="5"/>
      <c r="L4" s="34"/>
      <c r="M4" s="34"/>
      <c r="N4" s="34"/>
      <c r="O4" s="34"/>
    </row>
    <row r="5" spans="1:15" s="1" customFormat="1" ht="12.75" x14ac:dyDescent="0.2">
      <c r="A5" s="95"/>
      <c r="B5" s="95"/>
      <c r="C5" s="95"/>
      <c r="D5" s="95"/>
      <c r="E5" s="8"/>
      <c r="F5" s="23"/>
      <c r="G5" s="23"/>
      <c r="H5" s="23"/>
      <c r="I5" s="9"/>
      <c r="J5" s="5" t="s">
        <v>2</v>
      </c>
      <c r="K5" s="5"/>
      <c r="L5" s="101" t="s">
        <v>73</v>
      </c>
      <c r="M5" s="102"/>
      <c r="N5" s="102"/>
      <c r="O5" s="102"/>
    </row>
    <row r="6" spans="1:15" s="1" customFormat="1" ht="12.75" customHeight="1" x14ac:dyDescent="0.2">
      <c r="A6" s="95"/>
      <c r="B6" s="95"/>
      <c r="C6" s="95"/>
      <c r="D6" s="95"/>
      <c r="E6" s="10" t="s">
        <v>3</v>
      </c>
      <c r="F6" s="81" t="s">
        <v>47</v>
      </c>
      <c r="G6" s="82"/>
      <c r="H6" s="83"/>
      <c r="I6" s="9"/>
      <c r="J6" s="5" t="s">
        <v>4</v>
      </c>
      <c r="K6" s="5"/>
      <c r="L6" s="78" t="s">
        <v>75</v>
      </c>
      <c r="M6" s="79"/>
      <c r="N6" s="79"/>
      <c r="O6" s="80"/>
    </row>
    <row r="7" spans="1:15" s="1" customFormat="1" ht="12.75" x14ac:dyDescent="0.2">
      <c r="A7" s="95"/>
      <c r="B7" s="95"/>
      <c r="C7" s="95"/>
      <c r="D7" s="95"/>
      <c r="E7" s="10" t="s">
        <v>5</v>
      </c>
      <c r="F7" s="81" t="s">
        <v>48</v>
      </c>
      <c r="G7" s="82"/>
      <c r="H7" s="83"/>
      <c r="I7" s="9"/>
      <c r="J7" s="5" t="s">
        <v>6</v>
      </c>
      <c r="K7" s="5"/>
      <c r="L7" s="100" t="s">
        <v>44</v>
      </c>
      <c r="M7" s="100"/>
      <c r="N7" s="100"/>
      <c r="O7" s="100"/>
    </row>
    <row r="8" spans="1:15" s="1" customFormat="1" ht="12.75" customHeight="1" x14ac:dyDescent="0.2">
      <c r="A8" s="95"/>
      <c r="B8" s="95"/>
      <c r="C8" s="95"/>
      <c r="D8" s="95"/>
      <c r="E8" s="11" t="s">
        <v>7</v>
      </c>
      <c r="F8" s="84" t="s">
        <v>49</v>
      </c>
      <c r="G8" s="82"/>
      <c r="H8" s="83"/>
      <c r="I8" s="9"/>
      <c r="J8" s="5" t="s">
        <v>8</v>
      </c>
      <c r="K8" s="5"/>
      <c r="L8" s="78" t="s">
        <v>46</v>
      </c>
      <c r="M8" s="79"/>
      <c r="N8" s="79"/>
      <c r="O8" s="80"/>
    </row>
    <row r="9" spans="1:15" s="1" customFormat="1" ht="12.75" customHeight="1" x14ac:dyDescent="0.2">
      <c r="A9" s="95"/>
      <c r="B9" s="95"/>
      <c r="C9" s="95"/>
      <c r="D9" s="95"/>
      <c r="E9" s="11" t="s">
        <v>43</v>
      </c>
      <c r="F9" s="84">
        <v>4570204778</v>
      </c>
      <c r="G9" s="82"/>
      <c r="H9" s="83"/>
      <c r="I9" s="9"/>
      <c r="J9" s="5" t="s">
        <v>9</v>
      </c>
      <c r="K9" s="5"/>
      <c r="L9" s="78" t="s">
        <v>10</v>
      </c>
      <c r="M9" s="79"/>
      <c r="N9" s="79"/>
      <c r="O9" s="80"/>
    </row>
    <row r="10" spans="1:15" s="1" customFormat="1" ht="12.75" x14ac:dyDescent="0.2">
      <c r="A10" s="95"/>
      <c r="B10" s="95"/>
      <c r="C10" s="95"/>
      <c r="D10" s="95"/>
      <c r="E10" s="11" t="s">
        <v>11</v>
      </c>
      <c r="F10" s="84"/>
      <c r="G10" s="82"/>
      <c r="H10" s="83"/>
      <c r="I10" s="9"/>
      <c r="J10" s="5" t="s">
        <v>12</v>
      </c>
      <c r="K10" s="5"/>
      <c r="L10" s="97" t="s">
        <v>13</v>
      </c>
      <c r="M10" s="98"/>
      <c r="N10" s="98"/>
      <c r="O10" s="99"/>
    </row>
    <row r="11" spans="1:15" s="1" customFormat="1" ht="12.75" customHeight="1" x14ac:dyDescent="0.2">
      <c r="A11" s="95"/>
      <c r="B11" s="95"/>
      <c r="C11" s="95"/>
      <c r="D11" s="95"/>
      <c r="E11" s="11" t="s">
        <v>14</v>
      </c>
      <c r="F11" s="81" t="s">
        <v>47</v>
      </c>
      <c r="G11" s="82"/>
      <c r="H11" s="83"/>
      <c r="I11" s="9"/>
      <c r="J11" s="5" t="s">
        <v>42</v>
      </c>
      <c r="K11" s="5"/>
      <c r="L11" s="78" t="s">
        <v>74</v>
      </c>
      <c r="M11" s="79"/>
      <c r="N11" s="79"/>
      <c r="O11" s="80"/>
    </row>
    <row r="12" spans="1:15" s="1" customFormat="1" ht="12.75" x14ac:dyDescent="0.2">
      <c r="A12" s="95"/>
      <c r="B12" s="95"/>
      <c r="C12" s="95"/>
      <c r="D12" s="95"/>
      <c r="E12" s="11" t="s">
        <v>15</v>
      </c>
      <c r="F12" s="103" t="s">
        <v>50</v>
      </c>
      <c r="G12" s="104"/>
      <c r="H12" s="105"/>
      <c r="I12" s="9"/>
      <c r="J12" s="5" t="s">
        <v>16</v>
      </c>
      <c r="K12" s="5"/>
      <c r="L12" s="97" t="s">
        <v>17</v>
      </c>
      <c r="M12" s="98"/>
      <c r="N12" s="98"/>
      <c r="O12" s="99"/>
    </row>
    <row r="13" spans="1:15" s="1" customFormat="1" ht="12.75" customHeight="1" x14ac:dyDescent="0.2">
      <c r="A13" s="9"/>
      <c r="B13" s="9"/>
      <c r="C13" s="9"/>
      <c r="D13" s="9"/>
      <c r="E13" s="21"/>
      <c r="F13" s="57"/>
      <c r="G13" s="57"/>
      <c r="H13" s="57"/>
      <c r="I13" s="9"/>
      <c r="J13" s="5" t="s">
        <v>18</v>
      </c>
      <c r="K13" s="5"/>
      <c r="L13" s="78" t="s">
        <v>51</v>
      </c>
      <c r="M13" s="79"/>
      <c r="N13" s="79"/>
      <c r="O13" s="80"/>
    </row>
    <row r="14" spans="1:15" ht="6" customHeight="1" thickBot="1" x14ac:dyDescent="0.3">
      <c r="A14" s="12"/>
      <c r="B14" s="12"/>
      <c r="C14" s="12"/>
      <c r="D14" s="12"/>
      <c r="E14" s="12"/>
      <c r="F14" s="12"/>
      <c r="G14" s="12"/>
      <c r="H14" s="12"/>
      <c r="I14" s="12"/>
      <c r="J14" s="13"/>
      <c r="K14" s="13"/>
      <c r="L14" s="12"/>
      <c r="M14" s="12"/>
      <c r="N14" s="12"/>
      <c r="O14" s="12"/>
    </row>
    <row r="15" spans="1:15" s="2" customFormat="1" ht="16.5" customHeight="1" thickBot="1" x14ac:dyDescent="0.3">
      <c r="A15" s="72" t="s">
        <v>19</v>
      </c>
      <c r="B15" s="73"/>
      <c r="C15" s="73"/>
      <c r="D15" s="73"/>
      <c r="E15" s="73"/>
      <c r="F15" s="73"/>
      <c r="G15" s="73"/>
      <c r="H15" s="74"/>
      <c r="I15" s="72" t="s">
        <v>20</v>
      </c>
      <c r="J15" s="73"/>
      <c r="K15" s="73"/>
      <c r="L15" s="73"/>
      <c r="M15" s="73"/>
      <c r="N15" s="73"/>
      <c r="O15" s="74"/>
    </row>
    <row r="16" spans="1:15" ht="18" customHeight="1" x14ac:dyDescent="0.25">
      <c r="A16" s="60" t="s">
        <v>21</v>
      </c>
      <c r="B16" s="61"/>
      <c r="C16" s="61"/>
      <c r="D16" s="61"/>
      <c r="E16" s="25" t="s">
        <v>22</v>
      </c>
      <c r="F16" s="25"/>
      <c r="G16" s="25"/>
      <c r="H16" s="25"/>
      <c r="I16" s="70" t="s">
        <v>40</v>
      </c>
      <c r="J16" s="71"/>
      <c r="K16" s="71"/>
      <c r="L16" s="71"/>
      <c r="M16" s="15"/>
      <c r="N16" s="14"/>
      <c r="O16" s="16"/>
    </row>
    <row r="17" spans="1:15" ht="18" customHeight="1" x14ac:dyDescent="0.25">
      <c r="A17" s="60" t="s">
        <v>23</v>
      </c>
      <c r="B17" s="61"/>
      <c r="C17" s="61"/>
      <c r="D17" s="61"/>
      <c r="E17" s="25" t="s">
        <v>24</v>
      </c>
      <c r="F17" s="25"/>
      <c r="G17" s="25"/>
      <c r="H17" s="25"/>
      <c r="I17" s="60" t="s">
        <v>41</v>
      </c>
      <c r="J17" s="61"/>
      <c r="K17" s="61"/>
      <c r="L17" s="61"/>
      <c r="M17" s="26"/>
      <c r="N17" s="25"/>
      <c r="O17" s="17"/>
    </row>
    <row r="18" spans="1:15" ht="18" customHeight="1" x14ac:dyDescent="0.25">
      <c r="A18" s="60" t="s">
        <v>25</v>
      </c>
      <c r="B18" s="61"/>
      <c r="C18" s="61"/>
      <c r="D18" s="61"/>
      <c r="E18" s="25"/>
      <c r="F18" s="25"/>
      <c r="G18" s="25"/>
      <c r="H18" s="25"/>
      <c r="I18" s="60" t="s">
        <v>26</v>
      </c>
      <c r="J18" s="61"/>
      <c r="K18" s="61"/>
      <c r="L18" s="61"/>
      <c r="M18" s="26"/>
      <c r="N18" s="25"/>
      <c r="O18" s="17"/>
    </row>
    <row r="19" spans="1:15" ht="18" customHeight="1" x14ac:dyDescent="0.25">
      <c r="A19" s="60" t="s">
        <v>27</v>
      </c>
      <c r="B19" s="61"/>
      <c r="C19" s="61"/>
      <c r="D19" s="61"/>
      <c r="E19" s="25"/>
      <c r="F19" s="25"/>
      <c r="G19" s="25"/>
      <c r="H19" s="25"/>
      <c r="I19" s="92"/>
      <c r="J19" s="93"/>
      <c r="K19" s="93"/>
      <c r="L19" s="26"/>
      <c r="M19" s="26"/>
      <c r="N19" s="25"/>
      <c r="O19" s="17"/>
    </row>
    <row r="20" spans="1:15" ht="18" customHeight="1" x14ac:dyDescent="0.25">
      <c r="A20" s="60" t="s">
        <v>28</v>
      </c>
      <c r="B20" s="61"/>
      <c r="C20" s="61"/>
      <c r="D20" s="61"/>
      <c r="E20" s="28"/>
      <c r="F20" s="28"/>
      <c r="G20" s="28"/>
      <c r="H20" s="28"/>
      <c r="I20" s="92"/>
      <c r="J20" s="93"/>
      <c r="K20" s="93"/>
      <c r="L20" s="26"/>
      <c r="M20" s="26"/>
      <c r="N20" s="25"/>
      <c r="O20" s="17"/>
    </row>
    <row r="21" spans="1:15" ht="18" customHeight="1" x14ac:dyDescent="0.25">
      <c r="A21" s="60" t="s">
        <v>29</v>
      </c>
      <c r="B21" s="61"/>
      <c r="C21" s="61"/>
      <c r="D21" s="61"/>
      <c r="E21" s="25"/>
      <c r="F21" s="25"/>
      <c r="G21" s="25"/>
      <c r="H21" s="25"/>
      <c r="I21" s="92"/>
      <c r="J21" s="93"/>
      <c r="K21" s="93"/>
      <c r="L21" s="26"/>
      <c r="M21" s="26"/>
      <c r="N21" s="25"/>
      <c r="O21" s="17"/>
    </row>
    <row r="22" spans="1:15" ht="18" customHeight="1" thickBot="1" x14ac:dyDescent="0.3">
      <c r="A22" s="90" t="s">
        <v>26</v>
      </c>
      <c r="B22" s="91"/>
      <c r="C22" s="91"/>
      <c r="D22" s="91"/>
      <c r="E22" s="19"/>
      <c r="F22" s="19"/>
      <c r="G22" s="19"/>
      <c r="H22" s="19"/>
      <c r="I22" s="68"/>
      <c r="J22" s="69"/>
      <c r="K22" s="69"/>
      <c r="L22" s="18"/>
      <c r="M22" s="18"/>
      <c r="N22" s="19"/>
      <c r="O22" s="20"/>
    </row>
    <row r="23" spans="1:15" ht="12" customHeight="1" x14ac:dyDescent="0.25">
      <c r="A23" s="22"/>
      <c r="B23" s="22"/>
      <c r="C23" s="22"/>
      <c r="D23" s="22"/>
      <c r="E23" s="22"/>
      <c r="F23" s="22"/>
      <c r="G23" s="26"/>
      <c r="H23" s="9"/>
      <c r="I23" s="22"/>
      <c r="J23" s="27"/>
      <c r="K23" s="22"/>
      <c r="L23" s="26"/>
      <c r="M23" s="26"/>
      <c r="N23" s="25"/>
      <c r="O23" s="25"/>
    </row>
    <row r="24" spans="1:15" ht="12.75" customHeight="1" thickBot="1" x14ac:dyDescent="0.3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</row>
    <row r="25" spans="1:15" s="4" customFormat="1" ht="69" customHeight="1" thickBot="1" x14ac:dyDescent="0.3">
      <c r="A25" s="107" t="s">
        <v>30</v>
      </c>
      <c r="B25" s="108"/>
      <c r="C25" s="109" t="s">
        <v>31</v>
      </c>
      <c r="D25" s="109"/>
      <c r="E25" s="109"/>
      <c r="F25" s="89"/>
      <c r="G25" s="35" t="s">
        <v>32</v>
      </c>
      <c r="H25" s="88" t="s">
        <v>33</v>
      </c>
      <c r="I25" s="89"/>
      <c r="J25" s="88" t="s">
        <v>34</v>
      </c>
      <c r="K25" s="89"/>
      <c r="L25" s="106" t="s">
        <v>35</v>
      </c>
      <c r="M25" s="106"/>
      <c r="N25" s="106" t="s">
        <v>36</v>
      </c>
      <c r="O25" s="106"/>
    </row>
    <row r="26" spans="1:15" ht="27.75" customHeight="1" x14ac:dyDescent="0.25">
      <c r="A26" s="41"/>
      <c r="B26" s="41"/>
      <c r="C26" s="54" t="s">
        <v>53</v>
      </c>
      <c r="D26" s="55"/>
      <c r="E26" s="55"/>
      <c r="F26" s="56"/>
      <c r="G26" s="42">
        <v>1</v>
      </c>
      <c r="H26" s="62" t="s">
        <v>52</v>
      </c>
      <c r="I26" s="63"/>
      <c r="J26" s="66"/>
      <c r="K26" s="67"/>
      <c r="L26" s="85">
        <v>33500</v>
      </c>
      <c r="M26" s="86"/>
      <c r="N26" s="87">
        <f>L26</f>
        <v>33500</v>
      </c>
      <c r="O26" s="87"/>
    </row>
    <row r="27" spans="1:15" ht="31.5" customHeight="1" x14ac:dyDescent="0.25">
      <c r="A27" s="43"/>
      <c r="B27" s="43"/>
      <c r="C27" s="54" t="s">
        <v>54</v>
      </c>
      <c r="D27" s="55"/>
      <c r="E27" s="55"/>
      <c r="F27" s="56"/>
      <c r="G27" s="44">
        <v>1</v>
      </c>
      <c r="H27" s="58" t="s">
        <v>52</v>
      </c>
      <c r="I27" s="59"/>
      <c r="J27" s="64"/>
      <c r="K27" s="65"/>
      <c r="L27" s="52">
        <v>33500</v>
      </c>
      <c r="M27" s="53"/>
      <c r="N27" s="50">
        <f t="shared" ref="N27:N45" si="0">L27</f>
        <v>33500</v>
      </c>
      <c r="O27" s="51"/>
    </row>
    <row r="28" spans="1:15" ht="31.5" customHeight="1" x14ac:dyDescent="0.25">
      <c r="A28" s="43"/>
      <c r="B28" s="47"/>
      <c r="C28" s="54" t="s">
        <v>55</v>
      </c>
      <c r="D28" s="55"/>
      <c r="E28" s="55"/>
      <c r="F28" s="56"/>
      <c r="G28" s="44">
        <v>1</v>
      </c>
      <c r="H28" s="58" t="s">
        <v>52</v>
      </c>
      <c r="I28" s="59"/>
      <c r="J28" s="64"/>
      <c r="K28" s="65"/>
      <c r="L28" s="52">
        <v>26920</v>
      </c>
      <c r="M28" s="53"/>
      <c r="N28" s="50">
        <f t="shared" si="0"/>
        <v>26920</v>
      </c>
      <c r="O28" s="51"/>
    </row>
    <row r="29" spans="1:15" ht="27" customHeight="1" x14ac:dyDescent="0.25">
      <c r="A29" s="43"/>
      <c r="B29" s="47"/>
      <c r="C29" s="54" t="s">
        <v>56</v>
      </c>
      <c r="D29" s="55"/>
      <c r="E29" s="55"/>
      <c r="F29" s="56"/>
      <c r="G29" s="44">
        <v>1</v>
      </c>
      <c r="H29" s="58" t="s">
        <v>52</v>
      </c>
      <c r="I29" s="59"/>
      <c r="J29" s="37"/>
      <c r="K29" s="38"/>
      <c r="L29" s="52">
        <v>92535</v>
      </c>
      <c r="M29" s="53"/>
      <c r="N29" s="50">
        <f t="shared" si="0"/>
        <v>92535</v>
      </c>
      <c r="O29" s="51"/>
    </row>
    <row r="30" spans="1:15" ht="31.5" customHeight="1" x14ac:dyDescent="0.25">
      <c r="A30" s="43"/>
      <c r="B30" s="47"/>
      <c r="C30" s="54" t="s">
        <v>57</v>
      </c>
      <c r="D30" s="55"/>
      <c r="E30" s="55"/>
      <c r="F30" s="56"/>
      <c r="G30" s="44">
        <v>1</v>
      </c>
      <c r="H30" s="58" t="s">
        <v>52</v>
      </c>
      <c r="I30" s="59"/>
      <c r="J30" s="37"/>
      <c r="K30" s="38"/>
      <c r="L30" s="52">
        <v>92535</v>
      </c>
      <c r="M30" s="53"/>
      <c r="N30" s="50">
        <f t="shared" si="0"/>
        <v>92535</v>
      </c>
      <c r="O30" s="51"/>
    </row>
    <row r="31" spans="1:15" ht="26.25" customHeight="1" x14ac:dyDescent="0.25">
      <c r="A31" s="43"/>
      <c r="B31" s="47"/>
      <c r="C31" s="54" t="s">
        <v>58</v>
      </c>
      <c r="D31" s="55"/>
      <c r="E31" s="55"/>
      <c r="F31" s="56"/>
      <c r="G31" s="44">
        <v>1</v>
      </c>
      <c r="H31" s="58" t="s">
        <v>52</v>
      </c>
      <c r="I31" s="59"/>
      <c r="J31" s="37"/>
      <c r="K31" s="38"/>
      <c r="L31" s="52">
        <v>32445.81</v>
      </c>
      <c r="M31" s="53"/>
      <c r="N31" s="50">
        <f t="shared" si="0"/>
        <v>32445.81</v>
      </c>
      <c r="O31" s="51"/>
    </row>
    <row r="32" spans="1:15" ht="30" customHeight="1" x14ac:dyDescent="0.25">
      <c r="A32" s="43"/>
      <c r="B32" s="47"/>
      <c r="C32" s="54" t="s">
        <v>59</v>
      </c>
      <c r="D32" s="55"/>
      <c r="E32" s="55"/>
      <c r="F32" s="56"/>
      <c r="G32" s="44">
        <v>1</v>
      </c>
      <c r="H32" s="58" t="s">
        <v>52</v>
      </c>
      <c r="I32" s="59"/>
      <c r="J32" s="37"/>
      <c r="K32" s="38"/>
      <c r="L32" s="52">
        <v>26920</v>
      </c>
      <c r="M32" s="53"/>
      <c r="N32" s="50">
        <f t="shared" si="0"/>
        <v>26920</v>
      </c>
      <c r="O32" s="51"/>
    </row>
    <row r="33" spans="1:15" ht="30.75" customHeight="1" x14ac:dyDescent="0.25">
      <c r="A33" s="43"/>
      <c r="B33" s="47"/>
      <c r="C33" s="54" t="s">
        <v>60</v>
      </c>
      <c r="D33" s="55"/>
      <c r="E33" s="55"/>
      <c r="F33" s="56"/>
      <c r="G33" s="44">
        <v>1</v>
      </c>
      <c r="H33" s="58" t="s">
        <v>52</v>
      </c>
      <c r="I33" s="59"/>
      <c r="J33" s="37"/>
      <c r="K33" s="38"/>
      <c r="L33" s="52">
        <v>33500.449999999997</v>
      </c>
      <c r="M33" s="53"/>
      <c r="N33" s="50">
        <f t="shared" si="0"/>
        <v>33500.449999999997</v>
      </c>
      <c r="O33" s="51"/>
    </row>
    <row r="34" spans="1:15" ht="30" customHeight="1" x14ac:dyDescent="0.25">
      <c r="A34" s="43"/>
      <c r="B34" s="43"/>
      <c r="C34" s="54" t="s">
        <v>61</v>
      </c>
      <c r="D34" s="55"/>
      <c r="E34" s="55"/>
      <c r="F34" s="56"/>
      <c r="G34" s="44">
        <v>1</v>
      </c>
      <c r="H34" s="58" t="s">
        <v>52</v>
      </c>
      <c r="I34" s="59"/>
      <c r="J34" s="64"/>
      <c r="K34" s="65"/>
      <c r="L34" s="52">
        <v>35216.78</v>
      </c>
      <c r="M34" s="53"/>
      <c r="N34" s="50">
        <f t="shared" si="0"/>
        <v>35216.78</v>
      </c>
      <c r="O34" s="51"/>
    </row>
    <row r="35" spans="1:15" ht="32.25" customHeight="1" x14ac:dyDescent="0.25">
      <c r="A35" s="43"/>
      <c r="B35" s="43"/>
      <c r="C35" s="54" t="s">
        <v>62</v>
      </c>
      <c r="D35" s="55"/>
      <c r="E35" s="55"/>
      <c r="F35" s="56"/>
      <c r="G35" s="44">
        <v>1</v>
      </c>
      <c r="H35" s="58" t="s">
        <v>52</v>
      </c>
      <c r="I35" s="59"/>
      <c r="J35" s="64"/>
      <c r="K35" s="65"/>
      <c r="L35" s="52">
        <v>35216.78</v>
      </c>
      <c r="M35" s="53"/>
      <c r="N35" s="50">
        <f t="shared" si="0"/>
        <v>35216.78</v>
      </c>
      <c r="O35" s="51"/>
    </row>
    <row r="36" spans="1:15" ht="25.5" customHeight="1" x14ac:dyDescent="0.25">
      <c r="A36" s="43"/>
      <c r="B36" s="43"/>
      <c r="C36" s="54" t="s">
        <v>63</v>
      </c>
      <c r="D36" s="55"/>
      <c r="E36" s="55"/>
      <c r="F36" s="56"/>
      <c r="G36" s="44">
        <v>1</v>
      </c>
      <c r="H36" s="58" t="s">
        <v>52</v>
      </c>
      <c r="I36" s="59"/>
      <c r="J36" s="64"/>
      <c r="K36" s="65"/>
      <c r="L36" s="52">
        <v>24438.97</v>
      </c>
      <c r="M36" s="53"/>
      <c r="N36" s="50">
        <f t="shared" si="0"/>
        <v>24438.97</v>
      </c>
      <c r="O36" s="51"/>
    </row>
    <row r="37" spans="1:15" ht="25.5" customHeight="1" x14ac:dyDescent="0.25">
      <c r="A37" s="43"/>
      <c r="B37" s="43"/>
      <c r="C37" s="54" t="s">
        <v>64</v>
      </c>
      <c r="D37" s="55"/>
      <c r="E37" s="55"/>
      <c r="F37" s="56"/>
      <c r="G37" s="44">
        <v>1</v>
      </c>
      <c r="H37" s="58" t="s">
        <v>52</v>
      </c>
      <c r="I37" s="59"/>
      <c r="J37" s="39"/>
      <c r="K37" s="40"/>
      <c r="L37" s="52">
        <v>35216.78</v>
      </c>
      <c r="M37" s="53"/>
      <c r="N37" s="50">
        <f t="shared" si="0"/>
        <v>35216.78</v>
      </c>
      <c r="O37" s="51"/>
    </row>
    <row r="38" spans="1:15" ht="25.5" customHeight="1" x14ac:dyDescent="0.25">
      <c r="A38" s="43"/>
      <c r="B38" s="43"/>
      <c r="C38" s="54" t="s">
        <v>65</v>
      </c>
      <c r="D38" s="55"/>
      <c r="E38" s="55"/>
      <c r="F38" s="56"/>
      <c r="G38" s="44">
        <v>1</v>
      </c>
      <c r="H38" s="58" t="s">
        <v>52</v>
      </c>
      <c r="I38" s="59"/>
      <c r="J38" s="39"/>
      <c r="K38" s="40"/>
      <c r="L38" s="52">
        <v>10007.040000000001</v>
      </c>
      <c r="M38" s="53"/>
      <c r="N38" s="50">
        <f t="shared" si="0"/>
        <v>10007.040000000001</v>
      </c>
      <c r="O38" s="51"/>
    </row>
    <row r="39" spans="1:15" ht="25.5" customHeight="1" x14ac:dyDescent="0.25">
      <c r="A39" s="43"/>
      <c r="B39" s="43"/>
      <c r="C39" s="54" t="s">
        <v>66</v>
      </c>
      <c r="D39" s="55"/>
      <c r="E39" s="55"/>
      <c r="F39" s="56"/>
      <c r="G39" s="44">
        <v>1</v>
      </c>
      <c r="H39" s="58" t="s">
        <v>52</v>
      </c>
      <c r="I39" s="59"/>
      <c r="J39" s="39"/>
      <c r="K39" s="40"/>
      <c r="L39" s="52">
        <v>10616.06</v>
      </c>
      <c r="M39" s="53"/>
      <c r="N39" s="50">
        <f t="shared" si="0"/>
        <v>10616.06</v>
      </c>
      <c r="O39" s="51"/>
    </row>
    <row r="40" spans="1:15" ht="25.5" customHeight="1" x14ac:dyDescent="0.25">
      <c r="A40" s="43"/>
      <c r="B40" s="43"/>
      <c r="C40" s="54" t="s">
        <v>72</v>
      </c>
      <c r="D40" s="55"/>
      <c r="E40" s="55"/>
      <c r="F40" s="56"/>
      <c r="G40" s="44">
        <v>1</v>
      </c>
      <c r="H40" s="58" t="s">
        <v>52</v>
      </c>
      <c r="I40" s="59"/>
      <c r="J40" s="39"/>
      <c r="K40" s="40"/>
      <c r="L40" s="52">
        <v>22445.81</v>
      </c>
      <c r="M40" s="53"/>
      <c r="N40" s="50">
        <f t="shared" si="0"/>
        <v>22445.81</v>
      </c>
      <c r="O40" s="51"/>
    </row>
    <row r="41" spans="1:15" ht="25.5" customHeight="1" x14ac:dyDescent="0.25">
      <c r="A41" s="43"/>
      <c r="B41" s="43"/>
      <c r="C41" s="54" t="s">
        <v>71</v>
      </c>
      <c r="D41" s="55"/>
      <c r="E41" s="55"/>
      <c r="F41" s="56"/>
      <c r="G41" s="44">
        <v>1</v>
      </c>
      <c r="H41" s="58" t="s">
        <v>52</v>
      </c>
      <c r="I41" s="59"/>
      <c r="J41" s="39"/>
      <c r="K41" s="40"/>
      <c r="L41" s="52">
        <v>22445.81</v>
      </c>
      <c r="M41" s="53"/>
      <c r="N41" s="50">
        <f t="shared" si="0"/>
        <v>22445.81</v>
      </c>
      <c r="O41" s="51"/>
    </row>
    <row r="42" spans="1:15" ht="25.5" customHeight="1" x14ac:dyDescent="0.25">
      <c r="A42" s="43"/>
      <c r="B42" s="43"/>
      <c r="C42" s="54" t="s">
        <v>70</v>
      </c>
      <c r="D42" s="55"/>
      <c r="E42" s="55"/>
      <c r="F42" s="56"/>
      <c r="G42" s="44">
        <v>1</v>
      </c>
      <c r="H42" s="58" t="s">
        <v>52</v>
      </c>
      <c r="I42" s="59"/>
      <c r="J42" s="39"/>
      <c r="K42" s="40"/>
      <c r="L42" s="52">
        <v>25830.53</v>
      </c>
      <c r="M42" s="53"/>
      <c r="N42" s="50">
        <f t="shared" si="0"/>
        <v>25830.53</v>
      </c>
      <c r="O42" s="51"/>
    </row>
    <row r="43" spans="1:15" ht="25.5" customHeight="1" x14ac:dyDescent="0.25">
      <c r="A43" s="43"/>
      <c r="B43" s="43"/>
      <c r="C43" s="54" t="s">
        <v>69</v>
      </c>
      <c r="D43" s="55"/>
      <c r="E43" s="55"/>
      <c r="F43" s="56"/>
      <c r="G43" s="44">
        <v>1</v>
      </c>
      <c r="H43" s="58" t="s">
        <v>52</v>
      </c>
      <c r="I43" s="59"/>
      <c r="J43" s="39"/>
      <c r="K43" s="40"/>
      <c r="L43" s="52">
        <v>25830.53</v>
      </c>
      <c r="M43" s="53"/>
      <c r="N43" s="50">
        <f t="shared" si="0"/>
        <v>25830.53</v>
      </c>
      <c r="O43" s="51"/>
    </row>
    <row r="44" spans="1:15" ht="25.5" customHeight="1" x14ac:dyDescent="0.25">
      <c r="A44" s="43"/>
      <c r="B44" s="43"/>
      <c r="C44" s="54" t="s">
        <v>68</v>
      </c>
      <c r="D44" s="55"/>
      <c r="E44" s="55"/>
      <c r="F44" s="56"/>
      <c r="G44" s="44">
        <v>1</v>
      </c>
      <c r="H44" s="58" t="s">
        <v>52</v>
      </c>
      <c r="I44" s="59"/>
      <c r="J44" s="39"/>
      <c r="K44" s="40"/>
      <c r="L44" s="52">
        <v>8280.32</v>
      </c>
      <c r="M44" s="53"/>
      <c r="N44" s="50">
        <f t="shared" si="0"/>
        <v>8280.32</v>
      </c>
      <c r="O44" s="51"/>
    </row>
    <row r="45" spans="1:15" ht="25.5" customHeight="1" x14ac:dyDescent="0.25">
      <c r="A45" s="43"/>
      <c r="B45" s="43"/>
      <c r="C45" s="54" t="s">
        <v>67</v>
      </c>
      <c r="D45" s="55"/>
      <c r="E45" s="55"/>
      <c r="F45" s="56"/>
      <c r="G45" s="44">
        <v>1</v>
      </c>
      <c r="H45" s="58" t="s">
        <v>52</v>
      </c>
      <c r="I45" s="59"/>
      <c r="J45" s="39"/>
      <c r="K45" s="40"/>
      <c r="L45" s="52">
        <v>22048.02</v>
      </c>
      <c r="M45" s="53"/>
      <c r="N45" s="50">
        <f t="shared" si="0"/>
        <v>22048.02</v>
      </c>
      <c r="O45" s="51"/>
    </row>
    <row r="46" spans="1:15" ht="25.5" customHeight="1" x14ac:dyDescent="0.25">
      <c r="A46" s="43"/>
      <c r="B46" s="43"/>
      <c r="C46" s="75"/>
      <c r="D46" s="76"/>
      <c r="E46" s="76"/>
      <c r="F46" s="77"/>
      <c r="G46" s="44"/>
      <c r="H46" s="160"/>
      <c r="I46" s="161"/>
      <c r="J46" s="39"/>
      <c r="K46" s="40"/>
      <c r="L46" s="52"/>
      <c r="M46" s="53"/>
      <c r="N46" s="50"/>
      <c r="O46" s="51"/>
    </row>
    <row r="47" spans="1:15" ht="25.5" customHeight="1" x14ac:dyDescent="0.25">
      <c r="A47" s="43"/>
      <c r="B47" s="43"/>
      <c r="C47" s="151"/>
      <c r="D47" s="152"/>
      <c r="E47" s="152"/>
      <c r="F47" s="153"/>
      <c r="G47" s="44"/>
      <c r="H47" s="160"/>
      <c r="I47" s="161"/>
      <c r="J47" s="39"/>
      <c r="K47" s="40"/>
      <c r="L47" s="52"/>
      <c r="M47" s="53"/>
      <c r="N47" s="52"/>
      <c r="O47" s="157"/>
    </row>
    <row r="48" spans="1:15" ht="25.5" customHeight="1" x14ac:dyDescent="0.25">
      <c r="A48" s="43"/>
      <c r="B48" s="43"/>
      <c r="C48" s="151"/>
      <c r="D48" s="152"/>
      <c r="E48" s="152"/>
      <c r="F48" s="153"/>
      <c r="G48" s="44"/>
      <c r="H48" s="160"/>
      <c r="I48" s="161"/>
      <c r="J48" s="39"/>
      <c r="K48" s="40"/>
      <c r="L48" s="52"/>
      <c r="M48" s="53"/>
      <c r="N48" s="52"/>
      <c r="O48" s="157"/>
    </row>
    <row r="49" spans="1:15" ht="25.5" customHeight="1" x14ac:dyDescent="0.25">
      <c r="A49" s="43"/>
      <c r="B49" s="43"/>
      <c r="C49" s="154"/>
      <c r="D49" s="155"/>
      <c r="E49" s="155"/>
      <c r="F49" s="156"/>
      <c r="G49" s="45"/>
      <c r="H49" s="158"/>
      <c r="I49" s="159"/>
      <c r="J49" s="39"/>
      <c r="K49" s="40"/>
      <c r="L49" s="52"/>
      <c r="M49" s="53"/>
      <c r="N49" s="52"/>
      <c r="O49" s="157"/>
    </row>
    <row r="50" spans="1:15" ht="25.5" customHeight="1" x14ac:dyDescent="0.25">
      <c r="A50" s="43"/>
      <c r="B50" s="43"/>
      <c r="C50" s="154"/>
      <c r="D50" s="155"/>
      <c r="E50" s="155"/>
      <c r="F50" s="156"/>
      <c r="G50" s="45"/>
      <c r="H50" s="158"/>
      <c r="I50" s="159"/>
      <c r="J50" s="39"/>
      <c r="K50" s="40"/>
      <c r="L50" s="52"/>
      <c r="M50" s="53"/>
      <c r="N50" s="52"/>
      <c r="O50" s="157"/>
    </row>
    <row r="51" spans="1:15" ht="18" customHeight="1" x14ac:dyDescent="0.25">
      <c r="A51" s="48"/>
      <c r="B51" s="48"/>
      <c r="C51" s="119"/>
      <c r="D51" s="120"/>
      <c r="E51" s="120"/>
      <c r="F51" s="120"/>
      <c r="G51" s="45"/>
      <c r="H51" s="64"/>
      <c r="I51" s="65"/>
      <c r="J51" s="64"/>
      <c r="K51" s="65"/>
      <c r="L51" s="131"/>
      <c r="M51" s="132"/>
      <c r="N51" s="117"/>
      <c r="O51" s="118"/>
    </row>
    <row r="52" spans="1:15" ht="18" customHeight="1" x14ac:dyDescent="0.25">
      <c r="A52" s="48"/>
      <c r="B52" s="48"/>
      <c r="C52" s="119"/>
      <c r="D52" s="120"/>
      <c r="E52" s="120"/>
      <c r="F52" s="120"/>
      <c r="G52" s="45"/>
      <c r="H52" s="64"/>
      <c r="I52" s="65"/>
      <c r="J52" s="64"/>
      <c r="K52" s="65"/>
      <c r="L52" s="131"/>
      <c r="M52" s="132"/>
      <c r="N52" s="117"/>
      <c r="O52" s="118"/>
    </row>
    <row r="53" spans="1:15" ht="18" customHeight="1" thickBot="1" x14ac:dyDescent="0.3">
      <c r="A53" s="49"/>
      <c r="B53" s="49"/>
      <c r="C53" s="129"/>
      <c r="D53" s="130"/>
      <c r="E53" s="130"/>
      <c r="F53" s="130"/>
      <c r="G53" s="46"/>
      <c r="H53" s="127"/>
      <c r="I53" s="128"/>
      <c r="J53" s="125"/>
      <c r="K53" s="126"/>
      <c r="L53" s="123"/>
      <c r="M53" s="124"/>
      <c r="N53" s="121"/>
      <c r="O53" s="122"/>
    </row>
    <row r="54" spans="1:15" ht="15" customHeight="1" thickBot="1" x14ac:dyDescent="0.3">
      <c r="A54" s="9"/>
      <c r="B54" s="9"/>
      <c r="C54" s="9"/>
      <c r="D54" s="9"/>
      <c r="E54" s="9"/>
      <c r="F54" s="9"/>
      <c r="G54" s="9"/>
      <c r="H54" s="9"/>
      <c r="I54" s="138" t="s">
        <v>37</v>
      </c>
      <c r="J54" s="139"/>
      <c r="K54" s="139"/>
      <c r="L54" s="139"/>
      <c r="M54" s="31"/>
      <c r="N54" s="146">
        <f>SUM(N26:O45)</f>
        <v>649449.69000000018</v>
      </c>
      <c r="O54" s="147"/>
    </row>
    <row r="55" spans="1:15" x14ac:dyDescent="0.25">
      <c r="A55" s="110"/>
      <c r="B55" s="111"/>
      <c r="C55" s="111"/>
      <c r="D55" s="111"/>
      <c r="E55" s="111"/>
      <c r="F55" s="111"/>
      <c r="G55" s="112"/>
      <c r="H55" s="9"/>
      <c r="I55" s="140"/>
      <c r="J55" s="141"/>
      <c r="K55" s="141"/>
      <c r="L55" s="141"/>
      <c r="M55" s="32"/>
      <c r="N55" s="148"/>
      <c r="O55" s="149"/>
    </row>
    <row r="56" spans="1:15" x14ac:dyDescent="0.25">
      <c r="A56" s="113"/>
      <c r="B56" s="114"/>
      <c r="C56" s="115"/>
      <c r="D56" s="115"/>
      <c r="E56" s="115"/>
      <c r="F56" s="115"/>
      <c r="G56" s="116"/>
      <c r="H56" s="9"/>
      <c r="I56" s="29"/>
      <c r="J56" s="30"/>
      <c r="K56" s="30"/>
      <c r="L56" s="30"/>
      <c r="M56" s="32"/>
      <c r="N56" s="150"/>
      <c r="O56" s="149"/>
    </row>
    <row r="57" spans="1:15" ht="15.75" thickBot="1" x14ac:dyDescent="0.3">
      <c r="A57" s="133" t="s">
        <v>38</v>
      </c>
      <c r="B57" s="134"/>
      <c r="C57" s="134"/>
      <c r="D57" s="134"/>
      <c r="E57" s="134"/>
      <c r="F57" s="134"/>
      <c r="G57" s="135"/>
      <c r="H57" s="9"/>
      <c r="I57" s="142"/>
      <c r="J57" s="143"/>
      <c r="K57" s="143"/>
      <c r="L57" s="143"/>
      <c r="M57" s="36"/>
      <c r="N57" s="150"/>
      <c r="O57" s="149"/>
    </row>
    <row r="58" spans="1:15" ht="15.75" thickBot="1" x14ac:dyDescent="0.3">
      <c r="A58" s="9"/>
      <c r="B58" s="9"/>
      <c r="C58" s="9"/>
      <c r="D58" s="9"/>
      <c r="E58" s="9"/>
      <c r="F58" s="9"/>
      <c r="G58" s="9"/>
      <c r="H58" s="9"/>
      <c r="I58" s="144" t="s">
        <v>39</v>
      </c>
      <c r="J58" s="145"/>
      <c r="K58" s="145"/>
      <c r="L58" s="145"/>
      <c r="M58" s="33"/>
      <c r="N58" s="136">
        <f>SUM(N54:O55)</f>
        <v>649449.69000000018</v>
      </c>
      <c r="O58" s="137"/>
    </row>
  </sheetData>
  <sheetProtection selectLockedCells="1"/>
  <mergeCells count="176">
    <mergeCell ref="H48:I48"/>
    <mergeCell ref="H49:I49"/>
    <mergeCell ref="H42:I42"/>
    <mergeCell ref="H41:I41"/>
    <mergeCell ref="H40:I40"/>
    <mergeCell ref="L42:M42"/>
    <mergeCell ref="L46:M46"/>
    <mergeCell ref="L45:M45"/>
    <mergeCell ref="L44:M44"/>
    <mergeCell ref="L43:M43"/>
    <mergeCell ref="H46:I46"/>
    <mergeCell ref="H45:I45"/>
    <mergeCell ref="H44:I44"/>
    <mergeCell ref="H43:I43"/>
    <mergeCell ref="N37:O37"/>
    <mergeCell ref="L40:M40"/>
    <mergeCell ref="L41:M41"/>
    <mergeCell ref="N40:O40"/>
    <mergeCell ref="N41:O41"/>
    <mergeCell ref="H37:I37"/>
    <mergeCell ref="L37:M37"/>
    <mergeCell ref="H39:I39"/>
    <mergeCell ref="L39:M39"/>
    <mergeCell ref="J51:K51"/>
    <mergeCell ref="C47:F47"/>
    <mergeCell ref="C48:F48"/>
    <mergeCell ref="C49:F49"/>
    <mergeCell ref="C50:F50"/>
    <mergeCell ref="N39:O39"/>
    <mergeCell ref="N38:O38"/>
    <mergeCell ref="L38:M38"/>
    <mergeCell ref="H38:I38"/>
    <mergeCell ref="N42:O42"/>
    <mergeCell ref="N43:O43"/>
    <mergeCell ref="N44:O44"/>
    <mergeCell ref="N45:O45"/>
    <mergeCell ref="N46:O46"/>
    <mergeCell ref="N47:O47"/>
    <mergeCell ref="N48:O48"/>
    <mergeCell ref="N49:O49"/>
    <mergeCell ref="N50:O50"/>
    <mergeCell ref="H50:I50"/>
    <mergeCell ref="L50:M50"/>
    <mergeCell ref="L49:M49"/>
    <mergeCell ref="L48:M48"/>
    <mergeCell ref="L47:M47"/>
    <mergeCell ref="H47:I47"/>
    <mergeCell ref="A57:G57"/>
    <mergeCell ref="H52:I52"/>
    <mergeCell ref="J52:K52"/>
    <mergeCell ref="N58:O58"/>
    <mergeCell ref="I54:L54"/>
    <mergeCell ref="I55:L55"/>
    <mergeCell ref="I57:L57"/>
    <mergeCell ref="I58:L58"/>
    <mergeCell ref="N54:O54"/>
    <mergeCell ref="N55:O55"/>
    <mergeCell ref="N56:O56"/>
    <mergeCell ref="N57:O57"/>
    <mergeCell ref="A25:B25"/>
    <mergeCell ref="C25:F25"/>
    <mergeCell ref="N35:O35"/>
    <mergeCell ref="N36:O36"/>
    <mergeCell ref="A55:G55"/>
    <mergeCell ref="A56:G56"/>
    <mergeCell ref="L35:M35"/>
    <mergeCell ref="L36:M36"/>
    <mergeCell ref="N51:O51"/>
    <mergeCell ref="N52:O52"/>
    <mergeCell ref="C51:F51"/>
    <mergeCell ref="C52:F52"/>
    <mergeCell ref="N53:O53"/>
    <mergeCell ref="L53:M53"/>
    <mergeCell ref="J53:K53"/>
    <mergeCell ref="H53:I53"/>
    <mergeCell ref="C53:F53"/>
    <mergeCell ref="L28:M28"/>
    <mergeCell ref="L34:M34"/>
    <mergeCell ref="C28:F28"/>
    <mergeCell ref="C34:F34"/>
    <mergeCell ref="L51:M51"/>
    <mergeCell ref="L52:M52"/>
    <mergeCell ref="H51:I51"/>
    <mergeCell ref="C38:F38"/>
    <mergeCell ref="C39:F39"/>
    <mergeCell ref="C40:F40"/>
    <mergeCell ref="C41:F41"/>
    <mergeCell ref="C42:F42"/>
    <mergeCell ref="C43:F43"/>
    <mergeCell ref="C44:F44"/>
    <mergeCell ref="C45:F45"/>
    <mergeCell ref="J1:O1"/>
    <mergeCell ref="A1:D12"/>
    <mergeCell ref="N2:O2"/>
    <mergeCell ref="N3:O3"/>
    <mergeCell ref="L12:O12"/>
    <mergeCell ref="L7:O7"/>
    <mergeCell ref="L10:O10"/>
    <mergeCell ref="L5:O5"/>
    <mergeCell ref="F12:H12"/>
    <mergeCell ref="L6:O6"/>
    <mergeCell ref="L8:O8"/>
    <mergeCell ref="L9:O9"/>
    <mergeCell ref="L11:O11"/>
    <mergeCell ref="N25:O25"/>
    <mergeCell ref="L25:M25"/>
    <mergeCell ref="H25:I25"/>
    <mergeCell ref="C46:F46"/>
    <mergeCell ref="L13:O13"/>
    <mergeCell ref="F6:H6"/>
    <mergeCell ref="F7:H7"/>
    <mergeCell ref="F8:H8"/>
    <mergeCell ref="F9:H9"/>
    <mergeCell ref="F10:H10"/>
    <mergeCell ref="F11:H11"/>
    <mergeCell ref="C35:F35"/>
    <mergeCell ref="C36:F36"/>
    <mergeCell ref="N27:O27"/>
    <mergeCell ref="L27:M27"/>
    <mergeCell ref="L26:M26"/>
    <mergeCell ref="N26:O26"/>
    <mergeCell ref="N28:O28"/>
    <mergeCell ref="N34:O34"/>
    <mergeCell ref="J25:K25"/>
    <mergeCell ref="A21:D21"/>
    <mergeCell ref="A22:D22"/>
    <mergeCell ref="I15:O15"/>
    <mergeCell ref="I19:K19"/>
    <mergeCell ref="I20:K20"/>
    <mergeCell ref="I21:K21"/>
    <mergeCell ref="C37:F37"/>
    <mergeCell ref="H36:I36"/>
    <mergeCell ref="H26:I26"/>
    <mergeCell ref="H27:I27"/>
    <mergeCell ref="H28:I28"/>
    <mergeCell ref="H34:I34"/>
    <mergeCell ref="H35:I35"/>
    <mergeCell ref="J36:K36"/>
    <mergeCell ref="J26:K26"/>
    <mergeCell ref="J27:K27"/>
    <mergeCell ref="J28:K28"/>
    <mergeCell ref="J34:K34"/>
    <mergeCell ref="J35:K35"/>
    <mergeCell ref="C26:F26"/>
    <mergeCell ref="C27:F27"/>
    <mergeCell ref="F13:H13"/>
    <mergeCell ref="C29:F29"/>
    <mergeCell ref="C30:F30"/>
    <mergeCell ref="C31:F31"/>
    <mergeCell ref="C32:F32"/>
    <mergeCell ref="C33:F33"/>
    <mergeCell ref="L29:M29"/>
    <mergeCell ref="H29:I29"/>
    <mergeCell ref="H30:I30"/>
    <mergeCell ref="H31:I31"/>
    <mergeCell ref="H32:I32"/>
    <mergeCell ref="H33:I33"/>
    <mergeCell ref="I17:L17"/>
    <mergeCell ref="I22:K22"/>
    <mergeCell ref="I16:L16"/>
    <mergeCell ref="I18:L18"/>
    <mergeCell ref="A15:H15"/>
    <mergeCell ref="A16:D16"/>
    <mergeCell ref="A17:D17"/>
    <mergeCell ref="A18:D18"/>
    <mergeCell ref="A19:D19"/>
    <mergeCell ref="A20:D20"/>
    <mergeCell ref="N29:O29"/>
    <mergeCell ref="L30:M30"/>
    <mergeCell ref="N30:O30"/>
    <mergeCell ref="L31:M31"/>
    <mergeCell ref="N31:O31"/>
    <mergeCell ref="L32:M32"/>
    <mergeCell ref="N32:O32"/>
    <mergeCell ref="L33:M33"/>
    <mergeCell ref="N33:O33"/>
  </mergeCells>
  <hyperlinks>
    <hyperlink ref="F12" r:id="rId1" xr:uid="{F9230DFE-4D22-4A7A-88D4-1A700B46AEAF}"/>
  </hyperlinks>
  <pageMargins left="0.67708333333333337" right="0.7" top="0.21875" bottom="0.35416666666666669" header="0.3" footer="0.3"/>
  <pageSetup paperSize="9" scale="46" orientation="landscape" horizontalDpi="4294967293" r:id="rId2"/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4F947BC77C1AA4796DD5D2AD43D1FC8" ma:contentTypeVersion="16" ma:contentTypeDescription="Create a new document." ma:contentTypeScope="" ma:versionID="2d8f34e3b96d8ea4e84209c2bda98382">
  <xsd:schema xmlns:xsd="http://www.w3.org/2001/XMLSchema" xmlns:xs="http://www.w3.org/2001/XMLSchema" xmlns:p="http://schemas.microsoft.com/office/2006/metadata/properties" xmlns:ns2="1f061318-f1a5-42bb-aac8-e8d6559b4f63" xmlns:ns3="6a210089-c58c-4d3c-90e2-d2e3abe229fb" targetNamespace="http://schemas.microsoft.com/office/2006/metadata/properties" ma:root="true" ma:fieldsID="c56040e4ce3e325a1b751403a1560e35" ns2:_="" ns3:_="">
    <xsd:import namespace="1f061318-f1a5-42bb-aac8-e8d6559b4f63"/>
    <xsd:import namespace="6a210089-c58c-4d3c-90e2-d2e3abe229f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OCR" minOccurs="0"/>
                <xsd:element ref="ns3:_ip_UnifiedCompliancePolicyProperties" minOccurs="0"/>
                <xsd:element ref="ns3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f061318-f1a5-42bb-aac8-e8d6559b4f6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4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5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Location" ma:index="12" nillable="true" ma:displayName="Location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a210089-c58c-4d3c-90e2-d2e3abe229fb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SearchPeopleOnly="false" ma:SharePointGroup="0" ma:internalName="SharedWithUsers" ma:readOnly="true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_ip_UnifiedCompliancePolicyProperties" ma:index="18" nillable="true" ma:displayName="Unified Compliance Policy Properties" ma:internalName="_ip_UnifiedCompliancePolicyProperties" ma:readOnly="false">
      <xsd:simpleType>
        <xsd:restriction base="dms:Note"/>
      </xsd:simpleType>
    </xsd:element>
    <xsd:element name="_ip_UnifiedCompliancePolicyUIAction" ma:index="19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6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Properties xmlns="6a210089-c58c-4d3c-90e2-d2e3abe229fb" xsi:nil="true"/>
    <_ip_UnifiedCompliancePolicyUIAction xmlns="6a210089-c58c-4d3c-90e2-d2e3abe229fb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A1B1CB4-28CB-4071-8A76-175D2243B49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f061318-f1a5-42bb-aac8-e8d6559b4f63"/>
    <ds:schemaRef ds:uri="6a210089-c58c-4d3c-90e2-d2e3abe229f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37902A8-316D-4F37-A1F8-ADE2F0D0E8A4}">
  <ds:schemaRefs>
    <ds:schemaRef ds:uri="http://schemas.microsoft.com/office/2006/metadata/properties"/>
    <ds:schemaRef ds:uri="http://purl.org/dc/dcmitype/"/>
    <ds:schemaRef ds:uri="http://schemas.openxmlformats.org/package/2006/metadata/core-properties"/>
    <ds:schemaRef ds:uri="http://www.w3.org/XML/1998/namespace"/>
    <ds:schemaRef ds:uri="http://schemas.microsoft.com/office/2006/documentManagement/types"/>
    <ds:schemaRef ds:uri="http://purl.org/dc/elements/1.1/"/>
    <ds:schemaRef ds:uri="http://purl.org/dc/terms/"/>
    <ds:schemaRef ds:uri="http://schemas.microsoft.com/office/infopath/2007/PartnerControls"/>
    <ds:schemaRef ds:uri="1f061318-f1a5-42bb-aac8-e8d6559b4f63"/>
    <ds:schemaRef ds:uri="6a210089-c58c-4d3c-90e2-d2e3abe229fb"/>
  </ds:schemaRefs>
</ds:datastoreItem>
</file>

<file path=customXml/itemProps3.xml><?xml version="1.0" encoding="utf-8"?>
<ds:datastoreItem xmlns:ds="http://schemas.openxmlformats.org/officeDocument/2006/customXml" ds:itemID="{D2E7383E-09DB-446A-8871-6E380BB29FD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Pro-Forma Invoice</vt:lpstr>
      <vt:lpstr>'Pro-Forma Invoice'!Print_Area</vt:lpstr>
    </vt:vector>
  </TitlesOfParts>
  <Manager/>
  <Company>DRA Mineral Projects (Pty) Ltd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Lizelle McManus</dc:creator>
  <cp:keywords/>
  <dc:description/>
  <cp:lastModifiedBy>Procrane | Planning</cp:lastModifiedBy>
  <cp:revision/>
  <dcterms:created xsi:type="dcterms:W3CDTF">2013-08-07T14:18:43Z</dcterms:created>
  <dcterms:modified xsi:type="dcterms:W3CDTF">2021-02-22T06:30:21Z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0x01010064F947BC77C1AA4796DD5D2AD43D1FC8</vt:lpwstr>
  </property>
  <property fmtid="{D5CDD505-2E9C-101B-9397-08002B2CF9AE}" pid="3" name="AuthorIds_UIVersion_512">
    <vt:lpwstr>237</vt:lpwstr>
  </property>
</Properties>
</file>