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iog\Desktop\code_base\projects\python_projects\travel_modelling_group\"/>
    </mc:Choice>
  </mc:AlternateContent>
  <xr:revisionPtr revIDLastSave="0" documentId="13_ncr:1_{C84017EE-9331-464E-8657-2E7BC8E3B20A}" xr6:coauthVersionLast="47" xr6:coauthVersionMax="47" xr10:uidLastSave="{00000000-0000-0000-0000-000000000000}"/>
  <bookViews>
    <workbookView xWindow="25125" yWindow="5100" windowWidth="7500" windowHeight="6000" activeTab="1" xr2:uid="{C467547F-57C2-4651-9498-6367D796D4F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1" i="3"/>
</calcChain>
</file>

<file path=xl/sharedStrings.xml><?xml version="1.0" encoding="utf-8"?>
<sst xmlns="http://schemas.openxmlformats.org/spreadsheetml/2006/main" count="314" uniqueCount="235">
  <si>
    <r>
      <t xml:space="preserve">        </t>
    </r>
    <r>
      <rPr>
        <sz val="11"/>
        <color rgb="FFD2A6FF"/>
        <rFont val="Consolas"/>
        <family val="3"/>
      </rPr>
      <t>scenario_number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</si>
  <si>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mode_list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</si>
  <si>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demand_string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</si>
  <si>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times_matrix_id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</si>
  <si>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cost_matrix_id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</si>
  <si>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tolls_matrix_id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</si>
  <si>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peak_hour_factor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</si>
  <si>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link_cost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</si>
  <si>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toll_weight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</si>
  <si>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iterations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</si>
  <si>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r_gap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</si>
  <si>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br_gap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</si>
  <si>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norm_gap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</si>
  <si>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performance_flag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</si>
  <si>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run_title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</si>
  <si>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link_toll_attribute_id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</si>
  <si>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name_string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</si>
  <si>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result_attributes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</si>
  <si>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analysis_attributes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</si>
  <si>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analysis_attributes_matrix_id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</si>
  <si>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aggregation_operator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</si>
  <si>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lower_bound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</si>
  <si>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upper_bound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</si>
  <si>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path_selection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</si>
  <si>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multiply_path_prop_by_demand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</si>
  <si>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multiply_path_prop_by_value</t>
    </r>
    <r>
      <rPr>
        <sz val="11"/>
        <color rgb="FFBFBDB6"/>
        <rFont val="Consolas"/>
        <family val="3"/>
      </rPr>
      <t>,</t>
    </r>
  </si>
  <si>
    <r>
      <t xml:space="preserve">        </t>
    </r>
    <r>
      <rPr>
        <sz val="11"/>
        <color rgb="FFD2A6FF"/>
        <rFont val="Consolas"/>
        <family val="3"/>
      </rPr>
      <t>background_transit</t>
    </r>
    <r>
      <rPr>
        <sz val="11"/>
        <color rgb="FFBFBDB6"/>
        <rFont val="Consolas"/>
        <family val="3"/>
      </rPr>
      <t>,</t>
    </r>
  </si>
  <si>
    <t>scenario_number</t>
  </si>
  <si>
    <t>mode_list</t>
  </si>
  <si>
    <t>demand_string</t>
  </si>
  <si>
    <t>times_matrix_id</t>
  </si>
  <si>
    <t>cost_matrix_id</t>
  </si>
  <si>
    <t>tolls_matrix_id</t>
  </si>
  <si>
    <t>peak_hour_factor</t>
  </si>
  <si>
    <t>link_cost</t>
  </si>
  <si>
    <t>toll_weight</t>
  </si>
  <si>
    <t>iterations</t>
  </si>
  <si>
    <t>r_gap</t>
  </si>
  <si>
    <t>br_gap</t>
  </si>
  <si>
    <t>norm_gap</t>
  </si>
  <si>
    <t>performance_flag</t>
  </si>
  <si>
    <t>run_title</t>
  </si>
  <si>
    <t>link_toll_attribute_id</t>
  </si>
  <si>
    <t>name_string</t>
  </si>
  <si>
    <t>result_attributes</t>
  </si>
  <si>
    <t>analysis_attributes</t>
  </si>
  <si>
    <t>analysis_attributes_matrix_id</t>
  </si>
  <si>
    <t>aggregation_operator</t>
  </si>
  <si>
    <t>lower_bound</t>
  </si>
  <si>
    <t>upper_bound</t>
  </si>
  <si>
    <t>path_selection</t>
  </si>
  <si>
    <t>multiply_path_prop_by_demand</t>
  </si>
  <si>
    <t>multiply_path_prop_by_value</t>
  </si>
  <si>
    <t>background_transit</t>
  </si>
  <si>
    <t>Iterations</t>
  </si>
  <si>
    <t>sola_flag</t>
  </si>
  <si>
    <t>demand_list</t>
  </si>
  <si>
    <t>0</t>
  </si>
  <si>
    <t>ScenarioNumber;string;0;scenario_number;1</t>
  </si>
  <si>
    <t>LinkTollAttributeId;string;1;link_toll_attribute_id;"@toll"</t>
  </si>
  <si>
    <t>TimesMatrixId;string;2;times_matrix_id;0</t>
  </si>
  <si>
    <t>CostMatrixId;string;3;cost_matrix_id;0</t>
  </si>
  <si>
    <t>TollsMatrixId;string;4;tolls_matrix_id;</t>
  </si>
  <si>
    <t>RunTitle;string;5;run_title;Multi-class Run</t>
  </si>
  <si>
    <t>ModeList;string;6;mode_list;c</t>
  </si>
  <si>
    <t>Demandstring;7;demand_string;</t>
  </si>
  <si>
    <t>DemandList;string;8;demand_list;mf10,mf11,mf12</t>
  </si>
  <si>
    <t>PeakHourFactor;float;9;peak_hour_factor;0.43f</t>
  </si>
  <si>
    <t>LinkCost;string;10;link_cost;0</t>
  </si>
  <si>
    <t>TollWeight;string;11;toll_weight;0</t>
  </si>
  <si>
    <t>Iterations;int;12;iterations;100</t>
  </si>
  <si>
    <t>rGap;float;13;r_gap;0</t>
  </si>
  <si>
    <t>brGap;float;14;br_gap;0.1f</t>
  </si>
  <si>
    <t>normGap;float;15;norm_gap;0.05f</t>
  </si>
  <si>
    <t>PerformanceFlag;bool;16;performance_flag;False</t>
  </si>
  <si>
    <t>SOLAFlag;bool;17;sola_flag;</t>
  </si>
  <si>
    <t>NameString;bool;18;name_string;</t>
  </si>
  <si>
    <t>ResultAttributes;string;19;result_attributes;</t>
  </si>
  <si>
    <t>AnalysisAttributes;string;20;analysis_attributes;</t>
  </si>
  <si>
    <t>AnalysisAttributesMatrixId;string;21;analysis_attributes_matrix_id;0</t>
  </si>
  <si>
    <t>AggregationOperator;string;22;aggregation_operator;+</t>
  </si>
  <si>
    <t>LowerBound;string;23;lower_bound;None</t>
  </si>
  <si>
    <t>UpperBound;string;24;upper_bound;</t>
  </si>
  <si>
    <t>PathSelection;string;25;path_selection;</t>
  </si>
  <si>
    <t>MultiplyPathPropByDemand;bool;26;multiply_path_prop_by_demand;True</t>
  </si>
  <si>
    <t>MultiplyPathPropByValue;bool;27;multiply_path_prop_by_value;True</t>
  </si>
  <si>
    <t>BackgroundTransit;bool;28""";background_transit;True</t>
  </si>
  <si>
    <t>ScenarioNumber</t>
  </si>
  <si>
    <t>string</t>
  </si>
  <si>
    <t>LinkTollAttributeId</t>
  </si>
  <si>
    <t>TimesMatrixId</t>
  </si>
  <si>
    <t>CostMatrixId</t>
  </si>
  <si>
    <t>TollsMatrixId</t>
  </si>
  <si>
    <t>RunTitle</t>
  </si>
  <si>
    <t>ModeList</t>
  </si>
  <si>
    <t>DemandList</t>
  </si>
  <si>
    <t>PeakHourFactor</t>
  </si>
  <si>
    <t>float</t>
  </si>
  <si>
    <t>LinkCost</t>
  </si>
  <si>
    <t>TollWeight</t>
  </si>
  <si>
    <t>int</t>
  </si>
  <si>
    <t>rGap</t>
  </si>
  <si>
    <t>brGap</t>
  </si>
  <si>
    <t>normGap</t>
  </si>
  <si>
    <t>PerformanceFlag</t>
  </si>
  <si>
    <t>bool</t>
  </si>
  <si>
    <t>SOLAFlag</t>
  </si>
  <si>
    <t>NameString</t>
  </si>
  <si>
    <t>ResultAttributes</t>
  </si>
  <si>
    <t>AnalysisAttributes</t>
  </si>
  <si>
    <t>AnalysisAttributesMatrixId</t>
  </si>
  <si>
    <t>AggregationOperator</t>
  </si>
  <si>
    <t>LowerBound</t>
  </si>
  <si>
    <t>UpperBound</t>
  </si>
  <si>
    <t>PathSelection</t>
  </si>
  <si>
    <t>MultiplyPathPropByDemand</t>
  </si>
  <si>
    <t>MultiplyPathPropByValue</t>
  </si>
  <si>
    <t>BackgroundTransit</t>
  </si>
  <si>
    <t>writer.WriteNumber("scenario_number"</t>
  </si>
  <si>
    <t>writer.WriteString("link_toll_attribute_id"</t>
  </si>
  <si>
    <t>writer.WriteNumber("times_matrix_id"</t>
  </si>
  <si>
    <t>writer.WriteNumber("cost_matrix_id"</t>
  </si>
  <si>
    <t>writer.WriteNumber("tolls_matrix_id"</t>
  </si>
  <si>
    <t>writer.WriteString("run_title"</t>
  </si>
  <si>
    <t>writer.WriteString("mode_list"</t>
  </si>
  <si>
    <t>writer.WriteString("demand_string"</t>
  </si>
  <si>
    <t xml:space="preserve"> "mf10</t>
  </si>
  <si>
    <t xml:space="preserve"> mf11</t>
  </si>
  <si>
    <t xml:space="preserve"> mf12")</t>
  </si>
  <si>
    <t>writer.WriteString("demand_list"</t>
  </si>
  <si>
    <t>writer.WriteNumber("peak_hour_factor"</t>
  </si>
  <si>
    <t>writer.WriteNumber("link_cost"</t>
  </si>
  <si>
    <t>writer.WriteNumber("toll_weight"</t>
  </si>
  <si>
    <t>writer.WriteNumber("iterations"</t>
  </si>
  <si>
    <t>writer.WriteNumber("r_gap"</t>
  </si>
  <si>
    <t>writer.WriteNumber("br_gap"</t>
  </si>
  <si>
    <t>writer.WriteNumber("norm_gap"</t>
  </si>
  <si>
    <t>writer.WriteBoolean("performance_flag"</t>
  </si>
  <si>
    <t>writer.WriteBoolean("sola_flag"</t>
  </si>
  <si>
    <t>writer.WriteBoolean("name_string"</t>
  </si>
  <si>
    <t>writer.WriteString("result_attributes"</t>
  </si>
  <si>
    <t>writer.WriteString("analysis_attributes"</t>
  </si>
  <si>
    <t>writer.WriteNumber("analysis_attributes_matrix_id"</t>
  </si>
  <si>
    <t>writer.WriteString("aggregation_operator"</t>
  </si>
  <si>
    <t>writer.WriteString("lower_bound"</t>
  </si>
  <si>
    <t>writer.WriteString("upper_bound"</t>
  </si>
  <si>
    <t>writer.WriteString("path_selection"</t>
  </si>
  <si>
    <t>writer.WriteBoolean("multiply_path_prop_by_demand"</t>
  </si>
  <si>
    <t>writer.WriteBoolean("multiply_path_prop_by_value"</t>
  </si>
  <si>
    <t>writer.WriteBoolean("background_transit"</t>
  </si>
  <si>
    <t xml:space="preserve"> "@toll"</t>
  </si>
  <si>
    <t xml:space="preserve"> "multi -class run"</t>
  </si>
  <si>
    <t xml:space="preserve"> "c"</t>
  </si>
  <si>
    <t xml:space="preserve"> 0.43f</t>
  </si>
  <si>
    <t xml:space="preserve"> 0.1f</t>
  </si>
  <si>
    <t xml:space="preserve"> 0.05f</t>
  </si>
  <si>
    <t xml:space="preserve"> false</t>
  </si>
  <si>
    <t xml:space="preserve"> true</t>
  </si>
  <si>
    <t xml:space="preserve"> ""</t>
  </si>
  <si>
    <t xml:space="preserve"> "+"</t>
  </si>
  <si>
    <t xml:space="preserve"> "none"</t>
  </si>
  <si>
    <t>1</t>
  </si>
  <si>
    <t>100</t>
  </si>
  <si>
    <t xml:space="preserve"> "mf10 ,mf11,f12"</t>
  </si>
  <si>
    <t xml:space="preserve"> none</t>
  </si>
  <si>
    <t xml:space="preserve"> @toll</t>
  </si>
  <si>
    <t>DemandString</t>
  </si>
  <si>
    <t>Value</t>
  </si>
  <si>
    <t>type</t>
  </si>
  <si>
    <t>Link Toll Attribute Id</t>
  </si>
  <si>
    <t>Times Matrix Id</t>
  </si>
  <si>
    <t>Cost Matrix Id</t>
  </si>
  <si>
    <t>Tolls Matrix Id</t>
  </si>
  <si>
    <t>Run Title</t>
  </si>
  <si>
    <t xml:space="preserve">Mode List </t>
  </si>
  <si>
    <t>Demand String</t>
  </si>
  <si>
    <t>Demand List</t>
  </si>
  <si>
    <t>Peak Hour Factor</t>
  </si>
  <si>
    <t>Link Cost</t>
  </si>
  <si>
    <t>Toll Weight</t>
  </si>
  <si>
    <t>r Gap</t>
  </si>
  <si>
    <t>br Gap</t>
  </si>
  <si>
    <t>norm Gap</t>
  </si>
  <si>
    <t>Performance Flag</t>
  </si>
  <si>
    <t>SOLA Flag</t>
  </si>
  <si>
    <t>Name String</t>
  </si>
  <si>
    <t>Result Attributes</t>
  </si>
  <si>
    <t>Analysis Attributes</t>
  </si>
  <si>
    <t>Analysis Attributes Matrix Id</t>
  </si>
  <si>
    <t>Aggregation Operator</t>
  </si>
  <si>
    <t>Lower Bound</t>
  </si>
  <si>
    <t>Upper Bound</t>
  </si>
  <si>
    <t>Path Selection</t>
  </si>
  <si>
    <t>Multiply Path Prop By Demand</t>
  </si>
  <si>
    <t>Multiply Path Prop By Value</t>
  </si>
  <si>
    <t>Background Transit</t>
  </si>
  <si>
    <t>Scenario Number</t>
  </si>
  <si>
    <t>"mf0"</t>
  </si>
  <si>
    <t>""</t>
  </si>
  <si>
    <t>" @toll"</t>
  </si>
  <si>
    <t>" c"</t>
  </si>
  <si>
    <t>0.0f</t>
  </si>
  <si>
    <t>"+"</t>
  </si>
  <si>
    <t>" none"</t>
  </si>
  <si>
    <t xml:space="preserve"> "true"</t>
  </si>
  <si>
    <t>" true"</t>
  </si>
  <si>
    <t>ScenarioNumber;Scenario Number;int;0;scenario_number;1;</t>
  </si>
  <si>
    <t>LinkTollAttributeId;Link Toll Attribute Id;string;1;link_toll_attribute_id;" @toll";</t>
  </si>
  <si>
    <t>TimesMatrixId;Times Matrix Id;string;2;times_matrix_id;"mf0";</t>
  </si>
  <si>
    <t>CostMatrixId;Cost Matrix Id;string;3;cost_matrix_id;"";</t>
  </si>
  <si>
    <t>TollsMatrixId;Tolls Matrix Id;string;4;tolls_matrix_id;"";</t>
  </si>
  <si>
    <t>RunTitle;Run Title;string;5;run_title; "multi -class run";</t>
  </si>
  <si>
    <t>ModeList;Mode List ;string;6;mode_list;" c";</t>
  </si>
  <si>
    <t>DemandString;Demand String;string;7;demand_string; "mf10 ,mf11,f12";</t>
  </si>
  <si>
    <t>DemandList;Demand List;string;8;demand_list; "mf10 ,mf11,f12";</t>
  </si>
  <si>
    <t>PeakHourFactor;Peak Hour Factor;float;9;peak_hour_factor; 0.43f;</t>
  </si>
  <si>
    <t>LinkCost;Link Cost;string;10;link_cost;"";</t>
  </si>
  <si>
    <t>TollWeight;Toll Weight;string;11;toll_weight;"";</t>
  </si>
  <si>
    <t>Iterations;Iterations;int;12;iterations;100;</t>
  </si>
  <si>
    <t>rGap;r Gap;float;13;r_gap;0.0f;</t>
  </si>
  <si>
    <t>brGap;br Gap;float;14;br_gap; 0.1f;</t>
  </si>
  <si>
    <t>normGap;norm Gap;float;15;norm_gap; 0.05f;</t>
  </si>
  <si>
    <t>PerformanceFlag;Performance Flag;bool;16;performance_flag; false;</t>
  </si>
  <si>
    <t>SOLAFlag;SOLA Flag;bool;17;sola_flag; true;</t>
  </si>
  <si>
    <t>NameString;Name String;string;18;name_string;"";</t>
  </si>
  <si>
    <t>ResultAttributes;Result Attributes;string;19;result_attributes; "";</t>
  </si>
  <si>
    <t>AnalysisAttributes;Analysis Attributes;string;20;analysis_attributes; "";</t>
  </si>
  <si>
    <t>AnalysisAttributesMatrixId;Analysis Attributes Matrix Id;string;21;analysis_attributes_matrix_id;"";</t>
  </si>
  <si>
    <t>AggregationOperator;Aggregation Operator;string;22;aggregation_operator;"+";</t>
  </si>
  <si>
    <t>LowerBound;Lower Bound;string;23;lower_bound;" none";</t>
  </si>
  <si>
    <t>UpperBound;Upper Bound;string;24;upper_bound; "";</t>
  </si>
  <si>
    <t>PathSelection;Path Selection;string;25;path_selection; "";</t>
  </si>
  <si>
    <t>MultiplyPathPropByDemand;Multiply Path Prop By Demand;string;26;multiply_path_prop_by_demand; "true";</t>
  </si>
  <si>
    <t>MultiplyPathPropByValue;Multiply Path Prop By Value;string;27;multiply_path_prop_by_value;"";</t>
  </si>
  <si>
    <t>BackgroundTransit;Background Transit;string;28;background_transit;" true";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</si>
</sst>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BFBDB6"/>
      <name val="Consolas"/>
      <family val="3"/>
    </font>
    <font>
      <sz val="11"/>
      <color rgb="FFD2A6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0DA8-B49F-423F-8637-1D2529D7BA9A}">
  <dimension ref="B1:B28"/>
  <sheetViews>
    <sheetView topLeftCell="A4" workbookViewId="0">
      <selection activeCell="C12" sqref="C12"/>
    </sheetView>
  </sheetViews>
  <sheetFormatPr defaultRowHeight="14.4" x14ac:dyDescent="0.3"/>
  <cols>
    <col min="3" max="3" width="39.109375" customWidth="1"/>
  </cols>
  <sheetData>
    <row r="1" spans="2:2" x14ac:dyDescent="0.3">
      <c r="B1" s="1"/>
    </row>
    <row r="2" spans="2:2" x14ac:dyDescent="0.3">
      <c r="B2" s="2" t="s">
        <v>0</v>
      </c>
    </row>
    <row r="3" spans="2:2" x14ac:dyDescent="0.3">
      <c r="B3" s="2" t="s">
        <v>1</v>
      </c>
    </row>
    <row r="4" spans="2:2" x14ac:dyDescent="0.3">
      <c r="B4" s="2" t="s">
        <v>2</v>
      </c>
    </row>
    <row r="5" spans="2:2" x14ac:dyDescent="0.3">
      <c r="B5" s="2" t="s">
        <v>3</v>
      </c>
    </row>
    <row r="6" spans="2:2" x14ac:dyDescent="0.3">
      <c r="B6" s="2" t="s">
        <v>4</v>
      </c>
    </row>
    <row r="7" spans="2:2" x14ac:dyDescent="0.3">
      <c r="B7" s="2" t="s">
        <v>5</v>
      </c>
    </row>
    <row r="8" spans="2:2" x14ac:dyDescent="0.3">
      <c r="B8" s="2" t="s">
        <v>6</v>
      </c>
    </row>
    <row r="9" spans="2:2" x14ac:dyDescent="0.3">
      <c r="B9" s="2" t="s">
        <v>7</v>
      </c>
    </row>
    <row r="10" spans="2:2" x14ac:dyDescent="0.3">
      <c r="B10" s="2" t="s">
        <v>8</v>
      </c>
    </row>
    <row r="11" spans="2:2" x14ac:dyDescent="0.3">
      <c r="B11" s="2" t="s">
        <v>9</v>
      </c>
    </row>
    <row r="12" spans="2:2" x14ac:dyDescent="0.3">
      <c r="B12" s="2" t="s">
        <v>10</v>
      </c>
    </row>
    <row r="13" spans="2:2" x14ac:dyDescent="0.3">
      <c r="B13" s="2" t="s">
        <v>11</v>
      </c>
    </row>
    <row r="14" spans="2:2" x14ac:dyDescent="0.3">
      <c r="B14" s="2" t="s">
        <v>12</v>
      </c>
    </row>
    <row r="15" spans="2:2" x14ac:dyDescent="0.3">
      <c r="B15" s="2" t="s">
        <v>13</v>
      </c>
    </row>
    <row r="16" spans="2:2" x14ac:dyDescent="0.3">
      <c r="B16" s="2" t="s">
        <v>14</v>
      </c>
    </row>
    <row r="17" spans="2:2" x14ac:dyDescent="0.3">
      <c r="B17" s="2" t="s">
        <v>15</v>
      </c>
    </row>
    <row r="18" spans="2:2" x14ac:dyDescent="0.3">
      <c r="B18" s="2" t="s">
        <v>16</v>
      </c>
    </row>
    <row r="19" spans="2:2" x14ac:dyDescent="0.3">
      <c r="B19" s="2" t="s">
        <v>17</v>
      </c>
    </row>
    <row r="20" spans="2:2" x14ac:dyDescent="0.3">
      <c r="B20" s="2" t="s">
        <v>18</v>
      </c>
    </row>
    <row r="21" spans="2:2" x14ac:dyDescent="0.3">
      <c r="B21" s="2" t="s">
        <v>19</v>
      </c>
    </row>
    <row r="22" spans="2:2" x14ac:dyDescent="0.3">
      <c r="B22" s="2" t="s">
        <v>20</v>
      </c>
    </row>
    <row r="23" spans="2:2" x14ac:dyDescent="0.3">
      <c r="B23" s="2" t="s">
        <v>21</v>
      </c>
    </row>
    <row r="24" spans="2:2" x14ac:dyDescent="0.3">
      <c r="B24" s="2" t="s">
        <v>22</v>
      </c>
    </row>
    <row r="25" spans="2:2" x14ac:dyDescent="0.3">
      <c r="B25" s="2" t="s">
        <v>23</v>
      </c>
    </row>
    <row r="26" spans="2:2" x14ac:dyDescent="0.3">
      <c r="B26" s="2" t="s">
        <v>24</v>
      </c>
    </row>
    <row r="27" spans="2:2" x14ac:dyDescent="0.3">
      <c r="B27" s="2" t="s">
        <v>25</v>
      </c>
    </row>
    <row r="28" spans="2:2" x14ac:dyDescent="0.3">
      <c r="B28" s="2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DD23-5C33-49F0-A1C0-4E4AFD66A3B8}">
  <dimension ref="A1:M62"/>
  <sheetViews>
    <sheetView tabSelected="1" topLeftCell="A22" zoomScale="115" zoomScaleNormal="115" workbookViewId="0">
      <selection activeCell="A34" sqref="A34:A62"/>
    </sheetView>
  </sheetViews>
  <sheetFormatPr defaultRowHeight="14.4" x14ac:dyDescent="0.3"/>
  <cols>
    <col min="1" max="1" width="25.6640625" bestFit="1" customWidth="1"/>
    <col min="2" max="2" width="25.6640625" customWidth="1"/>
    <col min="3" max="3" width="15.33203125" customWidth="1"/>
    <col min="5" max="5" width="31.88671875" bestFit="1" customWidth="1"/>
    <col min="6" max="6" width="34.77734375" customWidth="1"/>
    <col min="7" max="7" width="59.5546875" bestFit="1" customWidth="1"/>
  </cols>
  <sheetData>
    <row r="1" spans="1:13" x14ac:dyDescent="0.3">
      <c r="C1" t="s">
        <v>168</v>
      </c>
      <c r="F1" t="s">
        <v>167</v>
      </c>
    </row>
    <row r="2" spans="1:13" x14ac:dyDescent="0.3">
      <c r="A2" t="s">
        <v>87</v>
      </c>
      <c r="B2" t="s">
        <v>196</v>
      </c>
      <c r="C2" t="s">
        <v>100</v>
      </c>
      <c r="D2">
        <v>0</v>
      </c>
      <c r="E2" t="s">
        <v>27</v>
      </c>
      <c r="F2" t="s">
        <v>161</v>
      </c>
      <c r="G2" t="str">
        <f>_xlfn.CONCAT(A2,";",B2,";",C2,";",D2,";",E2,";",F2,";",)</f>
        <v>ScenarioNumber;Scenario Number;int;0;scenario_number;1;</v>
      </c>
    </row>
    <row r="3" spans="1:13" x14ac:dyDescent="0.3">
      <c r="A3" t="s">
        <v>89</v>
      </c>
      <c r="B3" t="s">
        <v>169</v>
      </c>
      <c r="C3" t="s">
        <v>88</v>
      </c>
      <c r="D3">
        <v>1</v>
      </c>
      <c r="E3" t="s">
        <v>42</v>
      </c>
      <c r="F3" t="s">
        <v>199</v>
      </c>
      <c r="G3" t="str">
        <f t="shared" ref="G3:G30" si="0">_xlfn.CONCAT(A3,";",B3,";",C3,";",D3,";",E3,";",F3,";",)</f>
        <v>LinkTollAttributeId;Link Toll Attribute Id;string;1;link_toll_attribute_id;" @toll";</v>
      </c>
      <c r="M3" t="s">
        <v>58</v>
      </c>
    </row>
    <row r="4" spans="1:13" x14ac:dyDescent="0.3">
      <c r="A4" t="s">
        <v>90</v>
      </c>
      <c r="B4" t="s">
        <v>170</v>
      </c>
      <c r="C4" t="s">
        <v>88</v>
      </c>
      <c r="D4">
        <v>2</v>
      </c>
      <c r="E4" t="s">
        <v>30</v>
      </c>
      <c r="F4" t="s">
        <v>197</v>
      </c>
      <c r="G4" t="str">
        <f t="shared" si="0"/>
        <v>TimesMatrixId;Times Matrix Id;string;2;times_matrix_id;"mf0";</v>
      </c>
      <c r="M4" t="s">
        <v>59</v>
      </c>
    </row>
    <row r="5" spans="1:13" x14ac:dyDescent="0.3">
      <c r="A5" t="s">
        <v>91</v>
      </c>
      <c r="B5" t="s">
        <v>171</v>
      </c>
      <c r="C5" t="s">
        <v>88</v>
      </c>
      <c r="D5">
        <v>3</v>
      </c>
      <c r="E5" t="s">
        <v>31</v>
      </c>
      <c r="F5" t="s">
        <v>198</v>
      </c>
      <c r="G5" t="str">
        <f t="shared" si="0"/>
        <v>CostMatrixId;Cost Matrix Id;string;3;cost_matrix_id;"";</v>
      </c>
      <c r="M5" t="s">
        <v>60</v>
      </c>
    </row>
    <row r="6" spans="1:13" x14ac:dyDescent="0.3">
      <c r="A6" t="s">
        <v>92</v>
      </c>
      <c r="B6" t="s">
        <v>172</v>
      </c>
      <c r="C6" t="s">
        <v>88</v>
      </c>
      <c r="D6">
        <v>4</v>
      </c>
      <c r="E6" t="s">
        <v>32</v>
      </c>
      <c r="F6" t="s">
        <v>198</v>
      </c>
      <c r="G6" t="str">
        <f t="shared" si="0"/>
        <v>TollsMatrixId;Tolls Matrix Id;string;4;tolls_matrix_id;"";</v>
      </c>
      <c r="M6" t="s">
        <v>61</v>
      </c>
    </row>
    <row r="7" spans="1:13" x14ac:dyDescent="0.3">
      <c r="A7" t="s">
        <v>93</v>
      </c>
      <c r="B7" t="s">
        <v>173</v>
      </c>
      <c r="C7" t="s">
        <v>88</v>
      </c>
      <c r="D7">
        <v>5</v>
      </c>
      <c r="E7" t="s">
        <v>41</v>
      </c>
      <c r="F7" t="s">
        <v>151</v>
      </c>
      <c r="G7" t="str">
        <f t="shared" si="0"/>
        <v>RunTitle;Run Title;string;5;run_title; "multi -class run";</v>
      </c>
      <c r="M7" t="s">
        <v>62</v>
      </c>
    </row>
    <row r="8" spans="1:13" x14ac:dyDescent="0.3">
      <c r="A8" t="s">
        <v>94</v>
      </c>
      <c r="B8" t="s">
        <v>174</v>
      </c>
      <c r="C8" t="s">
        <v>88</v>
      </c>
      <c r="D8">
        <v>6</v>
      </c>
      <c r="E8" t="s">
        <v>28</v>
      </c>
      <c r="F8" t="s">
        <v>200</v>
      </c>
      <c r="G8" t="str">
        <f t="shared" si="0"/>
        <v>ModeList;Mode List ;string;6;mode_list;" c";</v>
      </c>
      <c r="M8" t="s">
        <v>63</v>
      </c>
    </row>
    <row r="9" spans="1:13" x14ac:dyDescent="0.3">
      <c r="A9" t="s">
        <v>166</v>
      </c>
      <c r="B9" t="s">
        <v>175</v>
      </c>
      <c r="C9" t="s">
        <v>88</v>
      </c>
      <c r="D9">
        <v>7</v>
      </c>
      <c r="E9" t="s">
        <v>29</v>
      </c>
      <c r="F9" t="s">
        <v>163</v>
      </c>
      <c r="G9" t="str">
        <f t="shared" si="0"/>
        <v>DemandString;Demand String;string;7;demand_string; "mf10 ,mf11,f12";</v>
      </c>
      <c r="M9" t="s">
        <v>64</v>
      </c>
    </row>
    <row r="10" spans="1:13" x14ac:dyDescent="0.3">
      <c r="A10" t="s">
        <v>95</v>
      </c>
      <c r="B10" t="s">
        <v>176</v>
      </c>
      <c r="C10" t="s">
        <v>88</v>
      </c>
      <c r="D10">
        <v>8</v>
      </c>
      <c r="E10" t="s">
        <v>56</v>
      </c>
      <c r="F10" t="s">
        <v>163</v>
      </c>
      <c r="G10" t="str">
        <f t="shared" si="0"/>
        <v>DemandList;Demand List;string;8;demand_list; "mf10 ,mf11,f12";</v>
      </c>
      <c r="M10" t="s">
        <v>65</v>
      </c>
    </row>
    <row r="11" spans="1:13" x14ac:dyDescent="0.3">
      <c r="A11" t="s">
        <v>96</v>
      </c>
      <c r="B11" t="s">
        <v>177</v>
      </c>
      <c r="C11" t="s">
        <v>97</v>
      </c>
      <c r="D11">
        <v>9</v>
      </c>
      <c r="E11" t="s">
        <v>33</v>
      </c>
      <c r="F11" t="s">
        <v>153</v>
      </c>
      <c r="G11" t="str">
        <f t="shared" si="0"/>
        <v>PeakHourFactor;Peak Hour Factor;float;9;peak_hour_factor; 0.43f;</v>
      </c>
      <c r="M11" t="s">
        <v>66</v>
      </c>
    </row>
    <row r="12" spans="1:13" x14ac:dyDescent="0.3">
      <c r="A12" t="s">
        <v>98</v>
      </c>
      <c r="B12" t="s">
        <v>178</v>
      </c>
      <c r="C12" t="s">
        <v>88</v>
      </c>
      <c r="D12">
        <v>10</v>
      </c>
      <c r="E12" t="s">
        <v>34</v>
      </c>
      <c r="F12" t="s">
        <v>198</v>
      </c>
      <c r="G12" t="str">
        <f t="shared" si="0"/>
        <v>LinkCost;Link Cost;string;10;link_cost;"";</v>
      </c>
      <c r="M12" t="s">
        <v>67</v>
      </c>
    </row>
    <row r="13" spans="1:13" x14ac:dyDescent="0.3">
      <c r="A13" t="s">
        <v>99</v>
      </c>
      <c r="B13" t="s">
        <v>179</v>
      </c>
      <c r="C13" t="s">
        <v>88</v>
      </c>
      <c r="D13">
        <v>11</v>
      </c>
      <c r="E13" t="s">
        <v>35</v>
      </c>
      <c r="F13" t="s">
        <v>198</v>
      </c>
      <c r="G13" t="str">
        <f t="shared" si="0"/>
        <v>TollWeight;Toll Weight;string;11;toll_weight;"";</v>
      </c>
      <c r="M13" t="s">
        <v>68</v>
      </c>
    </row>
    <row r="14" spans="1:13" x14ac:dyDescent="0.3">
      <c r="A14" t="s">
        <v>54</v>
      </c>
      <c r="B14" t="s">
        <v>54</v>
      </c>
      <c r="C14" t="s">
        <v>100</v>
      </c>
      <c r="D14">
        <v>12</v>
      </c>
      <c r="E14" t="s">
        <v>36</v>
      </c>
      <c r="F14" t="s">
        <v>162</v>
      </c>
      <c r="G14" t="str">
        <f t="shared" si="0"/>
        <v>Iterations;Iterations;int;12;iterations;100;</v>
      </c>
      <c r="M14" t="s">
        <v>69</v>
      </c>
    </row>
    <row r="15" spans="1:13" x14ac:dyDescent="0.3">
      <c r="A15" t="s">
        <v>101</v>
      </c>
      <c r="B15" t="s">
        <v>180</v>
      </c>
      <c r="C15" t="s">
        <v>97</v>
      </c>
      <c r="D15">
        <v>13</v>
      </c>
      <c r="E15" t="s">
        <v>37</v>
      </c>
      <c r="F15" t="s">
        <v>201</v>
      </c>
      <c r="G15" t="str">
        <f t="shared" si="0"/>
        <v>rGap;r Gap;float;13;r_gap;0.0f;</v>
      </c>
      <c r="M15" t="s">
        <v>70</v>
      </c>
    </row>
    <row r="16" spans="1:13" x14ac:dyDescent="0.3">
      <c r="A16" t="s">
        <v>102</v>
      </c>
      <c r="B16" t="s">
        <v>181</v>
      </c>
      <c r="C16" t="s">
        <v>97</v>
      </c>
      <c r="D16">
        <v>14</v>
      </c>
      <c r="E16" t="s">
        <v>38</v>
      </c>
      <c r="F16" t="s">
        <v>154</v>
      </c>
      <c r="G16" t="str">
        <f t="shared" si="0"/>
        <v>brGap;br Gap;float;14;br_gap; 0.1f;</v>
      </c>
      <c r="M16" t="s">
        <v>71</v>
      </c>
    </row>
    <row r="17" spans="1:13" x14ac:dyDescent="0.3">
      <c r="A17" t="s">
        <v>103</v>
      </c>
      <c r="B17" t="s">
        <v>182</v>
      </c>
      <c r="C17" t="s">
        <v>97</v>
      </c>
      <c r="D17">
        <v>15</v>
      </c>
      <c r="E17" t="s">
        <v>39</v>
      </c>
      <c r="F17" t="s">
        <v>155</v>
      </c>
      <c r="G17" t="str">
        <f t="shared" si="0"/>
        <v>normGap;norm Gap;float;15;norm_gap; 0.05f;</v>
      </c>
      <c r="M17" t="s">
        <v>72</v>
      </c>
    </row>
    <row r="18" spans="1:13" x14ac:dyDescent="0.3">
      <c r="A18" t="s">
        <v>104</v>
      </c>
      <c r="B18" t="s">
        <v>183</v>
      </c>
      <c r="C18" t="s">
        <v>105</v>
      </c>
      <c r="D18">
        <v>16</v>
      </c>
      <c r="E18" t="s">
        <v>40</v>
      </c>
      <c r="F18" t="s">
        <v>156</v>
      </c>
      <c r="G18" t="str">
        <f t="shared" si="0"/>
        <v>PerformanceFlag;Performance Flag;bool;16;performance_flag; false;</v>
      </c>
      <c r="M18" t="s">
        <v>73</v>
      </c>
    </row>
    <row r="19" spans="1:13" x14ac:dyDescent="0.3">
      <c r="A19" t="s">
        <v>106</v>
      </c>
      <c r="B19" t="s">
        <v>184</v>
      </c>
      <c r="C19" t="s">
        <v>105</v>
      </c>
      <c r="D19">
        <v>17</v>
      </c>
      <c r="E19" t="s">
        <v>55</v>
      </c>
      <c r="F19" t="s">
        <v>157</v>
      </c>
      <c r="G19" t="str">
        <f t="shared" si="0"/>
        <v>SOLAFlag;SOLA Flag;bool;17;sola_flag; true;</v>
      </c>
      <c r="M19" t="s">
        <v>74</v>
      </c>
    </row>
    <row r="20" spans="1:13" x14ac:dyDescent="0.3">
      <c r="A20" t="s">
        <v>107</v>
      </c>
      <c r="B20" t="s">
        <v>185</v>
      </c>
      <c r="C20" t="s">
        <v>88</v>
      </c>
      <c r="D20">
        <v>18</v>
      </c>
      <c r="E20" t="s">
        <v>43</v>
      </c>
      <c r="F20" t="s">
        <v>198</v>
      </c>
      <c r="G20" t="str">
        <f t="shared" si="0"/>
        <v>NameString;Name String;string;18;name_string;"";</v>
      </c>
      <c r="M20" t="s">
        <v>75</v>
      </c>
    </row>
    <row r="21" spans="1:13" x14ac:dyDescent="0.3">
      <c r="A21" t="s">
        <v>108</v>
      </c>
      <c r="B21" t="s">
        <v>186</v>
      </c>
      <c r="C21" t="s">
        <v>88</v>
      </c>
      <c r="D21">
        <v>19</v>
      </c>
      <c r="E21" t="s">
        <v>44</v>
      </c>
      <c r="F21" t="s">
        <v>158</v>
      </c>
      <c r="G21" t="str">
        <f t="shared" si="0"/>
        <v>ResultAttributes;Result Attributes;string;19;result_attributes; "";</v>
      </c>
      <c r="M21" t="s">
        <v>76</v>
      </c>
    </row>
    <row r="22" spans="1:13" x14ac:dyDescent="0.3">
      <c r="A22" t="s">
        <v>109</v>
      </c>
      <c r="B22" t="s">
        <v>187</v>
      </c>
      <c r="C22" t="s">
        <v>88</v>
      </c>
      <c r="D22">
        <v>20</v>
      </c>
      <c r="E22" t="s">
        <v>45</v>
      </c>
      <c r="F22" t="s">
        <v>158</v>
      </c>
      <c r="G22" t="str">
        <f t="shared" si="0"/>
        <v>AnalysisAttributes;Analysis Attributes;string;20;analysis_attributes; "";</v>
      </c>
      <c r="M22" t="s">
        <v>77</v>
      </c>
    </row>
    <row r="23" spans="1:13" x14ac:dyDescent="0.3">
      <c r="A23" t="s">
        <v>110</v>
      </c>
      <c r="B23" t="s">
        <v>188</v>
      </c>
      <c r="C23" t="s">
        <v>88</v>
      </c>
      <c r="D23">
        <v>21</v>
      </c>
      <c r="E23" t="s">
        <v>46</v>
      </c>
      <c r="F23" t="s">
        <v>198</v>
      </c>
      <c r="G23" t="str">
        <f t="shared" si="0"/>
        <v>AnalysisAttributesMatrixId;Analysis Attributes Matrix Id;string;21;analysis_attributes_matrix_id;"";</v>
      </c>
      <c r="M23" t="s">
        <v>78</v>
      </c>
    </row>
    <row r="24" spans="1:13" x14ac:dyDescent="0.3">
      <c r="A24" t="s">
        <v>111</v>
      </c>
      <c r="B24" t="s">
        <v>189</v>
      </c>
      <c r="C24" t="s">
        <v>88</v>
      </c>
      <c r="D24">
        <v>22</v>
      </c>
      <c r="E24" t="s">
        <v>47</v>
      </c>
      <c r="F24" t="s">
        <v>202</v>
      </c>
      <c r="G24" t="str">
        <f t="shared" si="0"/>
        <v>AggregationOperator;Aggregation Operator;string;22;aggregation_operator;"+";</v>
      </c>
      <c r="M24" t="s">
        <v>79</v>
      </c>
    </row>
    <row r="25" spans="1:13" x14ac:dyDescent="0.3">
      <c r="A25" t="s">
        <v>112</v>
      </c>
      <c r="B25" t="s">
        <v>190</v>
      </c>
      <c r="C25" t="s">
        <v>88</v>
      </c>
      <c r="D25">
        <v>23</v>
      </c>
      <c r="E25" t="s">
        <v>48</v>
      </c>
      <c r="F25" t="s">
        <v>203</v>
      </c>
      <c r="G25" t="str">
        <f t="shared" si="0"/>
        <v>LowerBound;Lower Bound;string;23;lower_bound;" none";</v>
      </c>
      <c r="M25" t="s">
        <v>80</v>
      </c>
    </row>
    <row r="26" spans="1:13" x14ac:dyDescent="0.3">
      <c r="A26" t="s">
        <v>113</v>
      </c>
      <c r="B26" t="s">
        <v>191</v>
      </c>
      <c r="C26" t="s">
        <v>88</v>
      </c>
      <c r="D26">
        <v>24</v>
      </c>
      <c r="E26" t="s">
        <v>49</v>
      </c>
      <c r="F26" t="s">
        <v>158</v>
      </c>
      <c r="G26" t="str">
        <f t="shared" si="0"/>
        <v>UpperBound;Upper Bound;string;24;upper_bound; "";</v>
      </c>
      <c r="M26" t="s">
        <v>81</v>
      </c>
    </row>
    <row r="27" spans="1:13" x14ac:dyDescent="0.3">
      <c r="A27" t="s">
        <v>114</v>
      </c>
      <c r="B27" t="s">
        <v>192</v>
      </c>
      <c r="C27" t="s">
        <v>88</v>
      </c>
      <c r="D27">
        <v>25</v>
      </c>
      <c r="E27" t="s">
        <v>50</v>
      </c>
      <c r="F27" t="s">
        <v>158</v>
      </c>
      <c r="G27" t="str">
        <f t="shared" si="0"/>
        <v>PathSelection;Path Selection;string;25;path_selection; "";</v>
      </c>
      <c r="M27" t="s">
        <v>82</v>
      </c>
    </row>
    <row r="28" spans="1:13" x14ac:dyDescent="0.3">
      <c r="A28" t="s">
        <v>115</v>
      </c>
      <c r="B28" t="s">
        <v>193</v>
      </c>
      <c r="C28" t="s">
        <v>88</v>
      </c>
      <c r="D28">
        <v>26</v>
      </c>
      <c r="E28" t="s">
        <v>51</v>
      </c>
      <c r="F28" t="s">
        <v>204</v>
      </c>
      <c r="G28" t="str">
        <f t="shared" si="0"/>
        <v>MultiplyPathPropByDemand;Multiply Path Prop By Demand;string;26;multiply_path_prop_by_demand; "true";</v>
      </c>
      <c r="M28" t="s">
        <v>83</v>
      </c>
    </row>
    <row r="29" spans="1:13" x14ac:dyDescent="0.3">
      <c r="A29" t="s">
        <v>116</v>
      </c>
      <c r="B29" t="s">
        <v>194</v>
      </c>
      <c r="C29" t="s">
        <v>88</v>
      </c>
      <c r="D29">
        <v>27</v>
      </c>
      <c r="E29" t="s">
        <v>52</v>
      </c>
      <c r="F29" t="s">
        <v>198</v>
      </c>
      <c r="G29" t="str">
        <f t="shared" si="0"/>
        <v>MultiplyPathPropByValue;Multiply Path Prop By Value;string;27;multiply_path_prop_by_value;"";</v>
      </c>
      <c r="M29" t="s">
        <v>84</v>
      </c>
    </row>
    <row r="30" spans="1:13" x14ac:dyDescent="0.3">
      <c r="A30" t="s">
        <v>117</v>
      </c>
      <c r="B30" t="s">
        <v>195</v>
      </c>
      <c r="C30" t="s">
        <v>88</v>
      </c>
      <c r="D30">
        <v>28</v>
      </c>
      <c r="E30" t="s">
        <v>53</v>
      </c>
      <c r="F30" t="s">
        <v>205</v>
      </c>
      <c r="G30" t="str">
        <f t="shared" si="0"/>
        <v>BackgroundTransit;Background Transit;string;28;background_transit;" true";</v>
      </c>
      <c r="M30" t="s">
        <v>85</v>
      </c>
    </row>
    <row r="31" spans="1:13" x14ac:dyDescent="0.3">
      <c r="F31" s="3"/>
      <c r="M31" t="s">
        <v>86</v>
      </c>
    </row>
    <row r="32" spans="1:13" x14ac:dyDescent="0.3">
      <c r="F32" s="3"/>
    </row>
    <row r="34" spans="1:1" x14ac:dyDescent="0.3">
      <c r="A34" t="s">
        <v>206</v>
      </c>
    </row>
    <row r="35" spans="1:1" x14ac:dyDescent="0.3">
      <c r="A35" t="s">
        <v>207</v>
      </c>
    </row>
    <row r="36" spans="1:1" x14ac:dyDescent="0.3">
      <c r="A36" t="s">
        <v>208</v>
      </c>
    </row>
    <row r="37" spans="1:1" x14ac:dyDescent="0.3">
      <c r="A37" t="s">
        <v>209</v>
      </c>
    </row>
    <row r="38" spans="1:1" x14ac:dyDescent="0.3">
      <c r="A38" t="s">
        <v>210</v>
      </c>
    </row>
    <row r="39" spans="1:1" x14ac:dyDescent="0.3">
      <c r="A39" t="s">
        <v>211</v>
      </c>
    </row>
    <row r="40" spans="1:1" x14ac:dyDescent="0.3">
      <c r="A40" t="s">
        <v>212</v>
      </c>
    </row>
    <row r="41" spans="1:1" x14ac:dyDescent="0.3">
      <c r="A41" t="s">
        <v>213</v>
      </c>
    </row>
    <row r="42" spans="1:1" x14ac:dyDescent="0.3">
      <c r="A42" t="s">
        <v>214</v>
      </c>
    </row>
    <row r="43" spans="1:1" x14ac:dyDescent="0.3">
      <c r="A43" t="s">
        <v>215</v>
      </c>
    </row>
    <row r="44" spans="1:1" x14ac:dyDescent="0.3">
      <c r="A44" t="s">
        <v>216</v>
      </c>
    </row>
    <row r="45" spans="1:1" x14ac:dyDescent="0.3">
      <c r="A45" t="s">
        <v>217</v>
      </c>
    </row>
    <row r="46" spans="1:1" x14ac:dyDescent="0.3">
      <c r="A46" t="s">
        <v>218</v>
      </c>
    </row>
    <row r="47" spans="1:1" x14ac:dyDescent="0.3">
      <c r="A47" t="s">
        <v>219</v>
      </c>
    </row>
    <row r="48" spans="1:1" x14ac:dyDescent="0.3">
      <c r="A48" t="s">
        <v>220</v>
      </c>
    </row>
    <row r="49" spans="1:1" x14ac:dyDescent="0.3">
      <c r="A49" t="s">
        <v>221</v>
      </c>
    </row>
    <row r="50" spans="1:1" x14ac:dyDescent="0.3">
      <c r="A50" t="s">
        <v>222</v>
      </c>
    </row>
    <row r="51" spans="1:1" x14ac:dyDescent="0.3">
      <c r="A51" t="s">
        <v>223</v>
      </c>
    </row>
    <row r="52" spans="1:1" x14ac:dyDescent="0.3">
      <c r="A52" t="s">
        <v>224</v>
      </c>
    </row>
    <row r="53" spans="1:1" x14ac:dyDescent="0.3">
      <c r="A53" t="s">
        <v>225</v>
      </c>
    </row>
    <row r="54" spans="1:1" x14ac:dyDescent="0.3">
      <c r="A54" t="s">
        <v>226</v>
      </c>
    </row>
    <row r="55" spans="1:1" x14ac:dyDescent="0.3">
      <c r="A55" t="s">
        <v>227</v>
      </c>
    </row>
    <row r="56" spans="1:1" x14ac:dyDescent="0.3">
      <c r="A56" t="s">
        <v>228</v>
      </c>
    </row>
    <row r="57" spans="1:1" x14ac:dyDescent="0.3">
      <c r="A57" t="s">
        <v>229</v>
      </c>
    </row>
    <row r="58" spans="1:1" x14ac:dyDescent="0.3">
      <c r="A58" t="s">
        <v>230</v>
      </c>
    </row>
    <row r="59" spans="1:1" x14ac:dyDescent="0.3">
      <c r="A59" t="s">
        <v>231</v>
      </c>
    </row>
    <row r="60" spans="1:1" x14ac:dyDescent="0.3">
      <c r="A60" t="s">
        <v>232</v>
      </c>
    </row>
    <row r="61" spans="1:1" x14ac:dyDescent="0.3">
      <c r="A61" t="s">
        <v>233</v>
      </c>
    </row>
    <row r="62" spans="1:1" x14ac:dyDescent="0.3">
      <c r="A62" t="s">
        <v>234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CA8-DC9F-4A54-864A-1E2B28411DD4}">
  <dimension ref="A1:H29"/>
  <sheetViews>
    <sheetView topLeftCell="A3" workbookViewId="0">
      <selection activeCell="H1" sqref="H1:H29"/>
    </sheetView>
  </sheetViews>
  <sheetFormatPr defaultRowHeight="14.4" x14ac:dyDescent="0.3"/>
  <cols>
    <col min="1" max="1" width="67" bestFit="1" customWidth="1"/>
  </cols>
  <sheetData>
    <row r="1" spans="1:8" x14ac:dyDescent="0.3">
      <c r="A1" s="2" t="s">
        <v>118</v>
      </c>
      <c r="B1">
        <v>1</v>
      </c>
      <c r="E1" t="str">
        <f>_xlfn.CONCAT(B1:D1)</f>
        <v>1</v>
      </c>
      <c r="H1" t="s">
        <v>161</v>
      </c>
    </row>
    <row r="2" spans="1:8" x14ac:dyDescent="0.3">
      <c r="A2" s="2" t="s">
        <v>119</v>
      </c>
      <c r="B2" t="s">
        <v>150</v>
      </c>
      <c r="E2" t="str">
        <f t="shared" ref="E2:E29" si="0">_xlfn.CONCAT(B2:D2)</f>
        <v xml:space="preserve"> "@toll"</v>
      </c>
      <c r="H2" t="s">
        <v>165</v>
      </c>
    </row>
    <row r="3" spans="1:8" x14ac:dyDescent="0.3">
      <c r="A3" s="2" t="s">
        <v>120</v>
      </c>
      <c r="B3">
        <v>0</v>
      </c>
      <c r="E3" t="str">
        <f t="shared" si="0"/>
        <v>0</v>
      </c>
      <c r="H3" t="s">
        <v>57</v>
      </c>
    </row>
    <row r="4" spans="1:8" x14ac:dyDescent="0.3">
      <c r="A4" s="2" t="s">
        <v>121</v>
      </c>
      <c r="B4">
        <v>0</v>
      </c>
      <c r="E4" t="str">
        <f t="shared" si="0"/>
        <v>0</v>
      </c>
      <c r="H4" t="s">
        <v>57</v>
      </c>
    </row>
    <row r="5" spans="1:8" x14ac:dyDescent="0.3">
      <c r="A5" s="2" t="s">
        <v>122</v>
      </c>
      <c r="B5">
        <v>0</v>
      </c>
      <c r="E5" t="str">
        <f t="shared" si="0"/>
        <v>0</v>
      </c>
      <c r="H5" t="s">
        <v>57</v>
      </c>
    </row>
    <row r="6" spans="1:8" x14ac:dyDescent="0.3">
      <c r="A6" s="2" t="s">
        <v>123</v>
      </c>
      <c r="B6" t="s">
        <v>151</v>
      </c>
      <c r="E6" t="str">
        <f t="shared" si="0"/>
        <v xml:space="preserve"> "multi -class run"</v>
      </c>
      <c r="H6" t="s">
        <v>151</v>
      </c>
    </row>
    <row r="7" spans="1:8" x14ac:dyDescent="0.3">
      <c r="A7" s="2" t="s">
        <v>124</v>
      </c>
      <c r="B7" t="s">
        <v>152</v>
      </c>
      <c r="E7" t="str">
        <f t="shared" si="0"/>
        <v xml:space="preserve"> "c"</v>
      </c>
      <c r="H7" t="s">
        <v>152</v>
      </c>
    </row>
    <row r="8" spans="1:8" x14ac:dyDescent="0.3">
      <c r="A8" s="2" t="s">
        <v>125</v>
      </c>
      <c r="B8" t="s">
        <v>126</v>
      </c>
      <c r="C8" t="s">
        <v>127</v>
      </c>
      <c r="D8" t="s">
        <v>128</v>
      </c>
      <c r="E8" t="str">
        <f t="shared" si="0"/>
        <v xml:space="preserve"> "mf10 mf11 mf12")</v>
      </c>
      <c r="H8" t="s">
        <v>163</v>
      </c>
    </row>
    <row r="9" spans="1:8" x14ac:dyDescent="0.3">
      <c r="A9" s="2" t="s">
        <v>129</v>
      </c>
      <c r="B9" t="s">
        <v>126</v>
      </c>
      <c r="C9" t="s">
        <v>127</v>
      </c>
      <c r="D9" t="s">
        <v>128</v>
      </c>
      <c r="E9" t="str">
        <f t="shared" si="0"/>
        <v xml:space="preserve"> "mf10 mf11 mf12")</v>
      </c>
      <c r="H9" t="s">
        <v>163</v>
      </c>
    </row>
    <row r="10" spans="1:8" x14ac:dyDescent="0.3">
      <c r="A10" s="2" t="s">
        <v>130</v>
      </c>
      <c r="B10" t="s">
        <v>153</v>
      </c>
      <c r="E10" t="str">
        <f t="shared" si="0"/>
        <v xml:space="preserve"> 0.43f</v>
      </c>
      <c r="H10" t="s">
        <v>153</v>
      </c>
    </row>
    <row r="11" spans="1:8" x14ac:dyDescent="0.3">
      <c r="A11" s="2" t="s">
        <v>131</v>
      </c>
      <c r="B11">
        <v>0</v>
      </c>
      <c r="E11" t="str">
        <f t="shared" si="0"/>
        <v>0</v>
      </c>
      <c r="H11" t="s">
        <v>57</v>
      </c>
    </row>
    <row r="12" spans="1:8" x14ac:dyDescent="0.3">
      <c r="A12" s="2" t="s">
        <v>132</v>
      </c>
      <c r="B12">
        <v>0</v>
      </c>
      <c r="E12" t="str">
        <f t="shared" si="0"/>
        <v>0</v>
      </c>
      <c r="H12" t="s">
        <v>57</v>
      </c>
    </row>
    <row r="13" spans="1:8" x14ac:dyDescent="0.3">
      <c r="A13" s="2" t="s">
        <v>133</v>
      </c>
      <c r="B13">
        <v>100</v>
      </c>
      <c r="E13" t="str">
        <f t="shared" si="0"/>
        <v>100</v>
      </c>
      <c r="H13" t="s">
        <v>162</v>
      </c>
    </row>
    <row r="14" spans="1:8" x14ac:dyDescent="0.3">
      <c r="A14" s="2" t="s">
        <v>134</v>
      </c>
      <c r="B14">
        <v>0</v>
      </c>
      <c r="E14" t="str">
        <f t="shared" si="0"/>
        <v>0</v>
      </c>
      <c r="H14" t="s">
        <v>57</v>
      </c>
    </row>
    <row r="15" spans="1:8" x14ac:dyDescent="0.3">
      <c r="A15" s="2" t="s">
        <v>135</v>
      </c>
      <c r="B15" t="s">
        <v>154</v>
      </c>
      <c r="E15" t="str">
        <f t="shared" si="0"/>
        <v xml:space="preserve"> 0.1f</v>
      </c>
      <c r="H15" t="s">
        <v>154</v>
      </c>
    </row>
    <row r="16" spans="1:8" x14ac:dyDescent="0.3">
      <c r="A16" s="2" t="s">
        <v>136</v>
      </c>
      <c r="B16" t="s">
        <v>155</v>
      </c>
      <c r="E16" t="str">
        <f t="shared" si="0"/>
        <v xml:space="preserve"> 0.05f</v>
      </c>
      <c r="H16" t="s">
        <v>155</v>
      </c>
    </row>
    <row r="17" spans="1:8" x14ac:dyDescent="0.3">
      <c r="A17" s="2" t="s">
        <v>137</v>
      </c>
      <c r="B17" t="s">
        <v>156</v>
      </c>
      <c r="E17" t="str">
        <f t="shared" si="0"/>
        <v xml:space="preserve"> false</v>
      </c>
      <c r="H17" t="s">
        <v>156</v>
      </c>
    </row>
    <row r="18" spans="1:8" x14ac:dyDescent="0.3">
      <c r="A18" s="2" t="s">
        <v>138</v>
      </c>
      <c r="B18" t="s">
        <v>157</v>
      </c>
      <c r="E18" t="str">
        <f t="shared" si="0"/>
        <v xml:space="preserve"> true</v>
      </c>
      <c r="H18" t="s">
        <v>157</v>
      </c>
    </row>
    <row r="19" spans="1:8" x14ac:dyDescent="0.3">
      <c r="A19" s="2" t="s">
        <v>139</v>
      </c>
      <c r="B19" t="s">
        <v>157</v>
      </c>
      <c r="E19" t="str">
        <f t="shared" si="0"/>
        <v xml:space="preserve"> true</v>
      </c>
      <c r="H19" t="s">
        <v>157</v>
      </c>
    </row>
    <row r="20" spans="1:8" x14ac:dyDescent="0.3">
      <c r="A20" s="2" t="s">
        <v>140</v>
      </c>
      <c r="B20" t="s">
        <v>158</v>
      </c>
      <c r="E20" t="str">
        <f t="shared" si="0"/>
        <v xml:space="preserve"> ""</v>
      </c>
      <c r="H20" t="s">
        <v>158</v>
      </c>
    </row>
    <row r="21" spans="1:8" x14ac:dyDescent="0.3">
      <c r="A21" s="2" t="s">
        <v>141</v>
      </c>
      <c r="B21" t="s">
        <v>158</v>
      </c>
      <c r="E21" t="str">
        <f t="shared" si="0"/>
        <v xml:space="preserve"> ""</v>
      </c>
      <c r="H21" t="s">
        <v>158</v>
      </c>
    </row>
    <row r="22" spans="1:8" x14ac:dyDescent="0.3">
      <c r="A22" s="2" t="s">
        <v>142</v>
      </c>
      <c r="B22">
        <v>0</v>
      </c>
      <c r="E22" t="str">
        <f t="shared" si="0"/>
        <v>0</v>
      </c>
      <c r="H22" t="s">
        <v>57</v>
      </c>
    </row>
    <row r="23" spans="1:8" x14ac:dyDescent="0.3">
      <c r="A23" s="2" t="s">
        <v>143</v>
      </c>
      <c r="B23" t="s">
        <v>159</v>
      </c>
      <c r="E23" t="str">
        <f t="shared" si="0"/>
        <v xml:space="preserve"> "+"</v>
      </c>
      <c r="H23" t="s">
        <v>159</v>
      </c>
    </row>
    <row r="24" spans="1:8" x14ac:dyDescent="0.3">
      <c r="A24" s="2" t="s">
        <v>144</v>
      </c>
      <c r="B24" t="s">
        <v>160</v>
      </c>
      <c r="E24" t="str">
        <f t="shared" si="0"/>
        <v xml:space="preserve"> "none"</v>
      </c>
      <c r="H24" t="s">
        <v>164</v>
      </c>
    </row>
    <row r="25" spans="1:8" x14ac:dyDescent="0.3">
      <c r="A25" s="2" t="s">
        <v>145</v>
      </c>
      <c r="B25" t="s">
        <v>158</v>
      </c>
      <c r="E25" t="str">
        <f t="shared" si="0"/>
        <v xml:space="preserve"> ""</v>
      </c>
      <c r="H25" t="s">
        <v>158</v>
      </c>
    </row>
    <row r="26" spans="1:8" x14ac:dyDescent="0.3">
      <c r="A26" s="2" t="s">
        <v>146</v>
      </c>
      <c r="B26" t="s">
        <v>158</v>
      </c>
      <c r="E26" t="str">
        <f t="shared" si="0"/>
        <v xml:space="preserve"> ""</v>
      </c>
      <c r="H26" t="s">
        <v>158</v>
      </c>
    </row>
    <row r="27" spans="1:8" x14ac:dyDescent="0.3">
      <c r="A27" s="2" t="s">
        <v>147</v>
      </c>
      <c r="B27" t="s">
        <v>157</v>
      </c>
      <c r="E27" t="str">
        <f t="shared" si="0"/>
        <v xml:space="preserve"> true</v>
      </c>
      <c r="H27" t="s">
        <v>157</v>
      </c>
    </row>
    <row r="28" spans="1:8" x14ac:dyDescent="0.3">
      <c r="A28" s="2" t="s">
        <v>148</v>
      </c>
      <c r="B28" t="s">
        <v>157</v>
      </c>
      <c r="E28" t="str">
        <f t="shared" si="0"/>
        <v xml:space="preserve"> true</v>
      </c>
      <c r="H28" t="s">
        <v>157</v>
      </c>
    </row>
    <row r="29" spans="1:8" x14ac:dyDescent="0.3">
      <c r="A29" s="2" t="s">
        <v>149</v>
      </c>
      <c r="B29" t="s">
        <v>157</v>
      </c>
      <c r="E29" t="str">
        <f t="shared" si="0"/>
        <v xml:space="preserve"> true</v>
      </c>
      <c r="H29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Diogu</dc:creator>
  <cp:lastModifiedBy>Williams Diogu</cp:lastModifiedBy>
  <dcterms:created xsi:type="dcterms:W3CDTF">2021-10-25T16:03:24Z</dcterms:created>
  <dcterms:modified xsi:type="dcterms:W3CDTF">2021-10-26T15:39:59Z</dcterms:modified>
</cp:coreProperties>
</file>