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\test\"/>
    </mc:Choice>
  </mc:AlternateContent>
  <xr:revisionPtr revIDLastSave="0" documentId="13_ncr:1_{EDC9C64B-12A0-4641-ADC1-79D7B3516378}" xr6:coauthVersionLast="36" xr6:coauthVersionMax="47" xr10:uidLastSave="{00000000-0000-0000-0000-000000000000}"/>
  <bookViews>
    <workbookView xWindow="-108" yWindow="-108" windowWidth="23256" windowHeight="12456" xr2:uid="{DAF23B10-FABC-46FB-9C65-56BBD9A4CFF4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H15" i="1"/>
  <c r="H13" i="1"/>
  <c r="H10" i="1"/>
  <c r="H7" i="1"/>
  <c r="H6" i="1"/>
  <c r="D16" i="1"/>
  <c r="D15" i="1"/>
  <c r="D14" i="1"/>
  <c r="C26" i="1"/>
  <c r="E26" i="1"/>
  <c r="F26" i="1"/>
  <c r="G26" i="1"/>
  <c r="B26" i="1"/>
  <c r="E33" i="1"/>
  <c r="G33" i="1"/>
  <c r="C33" i="1"/>
  <c r="D3" i="1" l="1"/>
  <c r="D26" i="1" s="1"/>
</calcChain>
</file>

<file path=xl/sharedStrings.xml><?xml version="1.0" encoding="utf-8"?>
<sst xmlns="http://schemas.openxmlformats.org/spreadsheetml/2006/main" count="12" uniqueCount="12">
  <si>
    <t>cc</t>
  </si>
  <si>
    <t>as</t>
  </si>
  <si>
    <t>hs</t>
  </si>
  <si>
    <t>cp</t>
  </si>
  <si>
    <t>kc</t>
  </si>
  <si>
    <t>kg</t>
  </si>
  <si>
    <t>ks</t>
  </si>
  <si>
    <t>kz</t>
  </si>
  <si>
    <t>kzp</t>
  </si>
  <si>
    <t>rh</t>
  </si>
  <si>
    <t>aa</t>
  </si>
  <si>
    <t>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</si>
</sst>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4" fontId="0" fillId="0" borderId="0" xfId="0" applyNumberFormat="1" applyFill="1"/>
    <xf numFmtId="0" fontId="0" fillId="2" borderId="0" xfId="0" applyFill="1"/>
    <xf numFmtId="4" fontId="0" fillId="2" borderId="0" xfId="0" applyNumberFormat="1" applyFill="1"/>
    <xf numFmtId="14" fontId="0" fillId="0" borderId="0" xfId="0" applyNumberFormat="1"/>
    <xf numFmtId="14" fontId="0" fillId="2" borderId="0" xfId="0" applyNumberFormat="1" applyFill="1"/>
    <xf numFmtId="14" fontId="0" fillId="0" borderId="0" xfId="0" applyNumberFormat="1" applyFill="1"/>
    <xf numFmtId="4" fontId="0" fillId="0" borderId="1" xfId="0" applyNumberFormat="1" applyBorder="1"/>
    <xf numFmtId="4" fontId="1" fillId="0" borderId="1" xfId="1" applyNumberFormat="1" applyBorder="1"/>
    <xf numFmtId="4" fontId="1" fillId="2" borderId="1" xfId="1" applyNumberFormat="1" applyFill="1" applyBorder="1"/>
    <xf numFmtId="4" fontId="0" fillId="2" borderId="1" xfId="0" applyNumberFormat="1" applyFill="1" applyBorder="1"/>
    <xf numFmtId="4" fontId="1" fillId="2" borderId="1" xfId="1" applyNumberFormat="1" applyFill="1" applyBorder="1" applyAlignment="1">
      <alignment vertical="center"/>
    </xf>
    <xf numFmtId="0" fontId="0" fillId="3" borderId="0" xfId="0" applyFill="1"/>
    <xf numFmtId="4" fontId="0" fillId="3" borderId="0" xfId="0" applyNumberForma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FC38-15DF-46DA-AB6A-B678AE664673}">
  <dimension ref="A1:Y77"/>
  <sheetViews>
    <sheetView tabSelected="1" workbookViewId="0">
      <selection activeCell="A27" sqref="A27"/>
    </sheetView>
  </sheetViews>
  <sheetFormatPr defaultRowHeight="14.4" x14ac:dyDescent="0.3"/>
  <cols>
    <col min="2" max="2" width="10.109375" bestFit="1" customWidth="1"/>
    <col min="4" max="4" width="11.33203125" customWidth="1"/>
    <col min="8" max="8" width="10.109375" bestFit="1" customWidth="1"/>
    <col min="9" max="9" width="10" customWidth="1"/>
    <col min="10" max="10" width="11.109375" customWidth="1"/>
    <col min="11" max="11" width="8.33203125" customWidth="1"/>
    <col min="12" max="12" width="10.109375" bestFit="1" customWidth="1"/>
    <col min="14" max="14" width="10.109375" bestFit="1" customWidth="1"/>
    <col min="16" max="16" width="10.109375" bestFit="1" customWidth="1"/>
    <col min="18" max="18" width="10.109375" bestFit="1" customWidth="1"/>
    <col min="19" max="19" width="8.88671875" style="1"/>
  </cols>
  <sheetData>
    <row r="1" spans="1:21" x14ac:dyDescent="0.3">
      <c r="A1">
        <v>10</v>
      </c>
      <c r="B1" s="1">
        <v>48.25</v>
      </c>
      <c r="C1" s="1">
        <v>213.16</v>
      </c>
      <c r="D1" s="1">
        <v>1.02</v>
      </c>
      <c r="E1" s="1">
        <v>5.25</v>
      </c>
      <c r="F1" s="1">
        <v>170.5</v>
      </c>
      <c r="G1" s="1">
        <v>1929.29</v>
      </c>
      <c r="H1" s="1">
        <v>292</v>
      </c>
      <c r="I1" s="8">
        <v>1805.2</v>
      </c>
      <c r="J1" s="8">
        <v>2500.5</v>
      </c>
      <c r="K1" s="8">
        <v>3213.62</v>
      </c>
      <c r="L1" s="1">
        <v>614.75</v>
      </c>
      <c r="M1" s="1">
        <v>1476.1</v>
      </c>
      <c r="N1" s="1">
        <v>5948.3197058823534</v>
      </c>
      <c r="O1" s="1">
        <v>55412.5</v>
      </c>
      <c r="P1" s="1">
        <v>12010.75</v>
      </c>
      <c r="Q1" s="1">
        <v>38370.75</v>
      </c>
      <c r="R1" s="1">
        <v>10060</v>
      </c>
      <c r="T1" s="1"/>
      <c r="U1" s="1"/>
    </row>
    <row r="2" spans="1:21" x14ac:dyDescent="0.3">
      <c r="A2">
        <v>11</v>
      </c>
      <c r="B2" s="2">
        <v>42.15</v>
      </c>
      <c r="C2" s="2">
        <v>232.99</v>
      </c>
      <c r="D2" s="1">
        <v>1</v>
      </c>
      <c r="E2" s="1">
        <v>5.41</v>
      </c>
      <c r="F2" s="1">
        <v>154</v>
      </c>
      <c r="G2" s="1">
        <v>2053.75</v>
      </c>
      <c r="H2" s="1">
        <v>292</v>
      </c>
      <c r="I2" s="9">
        <v>2063.0500000000002</v>
      </c>
      <c r="J2" s="9">
        <v>2127.25</v>
      </c>
      <c r="K2" s="8">
        <v>3401.75</v>
      </c>
      <c r="L2" s="1">
        <v>708.24</v>
      </c>
      <c r="M2" s="1">
        <v>1457.75</v>
      </c>
      <c r="N2" s="1">
        <v>7146.639411764706</v>
      </c>
      <c r="O2" s="1">
        <v>55594</v>
      </c>
      <c r="P2" s="1">
        <v>11001.75</v>
      </c>
      <c r="Q2" s="1">
        <v>41000</v>
      </c>
      <c r="R2" s="1">
        <v>8771.75</v>
      </c>
      <c r="T2" s="1"/>
      <c r="U2" s="1"/>
    </row>
    <row r="3" spans="1:21" x14ac:dyDescent="0.3">
      <c r="A3">
        <v>12</v>
      </c>
      <c r="B3" s="2">
        <v>38.24</v>
      </c>
      <c r="C3" s="2">
        <v>248.83</v>
      </c>
      <c r="D3" s="2">
        <f>(D2+D4)/2</f>
        <v>1.01</v>
      </c>
      <c r="E3" s="1">
        <v>6.2</v>
      </c>
      <c r="F3" s="1">
        <v>147.58000000000001</v>
      </c>
      <c r="G3" s="1">
        <v>2131.02</v>
      </c>
      <c r="H3" s="1">
        <v>296.38</v>
      </c>
      <c r="I3" s="9">
        <v>2209.61</v>
      </c>
      <c r="J3" s="9">
        <v>1772.91</v>
      </c>
      <c r="K3" s="8">
        <v>3405.5</v>
      </c>
      <c r="L3" s="1">
        <v>735</v>
      </c>
      <c r="M3" s="1">
        <v>1501.75</v>
      </c>
      <c r="N3" s="1">
        <v>8344.9591176470585</v>
      </c>
      <c r="O3" s="1">
        <v>55432.5</v>
      </c>
      <c r="P3" s="1">
        <v>10015.25</v>
      </c>
      <c r="Q3" s="1">
        <v>43291.54</v>
      </c>
      <c r="R3" s="1">
        <v>8440</v>
      </c>
      <c r="T3" s="1"/>
      <c r="U3" s="1"/>
    </row>
    <row r="4" spans="1:21" s="3" customFormat="1" x14ac:dyDescent="0.3">
      <c r="A4" s="3">
        <v>1</v>
      </c>
      <c r="B4" s="4">
        <v>35.869999999999997</v>
      </c>
      <c r="C4" s="4">
        <v>267.3</v>
      </c>
      <c r="D4" s="4">
        <v>1.02</v>
      </c>
      <c r="E4" s="4">
        <v>7.77</v>
      </c>
      <c r="F4" s="4">
        <v>167.68</v>
      </c>
      <c r="G4" s="4">
        <v>2474.9699999999998</v>
      </c>
      <c r="H4" s="4">
        <v>296.38</v>
      </c>
      <c r="I4" s="10">
        <v>2626.13</v>
      </c>
      <c r="J4" s="10">
        <v>1654.16</v>
      </c>
      <c r="K4" s="11">
        <v>3406.01</v>
      </c>
      <c r="L4" s="4">
        <v>710.25</v>
      </c>
      <c r="M4" s="4">
        <v>1515.2</v>
      </c>
      <c r="N4" s="4">
        <v>9543.278823529412</v>
      </c>
      <c r="O4" s="4">
        <v>53069.75</v>
      </c>
      <c r="P4" s="4">
        <v>9186.25</v>
      </c>
      <c r="Q4" s="4">
        <v>46034.5</v>
      </c>
      <c r="R4" s="4">
        <v>8113.5</v>
      </c>
      <c r="S4" s="4"/>
      <c r="T4" s="4"/>
      <c r="U4" s="4"/>
    </row>
    <row r="5" spans="1:21" s="3" customFormat="1" x14ac:dyDescent="0.3">
      <c r="A5" s="3">
        <v>2</v>
      </c>
      <c r="B5" s="4">
        <v>30.93</v>
      </c>
      <c r="C5" s="4">
        <v>258.32</v>
      </c>
      <c r="D5" s="4">
        <v>0.85</v>
      </c>
      <c r="E5" s="4">
        <v>7.72</v>
      </c>
      <c r="F5" s="4">
        <v>179.85</v>
      </c>
      <c r="G5" s="4">
        <v>2637</v>
      </c>
      <c r="H5" s="4">
        <v>292</v>
      </c>
      <c r="I5" s="10">
        <v>2895.63</v>
      </c>
      <c r="J5" s="11">
        <v>1493.97</v>
      </c>
      <c r="K5" s="11">
        <v>3410.51</v>
      </c>
      <c r="L5" s="4">
        <v>763.57</v>
      </c>
      <c r="M5" s="4">
        <v>1498.69</v>
      </c>
      <c r="N5" s="4">
        <v>10741.598529411765</v>
      </c>
      <c r="O5" s="4">
        <v>52425</v>
      </c>
      <c r="P5" s="4">
        <v>8116.88</v>
      </c>
      <c r="Q5" s="4">
        <v>45385</v>
      </c>
      <c r="R5" s="4">
        <v>7394</v>
      </c>
      <c r="S5" s="4"/>
      <c r="T5" s="4"/>
      <c r="U5" s="4"/>
    </row>
    <row r="6" spans="1:21" s="3" customFormat="1" x14ac:dyDescent="0.3">
      <c r="A6" s="3">
        <v>3</v>
      </c>
      <c r="B6" s="4">
        <v>30.95</v>
      </c>
      <c r="C6" s="4">
        <v>282.58</v>
      </c>
      <c r="D6" s="4">
        <v>0.83</v>
      </c>
      <c r="E6" s="4">
        <v>7.85</v>
      </c>
      <c r="F6" s="4">
        <v>155.76</v>
      </c>
      <c r="G6" s="4">
        <v>2755.98</v>
      </c>
      <c r="H6" s="4">
        <f>(H5+H8)/2</f>
        <v>296.38</v>
      </c>
      <c r="I6" s="10">
        <v>3536.5</v>
      </c>
      <c r="J6" s="11">
        <v>1610</v>
      </c>
      <c r="K6" s="11">
        <v>3400.53</v>
      </c>
      <c r="L6" s="4">
        <v>844.26</v>
      </c>
      <c r="M6" s="4">
        <v>1481.82</v>
      </c>
      <c r="N6" s="4">
        <v>11939.918235294117</v>
      </c>
      <c r="O6" s="4">
        <v>50675</v>
      </c>
      <c r="P6" s="4">
        <v>7812.5</v>
      </c>
      <c r="Q6" s="4">
        <v>46168.98</v>
      </c>
      <c r="R6" s="4">
        <v>7037</v>
      </c>
      <c r="S6" s="4"/>
      <c r="T6" s="4"/>
      <c r="U6" s="4"/>
    </row>
    <row r="7" spans="1:21" s="3" customFormat="1" x14ac:dyDescent="0.3">
      <c r="A7" s="3">
        <v>4</v>
      </c>
      <c r="B7" s="4">
        <v>34.950000000000003</v>
      </c>
      <c r="C7" s="4">
        <v>294.23</v>
      </c>
      <c r="D7" s="4">
        <v>0.9</v>
      </c>
      <c r="E7" s="4">
        <v>6.7</v>
      </c>
      <c r="F7" s="4">
        <v>153.01</v>
      </c>
      <c r="G7" s="4">
        <v>2809.5</v>
      </c>
      <c r="H7" s="4">
        <f>(H5+H8)/2</f>
        <v>296.38</v>
      </c>
      <c r="I7" s="10">
        <v>4036</v>
      </c>
      <c r="J7" s="12">
        <v>1617.48</v>
      </c>
      <c r="K7" s="11">
        <v>3367.78</v>
      </c>
      <c r="L7" s="4">
        <v>866.76</v>
      </c>
      <c r="M7" s="4">
        <v>1475.68</v>
      </c>
      <c r="N7" s="4">
        <v>13138.23794117647</v>
      </c>
      <c r="O7" s="4">
        <v>46671.5</v>
      </c>
      <c r="P7" s="4">
        <v>7916.5</v>
      </c>
      <c r="Q7" s="4">
        <v>48701.88</v>
      </c>
      <c r="R7" s="4">
        <v>7056.5</v>
      </c>
      <c r="S7" s="4"/>
      <c r="T7" s="4"/>
      <c r="U7" s="4"/>
    </row>
    <row r="8" spans="1:21" s="3" customFormat="1" x14ac:dyDescent="0.3">
      <c r="A8" s="3">
        <v>5</v>
      </c>
      <c r="B8" s="4">
        <v>37.57</v>
      </c>
      <c r="C8" s="4">
        <v>289.37</v>
      </c>
      <c r="D8" s="4">
        <v>0.9</v>
      </c>
      <c r="E8" s="4">
        <v>7.13</v>
      </c>
      <c r="F8" s="4">
        <v>150</v>
      </c>
      <c r="G8" s="4">
        <v>2987.57</v>
      </c>
      <c r="H8" s="4">
        <v>300.76</v>
      </c>
      <c r="I8" s="11">
        <v>3849.53</v>
      </c>
      <c r="J8" s="11">
        <v>1532.48</v>
      </c>
      <c r="K8" s="11">
        <v>3329</v>
      </c>
      <c r="L8" s="4">
        <v>878.75</v>
      </c>
      <c r="M8" s="4">
        <v>1456.65</v>
      </c>
      <c r="N8" s="4">
        <v>14336.557647058824</v>
      </c>
      <c r="O8" s="4">
        <v>45962.5</v>
      </c>
      <c r="P8" s="4">
        <v>8218</v>
      </c>
      <c r="Q8" s="4">
        <v>45289.89</v>
      </c>
      <c r="R8" s="4">
        <v>6790.5</v>
      </c>
      <c r="S8" s="4"/>
      <c r="T8" s="4"/>
      <c r="U8" s="4"/>
    </row>
    <row r="9" spans="1:21" s="3" customFormat="1" x14ac:dyDescent="0.3">
      <c r="A9" s="3">
        <v>6</v>
      </c>
      <c r="B9" s="4">
        <v>40.049999999999997</v>
      </c>
      <c r="C9" s="4">
        <v>304.88</v>
      </c>
      <c r="D9" s="4">
        <v>0.89</v>
      </c>
      <c r="E9" s="4">
        <v>9.32</v>
      </c>
      <c r="F9" s="4">
        <v>174.5</v>
      </c>
      <c r="G9" s="4">
        <v>3280.02</v>
      </c>
      <c r="H9" s="4">
        <v>294.19</v>
      </c>
      <c r="I9" s="4">
        <v>4030</v>
      </c>
      <c r="J9" s="4">
        <v>1585.46</v>
      </c>
      <c r="K9" s="4">
        <v>3296.77</v>
      </c>
      <c r="L9" s="4">
        <v>913.76</v>
      </c>
      <c r="M9" s="4">
        <v>1445.75</v>
      </c>
      <c r="N9" s="4">
        <v>15534.877352941177</v>
      </c>
      <c r="O9" s="4">
        <v>44672.13</v>
      </c>
      <c r="P9" s="4">
        <v>10566.75</v>
      </c>
      <c r="Q9" s="4">
        <v>37950.25</v>
      </c>
      <c r="R9" s="4">
        <v>7434</v>
      </c>
      <c r="S9" s="4"/>
      <c r="T9" s="4"/>
      <c r="U9" s="4"/>
    </row>
    <row r="10" spans="1:21" s="3" customFormat="1" x14ac:dyDescent="0.3">
      <c r="A10" s="3">
        <v>7</v>
      </c>
      <c r="B10" s="4">
        <v>39.35</v>
      </c>
      <c r="C10" s="4">
        <v>332.64</v>
      </c>
      <c r="D10" s="4">
        <v>1</v>
      </c>
      <c r="E10" s="4">
        <v>21.72</v>
      </c>
      <c r="F10" s="4">
        <v>165.7</v>
      </c>
      <c r="G10" s="4">
        <v>3581.76</v>
      </c>
      <c r="H10" s="4">
        <f>(H9+H11)/2</f>
        <v>297.47500000000002</v>
      </c>
      <c r="I10" s="4">
        <v>4780.3100000000004</v>
      </c>
      <c r="J10" s="4">
        <v>1520.17</v>
      </c>
      <c r="K10" s="4">
        <v>3376.64</v>
      </c>
      <c r="L10" s="4">
        <v>979.76</v>
      </c>
      <c r="M10" s="4">
        <v>1450.5</v>
      </c>
      <c r="N10" s="4">
        <v>16733.197058823531</v>
      </c>
      <c r="O10" s="4">
        <v>46811.25</v>
      </c>
      <c r="P10" s="4">
        <v>11495.1</v>
      </c>
      <c r="Q10" s="4">
        <v>40253.25</v>
      </c>
      <c r="R10" s="4">
        <v>7937.5</v>
      </c>
      <c r="S10" s="4"/>
      <c r="T10" s="4"/>
      <c r="U10" s="4"/>
    </row>
    <row r="11" spans="1:21" s="3" customFormat="1" x14ac:dyDescent="0.3">
      <c r="A11" s="3">
        <v>8</v>
      </c>
      <c r="B11" s="4">
        <v>38.18</v>
      </c>
      <c r="C11" s="4">
        <v>357.85</v>
      </c>
      <c r="D11" s="4">
        <v>1</v>
      </c>
      <c r="E11" s="4">
        <v>21.94</v>
      </c>
      <c r="F11" s="4">
        <v>155.88</v>
      </c>
      <c r="G11" s="4">
        <v>4461.76</v>
      </c>
      <c r="H11" s="4">
        <v>300.76</v>
      </c>
      <c r="I11" s="4">
        <v>8558.5</v>
      </c>
      <c r="J11" s="4">
        <v>1312.75</v>
      </c>
      <c r="K11" s="4">
        <v>3390.71</v>
      </c>
      <c r="L11" s="4">
        <v>1009.49</v>
      </c>
      <c r="M11" s="4">
        <v>1444.28</v>
      </c>
      <c r="N11" s="4">
        <v>17931.516764705884</v>
      </c>
      <c r="O11" s="4">
        <v>48647.5</v>
      </c>
      <c r="P11" s="4">
        <v>10589</v>
      </c>
      <c r="Q11" s="4">
        <v>40698.269999999997</v>
      </c>
      <c r="R11" s="4">
        <v>7045</v>
      </c>
      <c r="S11" s="4"/>
      <c r="T11" s="4"/>
      <c r="U11" s="4"/>
    </row>
    <row r="12" spans="1:21" s="13" customFormat="1" x14ac:dyDescent="0.3">
      <c r="A12" s="13">
        <v>9</v>
      </c>
      <c r="B12" s="14">
        <v>39.43</v>
      </c>
      <c r="C12" s="14">
        <v>364.85</v>
      </c>
      <c r="D12" s="14">
        <v>1.3</v>
      </c>
      <c r="E12" s="14">
        <v>20.04</v>
      </c>
      <c r="F12" s="14">
        <v>153.91</v>
      </c>
      <c r="G12" s="14">
        <v>5276.3</v>
      </c>
      <c r="H12" s="14">
        <v>292</v>
      </c>
      <c r="I12" s="14">
        <v>11326.67</v>
      </c>
      <c r="J12" s="14">
        <v>1364.8</v>
      </c>
      <c r="K12" s="14">
        <v>3345.31</v>
      </c>
      <c r="L12" s="14">
        <v>1043.49</v>
      </c>
      <c r="M12" s="14">
        <v>1458.41</v>
      </c>
      <c r="N12" s="14">
        <v>19129.836470588234</v>
      </c>
      <c r="O12" s="14">
        <v>48974.3</v>
      </c>
      <c r="P12" s="14">
        <v>9575</v>
      </c>
      <c r="Q12" s="14">
        <v>40326.089999999997</v>
      </c>
      <c r="R12" s="14">
        <v>6539.5</v>
      </c>
      <c r="S12" s="14"/>
      <c r="T12" s="14"/>
      <c r="U12" s="14"/>
    </row>
    <row r="13" spans="1:21" s="3" customFormat="1" x14ac:dyDescent="0.3">
      <c r="A13" s="3">
        <v>10</v>
      </c>
      <c r="B13" s="4">
        <v>42.76</v>
      </c>
      <c r="C13" s="4">
        <v>364.85</v>
      </c>
      <c r="D13" s="4">
        <v>1.1499999999999999</v>
      </c>
      <c r="E13" s="4">
        <v>20.04</v>
      </c>
      <c r="F13" s="4">
        <v>153.76</v>
      </c>
      <c r="G13" s="4">
        <v>5276.3</v>
      </c>
      <c r="H13" s="4">
        <f>(H12+H14)/2</f>
        <v>292.005</v>
      </c>
      <c r="I13" s="4">
        <v>11326.67</v>
      </c>
      <c r="J13" s="4">
        <v>1359.97</v>
      </c>
      <c r="K13" s="4">
        <v>3345.31</v>
      </c>
      <c r="L13" s="4">
        <v>1081.24</v>
      </c>
      <c r="M13" s="4">
        <v>1458.41</v>
      </c>
      <c r="N13" s="4">
        <v>20328.156176470591</v>
      </c>
      <c r="O13" s="4">
        <v>48974.3</v>
      </c>
      <c r="P13" s="4">
        <v>9939.75</v>
      </c>
      <c r="Q13" s="4">
        <v>40326.089999999997</v>
      </c>
      <c r="R13" s="4">
        <v>6648.93</v>
      </c>
      <c r="S13" s="4"/>
      <c r="T13" s="4"/>
      <c r="U13" s="4"/>
    </row>
    <row r="14" spans="1:21" s="3" customFormat="1" x14ac:dyDescent="0.3">
      <c r="A14" s="3">
        <v>11</v>
      </c>
      <c r="B14" s="4">
        <v>44.19</v>
      </c>
      <c r="C14" s="4">
        <v>364.85</v>
      </c>
      <c r="D14" s="4">
        <f>(D13+D17)/2</f>
        <v>1.02</v>
      </c>
      <c r="E14" s="4">
        <v>20.04</v>
      </c>
      <c r="F14" s="4">
        <v>151.38999999999999</v>
      </c>
      <c r="G14" s="4">
        <v>5276.3</v>
      </c>
      <c r="H14" s="4">
        <v>292.01</v>
      </c>
      <c r="I14" s="4">
        <v>11326.67</v>
      </c>
      <c r="J14" s="4">
        <v>1342.37</v>
      </c>
      <c r="K14" s="4">
        <v>3345.31</v>
      </c>
      <c r="L14" s="4">
        <v>1087.06</v>
      </c>
      <c r="M14" s="4">
        <v>1458.41</v>
      </c>
      <c r="N14" s="4">
        <v>21526.475882352941</v>
      </c>
      <c r="O14" s="4">
        <v>48974.3</v>
      </c>
      <c r="P14" s="4">
        <v>9861.5</v>
      </c>
      <c r="Q14" s="4">
        <v>40326.089999999997</v>
      </c>
      <c r="R14" s="4">
        <v>6757</v>
      </c>
      <c r="S14" s="4"/>
      <c r="T14" s="4"/>
      <c r="U14" s="4"/>
    </row>
    <row r="15" spans="1:21" s="3" customFormat="1" x14ac:dyDescent="0.3">
      <c r="A15" s="3">
        <v>12</v>
      </c>
      <c r="B15" s="4">
        <v>42.55</v>
      </c>
      <c r="C15" s="4">
        <v>364.85</v>
      </c>
      <c r="D15" s="4">
        <f>(D13+D17)/2</f>
        <v>1.02</v>
      </c>
      <c r="E15" s="4">
        <v>20.04</v>
      </c>
      <c r="F15" s="4">
        <v>142.22999999999999</v>
      </c>
      <c r="G15" s="4">
        <v>5276.3</v>
      </c>
      <c r="H15" s="4">
        <f>(H14+H16)/2</f>
        <v>294.19499999999999</v>
      </c>
      <c r="I15" s="4">
        <v>11326.67</v>
      </c>
      <c r="J15" s="4">
        <v>1256.27</v>
      </c>
      <c r="K15" s="4">
        <v>3345.31</v>
      </c>
      <c r="L15" s="4">
        <v>1149.44</v>
      </c>
      <c r="M15" s="4">
        <v>1458.41</v>
      </c>
      <c r="N15" s="4">
        <v>22724.795588235294</v>
      </c>
      <c r="O15" s="4">
        <v>48974.3</v>
      </c>
      <c r="P15" s="4">
        <v>9447.5</v>
      </c>
      <c r="Q15" s="4">
        <v>40326.089999999997</v>
      </c>
      <c r="R15" s="4"/>
      <c r="S15" s="4"/>
      <c r="T15" s="4"/>
      <c r="U15" s="4"/>
    </row>
    <row r="16" spans="1:21" x14ac:dyDescent="0.3">
      <c r="A16">
        <v>1</v>
      </c>
      <c r="B16" s="1">
        <v>39.549999999999997</v>
      </c>
      <c r="C16" s="2">
        <v>364.85</v>
      </c>
      <c r="D16" s="1">
        <f>(D13+D17)/2</f>
        <v>1.02</v>
      </c>
      <c r="E16" s="2">
        <v>20.04</v>
      </c>
      <c r="F16" s="2">
        <v>132.53</v>
      </c>
      <c r="G16" s="2">
        <v>5276.3</v>
      </c>
      <c r="H16" s="2">
        <v>296.38</v>
      </c>
      <c r="I16" s="2">
        <v>11326.67</v>
      </c>
      <c r="J16" s="2">
        <v>1148.42</v>
      </c>
      <c r="K16" s="2">
        <v>3345.31</v>
      </c>
      <c r="L16" s="1">
        <v>1264.52</v>
      </c>
      <c r="M16" s="2">
        <v>1458.41</v>
      </c>
      <c r="N16" s="1">
        <v>23923.115294117648</v>
      </c>
      <c r="O16" s="2">
        <v>48974.3</v>
      </c>
      <c r="P16" s="1">
        <v>8787.5</v>
      </c>
      <c r="Q16" s="2">
        <v>40326.089999999997</v>
      </c>
      <c r="R16" s="1"/>
      <c r="T16" s="1"/>
      <c r="U16" s="1"/>
    </row>
    <row r="17" spans="1:25" x14ac:dyDescent="0.3">
      <c r="A17">
        <v>2</v>
      </c>
      <c r="B17" s="1">
        <v>36.5</v>
      </c>
      <c r="C17" s="2">
        <v>364.85</v>
      </c>
      <c r="D17" s="1">
        <v>0.89</v>
      </c>
      <c r="E17" s="2">
        <v>20.04</v>
      </c>
      <c r="F17" s="2">
        <v>130.63</v>
      </c>
      <c r="G17" s="2">
        <v>5276.3</v>
      </c>
      <c r="H17" s="2">
        <v>297.88</v>
      </c>
      <c r="I17" s="2">
        <v>11326.67</v>
      </c>
      <c r="J17" s="2">
        <v>1168.75</v>
      </c>
      <c r="K17" s="2">
        <v>3345.31</v>
      </c>
      <c r="L17" s="1">
        <v>1318.7</v>
      </c>
      <c r="M17" s="2">
        <v>1458.41</v>
      </c>
      <c r="N17" s="1">
        <v>25121.435000000001</v>
      </c>
      <c r="O17" s="2">
        <v>48974.3</v>
      </c>
      <c r="P17" s="1">
        <v>8634</v>
      </c>
      <c r="Q17" s="2">
        <v>40326.089999999997</v>
      </c>
      <c r="R17" s="1"/>
      <c r="T17" s="1"/>
      <c r="U17" s="1"/>
    </row>
    <row r="18" spans="1:25" x14ac:dyDescent="0.3">
      <c r="A18">
        <v>3</v>
      </c>
      <c r="B18" s="1">
        <v>35.72</v>
      </c>
      <c r="C18" s="2">
        <v>364.85</v>
      </c>
      <c r="D18" s="1">
        <v>0.64</v>
      </c>
      <c r="E18" s="2">
        <v>20.04</v>
      </c>
      <c r="F18" s="2">
        <v>139.08000000000001</v>
      </c>
      <c r="G18" s="2">
        <v>5276.3</v>
      </c>
      <c r="H18" s="2">
        <v>300.38</v>
      </c>
      <c r="I18" s="2">
        <v>11326.67</v>
      </c>
      <c r="J18" s="2">
        <v>1300.49</v>
      </c>
      <c r="K18" s="2">
        <v>3345.31</v>
      </c>
      <c r="L18" s="1">
        <v>1318.04</v>
      </c>
      <c r="M18" s="2">
        <v>1458.41</v>
      </c>
      <c r="N18" s="1">
        <v>26319.754705882355</v>
      </c>
      <c r="O18" s="2">
        <v>48974.3</v>
      </c>
      <c r="P18" s="1">
        <v>8987.5</v>
      </c>
      <c r="Q18" s="2">
        <v>40326.089999999997</v>
      </c>
      <c r="R18" s="1"/>
      <c r="T18" s="1"/>
      <c r="U18" s="1"/>
    </row>
    <row r="19" spans="1:25" x14ac:dyDescent="0.3">
      <c r="A19">
        <v>4</v>
      </c>
      <c r="B19" s="1">
        <v>33.79</v>
      </c>
      <c r="C19" s="2">
        <v>364.85</v>
      </c>
      <c r="D19" s="1">
        <v>0.67</v>
      </c>
      <c r="E19" s="2">
        <v>20.04</v>
      </c>
      <c r="F19" s="2">
        <v>144.21</v>
      </c>
      <c r="G19" s="2">
        <v>5276.3</v>
      </c>
      <c r="H19" s="2">
        <v>299.66000000000003</v>
      </c>
      <c r="I19" s="2">
        <v>11326.67</v>
      </c>
      <c r="J19" s="2">
        <v>1154.97</v>
      </c>
      <c r="K19" s="2">
        <v>3345.31</v>
      </c>
      <c r="L19" s="1">
        <v>1335.28</v>
      </c>
      <c r="M19" s="2">
        <v>1458.41</v>
      </c>
      <c r="N19" s="1">
        <v>27518.074411764708</v>
      </c>
      <c r="O19" s="2">
        <v>48974.3</v>
      </c>
      <c r="P19" s="1">
        <v>8896.7800000000007</v>
      </c>
      <c r="Q19" s="2">
        <v>40326.089999999997</v>
      </c>
      <c r="R19" s="1"/>
      <c r="T19" s="1"/>
      <c r="U19" s="1"/>
    </row>
    <row r="20" spans="1:25" x14ac:dyDescent="0.3">
      <c r="A20">
        <v>5</v>
      </c>
      <c r="B20" s="1">
        <v>34.64</v>
      </c>
      <c r="C20" s="2">
        <v>364.85</v>
      </c>
      <c r="D20" s="1">
        <v>0.83</v>
      </c>
      <c r="E20" s="2">
        <v>20.04</v>
      </c>
      <c r="F20" s="2">
        <v>141.91999999999999</v>
      </c>
      <c r="G20" s="2">
        <v>5276.3</v>
      </c>
      <c r="H20" s="2">
        <v>298.94</v>
      </c>
      <c r="I20" s="2">
        <v>11326.67</v>
      </c>
      <c r="J20" s="2">
        <v>1117.05</v>
      </c>
      <c r="K20" s="2">
        <v>3345.31</v>
      </c>
      <c r="L20" s="1">
        <v>1303.1600000000001</v>
      </c>
      <c r="M20" s="2">
        <v>1458.41</v>
      </c>
      <c r="N20" s="1">
        <v>28716.394117647062</v>
      </c>
      <c r="O20" s="2">
        <v>48974.3</v>
      </c>
      <c r="P20" s="1">
        <v>9504</v>
      </c>
      <c r="Q20" s="2">
        <v>40326.089999999997</v>
      </c>
      <c r="R20" s="1"/>
      <c r="T20" s="1"/>
      <c r="U20" s="1"/>
    </row>
    <row r="21" spans="1:25" x14ac:dyDescent="0.3">
      <c r="A21">
        <v>6</v>
      </c>
      <c r="B21" s="1">
        <v>38.39</v>
      </c>
      <c r="C21" s="2">
        <v>364.85</v>
      </c>
      <c r="D21" s="1">
        <v>1.3</v>
      </c>
      <c r="E21" s="2">
        <v>20.04</v>
      </c>
      <c r="F21" s="2">
        <v>142.94999999999999</v>
      </c>
      <c r="G21" s="2">
        <v>5276.3</v>
      </c>
      <c r="H21" s="2">
        <v>298.62</v>
      </c>
      <c r="I21" s="2">
        <v>11326.67</v>
      </c>
      <c r="J21" s="2">
        <v>1147.5</v>
      </c>
      <c r="K21" s="2">
        <v>3345.31</v>
      </c>
      <c r="L21" s="1">
        <v>1340.24</v>
      </c>
      <c r="M21" s="2">
        <v>1458.41</v>
      </c>
      <c r="N21" s="1">
        <v>29914.713823529411</v>
      </c>
      <c r="O21" s="2">
        <v>48974.3</v>
      </c>
      <c r="P21" s="1">
        <v>10300</v>
      </c>
      <c r="Q21" s="2">
        <v>40326.089999999997</v>
      </c>
      <c r="R21" s="1"/>
      <c r="T21" s="1"/>
      <c r="U21" s="1"/>
    </row>
    <row r="22" spans="1:25" x14ac:dyDescent="0.3">
      <c r="A22">
        <v>7</v>
      </c>
      <c r="B22" s="1">
        <v>41.55</v>
      </c>
      <c r="C22" s="2">
        <v>364.85</v>
      </c>
      <c r="D22" s="1">
        <v>1.4</v>
      </c>
      <c r="E22" s="2">
        <v>20.04</v>
      </c>
      <c r="F22" s="2">
        <v>146.25</v>
      </c>
      <c r="G22" s="2">
        <v>5276.3</v>
      </c>
      <c r="H22" s="2">
        <v>299.38</v>
      </c>
      <c r="I22" s="2">
        <v>11326.67</v>
      </c>
      <c r="J22" s="2">
        <v>1112.8399999999999</v>
      </c>
      <c r="K22" s="2">
        <v>3345.31</v>
      </c>
      <c r="L22" s="1">
        <v>1383.94</v>
      </c>
      <c r="M22" s="2">
        <v>1458.41</v>
      </c>
      <c r="N22" s="1">
        <v>31113.033529411765</v>
      </c>
      <c r="O22" s="2">
        <v>48974.3</v>
      </c>
      <c r="P22" s="1">
        <v>10550.5</v>
      </c>
      <c r="Q22" s="2">
        <v>40326.089999999997</v>
      </c>
      <c r="R22" s="1"/>
      <c r="T22" s="1"/>
      <c r="U22" s="1"/>
    </row>
    <row r="23" spans="1:25" x14ac:dyDescent="0.3">
      <c r="A23">
        <v>8</v>
      </c>
      <c r="B23" s="1">
        <v>46.9</v>
      </c>
      <c r="C23" s="2">
        <v>364.85</v>
      </c>
      <c r="D23" s="1">
        <v>1.44</v>
      </c>
      <c r="E23" s="2">
        <v>20.04</v>
      </c>
      <c r="F23" s="2">
        <v>152.75</v>
      </c>
      <c r="G23" s="2">
        <v>5276.3</v>
      </c>
      <c r="H23" s="2">
        <v>300.14</v>
      </c>
      <c r="I23" s="2">
        <v>11326.67</v>
      </c>
      <c r="J23" s="2">
        <v>1133.96</v>
      </c>
      <c r="K23" s="2">
        <v>3345.31</v>
      </c>
      <c r="L23" s="1">
        <v>1386.99</v>
      </c>
      <c r="M23" s="2">
        <v>1458.41</v>
      </c>
      <c r="N23" s="1">
        <v>32311.353235294118</v>
      </c>
      <c r="O23" s="2">
        <v>48974.3</v>
      </c>
      <c r="P23" s="1">
        <v>11427.5</v>
      </c>
      <c r="Q23" s="2">
        <v>40326.089999999997</v>
      </c>
      <c r="R23" s="1"/>
      <c r="T23" s="1"/>
      <c r="U23" s="1"/>
    </row>
    <row r="24" spans="1:25" x14ac:dyDescent="0.3">
      <c r="A24">
        <v>9</v>
      </c>
      <c r="B24" s="1">
        <v>51.16</v>
      </c>
      <c r="C24" s="2">
        <v>364.85</v>
      </c>
      <c r="D24" s="1">
        <v>1.44</v>
      </c>
      <c r="E24" s="2">
        <v>20.04</v>
      </c>
      <c r="F24" s="2">
        <v>151.83000000000001</v>
      </c>
      <c r="G24" s="2">
        <v>5276.3</v>
      </c>
      <c r="H24" s="2">
        <v>301.92</v>
      </c>
      <c r="I24" s="2">
        <v>11326.67</v>
      </c>
      <c r="J24" s="2">
        <v>1100.25</v>
      </c>
      <c r="K24" s="2">
        <v>3345.31</v>
      </c>
      <c r="L24" s="1">
        <v>1371.39</v>
      </c>
      <c r="M24" s="2">
        <v>1458.41</v>
      </c>
      <c r="N24" s="1">
        <v>33509.672941176468</v>
      </c>
      <c r="O24" s="2">
        <v>48974.3</v>
      </c>
      <c r="P24" s="1">
        <v>12150</v>
      </c>
      <c r="Q24" s="2">
        <v>40326.089999999997</v>
      </c>
      <c r="R24" s="1"/>
      <c r="T24" s="1"/>
      <c r="U24" s="1"/>
    </row>
    <row r="25" spans="1:25" x14ac:dyDescent="0.3">
      <c r="B25" s="1"/>
      <c r="C25" s="1"/>
      <c r="D25" s="1"/>
      <c r="E25" s="1"/>
      <c r="F25" s="1"/>
      <c r="G25" s="1"/>
    </row>
    <row r="26" spans="1:25" x14ac:dyDescent="0.3">
      <c r="B26" s="1">
        <f>AVERAGE(B1:B24)</f>
        <v>39.317499999999995</v>
      </c>
      <c r="C26" s="1">
        <f t="shared" ref="C26:U26" si="0">AVERAGE(C1:C24)</f>
        <v>326.05000000000013</v>
      </c>
      <c r="D26" s="1">
        <f t="shared" si="0"/>
        <v>1.0225000000000002</v>
      </c>
      <c r="E26" s="1">
        <f t="shared" si="0"/>
        <v>15.313750000000004</v>
      </c>
      <c r="F26" s="1">
        <f t="shared" si="0"/>
        <v>152.41249999999999</v>
      </c>
      <c r="G26" s="1">
        <f t="shared" si="0"/>
        <v>4153.9383333333344</v>
      </c>
      <c r="H26" s="1">
        <f t="shared" si="0"/>
        <v>296.59229166666665</v>
      </c>
      <c r="I26" s="1">
        <f t="shared" si="0"/>
        <v>7818.2154166666687</v>
      </c>
      <c r="J26" s="1">
        <f t="shared" si="0"/>
        <v>1434.7820833333335</v>
      </c>
      <c r="K26" s="1">
        <f t="shared" si="0"/>
        <v>3353.6604166666657</v>
      </c>
      <c r="L26" s="1">
        <f t="shared" si="0"/>
        <v>1058.67</v>
      </c>
      <c r="M26" s="1">
        <f t="shared" si="0"/>
        <v>1465.1458333333337</v>
      </c>
      <c r="N26" s="1">
        <f t="shared" si="0"/>
        <v>19728.996323529413</v>
      </c>
      <c r="O26" s="1">
        <f t="shared" si="0"/>
        <v>49668.313750000023</v>
      </c>
      <c r="P26" s="1">
        <f t="shared" si="0"/>
        <v>9791.2608333333337</v>
      </c>
      <c r="Q26" s="1">
        <f t="shared" si="0"/>
        <v>41557.644999999982</v>
      </c>
      <c r="R26" s="1">
        <f t="shared" si="0"/>
        <v>7573.2271428571421</v>
      </c>
      <c r="S26" s="1" t="e">
        <f t="shared" si="0"/>
        <v>#DIV/0!</v>
      </c>
      <c r="T26" s="1" t="e">
        <f t="shared" si="0"/>
        <v>#DIV/0!</v>
      </c>
      <c r="U26" s="1" t="e">
        <f t="shared" si="0"/>
        <v>#DIV/0!</v>
      </c>
    </row>
    <row r="27" spans="1:25" x14ac:dyDescent="0.3">
      <c r="B27" t="s">
        <v>2</v>
      </c>
      <c r="D27" t="s">
        <v>1</v>
      </c>
      <c r="F27" t="s">
        <v>0</v>
      </c>
      <c r="H27" t="s">
        <v>3</v>
      </c>
      <c r="J27" t="s">
        <v>4</v>
      </c>
      <c r="L27" t="s">
        <v>5</v>
      </c>
      <c r="N27" t="s">
        <v>6</v>
      </c>
      <c r="P27" t="s">
        <v>7</v>
      </c>
      <c r="R27" t="s">
        <v>8</v>
      </c>
      <c r="T27" t="s">
        <v>9</v>
      </c>
      <c r="V27" t="s">
        <v>10</v>
      </c>
      <c r="X27" t="s">
        <v>11</v>
      </c>
    </row>
    <row r="28" spans="1:25" x14ac:dyDescent="0.3">
      <c r="B28">
        <v>2014</v>
      </c>
      <c r="C28">
        <v>2024</v>
      </c>
      <c r="D28">
        <v>2016</v>
      </c>
      <c r="E28">
        <v>2024</v>
      </c>
      <c r="F28">
        <v>2014</v>
      </c>
      <c r="G28">
        <v>2024</v>
      </c>
      <c r="H28">
        <v>2019</v>
      </c>
      <c r="I28">
        <v>2024</v>
      </c>
      <c r="J28">
        <v>2014</v>
      </c>
      <c r="K28">
        <v>2024</v>
      </c>
      <c r="L28">
        <v>2015</v>
      </c>
      <c r="M28">
        <v>2024</v>
      </c>
      <c r="N28">
        <v>2018</v>
      </c>
      <c r="O28">
        <v>2024</v>
      </c>
      <c r="P28">
        <v>2014</v>
      </c>
      <c r="Q28">
        <v>2024</v>
      </c>
      <c r="R28">
        <v>2014</v>
      </c>
      <c r="S28" s="1">
        <v>2024</v>
      </c>
      <c r="T28">
        <v>2014</v>
      </c>
      <c r="U28">
        <v>2024</v>
      </c>
      <c r="V28">
        <v>2014</v>
      </c>
      <c r="W28">
        <v>2024</v>
      </c>
      <c r="X28">
        <v>2014</v>
      </c>
      <c r="Y28">
        <v>2024</v>
      </c>
    </row>
    <row r="29" spans="1:25" x14ac:dyDescent="0.3">
      <c r="B29">
        <v>2016</v>
      </c>
      <c r="C29">
        <v>2026</v>
      </c>
      <c r="D29">
        <v>2018</v>
      </c>
      <c r="E29">
        <v>2026</v>
      </c>
      <c r="F29">
        <v>2016</v>
      </c>
      <c r="G29">
        <v>2026</v>
      </c>
      <c r="H29">
        <v>2021</v>
      </c>
      <c r="I29">
        <v>2025</v>
      </c>
      <c r="J29">
        <v>2016</v>
      </c>
      <c r="K29">
        <v>2026</v>
      </c>
      <c r="L29">
        <v>2017</v>
      </c>
      <c r="M29">
        <v>2026</v>
      </c>
      <c r="N29">
        <v>2020</v>
      </c>
      <c r="O29">
        <v>2026</v>
      </c>
      <c r="P29">
        <v>2016</v>
      </c>
      <c r="Q29">
        <v>2026</v>
      </c>
      <c r="R29">
        <v>2016</v>
      </c>
      <c r="S29" s="1">
        <v>2026</v>
      </c>
      <c r="T29">
        <v>2016</v>
      </c>
      <c r="U29">
        <v>2026</v>
      </c>
      <c r="V29">
        <v>2016</v>
      </c>
      <c r="W29">
        <v>2026</v>
      </c>
      <c r="X29">
        <v>2016</v>
      </c>
      <c r="Y29">
        <v>2026</v>
      </c>
    </row>
    <row r="33" spans="2:19" x14ac:dyDescent="0.3">
      <c r="C33">
        <f>C12*100/C35</f>
        <v>125.55058499655884</v>
      </c>
      <c r="E33">
        <f>E12*100/E35</f>
        <v>383.1739961759082</v>
      </c>
      <c r="G33">
        <f>G12*100/G35</f>
        <v>132.27124592629733</v>
      </c>
    </row>
    <row r="35" spans="2:19" x14ac:dyDescent="0.3">
      <c r="C35">
        <v>290.60000000000002</v>
      </c>
      <c r="E35">
        <v>5.23</v>
      </c>
      <c r="G35">
        <v>3989</v>
      </c>
    </row>
    <row r="38" spans="2:19" x14ac:dyDescent="0.3">
      <c r="B38" s="5">
        <v>41440</v>
      </c>
      <c r="C38">
        <v>1.1200000000000001</v>
      </c>
      <c r="D38" s="5">
        <v>42873</v>
      </c>
      <c r="E38">
        <v>0.05</v>
      </c>
      <c r="H38" s="5">
        <v>41263</v>
      </c>
      <c r="I38">
        <v>0.01</v>
      </c>
      <c r="J38" s="5">
        <v>41449</v>
      </c>
      <c r="K38">
        <v>162.01</v>
      </c>
      <c r="L38" s="5">
        <v>42149</v>
      </c>
      <c r="M38">
        <v>33.130000000000003</v>
      </c>
      <c r="N38" s="5">
        <v>43563</v>
      </c>
      <c r="O38">
        <v>170</v>
      </c>
      <c r="P38" s="5">
        <v>40389</v>
      </c>
      <c r="Q38" s="2">
        <v>422.9</v>
      </c>
      <c r="R38" s="5">
        <v>40360</v>
      </c>
      <c r="S38" s="1">
        <v>122.09</v>
      </c>
    </row>
    <row r="39" spans="2:19" x14ac:dyDescent="0.3">
      <c r="B39" s="5">
        <v>41792</v>
      </c>
      <c r="C39">
        <v>1.7</v>
      </c>
      <c r="D39" s="5">
        <v>43196</v>
      </c>
      <c r="E39">
        <v>8.5000000000000006E-2</v>
      </c>
      <c r="H39" s="5">
        <v>41628</v>
      </c>
      <c r="I39">
        <v>0.01</v>
      </c>
      <c r="J39" s="5">
        <v>41815</v>
      </c>
      <c r="K39">
        <v>316.95</v>
      </c>
      <c r="L39" s="5">
        <v>42674</v>
      </c>
      <c r="M39">
        <v>9.4</v>
      </c>
      <c r="N39" s="5">
        <v>43696</v>
      </c>
      <c r="O39">
        <v>172</v>
      </c>
      <c r="P39" s="5">
        <v>40724</v>
      </c>
      <c r="Q39" s="2">
        <v>528.73</v>
      </c>
      <c r="R39" s="5">
        <v>40227</v>
      </c>
      <c r="S39" s="1">
        <v>300</v>
      </c>
    </row>
    <row r="40" spans="2:19" x14ac:dyDescent="0.3">
      <c r="B40" s="5">
        <v>42156</v>
      </c>
      <c r="C40">
        <v>3.14</v>
      </c>
      <c r="D40" s="5">
        <v>43588</v>
      </c>
      <c r="E40">
        <v>0.127</v>
      </c>
      <c r="H40" s="5">
        <v>43115</v>
      </c>
      <c r="I40">
        <v>0.01</v>
      </c>
      <c r="J40" s="5">
        <v>42136</v>
      </c>
      <c r="K40">
        <v>291.3</v>
      </c>
      <c r="L40" s="5">
        <v>42324</v>
      </c>
      <c r="M40">
        <v>9.4</v>
      </c>
      <c r="N40" s="5">
        <v>43746</v>
      </c>
      <c r="O40">
        <v>175</v>
      </c>
      <c r="P40" s="5">
        <v>41065</v>
      </c>
      <c r="Q40" s="2">
        <v>1328.8</v>
      </c>
      <c r="R40" s="5">
        <v>40535</v>
      </c>
      <c r="S40" s="1">
        <v>300</v>
      </c>
    </row>
    <row r="41" spans="2:19" x14ac:dyDescent="0.3">
      <c r="B41" s="5">
        <v>43252</v>
      </c>
      <c r="C41">
        <v>6.31</v>
      </c>
      <c r="D41" s="5">
        <v>43957</v>
      </c>
      <c r="E41">
        <v>0.23719999999999999</v>
      </c>
      <c r="H41" s="5">
        <v>43497</v>
      </c>
      <c r="I41">
        <v>0.01</v>
      </c>
      <c r="J41" s="5">
        <v>42583</v>
      </c>
      <c r="K41">
        <v>116.58</v>
      </c>
      <c r="L41" s="5">
        <v>42688</v>
      </c>
      <c r="M41">
        <v>24.93</v>
      </c>
      <c r="N41" s="5">
        <v>44284</v>
      </c>
      <c r="O41">
        <v>888</v>
      </c>
      <c r="P41" s="5">
        <v>41065</v>
      </c>
      <c r="Q41" s="2">
        <v>18559.27</v>
      </c>
      <c r="R41" s="5">
        <v>40898</v>
      </c>
      <c r="S41" s="1">
        <v>300</v>
      </c>
    </row>
    <row r="42" spans="2:19" x14ac:dyDescent="0.3">
      <c r="B42" s="5">
        <v>43619</v>
      </c>
      <c r="C42">
        <v>10.78</v>
      </c>
      <c r="D42" s="5">
        <v>44286</v>
      </c>
      <c r="E42">
        <v>0.59509999999999996</v>
      </c>
      <c r="H42" s="5">
        <v>43868</v>
      </c>
      <c r="I42">
        <v>38.25</v>
      </c>
      <c r="J42" s="5">
        <v>42887</v>
      </c>
      <c r="K42">
        <v>58.39</v>
      </c>
      <c r="L42" s="5">
        <v>42878</v>
      </c>
      <c r="M42">
        <v>28.13</v>
      </c>
      <c r="N42" s="5">
        <v>44433</v>
      </c>
      <c r="O42">
        <v>415</v>
      </c>
      <c r="P42" s="5">
        <v>41428</v>
      </c>
      <c r="Q42" s="2">
        <v>161.03</v>
      </c>
      <c r="R42" s="7">
        <v>41064</v>
      </c>
      <c r="S42" s="2">
        <v>1028.8</v>
      </c>
    </row>
    <row r="43" spans="2:19" x14ac:dyDescent="0.3">
      <c r="B43" s="5">
        <v>44036</v>
      </c>
      <c r="C43">
        <v>17.079999999999998</v>
      </c>
      <c r="D43" s="5">
        <v>45050</v>
      </c>
      <c r="E43">
        <v>0.54210000000000003</v>
      </c>
      <c r="H43" s="5">
        <v>44236</v>
      </c>
      <c r="I43">
        <v>37.5</v>
      </c>
      <c r="J43" s="5">
        <v>43313</v>
      </c>
      <c r="K43">
        <v>58.39</v>
      </c>
      <c r="L43" s="5">
        <v>43046</v>
      </c>
      <c r="M43">
        <v>48.4</v>
      </c>
      <c r="N43" s="5">
        <v>44524</v>
      </c>
      <c r="O43">
        <v>468</v>
      </c>
      <c r="P43" s="5">
        <v>41645</v>
      </c>
      <c r="Q43" s="2">
        <v>2603.9</v>
      </c>
      <c r="R43" s="7">
        <v>41064</v>
      </c>
      <c r="S43" s="2">
        <v>18559.27</v>
      </c>
    </row>
    <row r="44" spans="2:19" x14ac:dyDescent="0.3">
      <c r="B44" s="5">
        <v>44348</v>
      </c>
      <c r="C44">
        <v>18</v>
      </c>
      <c r="D44" s="5">
        <v>45427</v>
      </c>
      <c r="E44">
        <v>0.64359999999999995</v>
      </c>
      <c r="H44" s="5">
        <v>44607</v>
      </c>
      <c r="I44">
        <v>39.75</v>
      </c>
      <c r="J44" s="5">
        <v>43619</v>
      </c>
      <c r="K44">
        <v>29.86</v>
      </c>
      <c r="L44" s="5">
        <v>43236</v>
      </c>
      <c r="M44">
        <v>40.130000000000003</v>
      </c>
      <c r="N44" s="5">
        <v>44797</v>
      </c>
      <c r="O44">
        <v>500</v>
      </c>
      <c r="P44" s="5">
        <v>42121</v>
      </c>
      <c r="Q44" s="2">
        <v>101.73</v>
      </c>
      <c r="R44" s="7">
        <v>41367</v>
      </c>
      <c r="S44" s="2">
        <v>161.03</v>
      </c>
    </row>
    <row r="45" spans="2:19" x14ac:dyDescent="0.3">
      <c r="B45" s="5">
        <v>44861</v>
      </c>
      <c r="C45">
        <v>12.71</v>
      </c>
      <c r="D45" s="5">
        <v>45779</v>
      </c>
      <c r="E45">
        <v>1.1040000000000001</v>
      </c>
      <c r="H45" s="5">
        <v>44972</v>
      </c>
      <c r="I45">
        <v>42</v>
      </c>
      <c r="J45" s="5">
        <v>43985</v>
      </c>
      <c r="K45">
        <v>45</v>
      </c>
      <c r="L45" s="5">
        <v>43446</v>
      </c>
      <c r="M45">
        <v>80.53</v>
      </c>
      <c r="N45" s="5">
        <v>44888</v>
      </c>
      <c r="O45">
        <v>600</v>
      </c>
      <c r="P45" s="5">
        <v>42485</v>
      </c>
      <c r="Q45" s="2">
        <v>331.73</v>
      </c>
      <c r="R45" s="7">
        <v>41645</v>
      </c>
      <c r="S45" s="2">
        <v>2603.9</v>
      </c>
    </row>
    <row r="46" spans="2:19" x14ac:dyDescent="0.3">
      <c r="B46" s="5">
        <v>45083</v>
      </c>
      <c r="C46">
        <v>25.38</v>
      </c>
      <c r="H46" s="5">
        <v>45656</v>
      </c>
      <c r="I46">
        <v>42</v>
      </c>
      <c r="J46" s="5">
        <v>44347</v>
      </c>
      <c r="K46">
        <v>87.89</v>
      </c>
      <c r="L46" s="5">
        <v>43633</v>
      </c>
      <c r="M46">
        <v>54.53</v>
      </c>
      <c r="N46" s="5">
        <v>45026</v>
      </c>
      <c r="O46">
        <v>600</v>
      </c>
      <c r="P46" s="5">
        <v>42849</v>
      </c>
      <c r="Q46" s="2">
        <v>404.57</v>
      </c>
      <c r="R46" s="7">
        <v>41981</v>
      </c>
      <c r="S46" s="2">
        <v>300</v>
      </c>
    </row>
    <row r="47" spans="2:19" x14ac:dyDescent="0.3">
      <c r="B47" s="5">
        <v>45446</v>
      </c>
      <c r="C47">
        <v>25.43</v>
      </c>
      <c r="H47" s="5">
        <v>45779</v>
      </c>
      <c r="I47">
        <v>42</v>
      </c>
      <c r="L47" s="5">
        <v>43774</v>
      </c>
      <c r="M47">
        <v>67.17</v>
      </c>
      <c r="N47" s="5">
        <v>45070</v>
      </c>
      <c r="O47">
        <v>750</v>
      </c>
      <c r="P47" s="5">
        <v>43255</v>
      </c>
      <c r="Q47" s="2">
        <v>1595.79</v>
      </c>
      <c r="R47" s="6">
        <v>42356</v>
      </c>
      <c r="S47" s="2">
        <v>300</v>
      </c>
    </row>
    <row r="48" spans="2:19" x14ac:dyDescent="0.3">
      <c r="B48" s="5">
        <v>45638</v>
      </c>
      <c r="C48">
        <v>9.57</v>
      </c>
      <c r="L48" s="5">
        <v>43991</v>
      </c>
      <c r="M48">
        <v>48.86</v>
      </c>
      <c r="N48" s="5">
        <v>45161</v>
      </c>
      <c r="O48">
        <v>750</v>
      </c>
      <c r="P48" s="5">
        <v>43608</v>
      </c>
      <c r="Q48" s="2">
        <v>781.06</v>
      </c>
      <c r="R48" s="6">
        <v>42716</v>
      </c>
      <c r="S48" s="2">
        <v>300</v>
      </c>
    </row>
    <row r="49" spans="2:19" x14ac:dyDescent="0.3">
      <c r="B49" s="5">
        <v>45799</v>
      </c>
      <c r="C49">
        <v>29.64</v>
      </c>
      <c r="L49" s="5">
        <v>44134</v>
      </c>
      <c r="M49">
        <v>77.09</v>
      </c>
      <c r="N49" s="5">
        <v>45250</v>
      </c>
      <c r="O49">
        <v>850</v>
      </c>
      <c r="P49" s="5">
        <v>43955</v>
      </c>
      <c r="Q49" s="2">
        <v>778.11</v>
      </c>
      <c r="R49" s="6">
        <v>42849</v>
      </c>
      <c r="S49" s="2">
        <v>104.54</v>
      </c>
    </row>
    <row r="50" spans="2:19" x14ac:dyDescent="0.3">
      <c r="B50" s="5">
        <v>45925</v>
      </c>
      <c r="C50">
        <v>21</v>
      </c>
      <c r="L50" s="5">
        <v>44328</v>
      </c>
      <c r="M50">
        <v>75.010000000000005</v>
      </c>
      <c r="N50" s="5">
        <v>45390</v>
      </c>
      <c r="O50">
        <v>850</v>
      </c>
      <c r="P50" s="5">
        <v>44334</v>
      </c>
      <c r="Q50" s="2">
        <v>1730.88</v>
      </c>
      <c r="R50" s="6">
        <v>43080</v>
      </c>
      <c r="S50" s="2">
        <v>300</v>
      </c>
    </row>
    <row r="51" spans="2:19" x14ac:dyDescent="0.3">
      <c r="B51" s="5"/>
      <c r="L51" s="5">
        <v>44518</v>
      </c>
      <c r="M51">
        <v>84.72</v>
      </c>
      <c r="N51" s="5">
        <v>45434</v>
      </c>
      <c r="O51">
        <v>850</v>
      </c>
      <c r="P51" s="5">
        <v>44880</v>
      </c>
      <c r="Q51" s="2">
        <v>3590.39</v>
      </c>
      <c r="R51" s="6">
        <v>43608</v>
      </c>
      <c r="S51" s="2">
        <v>481.06</v>
      </c>
    </row>
    <row r="52" spans="2:19" x14ac:dyDescent="0.3">
      <c r="B52" s="5"/>
      <c r="L52" s="5">
        <v>44732</v>
      </c>
      <c r="M52">
        <v>50.85</v>
      </c>
      <c r="N52" s="5">
        <v>45525</v>
      </c>
      <c r="O52">
        <v>850</v>
      </c>
      <c r="P52" s="5">
        <v>45245</v>
      </c>
      <c r="Q52" s="2">
        <v>3038.36</v>
      </c>
      <c r="R52" s="6">
        <v>43455</v>
      </c>
      <c r="S52" s="2">
        <v>300</v>
      </c>
    </row>
    <row r="53" spans="2:19" x14ac:dyDescent="0.3">
      <c r="B53" s="5"/>
      <c r="L53" s="5">
        <v>44915</v>
      </c>
      <c r="M53">
        <v>65.44</v>
      </c>
      <c r="N53" s="5">
        <v>45615</v>
      </c>
      <c r="O53">
        <v>850</v>
      </c>
      <c r="P53" s="5">
        <v>45802</v>
      </c>
      <c r="Q53" s="2">
        <v>19923.740000000002</v>
      </c>
      <c r="R53" s="6">
        <v>43823</v>
      </c>
      <c r="S53" s="2">
        <v>300</v>
      </c>
    </row>
    <row r="54" spans="2:19" x14ac:dyDescent="0.3">
      <c r="B54" s="5"/>
      <c r="L54" s="5">
        <v>45061</v>
      </c>
      <c r="M54">
        <v>50.59</v>
      </c>
      <c r="P54" s="5">
        <v>45428</v>
      </c>
      <c r="Q54" s="2">
        <v>2096.6</v>
      </c>
      <c r="R54" s="6">
        <v>43965</v>
      </c>
      <c r="S54" s="2">
        <v>478.11</v>
      </c>
    </row>
    <row r="55" spans="2:19" x14ac:dyDescent="0.3">
      <c r="B55" s="5"/>
      <c r="L55" s="5">
        <v>45215</v>
      </c>
      <c r="M55">
        <v>77.739999999999995</v>
      </c>
      <c r="P55" s="5">
        <v>45803</v>
      </c>
      <c r="Q55" s="2">
        <v>6741.14</v>
      </c>
      <c r="R55" s="6">
        <v>44328</v>
      </c>
      <c r="S55" s="2">
        <v>1430.88</v>
      </c>
    </row>
    <row r="56" spans="2:19" x14ac:dyDescent="0.3">
      <c r="B56" s="5"/>
      <c r="L56" s="5">
        <v>45442</v>
      </c>
      <c r="M56">
        <v>79.5</v>
      </c>
      <c r="Q56" s="1"/>
      <c r="R56" s="6">
        <v>44190</v>
      </c>
      <c r="S56" s="2">
        <v>300</v>
      </c>
    </row>
    <row r="57" spans="2:19" x14ac:dyDescent="0.3">
      <c r="L57" s="5">
        <v>45597</v>
      </c>
      <c r="M57">
        <v>82.4</v>
      </c>
      <c r="Q57" s="1"/>
      <c r="R57" s="6">
        <v>44879</v>
      </c>
      <c r="S57" s="2">
        <v>3290.39</v>
      </c>
    </row>
    <row r="58" spans="2:19" x14ac:dyDescent="0.3">
      <c r="L58" s="5">
        <v>45812</v>
      </c>
      <c r="M58">
        <v>81</v>
      </c>
      <c r="Q58" s="1"/>
      <c r="R58" s="6">
        <v>44536</v>
      </c>
      <c r="S58" s="2">
        <v>300</v>
      </c>
    </row>
    <row r="59" spans="2:19" x14ac:dyDescent="0.3">
      <c r="L59" s="5"/>
      <c r="Q59" s="1"/>
      <c r="R59" s="6">
        <v>44900</v>
      </c>
      <c r="S59" s="2">
        <v>300</v>
      </c>
    </row>
    <row r="60" spans="2:19" x14ac:dyDescent="0.3">
      <c r="L60" s="5"/>
      <c r="Q60" s="1"/>
      <c r="R60" s="6">
        <v>45243</v>
      </c>
      <c r="S60" s="2">
        <v>2738.36</v>
      </c>
    </row>
    <row r="61" spans="2:19" x14ac:dyDescent="0.3">
      <c r="L61" s="5"/>
      <c r="Q61" s="1"/>
      <c r="R61" s="6">
        <v>45427</v>
      </c>
      <c r="S61" s="2">
        <v>1796.6</v>
      </c>
    </row>
    <row r="62" spans="2:19" x14ac:dyDescent="0.3">
      <c r="L62" s="5"/>
      <c r="Q62" s="1"/>
      <c r="R62" s="6">
        <v>45630</v>
      </c>
      <c r="S62" s="1">
        <v>300</v>
      </c>
    </row>
    <row r="63" spans="2:19" x14ac:dyDescent="0.3">
      <c r="L63" s="5"/>
      <c r="Q63" s="1"/>
      <c r="R63" s="5">
        <v>45803</v>
      </c>
      <c r="S63" s="1">
        <v>26364.880000000001</v>
      </c>
    </row>
    <row r="64" spans="2:19" x14ac:dyDescent="0.3">
      <c r="L64" s="5"/>
      <c r="Q64" s="1"/>
      <c r="R64" s="6">
        <v>45649</v>
      </c>
      <c r="S64" s="1">
        <v>300</v>
      </c>
    </row>
    <row r="65" spans="2:20" x14ac:dyDescent="0.3">
      <c r="L65" s="5"/>
      <c r="Q65" s="1"/>
      <c r="R65" s="5"/>
    </row>
    <row r="66" spans="2:20" x14ac:dyDescent="0.3">
      <c r="Q66" s="1"/>
    </row>
    <row r="67" spans="2:20" x14ac:dyDescent="0.3">
      <c r="B67">
        <v>2015</v>
      </c>
      <c r="C67">
        <v>3.14</v>
      </c>
      <c r="D67">
        <v>2017</v>
      </c>
      <c r="E67">
        <v>0.05</v>
      </c>
      <c r="H67">
        <v>2018</v>
      </c>
      <c r="I67">
        <v>0.01</v>
      </c>
      <c r="J67">
        <v>2015</v>
      </c>
      <c r="K67">
        <v>291.3</v>
      </c>
      <c r="L67">
        <v>2015</v>
      </c>
      <c r="M67">
        <v>42.53</v>
      </c>
      <c r="N67">
        <v>2019</v>
      </c>
      <c r="O67">
        <v>517</v>
      </c>
      <c r="P67">
        <v>2015</v>
      </c>
      <c r="Q67" s="1">
        <v>101.73</v>
      </c>
      <c r="R67">
        <v>2015</v>
      </c>
      <c r="S67" s="1">
        <v>300</v>
      </c>
    </row>
    <row r="68" spans="2:20" x14ac:dyDescent="0.3">
      <c r="B68">
        <v>2018</v>
      </c>
      <c r="C68">
        <v>6.31</v>
      </c>
      <c r="D68">
        <v>2018</v>
      </c>
      <c r="E68">
        <v>8.5000000000000006E-2</v>
      </c>
      <c r="H68">
        <v>2019</v>
      </c>
      <c r="I68">
        <v>0.01</v>
      </c>
      <c r="J68">
        <v>2016</v>
      </c>
      <c r="K68">
        <v>116.58</v>
      </c>
      <c r="L68">
        <v>2016</v>
      </c>
      <c r="M68">
        <v>34.33</v>
      </c>
      <c r="N68">
        <v>2021</v>
      </c>
      <c r="O68">
        <v>1771</v>
      </c>
      <c r="P68">
        <v>2016</v>
      </c>
      <c r="Q68" s="1">
        <v>331.73</v>
      </c>
      <c r="R68">
        <v>2016</v>
      </c>
      <c r="S68" s="1">
        <v>300</v>
      </c>
    </row>
    <row r="69" spans="2:20" x14ac:dyDescent="0.3">
      <c r="B69">
        <v>2019</v>
      </c>
      <c r="C69">
        <v>10.78</v>
      </c>
      <c r="D69">
        <v>2019</v>
      </c>
      <c r="E69">
        <v>0.127</v>
      </c>
      <c r="H69">
        <v>2020</v>
      </c>
      <c r="I69">
        <v>38.25</v>
      </c>
      <c r="J69">
        <v>2017</v>
      </c>
      <c r="K69">
        <v>58.39</v>
      </c>
      <c r="L69">
        <v>2017</v>
      </c>
      <c r="M69">
        <v>76.53</v>
      </c>
      <c r="N69">
        <v>2022</v>
      </c>
      <c r="O69">
        <v>1100</v>
      </c>
      <c r="P69">
        <v>2017</v>
      </c>
      <c r="Q69" s="1">
        <v>404.57</v>
      </c>
      <c r="R69">
        <v>2017</v>
      </c>
      <c r="S69" s="1">
        <v>404.54</v>
      </c>
    </row>
    <row r="70" spans="2:20" x14ac:dyDescent="0.3">
      <c r="B70">
        <v>2020</v>
      </c>
      <c r="C70">
        <v>17.079999999999998</v>
      </c>
      <c r="D70">
        <v>2020</v>
      </c>
      <c r="E70">
        <v>0.23719999999999999</v>
      </c>
      <c r="H70">
        <v>2021</v>
      </c>
      <c r="I70">
        <v>37.5</v>
      </c>
      <c r="J70">
        <v>2018</v>
      </c>
      <c r="K70">
        <v>58.39</v>
      </c>
      <c r="L70">
        <v>2018</v>
      </c>
      <c r="M70">
        <v>120.66</v>
      </c>
      <c r="N70">
        <v>2023</v>
      </c>
      <c r="O70">
        <v>2950</v>
      </c>
      <c r="P70">
        <v>2018</v>
      </c>
      <c r="Q70" s="1">
        <v>1595.79</v>
      </c>
      <c r="R70">
        <v>2018</v>
      </c>
      <c r="S70" s="1">
        <v>300</v>
      </c>
    </row>
    <row r="71" spans="2:20" x14ac:dyDescent="0.3">
      <c r="B71">
        <v>2021</v>
      </c>
      <c r="C71">
        <v>18</v>
      </c>
      <c r="D71">
        <v>2021</v>
      </c>
      <c r="E71">
        <v>0.59509999999999996</v>
      </c>
      <c r="H71">
        <v>2022</v>
      </c>
      <c r="I71">
        <v>39.75</v>
      </c>
      <c r="J71">
        <v>2019</v>
      </c>
      <c r="K71">
        <v>29.86</v>
      </c>
      <c r="L71">
        <v>2019</v>
      </c>
      <c r="M71">
        <v>121.7</v>
      </c>
      <c r="N71">
        <v>2024</v>
      </c>
      <c r="O71">
        <v>3400</v>
      </c>
      <c r="P71">
        <v>2019</v>
      </c>
      <c r="Q71" s="1">
        <v>781.06</v>
      </c>
      <c r="R71">
        <v>2019</v>
      </c>
      <c r="S71" s="1">
        <v>781.06</v>
      </c>
      <c r="T71" s="1"/>
    </row>
    <row r="72" spans="2:20" x14ac:dyDescent="0.3">
      <c r="B72">
        <v>2022</v>
      </c>
      <c r="C72">
        <v>12.71</v>
      </c>
      <c r="D72">
        <v>2023</v>
      </c>
      <c r="E72">
        <v>0.54210000000000003</v>
      </c>
      <c r="H72">
        <v>2023</v>
      </c>
      <c r="I72">
        <v>42</v>
      </c>
      <c r="J72">
        <v>2020</v>
      </c>
      <c r="K72">
        <v>45</v>
      </c>
      <c r="L72">
        <v>2020</v>
      </c>
      <c r="M72">
        <v>125.95</v>
      </c>
      <c r="P72">
        <v>2020</v>
      </c>
      <c r="Q72" s="1">
        <v>778.11</v>
      </c>
      <c r="R72">
        <v>2020</v>
      </c>
      <c r="S72" s="1">
        <v>778.11</v>
      </c>
      <c r="T72" s="1"/>
    </row>
    <row r="73" spans="2:20" x14ac:dyDescent="0.3">
      <c r="B73">
        <v>2023</v>
      </c>
      <c r="C73">
        <v>25.38</v>
      </c>
      <c r="D73">
        <v>2024</v>
      </c>
      <c r="E73">
        <v>0.64359999999999995</v>
      </c>
      <c r="H73">
        <v>2024</v>
      </c>
      <c r="I73">
        <v>42</v>
      </c>
      <c r="J73">
        <v>2021</v>
      </c>
      <c r="K73">
        <v>87.89</v>
      </c>
      <c r="L73">
        <v>2021</v>
      </c>
      <c r="M73">
        <v>159.72999999999999</v>
      </c>
      <c r="P73">
        <v>2021</v>
      </c>
      <c r="Q73" s="1">
        <v>1730.88</v>
      </c>
      <c r="R73">
        <v>2021</v>
      </c>
      <c r="S73" s="1">
        <v>1730.88</v>
      </c>
      <c r="T73" s="1"/>
    </row>
    <row r="74" spans="2:20" x14ac:dyDescent="0.3">
      <c r="B74">
        <v>2024</v>
      </c>
      <c r="C74">
        <v>35</v>
      </c>
      <c r="D74">
        <v>2025</v>
      </c>
      <c r="E74">
        <v>1.1040000000000001</v>
      </c>
      <c r="H74">
        <v>2025</v>
      </c>
      <c r="I74">
        <v>42</v>
      </c>
      <c r="L74">
        <v>2022</v>
      </c>
      <c r="M74">
        <v>116.29</v>
      </c>
      <c r="P74">
        <v>2022</v>
      </c>
      <c r="Q74" s="1">
        <v>3590.39</v>
      </c>
      <c r="R74">
        <v>2022</v>
      </c>
      <c r="S74" s="1">
        <v>3590.39</v>
      </c>
      <c r="T74" s="1"/>
    </row>
    <row r="75" spans="2:20" x14ac:dyDescent="0.3">
      <c r="B75">
        <v>2025</v>
      </c>
      <c r="C75">
        <v>50.64</v>
      </c>
      <c r="L75">
        <v>2023</v>
      </c>
      <c r="M75">
        <v>128.33000000000001</v>
      </c>
      <c r="P75">
        <v>2023</v>
      </c>
      <c r="Q75" s="1">
        <v>3038.36</v>
      </c>
      <c r="R75">
        <v>2023</v>
      </c>
      <c r="S75" s="2">
        <v>2738.36</v>
      </c>
      <c r="T75" s="1"/>
    </row>
    <row r="76" spans="2:20" x14ac:dyDescent="0.3">
      <c r="L76">
        <v>2024</v>
      </c>
      <c r="M76">
        <v>161.9</v>
      </c>
      <c r="P76">
        <v>2024</v>
      </c>
      <c r="Q76" s="1">
        <v>2096.6</v>
      </c>
      <c r="R76">
        <v>2024</v>
      </c>
      <c r="S76" s="1">
        <v>2396.6</v>
      </c>
      <c r="T76" s="1"/>
    </row>
    <row r="77" spans="2:20" x14ac:dyDescent="0.3">
      <c r="L77">
        <v>2025</v>
      </c>
      <c r="M77">
        <v>81</v>
      </c>
      <c r="P77">
        <v>2025</v>
      </c>
      <c r="Q77" s="1">
        <v>26664.880000000001</v>
      </c>
      <c r="R77">
        <v>2025</v>
      </c>
      <c r="S77" s="1">
        <v>26364.880000000001</v>
      </c>
      <c r="T7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69C4-15C9-49C6-800C-CE03BEBC8FC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HalykSK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Петрищева Елена</dc:creator>
  <cp:lastModifiedBy>Муханов Отан</cp:lastModifiedBy>
  <dcterms:created xsi:type="dcterms:W3CDTF">2023-08-10T07:45:35Z</dcterms:created>
  <dcterms:modified xsi:type="dcterms:W3CDTF">2025-09-30T07:45:03Z</dcterms:modified>
</cp:coreProperties>
</file>