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3BA1E48-4813-4DFD-BA94-B88AE35A3BC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Plan1" sheetId="1" r:id="rId1"/>
    <sheet name="filtro" sheetId="3" r:id="rId2"/>
  </sheets>
  <definedNames>
    <definedName name="_xlchart.v1.0" hidden="1">Plan1!$B$1</definedName>
    <definedName name="_xlchart.v1.1" hidden="1">Plan1!$B$2:$B$105</definedName>
    <definedName name="_xlchart.v1.2" hidden="1">filtro!$E$1</definedName>
    <definedName name="_xlchart.v1.3" hidden="1">filtro!$E$2:$E$91</definedName>
    <definedName name="_xlchart.v1.4" hidden="1">filtro!$B$1</definedName>
    <definedName name="_xlchart.v1.5" hidden="1">filtro!$B$2:$B$91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1" i="3"/>
  <c r="B21" i="3"/>
  <c r="C21" i="3"/>
  <c r="D21" i="3"/>
  <c r="E21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B2" i="3"/>
  <c r="C2" i="3"/>
  <c r="D2" i="3"/>
  <c r="E2" i="3"/>
  <c r="N19" i="1"/>
  <c r="S21" i="1"/>
  <c r="T19" i="1"/>
  <c r="T21" i="1" s="1"/>
  <c r="S19" i="1"/>
  <c r="Q19" i="1"/>
  <c r="P19" i="1"/>
  <c r="O19" i="1"/>
  <c r="N21" i="1" l="1"/>
  <c r="P21" i="1"/>
  <c r="Q21" i="1"/>
  <c r="F6" i="3"/>
  <c r="F7" i="3"/>
  <c r="F11" i="3" l="1"/>
  <c r="F3" i="3" l="1"/>
  <c r="F2" i="3"/>
  <c r="G10" i="3" l="1"/>
  <c r="G9" i="3"/>
  <c r="F8" i="3"/>
</calcChain>
</file>

<file path=xl/sharedStrings.xml><?xml version="1.0" encoding="utf-8"?>
<sst xmlns="http://schemas.openxmlformats.org/spreadsheetml/2006/main" count="41" uniqueCount="30">
  <si>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</si>
  <si>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</si>
  <si>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</si>
  <si>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</si>
  <si>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</si>
  <si>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</si>
  <si>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</si>
  <si>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</si>
  <si>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</si>
  <si>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</si>
  <si>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</si>
  <si>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</si>
  <si>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</si>
  <si>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</si>
  <si>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outlayers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</si>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</sst>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Plan1!$B$2:$B$200</c:f>
              <c:numCache>
                <c:formatCode>General</c:formatCode>
                <c:ptCount val="199"/>
                <c:pt idx="0">
                  <c:v>12492</c:v>
                </c:pt>
                <c:pt idx="1">
                  <c:v>28005</c:v>
                </c:pt>
                <c:pt idx="2">
                  <c:v>12900</c:v>
                </c:pt>
                <c:pt idx="3">
                  <c:v>14228</c:v>
                </c:pt>
                <c:pt idx="4">
                  <c:v>26380</c:v>
                </c:pt>
                <c:pt idx="5">
                  <c:v>14644</c:v>
                </c:pt>
                <c:pt idx="6">
                  <c:v>7</c:v>
                </c:pt>
                <c:pt idx="7">
                  <c:v>17274</c:v>
                </c:pt>
                <c:pt idx="8">
                  <c:v>17156</c:v>
                </c:pt>
                <c:pt idx="9">
                  <c:v>37624</c:v>
                </c:pt>
                <c:pt idx="10">
                  <c:v>13848</c:v>
                </c:pt>
                <c:pt idx="11">
                  <c:v>12459</c:v>
                </c:pt>
                <c:pt idx="12">
                  <c:v>21088</c:v>
                </c:pt>
                <c:pt idx="13">
                  <c:v>10573</c:v>
                </c:pt>
                <c:pt idx="14">
                  <c:v>19335</c:v>
                </c:pt>
                <c:pt idx="15">
                  <c:v>16660</c:v>
                </c:pt>
                <c:pt idx="16">
                  <c:v>13716</c:v>
                </c:pt>
                <c:pt idx="17">
                  <c:v>18436</c:v>
                </c:pt>
                <c:pt idx="18">
                  <c:v>8</c:v>
                </c:pt>
                <c:pt idx="19">
                  <c:v>29155</c:v>
                </c:pt>
                <c:pt idx="20">
                  <c:v>8</c:v>
                </c:pt>
                <c:pt idx="21">
                  <c:v>64843</c:v>
                </c:pt>
                <c:pt idx="22">
                  <c:v>39543</c:v>
                </c:pt>
                <c:pt idx="23">
                  <c:v>11862</c:v>
                </c:pt>
                <c:pt idx="24">
                  <c:v>19121</c:v>
                </c:pt>
                <c:pt idx="25">
                  <c:v>25559</c:v>
                </c:pt>
                <c:pt idx="26">
                  <c:v>22762</c:v>
                </c:pt>
                <c:pt idx="27">
                  <c:v>22171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E-44E3-84F4-EECD3FB38337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(Plan1!$P$21,Plan1!$P$21)</c:f>
              <c:numCache>
                <c:formatCode>General</c:formatCode>
                <c:ptCount val="2"/>
                <c:pt idx="0">
                  <c:v>2134.75</c:v>
                </c:pt>
                <c:pt idx="1">
                  <c:v>2134.75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AFE-44E3-84F4-EECD3FB38337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(Plan1!$S$21,Plan1!$S$21)</c:f>
              <c:numCache>
                <c:formatCode>General</c:formatCode>
                <c:ptCount val="2"/>
                <c:pt idx="0">
                  <c:v>6282.1435855060554</c:v>
                </c:pt>
                <c:pt idx="1">
                  <c:v>6282.1435855060554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AFE-44E3-84F4-EECD3FB3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9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xVal>
          <c:yVal>
            <c:numRef>
              <c:f>filtro!$B$2:$B$91</c:f>
              <c:numCache>
                <c:formatCode>General</c:formatCode>
                <c:ptCount val="90"/>
                <c:pt idx="0">
                  <c:v>12492</c:v>
                </c:pt>
                <c:pt idx="1">
                  <c:v>28005</c:v>
                </c:pt>
                <c:pt idx="2">
                  <c:v>12900</c:v>
                </c:pt>
                <c:pt idx="3">
                  <c:v>14228</c:v>
                </c:pt>
                <c:pt idx="4">
                  <c:v>26380</c:v>
                </c:pt>
                <c:pt idx="5">
                  <c:v>14644</c:v>
                </c:pt>
                <c:pt idx="7">
                  <c:v>17274</c:v>
                </c:pt>
                <c:pt idx="8">
                  <c:v>17156</c:v>
                </c:pt>
                <c:pt idx="9">
                  <c:v>37624</c:v>
                </c:pt>
                <c:pt idx="10">
                  <c:v>13848</c:v>
                </c:pt>
                <c:pt idx="11">
                  <c:v>12459</c:v>
                </c:pt>
                <c:pt idx="12">
                  <c:v>21088</c:v>
                </c:pt>
                <c:pt idx="13">
                  <c:v>10573</c:v>
                </c:pt>
                <c:pt idx="14">
                  <c:v>19335</c:v>
                </c:pt>
                <c:pt idx="15">
                  <c:v>16660</c:v>
                </c:pt>
                <c:pt idx="16">
                  <c:v>13716</c:v>
                </c:pt>
                <c:pt idx="17">
                  <c:v>18436</c:v>
                </c:pt>
                <c:pt idx="19">
                  <c:v>29155</c:v>
                </c:pt>
                <c:pt idx="21">
                  <c:v>64843</c:v>
                </c:pt>
                <c:pt idx="22">
                  <c:v>39543</c:v>
                </c:pt>
                <c:pt idx="23">
                  <c:v>11862</c:v>
                </c:pt>
                <c:pt idx="24">
                  <c:v>19121</c:v>
                </c:pt>
                <c:pt idx="25">
                  <c:v>25559</c:v>
                </c:pt>
                <c:pt idx="26">
                  <c:v>22762</c:v>
                </c:pt>
                <c:pt idx="27">
                  <c:v>22171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9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5.2833813640729996</c:v>
                </c:pt>
                <c:pt idx="1">
                  <c:v>4.2742367434386699</c:v>
                </c:pt>
                <c:pt idx="2">
                  <c:v>1.8217054263565799</c:v>
                </c:pt>
                <c:pt idx="3">
                  <c:v>2.9378689907225102</c:v>
                </c:pt>
                <c:pt idx="4">
                  <c:v>8.0363912054586795</c:v>
                </c:pt>
                <c:pt idx="5">
                  <c:v>9.0412455613220395</c:v>
                </c:pt>
                <c:pt idx="7">
                  <c:v>1.4298946393423599</c:v>
                </c:pt>
                <c:pt idx="8">
                  <c:v>5.0069946374446204</c:v>
                </c:pt>
                <c:pt idx="9">
                  <c:v>4.3403146927492999</c:v>
                </c:pt>
                <c:pt idx="10">
                  <c:v>5.1632004621606002</c:v>
                </c:pt>
                <c:pt idx="11">
                  <c:v>2.3998715787783902</c:v>
                </c:pt>
                <c:pt idx="12">
                  <c:v>3.3146813353566</c:v>
                </c:pt>
                <c:pt idx="13">
                  <c:v>2.1280620448311698</c:v>
                </c:pt>
                <c:pt idx="14">
                  <c:v>2.3480734419446598</c:v>
                </c:pt>
                <c:pt idx="15">
                  <c:v>0.22208883553421299</c:v>
                </c:pt>
                <c:pt idx="16">
                  <c:v>0.65616797900262402</c:v>
                </c:pt>
                <c:pt idx="17">
                  <c:v>0.97092644825341701</c:v>
                </c:pt>
                <c:pt idx="19">
                  <c:v>0.123477962613616</c:v>
                </c:pt>
                <c:pt idx="21">
                  <c:v>1.6917786037043301</c:v>
                </c:pt>
                <c:pt idx="22">
                  <c:v>0.67774321624560596</c:v>
                </c:pt>
                <c:pt idx="23">
                  <c:v>0.35407182599898801</c:v>
                </c:pt>
                <c:pt idx="24">
                  <c:v>0.82631661523978805</c:v>
                </c:pt>
                <c:pt idx="25">
                  <c:v>1.0094291638952999</c:v>
                </c:pt>
                <c:pt idx="26">
                  <c:v>1.1861875054916</c:v>
                </c:pt>
                <c:pt idx="27">
                  <c:v>4.0593568174642498E-2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filtro!$A$2:$A$91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9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5.2833813640729996</c:v>
                </c:pt>
                <c:pt idx="1">
                  <c:v>4.2742367434386699</c:v>
                </c:pt>
                <c:pt idx="2">
                  <c:v>1.8217054263565799</c:v>
                </c:pt>
                <c:pt idx="3">
                  <c:v>2.9378689907225102</c:v>
                </c:pt>
                <c:pt idx="4">
                  <c:v>8.0363912054586795</c:v>
                </c:pt>
                <c:pt idx="5">
                  <c:v>9.0412455613220395</c:v>
                </c:pt>
                <c:pt idx="7">
                  <c:v>1.4298946393423599</c:v>
                </c:pt>
                <c:pt idx="8">
                  <c:v>5.0069946374446204</c:v>
                </c:pt>
                <c:pt idx="9">
                  <c:v>4.3403146927492999</c:v>
                </c:pt>
                <c:pt idx="10">
                  <c:v>5.1632004621606002</c:v>
                </c:pt>
                <c:pt idx="11">
                  <c:v>2.3998715787783902</c:v>
                </c:pt>
                <c:pt idx="12">
                  <c:v>3.3146813353566</c:v>
                </c:pt>
                <c:pt idx="13">
                  <c:v>2.1280620448311698</c:v>
                </c:pt>
                <c:pt idx="14">
                  <c:v>2.3480734419446598</c:v>
                </c:pt>
                <c:pt idx="15">
                  <c:v>0.22208883553421299</c:v>
                </c:pt>
                <c:pt idx="16">
                  <c:v>0.65616797900262402</c:v>
                </c:pt>
                <c:pt idx="17">
                  <c:v>0.97092644825341701</c:v>
                </c:pt>
                <c:pt idx="19">
                  <c:v>0.123477962613616</c:v>
                </c:pt>
                <c:pt idx="21">
                  <c:v>1.6917786037043301</c:v>
                </c:pt>
                <c:pt idx="22">
                  <c:v>0.67774321624560596</c:v>
                </c:pt>
                <c:pt idx="23">
                  <c:v>0.35407182599898801</c:v>
                </c:pt>
                <c:pt idx="24">
                  <c:v>0.82631661523978805</c:v>
                </c:pt>
                <c:pt idx="25">
                  <c:v>1.0094291638952999</c:v>
                </c:pt>
                <c:pt idx="26">
                  <c:v>1.1861875054916</c:v>
                </c:pt>
                <c:pt idx="27">
                  <c:v>4.0593568174642498E-2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filtro!$F$9:$F$10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filtro!$G$9:$G$10</c:f>
              <c:numCache>
                <c:formatCode>0.00</c:formatCode>
                <c:ptCount val="2"/>
                <c:pt idx="0">
                  <c:v>2.6113881539253327</c:v>
                </c:pt>
                <c:pt idx="1">
                  <c:v>2.6113881539253327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327620-1CDF-4290-B724-5716FC5BF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</xdr:rowOff>
    </xdr:from>
    <xdr:to>
      <xdr:col>13</xdr:col>
      <xdr:colOff>411480</xdr:colOff>
      <xdr:row>15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762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0</xdr:row>
      <xdr:rowOff>0</xdr:rowOff>
    </xdr:from>
    <xdr:to>
      <xdr:col>21</xdr:col>
      <xdr:colOff>289560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7620</xdr:rowOff>
    </xdr:from>
    <xdr:to>
      <xdr:col>13</xdr:col>
      <xdr:colOff>411480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337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16</xdr:row>
      <xdr:rowOff>0</xdr:rowOff>
    </xdr:from>
    <xdr:to>
      <xdr:col>21</xdr:col>
      <xdr:colOff>289560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13</xdr:col>
      <xdr:colOff>81600</xdr:colOff>
      <xdr:row>43</xdr:row>
      <xdr:rowOff>148320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abSelected="1" topLeftCell="D1" workbookViewId="0">
      <selection activeCell="K24" sqref="K24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12492</v>
      </c>
      <c r="C2">
        <v>660</v>
      </c>
      <c r="D2">
        <v>0</v>
      </c>
      <c r="E2">
        <v>5.2833813640729996</v>
      </c>
      <c r="F2" s="1">
        <v>2.3315965660047602</v>
      </c>
      <c r="G2" t="s">
        <v>7</v>
      </c>
    </row>
    <row r="3" spans="1:7" x14ac:dyDescent="0.3">
      <c r="A3">
        <v>2</v>
      </c>
      <c r="B3">
        <v>28005</v>
      </c>
      <c r="C3">
        <v>1197</v>
      </c>
      <c r="D3">
        <v>0</v>
      </c>
      <c r="E3">
        <v>4.2742367434386699</v>
      </c>
      <c r="F3" s="1">
        <v>2.3877533658268399</v>
      </c>
      <c r="G3" t="s">
        <v>8</v>
      </c>
    </row>
    <row r="4" spans="1:7" x14ac:dyDescent="0.3">
      <c r="A4">
        <v>3</v>
      </c>
      <c r="B4">
        <v>12900</v>
      </c>
      <c r="C4">
        <v>235</v>
      </c>
      <c r="D4">
        <v>0</v>
      </c>
      <c r="E4">
        <v>1.8217054263565799</v>
      </c>
      <c r="F4">
        <v>10</v>
      </c>
      <c r="G4" t="s">
        <v>9</v>
      </c>
    </row>
    <row r="5" spans="1:7" x14ac:dyDescent="0.3">
      <c r="A5">
        <v>4</v>
      </c>
      <c r="B5">
        <v>14228</v>
      </c>
      <c r="C5">
        <v>418</v>
      </c>
      <c r="D5">
        <v>0</v>
      </c>
      <c r="E5">
        <v>2.9378689907225102</v>
      </c>
      <c r="F5">
        <v>221</v>
      </c>
      <c r="G5" t="s">
        <v>10</v>
      </c>
    </row>
    <row r="6" spans="1:7" x14ac:dyDescent="0.3">
      <c r="A6">
        <v>5</v>
      </c>
      <c r="B6">
        <v>26380</v>
      </c>
      <c r="C6">
        <v>2120</v>
      </c>
      <c r="D6">
        <v>0</v>
      </c>
      <c r="E6">
        <v>8.0363912054586795</v>
      </c>
    </row>
    <row r="7" spans="1:7" x14ac:dyDescent="0.3">
      <c r="A7">
        <v>6</v>
      </c>
      <c r="B7">
        <v>14644</v>
      </c>
      <c r="C7">
        <v>1324</v>
      </c>
      <c r="D7">
        <v>0</v>
      </c>
      <c r="E7">
        <v>9.0412455613220395</v>
      </c>
    </row>
    <row r="8" spans="1:7" x14ac:dyDescent="0.3">
      <c r="A8">
        <v>7</v>
      </c>
      <c r="B8">
        <v>7</v>
      </c>
      <c r="C8">
        <v>0</v>
      </c>
      <c r="D8">
        <v>0</v>
      </c>
      <c r="E8">
        <v>0</v>
      </c>
    </row>
    <row r="9" spans="1:7" x14ac:dyDescent="0.3">
      <c r="A9">
        <v>8</v>
      </c>
      <c r="B9">
        <v>17274</v>
      </c>
      <c r="C9">
        <v>247</v>
      </c>
      <c r="D9">
        <v>0</v>
      </c>
      <c r="E9">
        <v>1.4298946393423599</v>
      </c>
    </row>
    <row r="10" spans="1:7" x14ac:dyDescent="0.3">
      <c r="A10">
        <v>9</v>
      </c>
      <c r="B10">
        <v>17156</v>
      </c>
      <c r="C10">
        <v>859</v>
      </c>
      <c r="D10">
        <v>0</v>
      </c>
      <c r="E10">
        <v>5.0069946374446204</v>
      </c>
    </row>
    <row r="11" spans="1:7" x14ac:dyDescent="0.3">
      <c r="A11">
        <v>10</v>
      </c>
      <c r="B11">
        <v>37624</v>
      </c>
      <c r="C11">
        <v>1633</v>
      </c>
      <c r="D11">
        <v>0</v>
      </c>
      <c r="E11">
        <v>4.3403146927492999</v>
      </c>
    </row>
    <row r="12" spans="1:7" x14ac:dyDescent="0.3">
      <c r="A12">
        <v>11</v>
      </c>
      <c r="B12">
        <v>13848</v>
      </c>
      <c r="C12">
        <v>715</v>
      </c>
      <c r="D12">
        <v>0</v>
      </c>
      <c r="E12">
        <v>5.1632004621606002</v>
      </c>
    </row>
    <row r="13" spans="1:7" x14ac:dyDescent="0.3">
      <c r="A13">
        <v>12</v>
      </c>
      <c r="B13">
        <v>12459</v>
      </c>
      <c r="C13">
        <v>299</v>
      </c>
      <c r="D13">
        <v>0</v>
      </c>
      <c r="E13">
        <v>2.3998715787783902</v>
      </c>
    </row>
    <row r="14" spans="1:7" x14ac:dyDescent="0.3">
      <c r="A14">
        <v>13</v>
      </c>
      <c r="B14">
        <v>21088</v>
      </c>
      <c r="C14">
        <v>699</v>
      </c>
      <c r="D14">
        <v>0</v>
      </c>
      <c r="E14">
        <v>3.3146813353566</v>
      </c>
    </row>
    <row r="15" spans="1:7" x14ac:dyDescent="0.3">
      <c r="A15">
        <v>14</v>
      </c>
      <c r="B15">
        <v>10573</v>
      </c>
      <c r="C15">
        <v>225</v>
      </c>
      <c r="D15">
        <v>0</v>
      </c>
      <c r="E15">
        <v>2.1280620448311698</v>
      </c>
    </row>
    <row r="16" spans="1:7" x14ac:dyDescent="0.3">
      <c r="A16">
        <v>15</v>
      </c>
      <c r="B16">
        <v>19335</v>
      </c>
      <c r="C16">
        <v>454</v>
      </c>
      <c r="D16">
        <v>0</v>
      </c>
      <c r="E16">
        <v>2.3480734419446598</v>
      </c>
    </row>
    <row r="17" spans="1:21" x14ac:dyDescent="0.3">
      <c r="A17">
        <v>16</v>
      </c>
      <c r="B17">
        <v>16660</v>
      </c>
      <c r="C17">
        <v>37</v>
      </c>
      <c r="D17">
        <v>0</v>
      </c>
      <c r="E17">
        <v>0.22208883553421299</v>
      </c>
    </row>
    <row r="18" spans="1:21" x14ac:dyDescent="0.3">
      <c r="A18">
        <v>17</v>
      </c>
      <c r="B18">
        <v>13716</v>
      </c>
      <c r="C18">
        <v>90</v>
      </c>
      <c r="D18">
        <v>0</v>
      </c>
      <c r="E18">
        <v>0.65616797900262402</v>
      </c>
      <c r="N18" s="5" t="s">
        <v>15</v>
      </c>
      <c r="O18" s="5" t="s">
        <v>16</v>
      </c>
      <c r="P18" s="5" t="s">
        <v>17</v>
      </c>
      <c r="Q18" s="5" t="s">
        <v>18</v>
      </c>
      <c r="S18" s="6" t="s">
        <v>19</v>
      </c>
      <c r="T18" s="7" t="s">
        <v>20</v>
      </c>
      <c r="U18" s="8" t="s">
        <v>21</v>
      </c>
    </row>
    <row r="19" spans="1:21" x14ac:dyDescent="0.3">
      <c r="A19">
        <v>18</v>
      </c>
      <c r="B19">
        <v>18436</v>
      </c>
      <c r="C19">
        <v>179</v>
      </c>
      <c r="D19">
        <v>0</v>
      </c>
      <c r="E19">
        <v>0.97092644825341701</v>
      </c>
      <c r="N19" s="9">
        <f>QUARTILE(B1:B103,1)</f>
        <v>12798</v>
      </c>
      <c r="O19" s="9">
        <f>QUARTILE(B1:B103,2)</f>
        <v>17215</v>
      </c>
      <c r="P19" s="9">
        <f>QUARTILE(B1:B103,3)</f>
        <v>23461.25</v>
      </c>
      <c r="Q19" s="9">
        <f>QUARTILE(B1:B103,4)</f>
        <v>64843</v>
      </c>
      <c r="S19" s="8">
        <f>AVERAGE(B2:B200)</f>
        <v>19352.035714285714</v>
      </c>
      <c r="T19" s="8">
        <f>_xlfn.STDEV.S(B2:B200)</f>
        <v>13069.892128779658</v>
      </c>
      <c r="U19" s="8">
        <v>1</v>
      </c>
    </row>
    <row r="20" spans="1:21" x14ac:dyDescent="0.3">
      <c r="A20">
        <v>19</v>
      </c>
      <c r="B20">
        <v>8</v>
      </c>
      <c r="C20">
        <v>0</v>
      </c>
      <c r="D20">
        <v>0</v>
      </c>
      <c r="E20">
        <v>0</v>
      </c>
      <c r="N20" s="5" t="s">
        <v>22</v>
      </c>
      <c r="O20" s="5" t="s">
        <v>23</v>
      </c>
      <c r="P20" s="5" t="s">
        <v>24</v>
      </c>
      <c r="Q20" s="5" t="s">
        <v>25</v>
      </c>
      <c r="S20" s="8" t="s">
        <v>26</v>
      </c>
      <c r="T20" s="8" t="s">
        <v>27</v>
      </c>
    </row>
    <row r="21" spans="1:21" x14ac:dyDescent="0.3">
      <c r="A21">
        <v>20</v>
      </c>
      <c r="B21">
        <v>29155</v>
      </c>
      <c r="C21">
        <v>36</v>
      </c>
      <c r="D21">
        <v>0</v>
      </c>
      <c r="E21">
        <v>0.123477962613616</v>
      </c>
      <c r="N21" s="9">
        <f>P19-N19</f>
        <v>10663.25</v>
      </c>
      <c r="O21" s="5">
        <v>1</v>
      </c>
      <c r="P21" s="5">
        <f>N19-O21*N21</f>
        <v>2134.75</v>
      </c>
      <c r="Q21" s="5">
        <f>P19+O21*N21</f>
        <v>34124.5</v>
      </c>
      <c r="S21" s="8">
        <f>S19-U19*T19</f>
        <v>6282.1435855060554</v>
      </c>
      <c r="T21" s="8">
        <f>S19+U19*T19</f>
        <v>32421.927843065372</v>
      </c>
    </row>
    <row r="22" spans="1:21" x14ac:dyDescent="0.3">
      <c r="A22">
        <v>21</v>
      </c>
      <c r="B22">
        <v>8</v>
      </c>
      <c r="C22">
        <v>0</v>
      </c>
      <c r="D22">
        <v>0</v>
      </c>
      <c r="E22">
        <v>0</v>
      </c>
      <c r="P22" s="5" t="s">
        <v>28</v>
      </c>
      <c r="Q22" s="5" t="s">
        <v>29</v>
      </c>
    </row>
    <row r="23" spans="1:21" x14ac:dyDescent="0.3">
      <c r="A23">
        <v>22</v>
      </c>
      <c r="B23">
        <v>64843</v>
      </c>
      <c r="C23">
        <v>1097</v>
      </c>
      <c r="D23">
        <v>0</v>
      </c>
      <c r="E23">
        <v>1.6917786037043301</v>
      </c>
      <c r="N23" s="10"/>
      <c r="O23" s="10"/>
      <c r="P23" s="5">
        <v>0</v>
      </c>
      <c r="Q23" s="5">
        <v>120</v>
      </c>
    </row>
    <row r="24" spans="1:21" x14ac:dyDescent="0.3">
      <c r="A24">
        <v>23</v>
      </c>
      <c r="B24">
        <v>39543</v>
      </c>
      <c r="C24">
        <v>268</v>
      </c>
      <c r="D24">
        <v>0</v>
      </c>
      <c r="E24">
        <v>0.67774321624560596</v>
      </c>
    </row>
    <row r="25" spans="1:21" x14ac:dyDescent="0.3">
      <c r="A25">
        <v>24</v>
      </c>
      <c r="B25">
        <v>11862</v>
      </c>
      <c r="C25">
        <v>42</v>
      </c>
      <c r="D25">
        <v>0</v>
      </c>
      <c r="E25">
        <v>0.35407182599898801</v>
      </c>
    </row>
    <row r="26" spans="1:21" x14ac:dyDescent="0.3">
      <c r="A26">
        <v>25</v>
      </c>
      <c r="B26">
        <v>19121</v>
      </c>
      <c r="C26">
        <v>158</v>
      </c>
      <c r="D26">
        <v>0</v>
      </c>
      <c r="E26">
        <v>0.82631661523978805</v>
      </c>
    </row>
    <row r="27" spans="1:21" x14ac:dyDescent="0.3">
      <c r="A27">
        <v>26</v>
      </c>
      <c r="B27">
        <v>25559</v>
      </c>
      <c r="C27">
        <v>258</v>
      </c>
      <c r="D27">
        <v>0</v>
      </c>
      <c r="E27">
        <v>1.0094291638952999</v>
      </c>
    </row>
    <row r="28" spans="1:21" x14ac:dyDescent="0.3">
      <c r="A28">
        <v>27</v>
      </c>
      <c r="B28">
        <v>22762</v>
      </c>
      <c r="C28">
        <v>270</v>
      </c>
      <c r="D28">
        <v>0</v>
      </c>
      <c r="E28">
        <v>1.1861875054916</v>
      </c>
    </row>
    <row r="29" spans="1:21" x14ac:dyDescent="0.3">
      <c r="A29">
        <v>28</v>
      </c>
      <c r="B29">
        <v>22171</v>
      </c>
      <c r="C29">
        <v>9</v>
      </c>
      <c r="D29">
        <v>0</v>
      </c>
      <c r="E29">
        <v>4.0593568174642498E-2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200"/>
  <sheetViews>
    <sheetView topLeftCell="A25" workbookViewId="0">
      <selection activeCell="R39" sqref="R3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IF(Plan1!$B2&lt;Plan1!$S$21,"",Plan1!A2)</f>
        <v>1</v>
      </c>
      <c r="B2">
        <f>IF(Plan1!$B2&lt;Plan1!$S$21,"",Plan1!B2)</f>
        <v>12492</v>
      </c>
      <c r="C2">
        <f>IF(Plan1!$B2&lt;Plan1!$S$21,"",Plan1!C2)</f>
        <v>660</v>
      </c>
      <c r="D2">
        <f>IF(Plan1!$B2&lt;Plan1!$S$21,"",Plan1!D2)</f>
        <v>0</v>
      </c>
      <c r="E2">
        <f>IF(Plan1!$B2&lt;Plan1!$S$21,"",Plan1!E2)</f>
        <v>5.2833813640729996</v>
      </c>
      <c r="F2" s="1">
        <f>AVERAGE(E2:E91)</f>
        <v>2.6113881539253327</v>
      </c>
      <c r="G2" t="s">
        <v>7</v>
      </c>
    </row>
    <row r="3" spans="1:7" x14ac:dyDescent="0.3">
      <c r="A3">
        <f>IF(Plan1!$B3&lt;Plan1!$S$21,"",Plan1!A3)</f>
        <v>2</v>
      </c>
      <c r="B3">
        <f>IF(Plan1!$B3&lt;Plan1!$S$21,"",Plan1!B3)</f>
        <v>28005</v>
      </c>
      <c r="C3">
        <f>IF(Plan1!$B3&lt;Plan1!$S$21,"",Plan1!C3)</f>
        <v>1197</v>
      </c>
      <c r="D3">
        <f>IF(Plan1!$B3&lt;Plan1!$S$21,"",Plan1!D3)</f>
        <v>0</v>
      </c>
      <c r="E3">
        <f>IF(Plan1!$B3&lt;Plan1!$S$21,"",Plan1!E3)</f>
        <v>4.2742367434386699</v>
      </c>
      <c r="F3" s="1">
        <f>_xlfn.STDEV.S(E2:E91)</f>
        <v>2.4270364374745048</v>
      </c>
      <c r="G3" t="s">
        <v>8</v>
      </c>
    </row>
    <row r="4" spans="1:7" x14ac:dyDescent="0.3">
      <c r="A4">
        <f>IF(Plan1!$B4&lt;Plan1!$S$21,"",Plan1!A4)</f>
        <v>3</v>
      </c>
      <c r="B4">
        <f>IF(Plan1!$B4&lt;Plan1!$S$21,"",Plan1!B4)</f>
        <v>12900</v>
      </c>
      <c r="C4">
        <f>IF(Plan1!$B4&lt;Plan1!$S$21,"",Plan1!C4)</f>
        <v>235</v>
      </c>
      <c r="D4">
        <f>IF(Plan1!$B4&lt;Plan1!$S$21,"",Plan1!D4)</f>
        <v>0</v>
      </c>
      <c r="E4">
        <f>IF(Plan1!$B4&lt;Plan1!$S$21,"",Plan1!E4)</f>
        <v>1.8217054263565799</v>
      </c>
      <c r="F4">
        <v>10</v>
      </c>
      <c r="G4" t="s">
        <v>9</v>
      </c>
    </row>
    <row r="5" spans="1:7" x14ac:dyDescent="0.3">
      <c r="A5">
        <f>IF(Plan1!$B5&lt;Plan1!$S$21,"",Plan1!A5)</f>
        <v>4</v>
      </c>
      <c r="B5">
        <f>IF(Plan1!$B5&lt;Plan1!$S$21,"",Plan1!B5)</f>
        <v>14228</v>
      </c>
      <c r="C5">
        <f>IF(Plan1!$B5&lt;Plan1!$S$21,"",Plan1!C5)</f>
        <v>418</v>
      </c>
      <c r="D5">
        <f>IF(Plan1!$B5&lt;Plan1!$S$21,"",Plan1!D5)</f>
        <v>0</v>
      </c>
      <c r="E5">
        <f>IF(Plan1!$B5&lt;Plan1!$S$21,"",Plan1!E5)</f>
        <v>2.9378689907225102</v>
      </c>
      <c r="F5">
        <v>221</v>
      </c>
      <c r="G5" t="s">
        <v>10</v>
      </c>
    </row>
    <row r="6" spans="1:7" x14ac:dyDescent="0.3">
      <c r="A6">
        <f>IF(Plan1!$B6&lt;Plan1!$S$21,"",Plan1!A6)</f>
        <v>5</v>
      </c>
      <c r="B6">
        <f>IF(Plan1!$B6&lt;Plan1!$S$21,"",Plan1!B6)</f>
        <v>26380</v>
      </c>
      <c r="C6">
        <f>IF(Plan1!$B6&lt;Plan1!$S$21,"",Plan1!C6)</f>
        <v>2120</v>
      </c>
      <c r="D6">
        <f>IF(Plan1!$B6&lt;Plan1!$S$21,"",Plan1!D6)</f>
        <v>0</v>
      </c>
      <c r="E6">
        <f>IF(Plan1!$B6&lt;Plan1!$S$21,"",Plan1!E6)</f>
        <v>8.0363912054586795</v>
      </c>
      <c r="F6" s="4">
        <f>MIN(E2:E91)/100</f>
        <v>4.05935681746425E-4</v>
      </c>
      <c r="G6" t="s">
        <v>11</v>
      </c>
    </row>
    <row r="7" spans="1:7" x14ac:dyDescent="0.3">
      <c r="A7">
        <f>IF(Plan1!$B7&lt;Plan1!$S$21,"",Plan1!A7)</f>
        <v>6</v>
      </c>
      <c r="B7">
        <f>IF(Plan1!$B7&lt;Plan1!$S$21,"",Plan1!B7)</f>
        <v>14644</v>
      </c>
      <c r="C7">
        <f>IF(Plan1!$B7&lt;Plan1!$S$21,"",Plan1!C7)</f>
        <v>1324</v>
      </c>
      <c r="D7">
        <f>IF(Plan1!$B7&lt;Plan1!$S$21,"",Plan1!D7)</f>
        <v>0</v>
      </c>
      <c r="E7">
        <f>IF(Plan1!$B7&lt;Plan1!$S$21,"",Plan1!E7)</f>
        <v>9.0412455613220395</v>
      </c>
      <c r="F7" s="4">
        <f>MAX(E2:E91)/100</f>
        <v>9.0412455613220394E-2</v>
      </c>
      <c r="G7" t="s">
        <v>12</v>
      </c>
    </row>
    <row r="8" spans="1:7" x14ac:dyDescent="0.3">
      <c r="F8" s="3">
        <f>F3/F2</f>
        <v>0.92940470524317964</v>
      </c>
      <c r="G8" t="s">
        <v>13</v>
      </c>
    </row>
    <row r="9" spans="1:7" x14ac:dyDescent="0.3">
      <c r="A9">
        <f>IF(Plan1!$B9&lt;Plan1!$S$21,"",Plan1!A9)</f>
        <v>8</v>
      </c>
      <c r="B9">
        <f>IF(Plan1!$B9&lt;Plan1!$S$21,"",Plan1!B9)</f>
        <v>17274</v>
      </c>
      <c r="C9">
        <f>IF(Plan1!$B9&lt;Plan1!$S$21,"",Plan1!C9)</f>
        <v>247</v>
      </c>
      <c r="D9">
        <f>IF(Plan1!$B9&lt;Plan1!$S$21,"",Plan1!D9)</f>
        <v>0</v>
      </c>
      <c r="E9">
        <f>IF(Plan1!$B9&lt;Plan1!$S$21,"",Plan1!E9)</f>
        <v>1.4298946393423599</v>
      </c>
      <c r="F9">
        <v>0</v>
      </c>
      <c r="G9" s="2">
        <f>F2</f>
        <v>2.6113881539253327</v>
      </c>
    </row>
    <row r="10" spans="1:7" x14ac:dyDescent="0.3">
      <c r="A10">
        <f>IF(Plan1!$B10&lt;Plan1!$S$21,"",Plan1!A10)</f>
        <v>9</v>
      </c>
      <c r="B10">
        <f>IF(Plan1!$B10&lt;Plan1!$S$21,"",Plan1!B10)</f>
        <v>17156</v>
      </c>
      <c r="C10">
        <f>IF(Plan1!$B10&lt;Plan1!$S$21,"",Plan1!C10)</f>
        <v>859</v>
      </c>
      <c r="D10">
        <f>IF(Plan1!$B10&lt;Plan1!$S$21,"",Plan1!D10)</f>
        <v>0</v>
      </c>
      <c r="E10">
        <f>IF(Plan1!$B10&lt;Plan1!$S$21,"",Plan1!E10)</f>
        <v>5.0069946374446204</v>
      </c>
      <c r="F10">
        <v>25</v>
      </c>
      <c r="G10" s="2">
        <f>F2</f>
        <v>2.6113881539253327</v>
      </c>
    </row>
    <row r="11" spans="1:7" x14ac:dyDescent="0.3">
      <c r="A11">
        <f>IF(Plan1!$B11&lt;Plan1!$S$21,"",Plan1!A11)</f>
        <v>10</v>
      </c>
      <c r="B11">
        <f>IF(Plan1!$B11&lt;Plan1!$S$21,"",Plan1!B11)</f>
        <v>37624</v>
      </c>
      <c r="C11">
        <f>IF(Plan1!$B11&lt;Plan1!$S$21,"",Plan1!C11)</f>
        <v>1633</v>
      </c>
      <c r="D11">
        <f>IF(Plan1!$B11&lt;Plan1!$S$21,"",Plan1!D11)</f>
        <v>0</v>
      </c>
      <c r="E11">
        <f>IF(Plan1!$B11&lt;Plan1!$S$21,"",Plan1!E11)</f>
        <v>4.3403146927492999</v>
      </c>
      <c r="F11">
        <f>COUNT(Plan1!A2:A105)-COUNT(filtro!A2:A91)</f>
        <v>3</v>
      </c>
      <c r="G11" t="s">
        <v>14</v>
      </c>
    </row>
    <row r="12" spans="1:7" x14ac:dyDescent="0.3">
      <c r="A12">
        <f>IF(Plan1!$B12&lt;Plan1!$S$21,"",Plan1!A12)</f>
        <v>11</v>
      </c>
      <c r="B12">
        <f>IF(Plan1!$B12&lt;Plan1!$S$21,"",Plan1!B12)</f>
        <v>13848</v>
      </c>
      <c r="C12">
        <f>IF(Plan1!$B12&lt;Plan1!$S$21,"",Plan1!C12)</f>
        <v>715</v>
      </c>
      <c r="D12">
        <f>IF(Plan1!$B12&lt;Plan1!$S$21,"",Plan1!D12)</f>
        <v>0</v>
      </c>
      <c r="E12">
        <f>IF(Plan1!$B12&lt;Plan1!$S$21,"",Plan1!E12)</f>
        <v>5.1632004621606002</v>
      </c>
    </row>
    <row r="13" spans="1:7" x14ac:dyDescent="0.3">
      <c r="A13">
        <f>IF(Plan1!$B13&lt;Plan1!$S$21,"",Plan1!A13)</f>
        <v>12</v>
      </c>
      <c r="B13">
        <f>IF(Plan1!$B13&lt;Plan1!$S$21,"",Plan1!B13)</f>
        <v>12459</v>
      </c>
      <c r="C13">
        <f>IF(Plan1!$B13&lt;Plan1!$S$21,"",Plan1!C13)</f>
        <v>299</v>
      </c>
      <c r="D13">
        <f>IF(Plan1!$B13&lt;Plan1!$S$21,"",Plan1!D13)</f>
        <v>0</v>
      </c>
      <c r="E13">
        <f>IF(Plan1!$B13&lt;Plan1!$S$21,"",Plan1!E13)</f>
        <v>2.3998715787783902</v>
      </c>
    </row>
    <row r="14" spans="1:7" x14ac:dyDescent="0.3">
      <c r="A14">
        <f>IF(Plan1!$B14&lt;Plan1!$S$21,"",Plan1!A14)</f>
        <v>13</v>
      </c>
      <c r="B14">
        <f>IF(Plan1!$B14&lt;Plan1!$S$21,"",Plan1!B14)</f>
        <v>21088</v>
      </c>
      <c r="C14">
        <f>IF(Plan1!$B14&lt;Plan1!$S$21,"",Plan1!C14)</f>
        <v>699</v>
      </c>
      <c r="D14">
        <f>IF(Plan1!$B14&lt;Plan1!$S$21,"",Plan1!D14)</f>
        <v>0</v>
      </c>
      <c r="E14">
        <f>IF(Plan1!$B14&lt;Plan1!$S$21,"",Plan1!E14)</f>
        <v>3.3146813353566</v>
      </c>
    </row>
    <row r="15" spans="1:7" x14ac:dyDescent="0.3">
      <c r="A15">
        <f>IF(Plan1!$B15&lt;Plan1!$S$21,"",Plan1!A15)</f>
        <v>14</v>
      </c>
      <c r="B15">
        <f>IF(Plan1!$B15&lt;Plan1!$S$21,"",Plan1!B15)</f>
        <v>10573</v>
      </c>
      <c r="C15">
        <f>IF(Plan1!$B15&lt;Plan1!$S$21,"",Plan1!C15)</f>
        <v>225</v>
      </c>
      <c r="D15">
        <f>IF(Plan1!$B15&lt;Plan1!$S$21,"",Plan1!D15)</f>
        <v>0</v>
      </c>
      <c r="E15">
        <f>IF(Plan1!$B15&lt;Plan1!$S$21,"",Plan1!E15)</f>
        <v>2.1280620448311698</v>
      </c>
    </row>
    <row r="16" spans="1:7" x14ac:dyDescent="0.3">
      <c r="A16">
        <f>IF(Plan1!$B16&lt;Plan1!$S$21,"",Plan1!A16)</f>
        <v>15</v>
      </c>
      <c r="B16">
        <f>IF(Plan1!$B16&lt;Plan1!$S$21,"",Plan1!B16)</f>
        <v>19335</v>
      </c>
      <c r="C16">
        <f>IF(Plan1!$B16&lt;Plan1!$S$21,"",Plan1!C16)</f>
        <v>454</v>
      </c>
      <c r="D16">
        <f>IF(Plan1!$B16&lt;Plan1!$S$21,"",Plan1!D16)</f>
        <v>0</v>
      </c>
      <c r="E16">
        <f>IF(Plan1!$B16&lt;Plan1!$S$21,"",Plan1!E16)</f>
        <v>2.3480734419446598</v>
      </c>
    </row>
    <row r="17" spans="1:5" x14ac:dyDescent="0.3">
      <c r="A17">
        <f>IF(Plan1!$B17&lt;Plan1!$S$21,"",Plan1!A17)</f>
        <v>16</v>
      </c>
      <c r="B17">
        <f>IF(Plan1!$B17&lt;Plan1!$S$21,"",Plan1!B17)</f>
        <v>16660</v>
      </c>
      <c r="C17">
        <f>IF(Plan1!$B17&lt;Plan1!$S$21,"",Plan1!C17)</f>
        <v>37</v>
      </c>
      <c r="D17">
        <f>IF(Plan1!$B17&lt;Plan1!$S$21,"",Plan1!D17)</f>
        <v>0</v>
      </c>
      <c r="E17">
        <f>IF(Plan1!$B17&lt;Plan1!$S$21,"",Plan1!E17)</f>
        <v>0.22208883553421299</v>
      </c>
    </row>
    <row r="18" spans="1:5" x14ac:dyDescent="0.3">
      <c r="A18">
        <f>IF(Plan1!$B18&lt;Plan1!$S$21,"",Plan1!A18)</f>
        <v>17</v>
      </c>
      <c r="B18">
        <f>IF(Plan1!$B18&lt;Plan1!$S$21,"",Plan1!B18)</f>
        <v>13716</v>
      </c>
      <c r="C18">
        <f>IF(Plan1!$B18&lt;Plan1!$S$21,"",Plan1!C18)</f>
        <v>90</v>
      </c>
      <c r="D18">
        <f>IF(Plan1!$B18&lt;Plan1!$S$21,"",Plan1!D18)</f>
        <v>0</v>
      </c>
      <c r="E18">
        <f>IF(Plan1!$B18&lt;Plan1!$S$21,"",Plan1!E18)</f>
        <v>0.65616797900262402</v>
      </c>
    </row>
    <row r="19" spans="1:5" x14ac:dyDescent="0.3">
      <c r="A19">
        <f>IF(Plan1!$B19&lt;Plan1!$S$21,"",Plan1!A19)</f>
        <v>18</v>
      </c>
      <c r="B19">
        <f>IF(Plan1!$B19&lt;Plan1!$S$21,"",Plan1!B19)</f>
        <v>18436</v>
      </c>
      <c r="C19">
        <f>IF(Plan1!$B19&lt;Plan1!$S$21,"",Plan1!C19)</f>
        <v>179</v>
      </c>
      <c r="D19">
        <f>IF(Plan1!$B19&lt;Plan1!$S$21,"",Plan1!D19)</f>
        <v>0</v>
      </c>
      <c r="E19">
        <f>IF(Plan1!$B19&lt;Plan1!$S$21,"",Plan1!E19)</f>
        <v>0.97092644825341701</v>
      </c>
    </row>
    <row r="21" spans="1:5" x14ac:dyDescent="0.3">
      <c r="A21">
        <f>IF(Plan1!$B21&lt;Plan1!$S$21,"",Plan1!A21)</f>
        <v>20</v>
      </c>
      <c r="B21">
        <f>IF(Plan1!$B21&lt;Plan1!$S$21,"",Plan1!B21)</f>
        <v>29155</v>
      </c>
      <c r="C21">
        <f>IF(Plan1!$B21&lt;Plan1!$S$21,"",Plan1!C21)</f>
        <v>36</v>
      </c>
      <c r="D21">
        <f>IF(Plan1!$B21&lt;Plan1!$S$21,"",Plan1!D21)</f>
        <v>0</v>
      </c>
      <c r="E21">
        <f>IF(Plan1!$B21&lt;Plan1!$S$21,"",Plan1!E21)</f>
        <v>0.123477962613616</v>
      </c>
    </row>
    <row r="23" spans="1:5" x14ac:dyDescent="0.3">
      <c r="A23">
        <f>IF(Plan1!$B23&lt;Plan1!$S$21,"",Plan1!A23)</f>
        <v>22</v>
      </c>
      <c r="B23">
        <f>IF(Plan1!$B23&lt;Plan1!$S$21,"",Plan1!B23)</f>
        <v>64843</v>
      </c>
      <c r="C23">
        <f>IF(Plan1!$B23&lt;Plan1!$S$21,"",Plan1!C23)</f>
        <v>1097</v>
      </c>
      <c r="D23">
        <f>IF(Plan1!$B23&lt;Plan1!$S$21,"",Plan1!D23)</f>
        <v>0</v>
      </c>
      <c r="E23">
        <f>IF(Plan1!$B23&lt;Plan1!$S$21,"",Plan1!E23)</f>
        <v>1.6917786037043301</v>
      </c>
    </row>
    <row r="24" spans="1:5" x14ac:dyDescent="0.3">
      <c r="A24">
        <f>IF(Plan1!$B24&lt;Plan1!$S$21,"",Plan1!A24)</f>
        <v>23</v>
      </c>
      <c r="B24">
        <f>IF(Plan1!$B24&lt;Plan1!$S$21,"",Plan1!B24)</f>
        <v>39543</v>
      </c>
      <c r="C24">
        <f>IF(Plan1!$B24&lt;Plan1!$S$21,"",Plan1!C24)</f>
        <v>268</v>
      </c>
      <c r="D24">
        <f>IF(Plan1!$B24&lt;Plan1!$S$21,"",Plan1!D24)</f>
        <v>0</v>
      </c>
      <c r="E24">
        <f>IF(Plan1!$B24&lt;Plan1!$S$21,"",Plan1!E24)</f>
        <v>0.67774321624560596</v>
      </c>
    </row>
    <row r="25" spans="1:5" x14ac:dyDescent="0.3">
      <c r="A25">
        <f>IF(Plan1!$B25&lt;Plan1!$S$21,"",Plan1!A25)</f>
        <v>24</v>
      </c>
      <c r="B25">
        <f>IF(Plan1!$B25&lt;Plan1!$S$21,"",Plan1!B25)</f>
        <v>11862</v>
      </c>
      <c r="C25">
        <f>IF(Plan1!$B25&lt;Plan1!$S$21,"",Plan1!C25)</f>
        <v>42</v>
      </c>
      <c r="D25">
        <f>IF(Plan1!$B25&lt;Plan1!$S$21,"",Plan1!D25)</f>
        <v>0</v>
      </c>
      <c r="E25">
        <f>IF(Plan1!$B25&lt;Plan1!$S$21,"",Plan1!E25)</f>
        <v>0.35407182599898801</v>
      </c>
    </row>
    <row r="26" spans="1:5" x14ac:dyDescent="0.3">
      <c r="A26">
        <f>IF(Plan1!$B26&lt;Plan1!$S$21,"",Plan1!A26)</f>
        <v>25</v>
      </c>
      <c r="B26">
        <f>IF(Plan1!$B26&lt;Plan1!$S$21,"",Plan1!B26)</f>
        <v>19121</v>
      </c>
      <c r="C26">
        <f>IF(Plan1!$B26&lt;Plan1!$S$21,"",Plan1!C26)</f>
        <v>158</v>
      </c>
      <c r="D26">
        <f>IF(Plan1!$B26&lt;Plan1!$S$21,"",Plan1!D26)</f>
        <v>0</v>
      </c>
      <c r="E26">
        <f>IF(Plan1!$B26&lt;Plan1!$S$21,"",Plan1!E26)</f>
        <v>0.82631661523978805</v>
      </c>
    </row>
    <row r="27" spans="1:5" x14ac:dyDescent="0.3">
      <c r="A27">
        <f>IF(Plan1!$B27&lt;Plan1!$S$21,"",Plan1!A27)</f>
        <v>26</v>
      </c>
      <c r="B27">
        <f>IF(Plan1!$B27&lt;Plan1!$S$21,"",Plan1!B27)</f>
        <v>25559</v>
      </c>
      <c r="C27">
        <f>IF(Plan1!$B27&lt;Plan1!$S$21,"",Plan1!C27)</f>
        <v>258</v>
      </c>
      <c r="D27">
        <f>IF(Plan1!$B27&lt;Plan1!$S$21,"",Plan1!D27)</f>
        <v>0</v>
      </c>
      <c r="E27">
        <f>IF(Plan1!$B27&lt;Plan1!$S$21,"",Plan1!E27)</f>
        <v>1.0094291638952999</v>
      </c>
    </row>
    <row r="28" spans="1:5" x14ac:dyDescent="0.3">
      <c r="A28">
        <f>IF(Plan1!$B28&lt;Plan1!$S$21,"",Plan1!A28)</f>
        <v>27</v>
      </c>
      <c r="B28">
        <f>IF(Plan1!$B28&lt;Plan1!$S$21,"",Plan1!B28)</f>
        <v>22762</v>
      </c>
      <c r="C28">
        <f>IF(Plan1!$B28&lt;Plan1!$S$21,"",Plan1!C28)</f>
        <v>270</v>
      </c>
      <c r="D28">
        <f>IF(Plan1!$B28&lt;Plan1!$S$21,"",Plan1!D28)</f>
        <v>0</v>
      </c>
      <c r="E28">
        <f>IF(Plan1!$B28&lt;Plan1!$S$21,"",Plan1!E28)</f>
        <v>1.1861875054916</v>
      </c>
    </row>
    <row r="29" spans="1:5" x14ac:dyDescent="0.3">
      <c r="A29">
        <f>IF(Plan1!$B29&lt;Plan1!$S$21,"",Plan1!A29)</f>
        <v>28</v>
      </c>
      <c r="B29">
        <f>IF(Plan1!$B29&lt;Plan1!$S$21,"",Plan1!B29)</f>
        <v>22171</v>
      </c>
      <c r="C29">
        <f>IF(Plan1!$B29&lt;Plan1!$S$21,"",Plan1!C29)</f>
        <v>9</v>
      </c>
      <c r="D29">
        <f>IF(Plan1!$B29&lt;Plan1!$S$21,"",Plan1!D29)</f>
        <v>0</v>
      </c>
      <c r="E29">
        <f>IF(Plan1!$B29&lt;Plan1!$S$21,"",Plan1!E29)</f>
        <v>4.0593568174642498E-2</v>
      </c>
    </row>
    <row r="31" spans="1:5" x14ac:dyDescent="0.3">
      <c r="A31" t="str">
        <f>IF(Plan1!$B31&lt;Plan1!$S$21,"",Plan1!A31)</f>
        <v/>
      </c>
      <c r="B31" t="str">
        <f>IF(Plan1!$B31&lt;Plan1!$S$21,"",Plan1!B31)</f>
        <v/>
      </c>
      <c r="C31" t="str">
        <f>IF(Plan1!$B31&lt;Plan1!$S$21,"",Plan1!C31)</f>
        <v/>
      </c>
      <c r="D31" t="str">
        <f>IF(Plan1!$B31&lt;Plan1!$S$21,"",Plan1!D31)</f>
        <v/>
      </c>
      <c r="E31" t="str">
        <f>IF(Plan1!$B31&lt;Plan1!$S$21,"",Plan1!E31)</f>
        <v/>
      </c>
    </row>
    <row r="32" spans="1:5" x14ac:dyDescent="0.3">
      <c r="A32" t="str">
        <f>IF(Plan1!$B32&lt;Plan1!$S$21,"",Plan1!A32)</f>
        <v/>
      </c>
      <c r="B32" t="str">
        <f>IF(Plan1!$B32&lt;Plan1!$S$21,"",Plan1!B32)</f>
        <v/>
      </c>
      <c r="C32" t="str">
        <f>IF(Plan1!$B32&lt;Plan1!$S$21,"",Plan1!C32)</f>
        <v/>
      </c>
      <c r="D32" t="str">
        <f>IF(Plan1!$B32&lt;Plan1!$S$21,"",Plan1!D32)</f>
        <v/>
      </c>
      <c r="E32" t="str">
        <f>IF(Plan1!$B32&lt;Plan1!$S$21,"",Plan1!E32)</f>
        <v/>
      </c>
    </row>
    <row r="33" spans="1:5" x14ac:dyDescent="0.3">
      <c r="A33" t="str">
        <f>IF(Plan1!$B33&lt;Plan1!$S$21,"",Plan1!A33)</f>
        <v/>
      </c>
      <c r="B33" t="str">
        <f>IF(Plan1!$B33&lt;Plan1!$S$21,"",Plan1!B33)</f>
        <v/>
      </c>
      <c r="C33" t="str">
        <f>IF(Plan1!$B33&lt;Plan1!$S$21,"",Plan1!C33)</f>
        <v/>
      </c>
      <c r="D33" t="str">
        <f>IF(Plan1!$B33&lt;Plan1!$S$21,"",Plan1!D33)</f>
        <v/>
      </c>
      <c r="E33" t="str">
        <f>IF(Plan1!$B33&lt;Plan1!$S$21,"",Plan1!E33)</f>
        <v/>
      </c>
    </row>
    <row r="34" spans="1:5" x14ac:dyDescent="0.3">
      <c r="A34" t="str">
        <f>IF(Plan1!$B34&lt;Plan1!$S$21,"",Plan1!A34)</f>
        <v/>
      </c>
      <c r="B34" t="str">
        <f>IF(Plan1!$B34&lt;Plan1!$S$21,"",Plan1!B34)</f>
        <v/>
      </c>
      <c r="C34" t="str">
        <f>IF(Plan1!$B34&lt;Plan1!$S$21,"",Plan1!C34)</f>
        <v/>
      </c>
      <c r="D34" t="str">
        <f>IF(Plan1!$B34&lt;Plan1!$S$21,"",Plan1!D34)</f>
        <v/>
      </c>
      <c r="E34" t="str">
        <f>IF(Plan1!$B34&lt;Plan1!$S$21,"",Plan1!E34)</f>
        <v/>
      </c>
    </row>
    <row r="35" spans="1:5" x14ac:dyDescent="0.3">
      <c r="A35" t="str">
        <f>IF(Plan1!$B35&lt;Plan1!$S$21,"",Plan1!A35)</f>
        <v/>
      </c>
      <c r="B35" t="str">
        <f>IF(Plan1!$B35&lt;Plan1!$S$21,"",Plan1!B35)</f>
        <v/>
      </c>
      <c r="C35" t="str">
        <f>IF(Plan1!$B35&lt;Plan1!$S$21,"",Plan1!C35)</f>
        <v/>
      </c>
      <c r="D35" t="str">
        <f>IF(Plan1!$B35&lt;Plan1!$S$21,"",Plan1!D35)</f>
        <v/>
      </c>
      <c r="E35" t="str">
        <f>IF(Plan1!$B35&lt;Plan1!$S$21,"",Plan1!E35)</f>
        <v/>
      </c>
    </row>
    <row r="36" spans="1:5" x14ac:dyDescent="0.3">
      <c r="A36" t="str">
        <f>IF(Plan1!$B36&lt;Plan1!$S$21,"",Plan1!A36)</f>
        <v/>
      </c>
      <c r="B36" t="str">
        <f>IF(Plan1!$B36&lt;Plan1!$S$21,"",Plan1!B36)</f>
        <v/>
      </c>
      <c r="C36" t="str">
        <f>IF(Plan1!$B36&lt;Plan1!$S$21,"",Plan1!C36)</f>
        <v/>
      </c>
      <c r="D36" t="str">
        <f>IF(Plan1!$B36&lt;Plan1!$S$21,"",Plan1!D36)</f>
        <v/>
      </c>
      <c r="E36" t="str">
        <f>IF(Plan1!$B36&lt;Plan1!$S$21,"",Plan1!E36)</f>
        <v/>
      </c>
    </row>
    <row r="37" spans="1:5" x14ac:dyDescent="0.3">
      <c r="A37" t="str">
        <f>IF(Plan1!$B37&lt;Plan1!$S$21,"",Plan1!A37)</f>
        <v/>
      </c>
      <c r="B37" t="str">
        <f>IF(Plan1!$B37&lt;Plan1!$S$21,"",Plan1!B37)</f>
        <v/>
      </c>
      <c r="C37" t="str">
        <f>IF(Plan1!$B37&lt;Plan1!$S$21,"",Plan1!C37)</f>
        <v/>
      </c>
      <c r="D37" t="str">
        <f>IF(Plan1!$B37&lt;Plan1!$S$21,"",Plan1!D37)</f>
        <v/>
      </c>
      <c r="E37" t="str">
        <f>IF(Plan1!$B37&lt;Plan1!$S$21,"",Plan1!E37)</f>
        <v/>
      </c>
    </row>
    <row r="38" spans="1:5" x14ac:dyDescent="0.3">
      <c r="A38" t="str">
        <f>IF(Plan1!$B38&lt;Plan1!$S$21,"",Plan1!A38)</f>
        <v/>
      </c>
      <c r="B38" t="str">
        <f>IF(Plan1!$B38&lt;Plan1!$S$21,"",Plan1!B38)</f>
        <v/>
      </c>
      <c r="C38" t="str">
        <f>IF(Plan1!$B38&lt;Plan1!$S$21,"",Plan1!C38)</f>
        <v/>
      </c>
      <c r="D38" t="str">
        <f>IF(Plan1!$B38&lt;Plan1!$S$21,"",Plan1!D38)</f>
        <v/>
      </c>
      <c r="E38" t="str">
        <f>IF(Plan1!$B38&lt;Plan1!$S$21,"",Plan1!E38)</f>
        <v/>
      </c>
    </row>
    <row r="39" spans="1:5" x14ac:dyDescent="0.3">
      <c r="A39" t="str">
        <f>IF(Plan1!$B39&lt;Plan1!$S$21,"",Plan1!A39)</f>
        <v/>
      </c>
      <c r="B39" t="str">
        <f>IF(Plan1!$B39&lt;Plan1!$S$21,"",Plan1!B39)</f>
        <v/>
      </c>
      <c r="C39" t="str">
        <f>IF(Plan1!$B39&lt;Plan1!$S$21,"",Plan1!C39)</f>
        <v/>
      </c>
      <c r="D39" t="str">
        <f>IF(Plan1!$B39&lt;Plan1!$S$21,"",Plan1!D39)</f>
        <v/>
      </c>
      <c r="E39" t="str">
        <f>IF(Plan1!$B39&lt;Plan1!$S$21,"",Plan1!E39)</f>
        <v/>
      </c>
    </row>
    <row r="40" spans="1:5" x14ac:dyDescent="0.3">
      <c r="A40" t="str">
        <f>IF(Plan1!$B40&lt;Plan1!$S$21,"",Plan1!A40)</f>
        <v/>
      </c>
      <c r="B40" t="str">
        <f>IF(Plan1!$B40&lt;Plan1!$S$21,"",Plan1!B40)</f>
        <v/>
      </c>
      <c r="C40" t="str">
        <f>IF(Plan1!$B40&lt;Plan1!$S$21,"",Plan1!C40)</f>
        <v/>
      </c>
      <c r="D40" t="str">
        <f>IF(Plan1!$B40&lt;Plan1!$S$21,"",Plan1!D40)</f>
        <v/>
      </c>
      <c r="E40" t="str">
        <f>IF(Plan1!$B40&lt;Plan1!$S$21,"",Plan1!E40)</f>
        <v/>
      </c>
    </row>
    <row r="41" spans="1:5" x14ac:dyDescent="0.3">
      <c r="A41" t="str">
        <f>IF(Plan1!$B41&lt;Plan1!$S$21,"",Plan1!A41)</f>
        <v/>
      </c>
      <c r="B41" t="str">
        <f>IF(Plan1!$B41&lt;Plan1!$S$21,"",Plan1!B41)</f>
        <v/>
      </c>
      <c r="C41" t="str">
        <f>IF(Plan1!$B41&lt;Plan1!$S$21,"",Plan1!C41)</f>
        <v/>
      </c>
      <c r="D41" t="str">
        <f>IF(Plan1!$B41&lt;Plan1!$S$21,"",Plan1!D41)</f>
        <v/>
      </c>
      <c r="E41" t="str">
        <f>IF(Plan1!$B41&lt;Plan1!$S$21,"",Plan1!E41)</f>
        <v/>
      </c>
    </row>
    <row r="42" spans="1:5" x14ac:dyDescent="0.3">
      <c r="A42" t="str">
        <f>IF(Plan1!$B42&lt;Plan1!$S$21,"",Plan1!A42)</f>
        <v/>
      </c>
      <c r="B42" t="str">
        <f>IF(Plan1!$B42&lt;Plan1!$S$21,"",Plan1!B42)</f>
        <v/>
      </c>
      <c r="C42" t="str">
        <f>IF(Plan1!$B42&lt;Plan1!$S$21,"",Plan1!C42)</f>
        <v/>
      </c>
      <c r="D42" t="str">
        <f>IF(Plan1!$B42&lt;Plan1!$S$21,"",Plan1!D42)</f>
        <v/>
      </c>
      <c r="E42" t="str">
        <f>IF(Plan1!$B42&lt;Plan1!$S$21,"",Plan1!E42)</f>
        <v/>
      </c>
    </row>
    <row r="43" spans="1:5" x14ac:dyDescent="0.3">
      <c r="A43" t="str">
        <f>IF(Plan1!$B43&lt;Plan1!$S$21,"",Plan1!A43)</f>
        <v/>
      </c>
      <c r="B43" t="str">
        <f>IF(Plan1!$B43&lt;Plan1!$S$21,"",Plan1!B43)</f>
        <v/>
      </c>
      <c r="C43" t="str">
        <f>IF(Plan1!$B43&lt;Plan1!$S$21,"",Plan1!C43)</f>
        <v/>
      </c>
      <c r="D43" t="str">
        <f>IF(Plan1!$B43&lt;Plan1!$S$21,"",Plan1!D43)</f>
        <v/>
      </c>
      <c r="E43" t="str">
        <f>IF(Plan1!$B43&lt;Plan1!$S$21,"",Plan1!E43)</f>
        <v/>
      </c>
    </row>
    <row r="44" spans="1:5" x14ac:dyDescent="0.3">
      <c r="A44" t="str">
        <f>IF(Plan1!$B44&lt;Plan1!$S$21,"",Plan1!A44)</f>
        <v/>
      </c>
      <c r="B44" t="str">
        <f>IF(Plan1!$B44&lt;Plan1!$S$21,"",Plan1!B44)</f>
        <v/>
      </c>
      <c r="C44" t="str">
        <f>IF(Plan1!$B44&lt;Plan1!$S$21,"",Plan1!C44)</f>
        <v/>
      </c>
      <c r="D44" t="str">
        <f>IF(Plan1!$B44&lt;Plan1!$S$21,"",Plan1!D44)</f>
        <v/>
      </c>
      <c r="E44" t="str">
        <f>IF(Plan1!$B44&lt;Plan1!$S$21,"",Plan1!E44)</f>
        <v/>
      </c>
    </row>
    <row r="45" spans="1:5" x14ac:dyDescent="0.3">
      <c r="A45" t="str">
        <f>IF(Plan1!$B45&lt;Plan1!$S$21,"",Plan1!A45)</f>
        <v/>
      </c>
      <c r="B45" t="str">
        <f>IF(Plan1!$B45&lt;Plan1!$S$21,"",Plan1!B45)</f>
        <v/>
      </c>
      <c r="C45" t="str">
        <f>IF(Plan1!$B45&lt;Plan1!$S$21,"",Plan1!C45)</f>
        <v/>
      </c>
      <c r="D45" t="str">
        <f>IF(Plan1!$B45&lt;Plan1!$S$21,"",Plan1!D45)</f>
        <v/>
      </c>
      <c r="E45" t="str">
        <f>IF(Plan1!$B45&lt;Plan1!$S$21,"",Plan1!E45)</f>
        <v/>
      </c>
    </row>
    <row r="46" spans="1:5" x14ac:dyDescent="0.3">
      <c r="A46" t="str">
        <f>IF(Plan1!$B46&lt;Plan1!$S$21,"",Plan1!A46)</f>
        <v/>
      </c>
      <c r="B46" t="str">
        <f>IF(Plan1!$B46&lt;Plan1!$S$21,"",Plan1!B46)</f>
        <v/>
      </c>
      <c r="C46" t="str">
        <f>IF(Plan1!$B46&lt;Plan1!$S$21,"",Plan1!C46)</f>
        <v/>
      </c>
      <c r="D46" t="str">
        <f>IF(Plan1!$B46&lt;Plan1!$S$21,"",Plan1!D46)</f>
        <v/>
      </c>
      <c r="E46" t="str">
        <f>IF(Plan1!$B46&lt;Plan1!$S$21,"",Plan1!E46)</f>
        <v/>
      </c>
    </row>
    <row r="47" spans="1:5" x14ac:dyDescent="0.3">
      <c r="A47" t="str">
        <f>IF(Plan1!$B47&lt;Plan1!$S$21,"",Plan1!A47)</f>
        <v/>
      </c>
      <c r="B47" t="str">
        <f>IF(Plan1!$B47&lt;Plan1!$S$21,"",Plan1!B47)</f>
        <v/>
      </c>
      <c r="C47" t="str">
        <f>IF(Plan1!$B47&lt;Plan1!$S$21,"",Plan1!C47)</f>
        <v/>
      </c>
      <c r="D47" t="str">
        <f>IF(Plan1!$B47&lt;Plan1!$S$21,"",Plan1!D47)</f>
        <v/>
      </c>
      <c r="E47" t="str">
        <f>IF(Plan1!$B47&lt;Plan1!$S$21,"",Plan1!E47)</f>
        <v/>
      </c>
    </row>
    <row r="48" spans="1:5" x14ac:dyDescent="0.3">
      <c r="A48" t="str">
        <f>IF(Plan1!$B48&lt;Plan1!$S$21,"",Plan1!A48)</f>
        <v/>
      </c>
      <c r="B48" t="str">
        <f>IF(Plan1!$B48&lt;Plan1!$S$21,"",Plan1!B48)</f>
        <v/>
      </c>
      <c r="C48" t="str">
        <f>IF(Plan1!$B48&lt;Plan1!$S$21,"",Plan1!C48)</f>
        <v/>
      </c>
      <c r="D48" t="str">
        <f>IF(Plan1!$B48&lt;Plan1!$S$21,"",Plan1!D48)</f>
        <v/>
      </c>
      <c r="E48" t="str">
        <f>IF(Plan1!$B48&lt;Plan1!$S$21,"",Plan1!E48)</f>
        <v/>
      </c>
    </row>
    <row r="49" spans="1:5" x14ac:dyDescent="0.3">
      <c r="A49" t="str">
        <f>IF(Plan1!$B49&lt;Plan1!$S$21,"",Plan1!A49)</f>
        <v/>
      </c>
      <c r="B49" t="str">
        <f>IF(Plan1!$B49&lt;Plan1!$S$21,"",Plan1!B49)</f>
        <v/>
      </c>
      <c r="C49" t="str">
        <f>IF(Plan1!$B49&lt;Plan1!$S$21,"",Plan1!C49)</f>
        <v/>
      </c>
      <c r="D49" t="str">
        <f>IF(Plan1!$B49&lt;Plan1!$S$21,"",Plan1!D49)</f>
        <v/>
      </c>
      <c r="E49" t="str">
        <f>IF(Plan1!$B49&lt;Plan1!$S$21,"",Plan1!E49)</f>
        <v/>
      </c>
    </row>
    <row r="50" spans="1:5" x14ac:dyDescent="0.3">
      <c r="A50" t="str">
        <f>IF(Plan1!$B50&lt;Plan1!$S$21,"",Plan1!A50)</f>
        <v/>
      </c>
      <c r="B50" t="str">
        <f>IF(Plan1!$B50&lt;Plan1!$S$21,"",Plan1!B50)</f>
        <v/>
      </c>
      <c r="C50" t="str">
        <f>IF(Plan1!$B50&lt;Plan1!$S$21,"",Plan1!C50)</f>
        <v/>
      </c>
      <c r="D50" t="str">
        <f>IF(Plan1!$B50&lt;Plan1!$S$21,"",Plan1!D50)</f>
        <v/>
      </c>
      <c r="E50" t="str">
        <f>IF(Plan1!$B50&lt;Plan1!$S$21,"",Plan1!E50)</f>
        <v/>
      </c>
    </row>
    <row r="51" spans="1:5" x14ac:dyDescent="0.3">
      <c r="A51" t="str">
        <f>IF(Plan1!$B51&lt;Plan1!$S$21,"",Plan1!A51)</f>
        <v/>
      </c>
      <c r="B51" t="str">
        <f>IF(Plan1!$B51&lt;Plan1!$S$21,"",Plan1!B51)</f>
        <v/>
      </c>
      <c r="C51" t="str">
        <f>IF(Plan1!$B51&lt;Plan1!$S$21,"",Plan1!C51)</f>
        <v/>
      </c>
      <c r="D51" t="str">
        <f>IF(Plan1!$B51&lt;Plan1!$S$21,"",Plan1!D51)</f>
        <v/>
      </c>
      <c r="E51" t="str">
        <f>IF(Plan1!$B51&lt;Plan1!$S$21,"",Plan1!E51)</f>
        <v/>
      </c>
    </row>
    <row r="52" spans="1:5" x14ac:dyDescent="0.3">
      <c r="A52" t="str">
        <f>IF(Plan1!$B52&lt;Plan1!$S$21,"",Plan1!A52)</f>
        <v/>
      </c>
      <c r="B52" t="str">
        <f>IF(Plan1!$B52&lt;Plan1!$S$21,"",Plan1!B52)</f>
        <v/>
      </c>
      <c r="C52" t="str">
        <f>IF(Plan1!$B52&lt;Plan1!$S$21,"",Plan1!C52)</f>
        <v/>
      </c>
      <c r="D52" t="str">
        <f>IF(Plan1!$B52&lt;Plan1!$S$21,"",Plan1!D52)</f>
        <v/>
      </c>
      <c r="E52" t="str">
        <f>IF(Plan1!$B52&lt;Plan1!$S$21,"",Plan1!E52)</f>
        <v/>
      </c>
    </row>
    <row r="53" spans="1:5" x14ac:dyDescent="0.3">
      <c r="A53" t="str">
        <f>IF(Plan1!$B53&lt;Plan1!$S$21,"",Plan1!A53)</f>
        <v/>
      </c>
      <c r="B53" t="str">
        <f>IF(Plan1!$B53&lt;Plan1!$S$21,"",Plan1!B53)</f>
        <v/>
      </c>
      <c r="C53" t="str">
        <f>IF(Plan1!$B53&lt;Plan1!$S$21,"",Plan1!C53)</f>
        <v/>
      </c>
      <c r="D53" t="str">
        <f>IF(Plan1!$B53&lt;Plan1!$S$21,"",Plan1!D53)</f>
        <v/>
      </c>
      <c r="E53" t="str">
        <f>IF(Plan1!$B53&lt;Plan1!$S$21,"",Plan1!E53)</f>
        <v/>
      </c>
    </row>
    <row r="54" spans="1:5" x14ac:dyDescent="0.3">
      <c r="A54" t="str">
        <f>IF(Plan1!$B54&lt;Plan1!$S$21,"",Plan1!A54)</f>
        <v/>
      </c>
      <c r="B54" t="str">
        <f>IF(Plan1!$B54&lt;Plan1!$S$21,"",Plan1!B54)</f>
        <v/>
      </c>
      <c r="C54" t="str">
        <f>IF(Plan1!$B54&lt;Plan1!$S$21,"",Plan1!C54)</f>
        <v/>
      </c>
      <c r="D54" t="str">
        <f>IF(Plan1!$B54&lt;Plan1!$S$21,"",Plan1!D54)</f>
        <v/>
      </c>
      <c r="E54" t="str">
        <f>IF(Plan1!$B54&lt;Plan1!$S$21,"",Plan1!E54)</f>
        <v/>
      </c>
    </row>
    <row r="55" spans="1:5" x14ac:dyDescent="0.3">
      <c r="A55" t="str">
        <f>IF(Plan1!$B55&lt;Plan1!$S$21,"",Plan1!A55)</f>
        <v/>
      </c>
      <c r="B55" t="str">
        <f>IF(Plan1!$B55&lt;Plan1!$S$21,"",Plan1!B55)</f>
        <v/>
      </c>
      <c r="C55" t="str">
        <f>IF(Plan1!$B55&lt;Plan1!$S$21,"",Plan1!C55)</f>
        <v/>
      </c>
      <c r="D55" t="str">
        <f>IF(Plan1!$B55&lt;Plan1!$S$21,"",Plan1!D55)</f>
        <v/>
      </c>
      <c r="E55" t="str">
        <f>IF(Plan1!$B55&lt;Plan1!$S$21,"",Plan1!E55)</f>
        <v/>
      </c>
    </row>
    <row r="56" spans="1:5" x14ac:dyDescent="0.3">
      <c r="A56" t="str">
        <f>IF(Plan1!$B56&lt;Plan1!$S$21,"",Plan1!A56)</f>
        <v/>
      </c>
      <c r="B56" t="str">
        <f>IF(Plan1!$B56&lt;Plan1!$S$21,"",Plan1!B56)</f>
        <v/>
      </c>
      <c r="C56" t="str">
        <f>IF(Plan1!$B56&lt;Plan1!$S$21,"",Plan1!C56)</f>
        <v/>
      </c>
      <c r="D56" t="str">
        <f>IF(Plan1!$B56&lt;Plan1!$S$21,"",Plan1!D56)</f>
        <v/>
      </c>
      <c r="E56" t="str">
        <f>IF(Plan1!$B56&lt;Plan1!$S$21,"",Plan1!E56)</f>
        <v/>
      </c>
    </row>
    <row r="57" spans="1:5" x14ac:dyDescent="0.3">
      <c r="A57" t="str">
        <f>IF(Plan1!$B57&lt;Plan1!$S$21,"",Plan1!A57)</f>
        <v/>
      </c>
      <c r="B57" t="str">
        <f>IF(Plan1!$B57&lt;Plan1!$S$21,"",Plan1!B57)</f>
        <v/>
      </c>
      <c r="C57" t="str">
        <f>IF(Plan1!$B57&lt;Plan1!$S$21,"",Plan1!C57)</f>
        <v/>
      </c>
      <c r="D57" t="str">
        <f>IF(Plan1!$B57&lt;Plan1!$S$21,"",Plan1!D57)</f>
        <v/>
      </c>
      <c r="E57" t="str">
        <f>IF(Plan1!$B57&lt;Plan1!$S$21,"",Plan1!E57)</f>
        <v/>
      </c>
    </row>
    <row r="58" spans="1:5" x14ac:dyDescent="0.3">
      <c r="A58" t="str">
        <f>IF(Plan1!$B58&lt;Plan1!$S$21,"",Plan1!A58)</f>
        <v/>
      </c>
      <c r="B58" t="str">
        <f>IF(Plan1!$B58&lt;Plan1!$S$21,"",Plan1!B58)</f>
        <v/>
      </c>
      <c r="C58" t="str">
        <f>IF(Plan1!$B58&lt;Plan1!$S$21,"",Plan1!C58)</f>
        <v/>
      </c>
      <c r="D58" t="str">
        <f>IF(Plan1!$B58&lt;Plan1!$S$21,"",Plan1!D58)</f>
        <v/>
      </c>
      <c r="E58" t="str">
        <f>IF(Plan1!$B58&lt;Plan1!$S$21,"",Plan1!E58)</f>
        <v/>
      </c>
    </row>
    <row r="59" spans="1:5" x14ac:dyDescent="0.3">
      <c r="A59" t="str">
        <f>IF(Plan1!$B59&lt;Plan1!$S$21,"",Plan1!A59)</f>
        <v/>
      </c>
      <c r="B59" t="str">
        <f>IF(Plan1!$B59&lt;Plan1!$S$21,"",Plan1!B59)</f>
        <v/>
      </c>
      <c r="C59" t="str">
        <f>IF(Plan1!$B59&lt;Plan1!$S$21,"",Plan1!C59)</f>
        <v/>
      </c>
      <c r="D59" t="str">
        <f>IF(Plan1!$B59&lt;Plan1!$S$21,"",Plan1!D59)</f>
        <v/>
      </c>
      <c r="E59" t="str">
        <f>IF(Plan1!$B59&lt;Plan1!$S$21,"",Plan1!E59)</f>
        <v/>
      </c>
    </row>
    <row r="60" spans="1:5" x14ac:dyDescent="0.3">
      <c r="A60" t="str">
        <f>IF(Plan1!$B60&lt;Plan1!$S$21,"",Plan1!A60)</f>
        <v/>
      </c>
      <c r="B60" t="str">
        <f>IF(Plan1!$B60&lt;Plan1!$S$21,"",Plan1!B60)</f>
        <v/>
      </c>
      <c r="C60" t="str">
        <f>IF(Plan1!$B60&lt;Plan1!$S$21,"",Plan1!C60)</f>
        <v/>
      </c>
      <c r="D60" t="str">
        <f>IF(Plan1!$B60&lt;Plan1!$S$21,"",Plan1!D60)</f>
        <v/>
      </c>
      <c r="E60" t="str">
        <f>IF(Plan1!$B60&lt;Plan1!$S$21,"",Plan1!E60)</f>
        <v/>
      </c>
    </row>
    <row r="61" spans="1:5" x14ac:dyDescent="0.3">
      <c r="A61" t="str">
        <f>IF(Plan1!$B61&lt;Plan1!$S$21,"",Plan1!A61)</f>
        <v/>
      </c>
      <c r="B61" t="str">
        <f>IF(Plan1!$B61&lt;Plan1!$S$21,"",Plan1!B61)</f>
        <v/>
      </c>
      <c r="C61" t="str">
        <f>IF(Plan1!$B61&lt;Plan1!$S$21,"",Plan1!C61)</f>
        <v/>
      </c>
      <c r="D61" t="str">
        <f>IF(Plan1!$B61&lt;Plan1!$S$21,"",Plan1!D61)</f>
        <v/>
      </c>
      <c r="E61" t="str">
        <f>IF(Plan1!$B61&lt;Plan1!$S$21,"",Plan1!E61)</f>
        <v/>
      </c>
    </row>
    <row r="62" spans="1:5" x14ac:dyDescent="0.3">
      <c r="A62" t="str">
        <f>IF(Plan1!$B62&lt;Plan1!$S$21,"",Plan1!A62)</f>
        <v/>
      </c>
      <c r="B62" t="str">
        <f>IF(Plan1!$B62&lt;Plan1!$S$21,"",Plan1!B62)</f>
        <v/>
      </c>
      <c r="C62" t="str">
        <f>IF(Plan1!$B62&lt;Plan1!$S$21,"",Plan1!C62)</f>
        <v/>
      </c>
      <c r="D62" t="str">
        <f>IF(Plan1!$B62&lt;Plan1!$S$21,"",Plan1!D62)</f>
        <v/>
      </c>
      <c r="E62" t="str">
        <f>IF(Plan1!$B62&lt;Plan1!$S$21,"",Plan1!E62)</f>
        <v/>
      </c>
    </row>
    <row r="63" spans="1:5" x14ac:dyDescent="0.3">
      <c r="A63" t="str">
        <f>IF(Plan1!$B63&lt;Plan1!$S$21,"",Plan1!A63)</f>
        <v/>
      </c>
      <c r="B63" t="str">
        <f>IF(Plan1!$B63&lt;Plan1!$S$21,"",Plan1!B63)</f>
        <v/>
      </c>
      <c r="C63" t="str">
        <f>IF(Plan1!$B63&lt;Plan1!$S$21,"",Plan1!C63)</f>
        <v/>
      </c>
      <c r="D63" t="str">
        <f>IF(Plan1!$B63&lt;Plan1!$S$21,"",Plan1!D63)</f>
        <v/>
      </c>
      <c r="E63" t="str">
        <f>IF(Plan1!$B63&lt;Plan1!$S$21,"",Plan1!E63)</f>
        <v/>
      </c>
    </row>
    <row r="64" spans="1:5" x14ac:dyDescent="0.3">
      <c r="A64" t="str">
        <f>IF(Plan1!$B64&lt;Plan1!$S$21,"",Plan1!A64)</f>
        <v/>
      </c>
      <c r="B64" t="str">
        <f>IF(Plan1!$B64&lt;Plan1!$S$21,"",Plan1!B64)</f>
        <v/>
      </c>
      <c r="C64" t="str">
        <f>IF(Plan1!$B64&lt;Plan1!$S$21,"",Plan1!C64)</f>
        <v/>
      </c>
      <c r="D64" t="str">
        <f>IF(Plan1!$B64&lt;Plan1!$S$21,"",Plan1!D64)</f>
        <v/>
      </c>
      <c r="E64" t="str">
        <f>IF(Plan1!$B64&lt;Plan1!$S$21,"",Plan1!E64)</f>
        <v/>
      </c>
    </row>
    <row r="65" spans="1:5" x14ac:dyDescent="0.3">
      <c r="A65" t="str">
        <f>IF(Plan1!$B65&lt;Plan1!$S$21,"",Plan1!A65)</f>
        <v/>
      </c>
      <c r="B65" t="str">
        <f>IF(Plan1!$B65&lt;Plan1!$S$21,"",Plan1!B65)</f>
        <v/>
      </c>
      <c r="C65" t="str">
        <f>IF(Plan1!$B65&lt;Plan1!$S$21,"",Plan1!C65)</f>
        <v/>
      </c>
      <c r="D65" t="str">
        <f>IF(Plan1!$B65&lt;Plan1!$S$21,"",Plan1!D65)</f>
        <v/>
      </c>
      <c r="E65" t="str">
        <f>IF(Plan1!$B65&lt;Plan1!$S$21,"",Plan1!E65)</f>
        <v/>
      </c>
    </row>
    <row r="66" spans="1:5" x14ac:dyDescent="0.3">
      <c r="A66" t="str">
        <f>IF(Plan1!$B66&lt;Plan1!$S$21,"",Plan1!A66)</f>
        <v/>
      </c>
      <c r="B66" t="str">
        <f>IF(Plan1!$B66&lt;Plan1!$S$21,"",Plan1!B66)</f>
        <v/>
      </c>
      <c r="C66" t="str">
        <f>IF(Plan1!$B66&lt;Plan1!$S$21,"",Plan1!C66)</f>
        <v/>
      </c>
      <c r="D66" t="str">
        <f>IF(Plan1!$B66&lt;Plan1!$S$21,"",Plan1!D66)</f>
        <v/>
      </c>
      <c r="E66" t="str">
        <f>IF(Plan1!$B66&lt;Plan1!$S$21,"",Plan1!E66)</f>
        <v/>
      </c>
    </row>
    <row r="67" spans="1:5" x14ac:dyDescent="0.3">
      <c r="A67" t="str">
        <f>IF(Plan1!$B67&lt;Plan1!$S$21,"",Plan1!A67)</f>
        <v/>
      </c>
      <c r="B67" t="str">
        <f>IF(Plan1!$B67&lt;Plan1!$S$21,"",Plan1!B67)</f>
        <v/>
      </c>
      <c r="C67" t="str">
        <f>IF(Plan1!$B67&lt;Plan1!$S$21,"",Plan1!C67)</f>
        <v/>
      </c>
      <c r="D67" t="str">
        <f>IF(Plan1!$B67&lt;Plan1!$S$21,"",Plan1!D67)</f>
        <v/>
      </c>
      <c r="E67" t="str">
        <f>IF(Plan1!$B67&lt;Plan1!$S$21,"",Plan1!E67)</f>
        <v/>
      </c>
    </row>
    <row r="68" spans="1:5" x14ac:dyDescent="0.3">
      <c r="A68" t="str">
        <f>IF(Plan1!$B68&lt;Plan1!$S$21,"",Plan1!A68)</f>
        <v/>
      </c>
      <c r="B68" t="str">
        <f>IF(Plan1!$B68&lt;Plan1!$S$21,"",Plan1!B68)</f>
        <v/>
      </c>
      <c r="C68" t="str">
        <f>IF(Plan1!$B68&lt;Plan1!$S$21,"",Plan1!C68)</f>
        <v/>
      </c>
      <c r="D68" t="str">
        <f>IF(Plan1!$B68&lt;Plan1!$S$21,"",Plan1!D68)</f>
        <v/>
      </c>
      <c r="E68" t="str">
        <f>IF(Plan1!$B68&lt;Plan1!$S$21,"",Plan1!E68)</f>
        <v/>
      </c>
    </row>
    <row r="69" spans="1:5" x14ac:dyDescent="0.3">
      <c r="A69" t="str">
        <f>IF(Plan1!$B69&lt;Plan1!$S$21,"",Plan1!A69)</f>
        <v/>
      </c>
      <c r="B69" t="str">
        <f>IF(Plan1!$B69&lt;Plan1!$S$21,"",Plan1!B69)</f>
        <v/>
      </c>
      <c r="C69" t="str">
        <f>IF(Plan1!$B69&lt;Plan1!$S$21,"",Plan1!C69)</f>
        <v/>
      </c>
      <c r="D69" t="str">
        <f>IF(Plan1!$B69&lt;Plan1!$S$21,"",Plan1!D69)</f>
        <v/>
      </c>
      <c r="E69" t="str">
        <f>IF(Plan1!$B69&lt;Plan1!$S$21,"",Plan1!E69)</f>
        <v/>
      </c>
    </row>
    <row r="70" spans="1:5" x14ac:dyDescent="0.3">
      <c r="A70" t="str">
        <f>IF(Plan1!$B70&lt;Plan1!$S$21,"",Plan1!A70)</f>
        <v/>
      </c>
      <c r="B70" t="str">
        <f>IF(Plan1!$B70&lt;Plan1!$S$21,"",Plan1!B70)</f>
        <v/>
      </c>
      <c r="C70" t="str">
        <f>IF(Plan1!$B70&lt;Plan1!$S$21,"",Plan1!C70)</f>
        <v/>
      </c>
      <c r="D70" t="str">
        <f>IF(Plan1!$B70&lt;Plan1!$S$21,"",Plan1!D70)</f>
        <v/>
      </c>
      <c r="E70" t="str">
        <f>IF(Plan1!$B70&lt;Plan1!$S$21,"",Plan1!E70)</f>
        <v/>
      </c>
    </row>
    <row r="71" spans="1:5" x14ac:dyDescent="0.3">
      <c r="A71" t="str">
        <f>IF(Plan1!$B71&lt;Plan1!$S$21,"",Plan1!A71)</f>
        <v/>
      </c>
      <c r="B71" t="str">
        <f>IF(Plan1!$B71&lt;Plan1!$S$21,"",Plan1!B71)</f>
        <v/>
      </c>
      <c r="C71" t="str">
        <f>IF(Plan1!$B71&lt;Plan1!$S$21,"",Plan1!C71)</f>
        <v/>
      </c>
      <c r="D71" t="str">
        <f>IF(Plan1!$B71&lt;Plan1!$S$21,"",Plan1!D71)</f>
        <v/>
      </c>
      <c r="E71" t="str">
        <f>IF(Plan1!$B71&lt;Plan1!$S$21,"",Plan1!E71)</f>
        <v/>
      </c>
    </row>
    <row r="72" spans="1:5" x14ac:dyDescent="0.3">
      <c r="A72" t="str">
        <f>IF(Plan1!$B72&lt;Plan1!$S$21,"",Plan1!A72)</f>
        <v/>
      </c>
      <c r="B72" t="str">
        <f>IF(Plan1!$B72&lt;Plan1!$S$21,"",Plan1!B72)</f>
        <v/>
      </c>
      <c r="C72" t="str">
        <f>IF(Plan1!$B72&lt;Plan1!$S$21,"",Plan1!C72)</f>
        <v/>
      </c>
      <c r="D72" t="str">
        <f>IF(Plan1!$B72&lt;Plan1!$S$21,"",Plan1!D72)</f>
        <v/>
      </c>
      <c r="E72" t="str">
        <f>IF(Plan1!$B72&lt;Plan1!$S$21,"",Plan1!E72)</f>
        <v/>
      </c>
    </row>
    <row r="73" spans="1:5" x14ac:dyDescent="0.3">
      <c r="A73" t="str">
        <f>IF(Plan1!$B73&lt;Plan1!$S$21,"",Plan1!A73)</f>
        <v/>
      </c>
      <c r="B73" t="str">
        <f>IF(Plan1!$B73&lt;Plan1!$S$21,"",Plan1!B73)</f>
        <v/>
      </c>
      <c r="C73" t="str">
        <f>IF(Plan1!$B73&lt;Plan1!$S$21,"",Plan1!C73)</f>
        <v/>
      </c>
      <c r="D73" t="str">
        <f>IF(Plan1!$B73&lt;Plan1!$S$21,"",Plan1!D73)</f>
        <v/>
      </c>
      <c r="E73" t="str">
        <f>IF(Plan1!$B73&lt;Plan1!$S$21,"",Plan1!E73)</f>
        <v/>
      </c>
    </row>
    <row r="74" spans="1:5" x14ac:dyDescent="0.3">
      <c r="A74" t="str">
        <f>IF(Plan1!$B74&lt;Plan1!$S$21,"",Plan1!A74)</f>
        <v/>
      </c>
      <c r="B74" t="str">
        <f>IF(Plan1!$B74&lt;Plan1!$S$21,"",Plan1!B74)</f>
        <v/>
      </c>
      <c r="C74" t="str">
        <f>IF(Plan1!$B74&lt;Plan1!$S$21,"",Plan1!C74)</f>
        <v/>
      </c>
      <c r="D74" t="str">
        <f>IF(Plan1!$B74&lt;Plan1!$S$21,"",Plan1!D74)</f>
        <v/>
      </c>
      <c r="E74" t="str">
        <f>IF(Plan1!$B74&lt;Plan1!$S$21,"",Plan1!E74)</f>
        <v/>
      </c>
    </row>
    <row r="75" spans="1:5" x14ac:dyDescent="0.3">
      <c r="A75" t="str">
        <f>IF(Plan1!$B75&lt;Plan1!$S$21,"",Plan1!A75)</f>
        <v/>
      </c>
      <c r="B75" t="str">
        <f>IF(Plan1!$B75&lt;Plan1!$S$21,"",Plan1!B75)</f>
        <v/>
      </c>
      <c r="C75" t="str">
        <f>IF(Plan1!$B75&lt;Plan1!$S$21,"",Plan1!C75)</f>
        <v/>
      </c>
      <c r="D75" t="str">
        <f>IF(Plan1!$B75&lt;Plan1!$S$21,"",Plan1!D75)</f>
        <v/>
      </c>
      <c r="E75" t="str">
        <f>IF(Plan1!$B75&lt;Plan1!$S$21,"",Plan1!E75)</f>
        <v/>
      </c>
    </row>
    <row r="76" spans="1:5" x14ac:dyDescent="0.3">
      <c r="A76" t="str">
        <f>IF(Plan1!$B76&lt;Plan1!$S$21,"",Plan1!A76)</f>
        <v/>
      </c>
      <c r="B76" t="str">
        <f>IF(Plan1!$B76&lt;Plan1!$S$21,"",Plan1!B76)</f>
        <v/>
      </c>
      <c r="C76" t="str">
        <f>IF(Plan1!$B76&lt;Plan1!$S$21,"",Plan1!C76)</f>
        <v/>
      </c>
      <c r="D76" t="str">
        <f>IF(Plan1!$B76&lt;Plan1!$S$21,"",Plan1!D76)</f>
        <v/>
      </c>
      <c r="E76" t="str">
        <f>IF(Plan1!$B76&lt;Plan1!$S$21,"",Plan1!E76)</f>
        <v/>
      </c>
    </row>
    <row r="77" spans="1:5" x14ac:dyDescent="0.3">
      <c r="A77" t="str">
        <f>IF(Plan1!$B77&lt;Plan1!$S$21,"",Plan1!A77)</f>
        <v/>
      </c>
      <c r="B77" t="str">
        <f>IF(Plan1!$B77&lt;Plan1!$S$21,"",Plan1!B77)</f>
        <v/>
      </c>
      <c r="C77" t="str">
        <f>IF(Plan1!$B77&lt;Plan1!$S$21,"",Plan1!C77)</f>
        <v/>
      </c>
      <c r="D77" t="str">
        <f>IF(Plan1!$B77&lt;Plan1!$S$21,"",Plan1!D77)</f>
        <v/>
      </c>
      <c r="E77" t="str">
        <f>IF(Plan1!$B77&lt;Plan1!$S$21,"",Plan1!E77)</f>
        <v/>
      </c>
    </row>
    <row r="78" spans="1:5" x14ac:dyDescent="0.3">
      <c r="A78" t="str">
        <f>IF(Plan1!$B78&lt;Plan1!$S$21,"",Plan1!A78)</f>
        <v/>
      </c>
      <c r="B78" t="str">
        <f>IF(Plan1!$B78&lt;Plan1!$S$21,"",Plan1!B78)</f>
        <v/>
      </c>
      <c r="C78" t="str">
        <f>IF(Plan1!$B78&lt;Plan1!$S$21,"",Plan1!C78)</f>
        <v/>
      </c>
      <c r="D78" t="str">
        <f>IF(Plan1!$B78&lt;Plan1!$S$21,"",Plan1!D78)</f>
        <v/>
      </c>
      <c r="E78" t="str">
        <f>IF(Plan1!$B78&lt;Plan1!$S$21,"",Plan1!E78)</f>
        <v/>
      </c>
    </row>
    <row r="79" spans="1:5" x14ac:dyDescent="0.3">
      <c r="A79" t="str">
        <f>IF(Plan1!$B79&lt;Plan1!$S$21,"",Plan1!A79)</f>
        <v/>
      </c>
      <c r="B79" t="str">
        <f>IF(Plan1!$B79&lt;Plan1!$S$21,"",Plan1!B79)</f>
        <v/>
      </c>
      <c r="C79" t="str">
        <f>IF(Plan1!$B79&lt;Plan1!$S$21,"",Plan1!C79)</f>
        <v/>
      </c>
      <c r="D79" t="str">
        <f>IF(Plan1!$B79&lt;Plan1!$S$21,"",Plan1!D79)</f>
        <v/>
      </c>
      <c r="E79" t="str">
        <f>IF(Plan1!$B79&lt;Plan1!$S$21,"",Plan1!E79)</f>
        <v/>
      </c>
    </row>
    <row r="80" spans="1:5" x14ac:dyDescent="0.3">
      <c r="A80" t="str">
        <f>IF(Plan1!$B80&lt;Plan1!$S$21,"",Plan1!A80)</f>
        <v/>
      </c>
      <c r="B80" t="str">
        <f>IF(Plan1!$B80&lt;Plan1!$S$21,"",Plan1!B80)</f>
        <v/>
      </c>
      <c r="C80" t="str">
        <f>IF(Plan1!$B80&lt;Plan1!$S$21,"",Plan1!C80)</f>
        <v/>
      </c>
      <c r="D80" t="str">
        <f>IF(Plan1!$B80&lt;Plan1!$S$21,"",Plan1!D80)</f>
        <v/>
      </c>
      <c r="E80" t="str">
        <f>IF(Plan1!$B80&lt;Plan1!$S$21,"",Plan1!E80)</f>
        <v/>
      </c>
    </row>
    <row r="81" spans="1:5" x14ac:dyDescent="0.3">
      <c r="A81" t="str">
        <f>IF(Plan1!$B81&lt;Plan1!$S$21,"",Plan1!A81)</f>
        <v/>
      </c>
      <c r="B81" t="str">
        <f>IF(Plan1!$B81&lt;Plan1!$S$21,"",Plan1!B81)</f>
        <v/>
      </c>
      <c r="C81" t="str">
        <f>IF(Plan1!$B81&lt;Plan1!$S$21,"",Plan1!C81)</f>
        <v/>
      </c>
      <c r="D81" t="str">
        <f>IF(Plan1!$B81&lt;Plan1!$S$21,"",Plan1!D81)</f>
        <v/>
      </c>
      <c r="E81" t="str">
        <f>IF(Plan1!$B81&lt;Plan1!$S$21,"",Plan1!E81)</f>
        <v/>
      </c>
    </row>
    <row r="82" spans="1:5" x14ac:dyDescent="0.3">
      <c r="A82" t="str">
        <f>IF(Plan1!$B82&lt;Plan1!$S$21,"",Plan1!A82)</f>
        <v/>
      </c>
      <c r="B82" t="str">
        <f>IF(Plan1!$B82&lt;Plan1!$S$21,"",Plan1!B82)</f>
        <v/>
      </c>
      <c r="C82" t="str">
        <f>IF(Plan1!$B82&lt;Plan1!$S$21,"",Plan1!C82)</f>
        <v/>
      </c>
      <c r="D82" t="str">
        <f>IF(Plan1!$B82&lt;Plan1!$S$21,"",Plan1!D82)</f>
        <v/>
      </c>
      <c r="E82" t="str">
        <f>IF(Plan1!$B82&lt;Plan1!$S$21,"",Plan1!E82)</f>
        <v/>
      </c>
    </row>
    <row r="83" spans="1:5" x14ac:dyDescent="0.3">
      <c r="A83" t="str">
        <f>IF(Plan1!$B83&lt;Plan1!$S$21,"",Plan1!A83)</f>
        <v/>
      </c>
      <c r="B83" t="str">
        <f>IF(Plan1!$B83&lt;Plan1!$S$21,"",Plan1!B83)</f>
        <v/>
      </c>
      <c r="C83" t="str">
        <f>IF(Plan1!$B83&lt;Plan1!$S$21,"",Plan1!C83)</f>
        <v/>
      </c>
      <c r="D83" t="str">
        <f>IF(Plan1!$B83&lt;Plan1!$S$21,"",Plan1!D83)</f>
        <v/>
      </c>
      <c r="E83" t="str">
        <f>IF(Plan1!$B83&lt;Plan1!$S$21,"",Plan1!E83)</f>
        <v/>
      </c>
    </row>
    <row r="84" spans="1:5" x14ac:dyDescent="0.3">
      <c r="A84" t="str">
        <f>IF(Plan1!$B84&lt;Plan1!$S$21,"",Plan1!A84)</f>
        <v/>
      </c>
      <c r="B84" t="str">
        <f>IF(Plan1!$B84&lt;Plan1!$S$21,"",Plan1!B84)</f>
        <v/>
      </c>
      <c r="C84" t="str">
        <f>IF(Plan1!$B84&lt;Plan1!$S$21,"",Plan1!C84)</f>
        <v/>
      </c>
      <c r="D84" t="str">
        <f>IF(Plan1!$B84&lt;Plan1!$S$21,"",Plan1!D84)</f>
        <v/>
      </c>
      <c r="E84" t="str">
        <f>IF(Plan1!$B84&lt;Plan1!$S$21,"",Plan1!E84)</f>
        <v/>
      </c>
    </row>
    <row r="85" spans="1:5" x14ac:dyDescent="0.3">
      <c r="A85" t="str">
        <f>IF(Plan1!$B85&lt;Plan1!$S$21,"",Plan1!A85)</f>
        <v/>
      </c>
      <c r="B85" t="str">
        <f>IF(Plan1!$B85&lt;Plan1!$S$21,"",Plan1!B85)</f>
        <v/>
      </c>
      <c r="C85" t="str">
        <f>IF(Plan1!$B85&lt;Plan1!$S$21,"",Plan1!C85)</f>
        <v/>
      </c>
      <c r="D85" t="str">
        <f>IF(Plan1!$B85&lt;Plan1!$S$21,"",Plan1!D85)</f>
        <v/>
      </c>
      <c r="E85" t="str">
        <f>IF(Plan1!$B85&lt;Plan1!$S$21,"",Plan1!E85)</f>
        <v/>
      </c>
    </row>
    <row r="86" spans="1:5" x14ac:dyDescent="0.3">
      <c r="A86" t="str">
        <f>IF(Plan1!$B86&lt;Plan1!$S$21,"",Plan1!A86)</f>
        <v/>
      </c>
      <c r="B86" t="str">
        <f>IF(Plan1!$B86&lt;Plan1!$S$21,"",Plan1!B86)</f>
        <v/>
      </c>
      <c r="C86" t="str">
        <f>IF(Plan1!$B86&lt;Plan1!$S$21,"",Plan1!C86)</f>
        <v/>
      </c>
      <c r="D86" t="str">
        <f>IF(Plan1!$B86&lt;Plan1!$S$21,"",Plan1!D86)</f>
        <v/>
      </c>
      <c r="E86" t="str">
        <f>IF(Plan1!$B86&lt;Plan1!$S$21,"",Plan1!E86)</f>
        <v/>
      </c>
    </row>
    <row r="87" spans="1:5" x14ac:dyDescent="0.3">
      <c r="A87" t="str">
        <f>IF(Plan1!$B87&lt;Plan1!$S$21,"",Plan1!A87)</f>
        <v/>
      </c>
      <c r="B87" t="str">
        <f>IF(Plan1!$B87&lt;Plan1!$S$21,"",Plan1!B87)</f>
        <v/>
      </c>
      <c r="C87" t="str">
        <f>IF(Plan1!$B87&lt;Plan1!$S$21,"",Plan1!C87)</f>
        <v/>
      </c>
      <c r="D87" t="str">
        <f>IF(Plan1!$B87&lt;Plan1!$S$21,"",Plan1!D87)</f>
        <v/>
      </c>
      <c r="E87" t="str">
        <f>IF(Plan1!$B87&lt;Plan1!$S$21,"",Plan1!E87)</f>
        <v/>
      </c>
    </row>
    <row r="88" spans="1:5" x14ac:dyDescent="0.3">
      <c r="A88" t="str">
        <f>IF(Plan1!$B88&lt;Plan1!$S$21,"",Plan1!A88)</f>
        <v/>
      </c>
      <c r="B88" t="str">
        <f>IF(Plan1!$B88&lt;Plan1!$S$21,"",Plan1!B88)</f>
        <v/>
      </c>
      <c r="C88" t="str">
        <f>IF(Plan1!$B88&lt;Plan1!$S$21,"",Plan1!C88)</f>
        <v/>
      </c>
      <c r="D88" t="str">
        <f>IF(Plan1!$B88&lt;Plan1!$S$21,"",Plan1!D88)</f>
        <v/>
      </c>
      <c r="E88" t="str">
        <f>IF(Plan1!$B88&lt;Plan1!$S$21,"",Plan1!E88)</f>
        <v/>
      </c>
    </row>
    <row r="89" spans="1:5" x14ac:dyDescent="0.3">
      <c r="A89" t="str">
        <f>IF(Plan1!$B89&lt;Plan1!$S$21,"",Plan1!A89)</f>
        <v/>
      </c>
      <c r="B89" t="str">
        <f>IF(Plan1!$B89&lt;Plan1!$S$21,"",Plan1!B89)</f>
        <v/>
      </c>
      <c r="C89" t="str">
        <f>IF(Plan1!$B89&lt;Plan1!$S$21,"",Plan1!C89)</f>
        <v/>
      </c>
      <c r="D89" t="str">
        <f>IF(Plan1!$B89&lt;Plan1!$S$21,"",Plan1!D89)</f>
        <v/>
      </c>
      <c r="E89" t="str">
        <f>IF(Plan1!$B89&lt;Plan1!$S$21,"",Plan1!E89)</f>
        <v/>
      </c>
    </row>
    <row r="90" spans="1:5" x14ac:dyDescent="0.3">
      <c r="A90" t="str">
        <f>IF(Plan1!$B90&lt;Plan1!$S$21,"",Plan1!A90)</f>
        <v/>
      </c>
      <c r="B90" t="str">
        <f>IF(Plan1!$B90&lt;Plan1!$S$21,"",Plan1!B90)</f>
        <v/>
      </c>
      <c r="C90" t="str">
        <f>IF(Plan1!$B90&lt;Plan1!$S$21,"",Plan1!C90)</f>
        <v/>
      </c>
      <c r="D90" t="str">
        <f>IF(Plan1!$B90&lt;Plan1!$S$21,"",Plan1!D90)</f>
        <v/>
      </c>
      <c r="E90" t="str">
        <f>IF(Plan1!$B90&lt;Plan1!$S$21,"",Plan1!E90)</f>
        <v/>
      </c>
    </row>
    <row r="91" spans="1:5" x14ac:dyDescent="0.3">
      <c r="A91" t="str">
        <f>IF(Plan1!$B91&lt;Plan1!$S$21,"",Plan1!A91)</f>
        <v/>
      </c>
      <c r="B91" t="str">
        <f>IF(Plan1!$B91&lt;Plan1!$S$21,"",Plan1!B91)</f>
        <v/>
      </c>
      <c r="C91" t="str">
        <f>IF(Plan1!$B91&lt;Plan1!$S$21,"",Plan1!C91)</f>
        <v/>
      </c>
      <c r="D91" t="str">
        <f>IF(Plan1!$B91&lt;Plan1!$S$21,"",Plan1!D91)</f>
        <v/>
      </c>
      <c r="E91" t="str">
        <f>IF(Plan1!$B91&lt;Plan1!$S$21,"",Plan1!E91)</f>
        <v/>
      </c>
    </row>
    <row r="92" spans="1:5" x14ac:dyDescent="0.3">
      <c r="A92" t="str">
        <f>IF(Plan1!$B92&lt;Plan1!$S$21,"",Plan1!A92)</f>
        <v/>
      </c>
      <c r="B92" t="str">
        <f>IF(Plan1!$B92&lt;Plan1!$S$21,"",Plan1!B92)</f>
        <v/>
      </c>
      <c r="C92" t="str">
        <f>IF(Plan1!$B92&lt;Plan1!$S$21,"",Plan1!C92)</f>
        <v/>
      </c>
      <c r="D92" t="str">
        <f>IF(Plan1!$B92&lt;Plan1!$S$21,"",Plan1!D92)</f>
        <v/>
      </c>
      <c r="E92" t="str">
        <f>IF(Plan1!$B92&lt;Plan1!$S$21,"",Plan1!E92)</f>
        <v/>
      </c>
    </row>
    <row r="93" spans="1:5" x14ac:dyDescent="0.3">
      <c r="A93" t="str">
        <f>IF(Plan1!$B93&lt;Plan1!$S$21,"",Plan1!A93)</f>
        <v/>
      </c>
      <c r="B93" t="str">
        <f>IF(Plan1!$B93&lt;Plan1!$S$21,"",Plan1!B93)</f>
        <v/>
      </c>
      <c r="C93" t="str">
        <f>IF(Plan1!$B93&lt;Plan1!$S$21,"",Plan1!C93)</f>
        <v/>
      </c>
      <c r="D93" t="str">
        <f>IF(Plan1!$B93&lt;Plan1!$S$21,"",Plan1!D93)</f>
        <v/>
      </c>
      <c r="E93" t="str">
        <f>IF(Plan1!$B93&lt;Plan1!$S$21,"",Plan1!E93)</f>
        <v/>
      </c>
    </row>
    <row r="94" spans="1:5" x14ac:dyDescent="0.3">
      <c r="A94" t="str">
        <f>IF(Plan1!$B94&lt;Plan1!$S$21,"",Plan1!A94)</f>
        <v/>
      </c>
      <c r="B94" t="str">
        <f>IF(Plan1!$B94&lt;Plan1!$S$21,"",Plan1!B94)</f>
        <v/>
      </c>
      <c r="C94" t="str">
        <f>IF(Plan1!$B94&lt;Plan1!$S$21,"",Plan1!C94)</f>
        <v/>
      </c>
      <c r="D94" t="str">
        <f>IF(Plan1!$B94&lt;Plan1!$S$21,"",Plan1!D94)</f>
        <v/>
      </c>
      <c r="E94" t="str">
        <f>IF(Plan1!$B94&lt;Plan1!$S$21,"",Plan1!E94)</f>
        <v/>
      </c>
    </row>
    <row r="95" spans="1:5" x14ac:dyDescent="0.3">
      <c r="A95" t="str">
        <f>IF(Plan1!$B95&lt;Plan1!$S$21,"",Plan1!A95)</f>
        <v/>
      </c>
      <c r="B95" t="str">
        <f>IF(Plan1!$B95&lt;Plan1!$S$21,"",Plan1!B95)</f>
        <v/>
      </c>
      <c r="C95" t="str">
        <f>IF(Plan1!$B95&lt;Plan1!$S$21,"",Plan1!C95)</f>
        <v/>
      </c>
      <c r="D95" t="str">
        <f>IF(Plan1!$B95&lt;Plan1!$S$21,"",Plan1!D95)</f>
        <v/>
      </c>
      <c r="E95" t="str">
        <f>IF(Plan1!$B95&lt;Plan1!$S$21,"",Plan1!E95)</f>
        <v/>
      </c>
    </row>
    <row r="96" spans="1:5" x14ac:dyDescent="0.3">
      <c r="A96" t="str">
        <f>IF(Plan1!$B96&lt;Plan1!$S$21,"",Plan1!A96)</f>
        <v/>
      </c>
      <c r="B96" t="str">
        <f>IF(Plan1!$B96&lt;Plan1!$S$21,"",Plan1!B96)</f>
        <v/>
      </c>
      <c r="C96" t="str">
        <f>IF(Plan1!$B96&lt;Plan1!$S$21,"",Plan1!C96)</f>
        <v/>
      </c>
      <c r="D96" t="str">
        <f>IF(Plan1!$B96&lt;Plan1!$S$21,"",Plan1!D96)</f>
        <v/>
      </c>
      <c r="E96" t="str">
        <f>IF(Plan1!$B96&lt;Plan1!$S$21,"",Plan1!E96)</f>
        <v/>
      </c>
    </row>
    <row r="97" spans="1:5" x14ac:dyDescent="0.3">
      <c r="A97" t="str">
        <f>IF(Plan1!$B97&lt;Plan1!$S$21,"",Plan1!A97)</f>
        <v/>
      </c>
      <c r="B97" t="str">
        <f>IF(Plan1!$B97&lt;Plan1!$S$21,"",Plan1!B97)</f>
        <v/>
      </c>
      <c r="C97" t="str">
        <f>IF(Plan1!$B97&lt;Plan1!$S$21,"",Plan1!C97)</f>
        <v/>
      </c>
      <c r="D97" t="str">
        <f>IF(Plan1!$B97&lt;Plan1!$S$21,"",Plan1!D97)</f>
        <v/>
      </c>
      <c r="E97" t="str">
        <f>IF(Plan1!$B97&lt;Plan1!$S$21,"",Plan1!E97)</f>
        <v/>
      </c>
    </row>
    <row r="98" spans="1:5" x14ac:dyDescent="0.3">
      <c r="A98" t="str">
        <f>IF(Plan1!$B98&lt;Plan1!$S$21,"",Plan1!A98)</f>
        <v/>
      </c>
      <c r="B98" t="str">
        <f>IF(Plan1!$B98&lt;Plan1!$S$21,"",Plan1!B98)</f>
        <v/>
      </c>
      <c r="C98" t="str">
        <f>IF(Plan1!$B98&lt;Plan1!$S$21,"",Plan1!C98)</f>
        <v/>
      </c>
      <c r="D98" t="str">
        <f>IF(Plan1!$B98&lt;Plan1!$S$21,"",Plan1!D98)</f>
        <v/>
      </c>
      <c r="E98" t="str">
        <f>IF(Plan1!$B98&lt;Plan1!$S$21,"",Plan1!E98)</f>
        <v/>
      </c>
    </row>
    <row r="99" spans="1:5" x14ac:dyDescent="0.3">
      <c r="A99" t="str">
        <f>IF(Plan1!$B99&lt;Plan1!$S$21,"",Plan1!A99)</f>
        <v/>
      </c>
      <c r="B99" t="str">
        <f>IF(Plan1!$B99&lt;Plan1!$S$21,"",Plan1!B99)</f>
        <v/>
      </c>
      <c r="C99" t="str">
        <f>IF(Plan1!$B99&lt;Plan1!$S$21,"",Plan1!C99)</f>
        <v/>
      </c>
      <c r="D99" t="str">
        <f>IF(Plan1!$B99&lt;Plan1!$S$21,"",Plan1!D99)</f>
        <v/>
      </c>
      <c r="E99" t="str">
        <f>IF(Plan1!$B99&lt;Plan1!$S$21,"",Plan1!E99)</f>
        <v/>
      </c>
    </row>
    <row r="100" spans="1:5" x14ac:dyDescent="0.3">
      <c r="A100" t="str">
        <f>IF(Plan1!$B100&lt;Plan1!$S$21,"",Plan1!A100)</f>
        <v/>
      </c>
      <c r="B100" t="str">
        <f>IF(Plan1!$B100&lt;Plan1!$S$21,"",Plan1!B100)</f>
        <v/>
      </c>
      <c r="C100" t="str">
        <f>IF(Plan1!$B100&lt;Plan1!$S$21,"",Plan1!C100)</f>
        <v/>
      </c>
      <c r="D100" t="str">
        <f>IF(Plan1!$B100&lt;Plan1!$S$21,"",Plan1!D100)</f>
        <v/>
      </c>
      <c r="E100" t="str">
        <f>IF(Plan1!$B100&lt;Plan1!$S$21,"",Plan1!E100)</f>
        <v/>
      </c>
    </row>
    <row r="101" spans="1:5" x14ac:dyDescent="0.3">
      <c r="A101" t="str">
        <f>IF(Plan1!$B101&lt;Plan1!$S$21,"",Plan1!A101)</f>
        <v/>
      </c>
      <c r="B101" t="str">
        <f>IF(Plan1!$B101&lt;Plan1!$S$21,"",Plan1!B101)</f>
        <v/>
      </c>
      <c r="C101" t="str">
        <f>IF(Plan1!$B101&lt;Plan1!$S$21,"",Plan1!C101)</f>
        <v/>
      </c>
      <c r="D101" t="str">
        <f>IF(Plan1!$B101&lt;Plan1!$S$21,"",Plan1!D101)</f>
        <v/>
      </c>
      <c r="E101" t="str">
        <f>IF(Plan1!$B101&lt;Plan1!$S$21,"",Plan1!E101)</f>
        <v/>
      </c>
    </row>
    <row r="102" spans="1:5" x14ac:dyDescent="0.3">
      <c r="A102" t="str">
        <f>IF(Plan1!$B102&lt;Plan1!$S$21,"",Plan1!A102)</f>
        <v/>
      </c>
      <c r="B102" t="str">
        <f>IF(Plan1!$B102&lt;Plan1!$S$21,"",Plan1!B102)</f>
        <v/>
      </c>
      <c r="C102" t="str">
        <f>IF(Plan1!$B102&lt;Plan1!$S$21,"",Plan1!C102)</f>
        <v/>
      </c>
      <c r="D102" t="str">
        <f>IF(Plan1!$B102&lt;Plan1!$S$21,"",Plan1!D102)</f>
        <v/>
      </c>
      <c r="E102" t="str">
        <f>IF(Plan1!$B102&lt;Plan1!$S$21,"",Plan1!E102)</f>
        <v/>
      </c>
    </row>
    <row r="103" spans="1:5" x14ac:dyDescent="0.3">
      <c r="A103" t="str">
        <f>IF(Plan1!$B103&lt;Plan1!$S$21,"",Plan1!A103)</f>
        <v/>
      </c>
      <c r="B103" t="str">
        <f>IF(Plan1!$B103&lt;Plan1!$S$21,"",Plan1!B103)</f>
        <v/>
      </c>
      <c r="C103" t="str">
        <f>IF(Plan1!$B103&lt;Plan1!$S$21,"",Plan1!C103)</f>
        <v/>
      </c>
      <c r="D103" t="str">
        <f>IF(Plan1!$B103&lt;Plan1!$S$21,"",Plan1!D103)</f>
        <v/>
      </c>
      <c r="E103" t="str">
        <f>IF(Plan1!$B103&lt;Plan1!$S$21,"",Plan1!E103)</f>
        <v/>
      </c>
    </row>
    <row r="104" spans="1:5" x14ac:dyDescent="0.3">
      <c r="A104" t="str">
        <f>IF(Plan1!$B104&lt;Plan1!$S$21,"",Plan1!A104)</f>
        <v/>
      </c>
      <c r="B104" t="str">
        <f>IF(Plan1!$B104&lt;Plan1!$S$21,"",Plan1!B104)</f>
        <v/>
      </c>
      <c r="C104" t="str">
        <f>IF(Plan1!$B104&lt;Plan1!$S$21,"",Plan1!C104)</f>
        <v/>
      </c>
      <c r="D104" t="str">
        <f>IF(Plan1!$B104&lt;Plan1!$S$21,"",Plan1!D104)</f>
        <v/>
      </c>
      <c r="E104" t="str">
        <f>IF(Plan1!$B104&lt;Plan1!$S$21,"",Plan1!E104)</f>
        <v/>
      </c>
    </row>
    <row r="105" spans="1:5" x14ac:dyDescent="0.3">
      <c r="A105" t="str">
        <f>IF(Plan1!$B105&lt;Plan1!$S$21,"",Plan1!A105)</f>
        <v/>
      </c>
      <c r="B105" t="str">
        <f>IF(Plan1!$B105&lt;Plan1!$S$21,"",Plan1!B105)</f>
        <v/>
      </c>
      <c r="C105" t="str">
        <f>IF(Plan1!$B105&lt;Plan1!$S$21,"",Plan1!C105)</f>
        <v/>
      </c>
      <c r="D105" t="str">
        <f>IF(Plan1!$B105&lt;Plan1!$S$21,"",Plan1!D105)</f>
        <v/>
      </c>
      <c r="E105" t="str">
        <f>IF(Plan1!$B105&lt;Plan1!$S$21,"",Plan1!E105)</f>
        <v/>
      </c>
    </row>
    <row r="106" spans="1:5" x14ac:dyDescent="0.3">
      <c r="A106" t="str">
        <f>IF(Plan1!$B106&lt;Plan1!$S$21,"",Plan1!A106)</f>
        <v/>
      </c>
      <c r="B106" t="str">
        <f>IF(Plan1!$B106&lt;Plan1!$S$21,"",Plan1!B106)</f>
        <v/>
      </c>
      <c r="C106" t="str">
        <f>IF(Plan1!$B106&lt;Plan1!$S$21,"",Plan1!C106)</f>
        <v/>
      </c>
      <c r="D106" t="str">
        <f>IF(Plan1!$B106&lt;Plan1!$S$21,"",Plan1!D106)</f>
        <v/>
      </c>
      <c r="E106" t="str">
        <f>IF(Plan1!$B106&lt;Plan1!$S$21,"",Plan1!E106)</f>
        <v/>
      </c>
    </row>
    <row r="107" spans="1:5" x14ac:dyDescent="0.3">
      <c r="A107" t="str">
        <f>IF(Plan1!$B107&lt;Plan1!$S$21,"",Plan1!A107)</f>
        <v/>
      </c>
      <c r="B107" t="str">
        <f>IF(Plan1!$B107&lt;Plan1!$S$21,"",Plan1!B107)</f>
        <v/>
      </c>
      <c r="C107" t="str">
        <f>IF(Plan1!$B107&lt;Plan1!$S$21,"",Plan1!C107)</f>
        <v/>
      </c>
      <c r="D107" t="str">
        <f>IF(Plan1!$B107&lt;Plan1!$S$21,"",Plan1!D107)</f>
        <v/>
      </c>
      <c r="E107" t="str">
        <f>IF(Plan1!$B107&lt;Plan1!$S$21,"",Plan1!E107)</f>
        <v/>
      </c>
    </row>
    <row r="108" spans="1:5" x14ac:dyDescent="0.3">
      <c r="A108" t="str">
        <f>IF(Plan1!$B108&lt;Plan1!$S$21,"",Plan1!A108)</f>
        <v/>
      </c>
      <c r="B108" t="str">
        <f>IF(Plan1!$B108&lt;Plan1!$S$21,"",Plan1!B108)</f>
        <v/>
      </c>
      <c r="C108" t="str">
        <f>IF(Plan1!$B108&lt;Plan1!$S$21,"",Plan1!C108)</f>
        <v/>
      </c>
      <c r="D108" t="str">
        <f>IF(Plan1!$B108&lt;Plan1!$S$21,"",Plan1!D108)</f>
        <v/>
      </c>
      <c r="E108" t="str">
        <f>IF(Plan1!$B108&lt;Plan1!$S$21,"",Plan1!E108)</f>
        <v/>
      </c>
    </row>
    <row r="109" spans="1:5" x14ac:dyDescent="0.3">
      <c r="A109" t="str">
        <f>IF(Plan1!$B109&lt;Plan1!$S$21,"",Plan1!A109)</f>
        <v/>
      </c>
      <c r="B109" t="str">
        <f>IF(Plan1!$B109&lt;Plan1!$S$21,"",Plan1!B109)</f>
        <v/>
      </c>
      <c r="C109" t="str">
        <f>IF(Plan1!$B109&lt;Plan1!$S$21,"",Plan1!C109)</f>
        <v/>
      </c>
      <c r="D109" t="str">
        <f>IF(Plan1!$B109&lt;Plan1!$S$21,"",Plan1!D109)</f>
        <v/>
      </c>
      <c r="E109" t="str">
        <f>IF(Plan1!$B109&lt;Plan1!$S$21,"",Plan1!E109)</f>
        <v/>
      </c>
    </row>
    <row r="110" spans="1:5" x14ac:dyDescent="0.3">
      <c r="A110" t="str">
        <f>IF(Plan1!$B110&lt;Plan1!$S$21,"",Plan1!A110)</f>
        <v/>
      </c>
      <c r="B110" t="str">
        <f>IF(Plan1!$B110&lt;Plan1!$S$21,"",Plan1!B110)</f>
        <v/>
      </c>
      <c r="C110" t="str">
        <f>IF(Plan1!$B110&lt;Plan1!$S$21,"",Plan1!C110)</f>
        <v/>
      </c>
      <c r="D110" t="str">
        <f>IF(Plan1!$B110&lt;Plan1!$S$21,"",Plan1!D110)</f>
        <v/>
      </c>
      <c r="E110" t="str">
        <f>IF(Plan1!$B110&lt;Plan1!$S$21,"",Plan1!E110)</f>
        <v/>
      </c>
    </row>
    <row r="111" spans="1:5" x14ac:dyDescent="0.3">
      <c r="A111" t="str">
        <f>IF(Plan1!$B111&lt;Plan1!$S$21,"",Plan1!A111)</f>
        <v/>
      </c>
      <c r="B111" t="str">
        <f>IF(Plan1!$B111&lt;Plan1!$S$21,"",Plan1!B111)</f>
        <v/>
      </c>
      <c r="C111" t="str">
        <f>IF(Plan1!$B111&lt;Plan1!$S$21,"",Plan1!C111)</f>
        <v/>
      </c>
      <c r="D111" t="str">
        <f>IF(Plan1!$B111&lt;Plan1!$S$21,"",Plan1!D111)</f>
        <v/>
      </c>
      <c r="E111" t="str">
        <f>IF(Plan1!$B111&lt;Plan1!$S$21,"",Plan1!E111)</f>
        <v/>
      </c>
    </row>
    <row r="112" spans="1:5" x14ac:dyDescent="0.3">
      <c r="A112" t="str">
        <f>IF(Plan1!$B112&lt;Plan1!$S$21,"",Plan1!A112)</f>
        <v/>
      </c>
      <c r="B112" t="str">
        <f>IF(Plan1!$B112&lt;Plan1!$S$21,"",Plan1!B112)</f>
        <v/>
      </c>
      <c r="C112" t="str">
        <f>IF(Plan1!$B112&lt;Plan1!$S$21,"",Plan1!C112)</f>
        <v/>
      </c>
      <c r="D112" t="str">
        <f>IF(Plan1!$B112&lt;Plan1!$S$21,"",Plan1!D112)</f>
        <v/>
      </c>
      <c r="E112" t="str">
        <f>IF(Plan1!$B112&lt;Plan1!$S$21,"",Plan1!E112)</f>
        <v/>
      </c>
    </row>
    <row r="113" spans="1:5" x14ac:dyDescent="0.3">
      <c r="A113" t="str">
        <f>IF(Plan1!$B113&lt;Plan1!$S$21,"",Plan1!A113)</f>
        <v/>
      </c>
      <c r="B113" t="str">
        <f>IF(Plan1!$B113&lt;Plan1!$S$21,"",Plan1!B113)</f>
        <v/>
      </c>
      <c r="C113" t="str">
        <f>IF(Plan1!$B113&lt;Plan1!$S$21,"",Plan1!C113)</f>
        <v/>
      </c>
      <c r="D113" t="str">
        <f>IF(Plan1!$B113&lt;Plan1!$S$21,"",Plan1!D113)</f>
        <v/>
      </c>
      <c r="E113" t="str">
        <f>IF(Plan1!$B113&lt;Plan1!$S$21,"",Plan1!E113)</f>
        <v/>
      </c>
    </row>
    <row r="114" spans="1:5" x14ac:dyDescent="0.3">
      <c r="A114" t="str">
        <f>IF(Plan1!$B114&lt;Plan1!$S$21,"",Plan1!A114)</f>
        <v/>
      </c>
      <c r="B114" t="str">
        <f>IF(Plan1!$B114&lt;Plan1!$S$21,"",Plan1!B114)</f>
        <v/>
      </c>
      <c r="C114" t="str">
        <f>IF(Plan1!$B114&lt;Plan1!$S$21,"",Plan1!C114)</f>
        <v/>
      </c>
      <c r="D114" t="str">
        <f>IF(Plan1!$B114&lt;Plan1!$S$21,"",Plan1!D114)</f>
        <v/>
      </c>
      <c r="E114" t="str">
        <f>IF(Plan1!$B114&lt;Plan1!$S$21,"",Plan1!E114)</f>
        <v/>
      </c>
    </row>
    <row r="115" spans="1:5" x14ac:dyDescent="0.3">
      <c r="A115" t="str">
        <f>IF(Plan1!$B115&lt;Plan1!$S$21,"",Plan1!A115)</f>
        <v/>
      </c>
      <c r="B115" t="str">
        <f>IF(Plan1!$B115&lt;Plan1!$S$21,"",Plan1!B115)</f>
        <v/>
      </c>
      <c r="C115" t="str">
        <f>IF(Plan1!$B115&lt;Plan1!$S$21,"",Plan1!C115)</f>
        <v/>
      </c>
      <c r="D115" t="str">
        <f>IF(Plan1!$B115&lt;Plan1!$S$21,"",Plan1!D115)</f>
        <v/>
      </c>
      <c r="E115" t="str">
        <f>IF(Plan1!$B115&lt;Plan1!$S$21,"",Plan1!E115)</f>
        <v/>
      </c>
    </row>
    <row r="116" spans="1:5" x14ac:dyDescent="0.3">
      <c r="A116" t="str">
        <f>IF(Plan1!$B116&lt;Plan1!$S$21,"",Plan1!A116)</f>
        <v/>
      </c>
      <c r="B116" t="str">
        <f>IF(Plan1!$B116&lt;Plan1!$S$21,"",Plan1!B116)</f>
        <v/>
      </c>
      <c r="C116" t="str">
        <f>IF(Plan1!$B116&lt;Plan1!$S$21,"",Plan1!C116)</f>
        <v/>
      </c>
      <c r="D116" t="str">
        <f>IF(Plan1!$B116&lt;Plan1!$S$21,"",Plan1!D116)</f>
        <v/>
      </c>
      <c r="E116" t="str">
        <f>IF(Plan1!$B116&lt;Plan1!$S$21,"",Plan1!E116)</f>
        <v/>
      </c>
    </row>
    <row r="117" spans="1:5" x14ac:dyDescent="0.3">
      <c r="A117" t="str">
        <f>IF(Plan1!$B117&lt;Plan1!$S$21,"",Plan1!A117)</f>
        <v/>
      </c>
      <c r="B117" t="str">
        <f>IF(Plan1!$B117&lt;Plan1!$S$21,"",Plan1!B117)</f>
        <v/>
      </c>
      <c r="C117" t="str">
        <f>IF(Plan1!$B117&lt;Plan1!$S$21,"",Plan1!C117)</f>
        <v/>
      </c>
      <c r="D117" t="str">
        <f>IF(Plan1!$B117&lt;Plan1!$S$21,"",Plan1!D117)</f>
        <v/>
      </c>
      <c r="E117" t="str">
        <f>IF(Plan1!$B117&lt;Plan1!$S$21,"",Plan1!E117)</f>
        <v/>
      </c>
    </row>
    <row r="118" spans="1:5" x14ac:dyDescent="0.3">
      <c r="A118" t="str">
        <f>IF(Plan1!$B118&lt;Plan1!$S$21,"",Plan1!A118)</f>
        <v/>
      </c>
      <c r="B118" t="str">
        <f>IF(Plan1!$B118&lt;Plan1!$S$21,"",Plan1!B118)</f>
        <v/>
      </c>
      <c r="C118" t="str">
        <f>IF(Plan1!$B118&lt;Plan1!$S$21,"",Plan1!C118)</f>
        <v/>
      </c>
      <c r="D118" t="str">
        <f>IF(Plan1!$B118&lt;Plan1!$S$21,"",Plan1!D118)</f>
        <v/>
      </c>
      <c r="E118" t="str">
        <f>IF(Plan1!$B118&lt;Plan1!$S$21,"",Plan1!E118)</f>
        <v/>
      </c>
    </row>
    <row r="119" spans="1:5" x14ac:dyDescent="0.3">
      <c r="A119" t="str">
        <f>IF(Plan1!$B119&lt;Plan1!$S$21,"",Plan1!A119)</f>
        <v/>
      </c>
      <c r="B119" t="str">
        <f>IF(Plan1!$B119&lt;Plan1!$S$21,"",Plan1!B119)</f>
        <v/>
      </c>
      <c r="C119" t="str">
        <f>IF(Plan1!$B119&lt;Plan1!$S$21,"",Plan1!C119)</f>
        <v/>
      </c>
      <c r="D119" t="str">
        <f>IF(Plan1!$B119&lt;Plan1!$S$21,"",Plan1!D119)</f>
        <v/>
      </c>
      <c r="E119" t="str">
        <f>IF(Plan1!$B119&lt;Plan1!$S$21,"",Plan1!E119)</f>
        <v/>
      </c>
    </row>
    <row r="120" spans="1:5" x14ac:dyDescent="0.3">
      <c r="A120" t="str">
        <f>IF(Plan1!$B120&lt;Plan1!$S$21,"",Plan1!A120)</f>
        <v/>
      </c>
      <c r="B120" t="str">
        <f>IF(Plan1!$B120&lt;Plan1!$S$21,"",Plan1!B120)</f>
        <v/>
      </c>
      <c r="C120" t="str">
        <f>IF(Plan1!$B120&lt;Plan1!$S$21,"",Plan1!C120)</f>
        <v/>
      </c>
      <c r="D120" t="str">
        <f>IF(Plan1!$B120&lt;Plan1!$S$21,"",Plan1!D120)</f>
        <v/>
      </c>
      <c r="E120" t="str">
        <f>IF(Plan1!$B120&lt;Plan1!$S$21,"",Plan1!E120)</f>
        <v/>
      </c>
    </row>
    <row r="121" spans="1:5" x14ac:dyDescent="0.3">
      <c r="A121" t="str">
        <f>IF(Plan1!$B121&lt;Plan1!$S$21,"",Plan1!A121)</f>
        <v/>
      </c>
      <c r="B121" t="str">
        <f>IF(Plan1!$B121&lt;Plan1!$S$21,"",Plan1!B121)</f>
        <v/>
      </c>
      <c r="C121" t="str">
        <f>IF(Plan1!$B121&lt;Plan1!$S$21,"",Plan1!C121)</f>
        <v/>
      </c>
      <c r="D121" t="str">
        <f>IF(Plan1!$B121&lt;Plan1!$S$21,"",Plan1!D121)</f>
        <v/>
      </c>
      <c r="E121" t="str">
        <f>IF(Plan1!$B121&lt;Plan1!$S$21,"",Plan1!E121)</f>
        <v/>
      </c>
    </row>
    <row r="122" spans="1:5" x14ac:dyDescent="0.3">
      <c r="A122" t="str">
        <f>IF(Plan1!$B122&lt;Plan1!$S$21,"",Plan1!A122)</f>
        <v/>
      </c>
      <c r="B122" t="str">
        <f>IF(Plan1!$B122&lt;Plan1!$S$21,"",Plan1!B122)</f>
        <v/>
      </c>
      <c r="C122" t="str">
        <f>IF(Plan1!$B122&lt;Plan1!$S$21,"",Plan1!C122)</f>
        <v/>
      </c>
      <c r="D122" t="str">
        <f>IF(Plan1!$B122&lt;Plan1!$S$21,"",Plan1!D122)</f>
        <v/>
      </c>
      <c r="E122" t="str">
        <f>IF(Plan1!$B122&lt;Plan1!$S$21,"",Plan1!E122)</f>
        <v/>
      </c>
    </row>
    <row r="123" spans="1:5" x14ac:dyDescent="0.3">
      <c r="A123" t="str">
        <f>IF(Plan1!$B123&lt;Plan1!$S$21,"",Plan1!A123)</f>
        <v/>
      </c>
      <c r="B123" t="str">
        <f>IF(Plan1!$B123&lt;Plan1!$S$21,"",Plan1!B123)</f>
        <v/>
      </c>
      <c r="C123" t="str">
        <f>IF(Plan1!$B123&lt;Plan1!$S$21,"",Plan1!C123)</f>
        <v/>
      </c>
      <c r="D123" t="str">
        <f>IF(Plan1!$B123&lt;Plan1!$S$21,"",Plan1!D123)</f>
        <v/>
      </c>
      <c r="E123" t="str">
        <f>IF(Plan1!$B123&lt;Plan1!$S$21,"",Plan1!E123)</f>
        <v/>
      </c>
    </row>
    <row r="124" spans="1:5" x14ac:dyDescent="0.3">
      <c r="A124" t="str">
        <f>IF(Plan1!$B124&lt;Plan1!$S$21,"",Plan1!A124)</f>
        <v/>
      </c>
      <c r="B124" t="str">
        <f>IF(Plan1!$B124&lt;Plan1!$S$21,"",Plan1!B124)</f>
        <v/>
      </c>
      <c r="C124" t="str">
        <f>IF(Plan1!$B124&lt;Plan1!$S$21,"",Plan1!C124)</f>
        <v/>
      </c>
      <c r="D124" t="str">
        <f>IF(Plan1!$B124&lt;Plan1!$S$21,"",Plan1!D124)</f>
        <v/>
      </c>
      <c r="E124" t="str">
        <f>IF(Plan1!$B124&lt;Plan1!$S$21,"",Plan1!E124)</f>
        <v/>
      </c>
    </row>
    <row r="125" spans="1:5" x14ac:dyDescent="0.3">
      <c r="A125" t="str">
        <f>IF(Plan1!$B125&lt;Plan1!$S$21,"",Plan1!A125)</f>
        <v/>
      </c>
      <c r="B125" t="str">
        <f>IF(Plan1!$B125&lt;Plan1!$S$21,"",Plan1!B125)</f>
        <v/>
      </c>
      <c r="C125" t="str">
        <f>IF(Plan1!$B125&lt;Plan1!$S$21,"",Plan1!C125)</f>
        <v/>
      </c>
      <c r="D125" t="str">
        <f>IF(Plan1!$B125&lt;Plan1!$S$21,"",Plan1!D125)</f>
        <v/>
      </c>
      <c r="E125" t="str">
        <f>IF(Plan1!$B125&lt;Plan1!$S$21,"",Plan1!E125)</f>
        <v/>
      </c>
    </row>
    <row r="126" spans="1:5" x14ac:dyDescent="0.3">
      <c r="A126" t="str">
        <f>IF(Plan1!$B126&lt;Plan1!$S$21,"",Plan1!A126)</f>
        <v/>
      </c>
      <c r="B126" t="str">
        <f>IF(Plan1!$B126&lt;Plan1!$S$21,"",Plan1!B126)</f>
        <v/>
      </c>
      <c r="C126" t="str">
        <f>IF(Plan1!$B126&lt;Plan1!$S$21,"",Plan1!C126)</f>
        <v/>
      </c>
      <c r="D126" t="str">
        <f>IF(Plan1!$B126&lt;Plan1!$S$21,"",Plan1!D126)</f>
        <v/>
      </c>
      <c r="E126" t="str">
        <f>IF(Plan1!$B126&lt;Plan1!$S$21,"",Plan1!E126)</f>
        <v/>
      </c>
    </row>
    <row r="127" spans="1:5" x14ac:dyDescent="0.3">
      <c r="A127" t="str">
        <f>IF(Plan1!$B127&lt;Plan1!$S$21,"",Plan1!A127)</f>
        <v/>
      </c>
      <c r="B127" t="str">
        <f>IF(Plan1!$B127&lt;Plan1!$S$21,"",Plan1!B127)</f>
        <v/>
      </c>
      <c r="C127" t="str">
        <f>IF(Plan1!$B127&lt;Plan1!$S$21,"",Plan1!C127)</f>
        <v/>
      </c>
      <c r="D127" t="str">
        <f>IF(Plan1!$B127&lt;Plan1!$S$21,"",Plan1!D127)</f>
        <v/>
      </c>
      <c r="E127" t="str">
        <f>IF(Plan1!$B127&lt;Plan1!$S$21,"",Plan1!E127)</f>
        <v/>
      </c>
    </row>
    <row r="128" spans="1:5" x14ac:dyDescent="0.3">
      <c r="A128" t="str">
        <f>IF(Plan1!$B128&lt;Plan1!$S$21,"",Plan1!A128)</f>
        <v/>
      </c>
      <c r="B128" t="str">
        <f>IF(Plan1!$B128&lt;Plan1!$S$21,"",Plan1!B128)</f>
        <v/>
      </c>
      <c r="C128" t="str">
        <f>IF(Plan1!$B128&lt;Plan1!$S$21,"",Plan1!C128)</f>
        <v/>
      </c>
      <c r="D128" t="str">
        <f>IF(Plan1!$B128&lt;Plan1!$S$21,"",Plan1!D128)</f>
        <v/>
      </c>
      <c r="E128" t="str">
        <f>IF(Plan1!$B128&lt;Plan1!$S$21,"",Plan1!E128)</f>
        <v/>
      </c>
    </row>
    <row r="129" spans="1:5" x14ac:dyDescent="0.3">
      <c r="A129" t="str">
        <f>IF(Plan1!$B129&lt;Plan1!$S$21,"",Plan1!A129)</f>
        <v/>
      </c>
      <c r="B129" t="str">
        <f>IF(Plan1!$B129&lt;Plan1!$S$21,"",Plan1!B129)</f>
        <v/>
      </c>
      <c r="C129" t="str">
        <f>IF(Plan1!$B129&lt;Plan1!$S$21,"",Plan1!C129)</f>
        <v/>
      </c>
      <c r="D129" t="str">
        <f>IF(Plan1!$B129&lt;Plan1!$S$21,"",Plan1!D129)</f>
        <v/>
      </c>
      <c r="E129" t="str">
        <f>IF(Plan1!$B129&lt;Plan1!$S$21,"",Plan1!E129)</f>
        <v/>
      </c>
    </row>
    <row r="130" spans="1:5" x14ac:dyDescent="0.3">
      <c r="A130" t="str">
        <f>IF(Plan1!$B130&lt;Plan1!$S$21,"",Plan1!A130)</f>
        <v/>
      </c>
      <c r="B130" t="str">
        <f>IF(Plan1!$B130&lt;Plan1!$S$21,"",Plan1!B130)</f>
        <v/>
      </c>
      <c r="C130" t="str">
        <f>IF(Plan1!$B130&lt;Plan1!$S$21,"",Plan1!C130)</f>
        <v/>
      </c>
      <c r="D130" t="str">
        <f>IF(Plan1!$B130&lt;Plan1!$S$21,"",Plan1!D130)</f>
        <v/>
      </c>
      <c r="E130" t="str">
        <f>IF(Plan1!$B130&lt;Plan1!$S$21,"",Plan1!E130)</f>
        <v/>
      </c>
    </row>
    <row r="131" spans="1:5" x14ac:dyDescent="0.3">
      <c r="A131" t="str">
        <f>IF(Plan1!$B131&lt;Plan1!$S$21,"",Plan1!A131)</f>
        <v/>
      </c>
      <c r="B131" t="str">
        <f>IF(Plan1!$B131&lt;Plan1!$S$21,"",Plan1!B131)</f>
        <v/>
      </c>
      <c r="C131" t="str">
        <f>IF(Plan1!$B131&lt;Plan1!$S$21,"",Plan1!C131)</f>
        <v/>
      </c>
      <c r="D131" t="str">
        <f>IF(Plan1!$B131&lt;Plan1!$S$21,"",Plan1!D131)</f>
        <v/>
      </c>
      <c r="E131" t="str">
        <f>IF(Plan1!$B131&lt;Plan1!$S$21,"",Plan1!E131)</f>
        <v/>
      </c>
    </row>
    <row r="132" spans="1:5" x14ac:dyDescent="0.3">
      <c r="A132" t="str">
        <f>IF(Plan1!$B132&lt;Plan1!$S$21,"",Plan1!A132)</f>
        <v/>
      </c>
      <c r="B132" t="str">
        <f>IF(Plan1!$B132&lt;Plan1!$S$21,"",Plan1!B132)</f>
        <v/>
      </c>
      <c r="C132" t="str">
        <f>IF(Plan1!$B132&lt;Plan1!$S$21,"",Plan1!C132)</f>
        <v/>
      </c>
      <c r="D132" t="str">
        <f>IF(Plan1!$B132&lt;Plan1!$S$21,"",Plan1!D132)</f>
        <v/>
      </c>
      <c r="E132" t="str">
        <f>IF(Plan1!$B132&lt;Plan1!$S$21,"",Plan1!E132)</f>
        <v/>
      </c>
    </row>
    <row r="133" spans="1:5" x14ac:dyDescent="0.3">
      <c r="A133" t="str">
        <f>IF(Plan1!$B133&lt;Plan1!$S$21,"",Plan1!A133)</f>
        <v/>
      </c>
      <c r="B133" t="str">
        <f>IF(Plan1!$B133&lt;Plan1!$S$21,"",Plan1!B133)</f>
        <v/>
      </c>
      <c r="C133" t="str">
        <f>IF(Plan1!$B133&lt;Plan1!$S$21,"",Plan1!C133)</f>
        <v/>
      </c>
      <c r="D133" t="str">
        <f>IF(Plan1!$B133&lt;Plan1!$S$21,"",Plan1!D133)</f>
        <v/>
      </c>
      <c r="E133" t="str">
        <f>IF(Plan1!$B133&lt;Plan1!$S$21,"",Plan1!E133)</f>
        <v/>
      </c>
    </row>
    <row r="134" spans="1:5" x14ac:dyDescent="0.3">
      <c r="A134" t="str">
        <f>IF(Plan1!$B134&lt;Plan1!$S$21,"",Plan1!A134)</f>
        <v/>
      </c>
      <c r="B134" t="str">
        <f>IF(Plan1!$B134&lt;Plan1!$S$21,"",Plan1!B134)</f>
        <v/>
      </c>
      <c r="C134" t="str">
        <f>IF(Plan1!$B134&lt;Plan1!$S$21,"",Plan1!C134)</f>
        <v/>
      </c>
      <c r="D134" t="str">
        <f>IF(Plan1!$B134&lt;Plan1!$S$21,"",Plan1!D134)</f>
        <v/>
      </c>
      <c r="E134" t="str">
        <f>IF(Plan1!$B134&lt;Plan1!$S$21,"",Plan1!E134)</f>
        <v/>
      </c>
    </row>
    <row r="135" spans="1:5" x14ac:dyDescent="0.3">
      <c r="A135" t="str">
        <f>IF(Plan1!$B135&lt;Plan1!$S$21,"",Plan1!A135)</f>
        <v/>
      </c>
      <c r="B135" t="str">
        <f>IF(Plan1!$B135&lt;Plan1!$S$21,"",Plan1!B135)</f>
        <v/>
      </c>
      <c r="C135" t="str">
        <f>IF(Plan1!$B135&lt;Plan1!$S$21,"",Plan1!C135)</f>
        <v/>
      </c>
      <c r="D135" t="str">
        <f>IF(Plan1!$B135&lt;Plan1!$S$21,"",Plan1!D135)</f>
        <v/>
      </c>
      <c r="E135" t="str">
        <f>IF(Plan1!$B135&lt;Plan1!$S$21,"",Plan1!E135)</f>
        <v/>
      </c>
    </row>
    <row r="136" spans="1:5" x14ac:dyDescent="0.3">
      <c r="A136" t="str">
        <f>IF(Plan1!$B136&lt;Plan1!$S$21,"",Plan1!A136)</f>
        <v/>
      </c>
      <c r="B136" t="str">
        <f>IF(Plan1!$B136&lt;Plan1!$S$21,"",Plan1!B136)</f>
        <v/>
      </c>
      <c r="C136" t="str">
        <f>IF(Plan1!$B136&lt;Plan1!$S$21,"",Plan1!C136)</f>
        <v/>
      </c>
      <c r="D136" t="str">
        <f>IF(Plan1!$B136&lt;Plan1!$S$21,"",Plan1!D136)</f>
        <v/>
      </c>
      <c r="E136" t="str">
        <f>IF(Plan1!$B136&lt;Plan1!$S$21,"",Plan1!E136)</f>
        <v/>
      </c>
    </row>
    <row r="137" spans="1:5" x14ac:dyDescent="0.3">
      <c r="A137" t="str">
        <f>IF(Plan1!$B137&lt;Plan1!$S$21,"",Plan1!A137)</f>
        <v/>
      </c>
      <c r="B137" t="str">
        <f>IF(Plan1!$B137&lt;Plan1!$S$21,"",Plan1!B137)</f>
        <v/>
      </c>
      <c r="C137" t="str">
        <f>IF(Plan1!$B137&lt;Plan1!$S$21,"",Plan1!C137)</f>
        <v/>
      </c>
      <c r="D137" t="str">
        <f>IF(Plan1!$B137&lt;Plan1!$S$21,"",Plan1!D137)</f>
        <v/>
      </c>
      <c r="E137" t="str">
        <f>IF(Plan1!$B137&lt;Plan1!$S$21,"",Plan1!E137)</f>
        <v/>
      </c>
    </row>
    <row r="138" spans="1:5" x14ac:dyDescent="0.3">
      <c r="A138" t="str">
        <f>IF(Plan1!$B138&lt;Plan1!$S$21,"",Plan1!A138)</f>
        <v/>
      </c>
      <c r="B138" t="str">
        <f>IF(Plan1!$B138&lt;Plan1!$S$21,"",Plan1!B138)</f>
        <v/>
      </c>
      <c r="C138" t="str">
        <f>IF(Plan1!$B138&lt;Plan1!$S$21,"",Plan1!C138)</f>
        <v/>
      </c>
      <c r="D138" t="str">
        <f>IF(Plan1!$B138&lt;Plan1!$S$21,"",Plan1!D138)</f>
        <v/>
      </c>
      <c r="E138" t="str">
        <f>IF(Plan1!$B138&lt;Plan1!$S$21,"",Plan1!E138)</f>
        <v/>
      </c>
    </row>
    <row r="139" spans="1:5" x14ac:dyDescent="0.3">
      <c r="A139" t="str">
        <f>IF(Plan1!$B139&lt;Plan1!$S$21,"",Plan1!A139)</f>
        <v/>
      </c>
      <c r="B139" t="str">
        <f>IF(Plan1!$B139&lt;Plan1!$S$21,"",Plan1!B139)</f>
        <v/>
      </c>
      <c r="C139" t="str">
        <f>IF(Plan1!$B139&lt;Plan1!$S$21,"",Plan1!C139)</f>
        <v/>
      </c>
      <c r="D139" t="str">
        <f>IF(Plan1!$B139&lt;Plan1!$S$21,"",Plan1!D139)</f>
        <v/>
      </c>
      <c r="E139" t="str">
        <f>IF(Plan1!$B139&lt;Plan1!$S$21,"",Plan1!E139)</f>
        <v/>
      </c>
    </row>
    <row r="140" spans="1:5" x14ac:dyDescent="0.3">
      <c r="A140" t="str">
        <f>IF(Plan1!$B140&lt;Plan1!$S$21,"",Plan1!A140)</f>
        <v/>
      </c>
      <c r="B140" t="str">
        <f>IF(Plan1!$B140&lt;Plan1!$S$21,"",Plan1!B140)</f>
        <v/>
      </c>
      <c r="C140" t="str">
        <f>IF(Plan1!$B140&lt;Plan1!$S$21,"",Plan1!C140)</f>
        <v/>
      </c>
      <c r="D140" t="str">
        <f>IF(Plan1!$B140&lt;Plan1!$S$21,"",Plan1!D140)</f>
        <v/>
      </c>
      <c r="E140" t="str">
        <f>IF(Plan1!$B140&lt;Plan1!$S$21,"",Plan1!E140)</f>
        <v/>
      </c>
    </row>
    <row r="141" spans="1:5" x14ac:dyDescent="0.3">
      <c r="A141" t="str">
        <f>IF(Plan1!$B141&lt;Plan1!$S$21,"",Plan1!A141)</f>
        <v/>
      </c>
      <c r="B141" t="str">
        <f>IF(Plan1!$B141&lt;Plan1!$S$21,"",Plan1!B141)</f>
        <v/>
      </c>
      <c r="C141" t="str">
        <f>IF(Plan1!$B141&lt;Plan1!$S$21,"",Plan1!C141)</f>
        <v/>
      </c>
      <c r="D141" t="str">
        <f>IF(Plan1!$B141&lt;Plan1!$S$21,"",Plan1!D141)</f>
        <v/>
      </c>
      <c r="E141" t="str">
        <f>IF(Plan1!$B141&lt;Plan1!$S$21,"",Plan1!E141)</f>
        <v/>
      </c>
    </row>
    <row r="142" spans="1:5" x14ac:dyDescent="0.3">
      <c r="A142" t="str">
        <f>IF(Plan1!$B142&lt;Plan1!$S$21,"",Plan1!A142)</f>
        <v/>
      </c>
      <c r="B142" t="str">
        <f>IF(Plan1!$B142&lt;Plan1!$S$21,"",Plan1!B142)</f>
        <v/>
      </c>
      <c r="C142" t="str">
        <f>IF(Plan1!$B142&lt;Plan1!$S$21,"",Plan1!C142)</f>
        <v/>
      </c>
      <c r="D142" t="str">
        <f>IF(Plan1!$B142&lt;Plan1!$S$21,"",Plan1!D142)</f>
        <v/>
      </c>
      <c r="E142" t="str">
        <f>IF(Plan1!$B142&lt;Plan1!$S$21,"",Plan1!E142)</f>
        <v/>
      </c>
    </row>
    <row r="143" spans="1:5" x14ac:dyDescent="0.3">
      <c r="A143" t="str">
        <f>IF(Plan1!$B143&lt;Plan1!$S$21,"",Plan1!A143)</f>
        <v/>
      </c>
      <c r="B143" t="str">
        <f>IF(Plan1!$B143&lt;Plan1!$S$21,"",Plan1!B143)</f>
        <v/>
      </c>
      <c r="C143" t="str">
        <f>IF(Plan1!$B143&lt;Plan1!$S$21,"",Plan1!C143)</f>
        <v/>
      </c>
      <c r="D143" t="str">
        <f>IF(Plan1!$B143&lt;Plan1!$S$21,"",Plan1!D143)</f>
        <v/>
      </c>
      <c r="E143" t="str">
        <f>IF(Plan1!$B143&lt;Plan1!$S$21,"",Plan1!E143)</f>
        <v/>
      </c>
    </row>
    <row r="144" spans="1:5" x14ac:dyDescent="0.3">
      <c r="A144" t="str">
        <f>IF(Plan1!$B144&lt;Plan1!$S$21,"",Plan1!A144)</f>
        <v/>
      </c>
      <c r="B144" t="str">
        <f>IF(Plan1!$B144&lt;Plan1!$S$21,"",Plan1!B144)</f>
        <v/>
      </c>
      <c r="C144" t="str">
        <f>IF(Plan1!$B144&lt;Plan1!$S$21,"",Plan1!C144)</f>
        <v/>
      </c>
      <c r="D144" t="str">
        <f>IF(Plan1!$B144&lt;Plan1!$S$21,"",Plan1!D144)</f>
        <v/>
      </c>
      <c r="E144" t="str">
        <f>IF(Plan1!$B144&lt;Plan1!$S$21,"",Plan1!E144)</f>
        <v/>
      </c>
    </row>
    <row r="145" spans="1:5" x14ac:dyDescent="0.3">
      <c r="A145" t="str">
        <f>IF(Plan1!$B145&lt;Plan1!$S$21,"",Plan1!A145)</f>
        <v/>
      </c>
      <c r="B145" t="str">
        <f>IF(Plan1!$B145&lt;Plan1!$S$21,"",Plan1!B145)</f>
        <v/>
      </c>
      <c r="C145" t="str">
        <f>IF(Plan1!$B145&lt;Plan1!$S$21,"",Plan1!C145)</f>
        <v/>
      </c>
      <c r="D145" t="str">
        <f>IF(Plan1!$B145&lt;Plan1!$S$21,"",Plan1!D145)</f>
        <v/>
      </c>
      <c r="E145" t="str">
        <f>IF(Plan1!$B145&lt;Plan1!$S$21,"",Plan1!E145)</f>
        <v/>
      </c>
    </row>
    <row r="146" spans="1:5" x14ac:dyDescent="0.3">
      <c r="A146" t="str">
        <f>IF(Plan1!$B146&lt;Plan1!$S$21,"",Plan1!A146)</f>
        <v/>
      </c>
      <c r="B146" t="str">
        <f>IF(Plan1!$B146&lt;Plan1!$S$21,"",Plan1!B146)</f>
        <v/>
      </c>
      <c r="C146" t="str">
        <f>IF(Plan1!$B146&lt;Plan1!$S$21,"",Plan1!C146)</f>
        <v/>
      </c>
      <c r="D146" t="str">
        <f>IF(Plan1!$B146&lt;Plan1!$S$21,"",Plan1!D146)</f>
        <v/>
      </c>
      <c r="E146" t="str">
        <f>IF(Plan1!$B146&lt;Plan1!$S$21,"",Plan1!E146)</f>
        <v/>
      </c>
    </row>
    <row r="147" spans="1:5" x14ac:dyDescent="0.3">
      <c r="A147" t="str">
        <f>IF(Plan1!$B147&lt;Plan1!$S$21,"",Plan1!A147)</f>
        <v/>
      </c>
      <c r="B147" t="str">
        <f>IF(Plan1!$B147&lt;Plan1!$S$21,"",Plan1!B147)</f>
        <v/>
      </c>
      <c r="C147" t="str">
        <f>IF(Plan1!$B147&lt;Plan1!$S$21,"",Plan1!C147)</f>
        <v/>
      </c>
      <c r="D147" t="str">
        <f>IF(Plan1!$B147&lt;Plan1!$S$21,"",Plan1!D147)</f>
        <v/>
      </c>
      <c r="E147" t="str">
        <f>IF(Plan1!$B147&lt;Plan1!$S$21,"",Plan1!E147)</f>
        <v/>
      </c>
    </row>
    <row r="148" spans="1:5" x14ac:dyDescent="0.3">
      <c r="A148" t="str">
        <f>IF(Plan1!$B148&lt;Plan1!$S$21,"",Plan1!A148)</f>
        <v/>
      </c>
      <c r="B148" t="str">
        <f>IF(Plan1!$B148&lt;Plan1!$S$21,"",Plan1!B148)</f>
        <v/>
      </c>
      <c r="C148" t="str">
        <f>IF(Plan1!$B148&lt;Plan1!$S$21,"",Plan1!C148)</f>
        <v/>
      </c>
      <c r="D148" t="str">
        <f>IF(Plan1!$B148&lt;Plan1!$S$21,"",Plan1!D148)</f>
        <v/>
      </c>
      <c r="E148" t="str">
        <f>IF(Plan1!$B148&lt;Plan1!$S$21,"",Plan1!E148)</f>
        <v/>
      </c>
    </row>
    <row r="149" spans="1:5" x14ac:dyDescent="0.3">
      <c r="A149" t="str">
        <f>IF(Plan1!$B149&lt;Plan1!$S$21,"",Plan1!A149)</f>
        <v/>
      </c>
      <c r="B149" t="str">
        <f>IF(Plan1!$B149&lt;Plan1!$S$21,"",Plan1!B149)</f>
        <v/>
      </c>
      <c r="C149" t="str">
        <f>IF(Plan1!$B149&lt;Plan1!$S$21,"",Plan1!C149)</f>
        <v/>
      </c>
      <c r="D149" t="str">
        <f>IF(Plan1!$B149&lt;Plan1!$S$21,"",Plan1!D149)</f>
        <v/>
      </c>
      <c r="E149" t="str">
        <f>IF(Plan1!$B149&lt;Plan1!$S$21,"",Plan1!E149)</f>
        <v/>
      </c>
    </row>
    <row r="150" spans="1:5" x14ac:dyDescent="0.3">
      <c r="A150" t="str">
        <f>IF(Plan1!$B150&lt;Plan1!$S$21,"",Plan1!A150)</f>
        <v/>
      </c>
      <c r="B150" t="str">
        <f>IF(Plan1!$B150&lt;Plan1!$S$21,"",Plan1!B150)</f>
        <v/>
      </c>
      <c r="C150" t="str">
        <f>IF(Plan1!$B150&lt;Plan1!$S$21,"",Plan1!C150)</f>
        <v/>
      </c>
      <c r="D150" t="str">
        <f>IF(Plan1!$B150&lt;Plan1!$S$21,"",Plan1!D150)</f>
        <v/>
      </c>
      <c r="E150" t="str">
        <f>IF(Plan1!$B150&lt;Plan1!$S$21,"",Plan1!E150)</f>
        <v/>
      </c>
    </row>
    <row r="151" spans="1:5" x14ac:dyDescent="0.3">
      <c r="A151" t="str">
        <f>IF(Plan1!$B151&lt;Plan1!$S$21,"",Plan1!A151)</f>
        <v/>
      </c>
      <c r="B151" t="str">
        <f>IF(Plan1!$B151&lt;Plan1!$S$21,"",Plan1!B151)</f>
        <v/>
      </c>
      <c r="C151" t="str">
        <f>IF(Plan1!$B151&lt;Plan1!$S$21,"",Plan1!C151)</f>
        <v/>
      </c>
      <c r="D151" t="str">
        <f>IF(Plan1!$B151&lt;Plan1!$S$21,"",Plan1!D151)</f>
        <v/>
      </c>
      <c r="E151" t="str">
        <f>IF(Plan1!$B151&lt;Plan1!$S$21,"",Plan1!E151)</f>
        <v/>
      </c>
    </row>
    <row r="152" spans="1:5" x14ac:dyDescent="0.3">
      <c r="A152" t="str">
        <f>IF(Plan1!$B152&lt;Plan1!$S$21,"",Plan1!A152)</f>
        <v/>
      </c>
      <c r="B152" t="str">
        <f>IF(Plan1!$B152&lt;Plan1!$S$21,"",Plan1!B152)</f>
        <v/>
      </c>
      <c r="C152" t="str">
        <f>IF(Plan1!$B152&lt;Plan1!$S$21,"",Plan1!C152)</f>
        <v/>
      </c>
      <c r="D152" t="str">
        <f>IF(Plan1!$B152&lt;Plan1!$S$21,"",Plan1!D152)</f>
        <v/>
      </c>
      <c r="E152" t="str">
        <f>IF(Plan1!$B152&lt;Plan1!$S$21,"",Plan1!E152)</f>
        <v/>
      </c>
    </row>
    <row r="153" spans="1:5" x14ac:dyDescent="0.3">
      <c r="A153" t="str">
        <f>IF(Plan1!$B153&lt;Plan1!$S$21,"",Plan1!A153)</f>
        <v/>
      </c>
      <c r="B153" t="str">
        <f>IF(Plan1!$B153&lt;Plan1!$S$21,"",Plan1!B153)</f>
        <v/>
      </c>
      <c r="C153" t="str">
        <f>IF(Plan1!$B153&lt;Plan1!$S$21,"",Plan1!C153)</f>
        <v/>
      </c>
      <c r="D153" t="str">
        <f>IF(Plan1!$B153&lt;Plan1!$S$21,"",Plan1!D153)</f>
        <v/>
      </c>
      <c r="E153" t="str">
        <f>IF(Plan1!$B153&lt;Plan1!$S$21,"",Plan1!E153)</f>
        <v/>
      </c>
    </row>
    <row r="154" spans="1:5" x14ac:dyDescent="0.3">
      <c r="A154" t="str">
        <f>IF(Plan1!$B154&lt;Plan1!$S$21,"",Plan1!A154)</f>
        <v/>
      </c>
      <c r="B154" t="str">
        <f>IF(Plan1!$B154&lt;Plan1!$S$21,"",Plan1!B154)</f>
        <v/>
      </c>
      <c r="C154" t="str">
        <f>IF(Plan1!$B154&lt;Plan1!$S$21,"",Plan1!C154)</f>
        <v/>
      </c>
      <c r="D154" t="str">
        <f>IF(Plan1!$B154&lt;Plan1!$S$21,"",Plan1!D154)</f>
        <v/>
      </c>
      <c r="E154" t="str">
        <f>IF(Plan1!$B154&lt;Plan1!$S$21,"",Plan1!E154)</f>
        <v/>
      </c>
    </row>
    <row r="155" spans="1:5" x14ac:dyDescent="0.3">
      <c r="A155" t="str">
        <f>IF(Plan1!$B155&lt;Plan1!$S$21,"",Plan1!A155)</f>
        <v/>
      </c>
      <c r="B155" t="str">
        <f>IF(Plan1!$B155&lt;Plan1!$S$21,"",Plan1!B155)</f>
        <v/>
      </c>
      <c r="C155" t="str">
        <f>IF(Plan1!$B155&lt;Plan1!$S$21,"",Plan1!C155)</f>
        <v/>
      </c>
      <c r="D155" t="str">
        <f>IF(Plan1!$B155&lt;Plan1!$S$21,"",Plan1!D155)</f>
        <v/>
      </c>
      <c r="E155" t="str">
        <f>IF(Plan1!$B155&lt;Plan1!$S$21,"",Plan1!E155)</f>
        <v/>
      </c>
    </row>
    <row r="156" spans="1:5" x14ac:dyDescent="0.3">
      <c r="A156" t="str">
        <f>IF(Plan1!$B156&lt;Plan1!$S$21,"",Plan1!A156)</f>
        <v/>
      </c>
      <c r="B156" t="str">
        <f>IF(Plan1!$B156&lt;Plan1!$S$21,"",Plan1!B156)</f>
        <v/>
      </c>
      <c r="C156" t="str">
        <f>IF(Plan1!$B156&lt;Plan1!$S$21,"",Plan1!C156)</f>
        <v/>
      </c>
      <c r="D156" t="str">
        <f>IF(Plan1!$B156&lt;Plan1!$S$21,"",Plan1!D156)</f>
        <v/>
      </c>
      <c r="E156" t="str">
        <f>IF(Plan1!$B156&lt;Plan1!$S$21,"",Plan1!E156)</f>
        <v/>
      </c>
    </row>
    <row r="157" spans="1:5" x14ac:dyDescent="0.3">
      <c r="A157" t="str">
        <f>IF(Plan1!$B157&lt;Plan1!$S$21,"",Plan1!A157)</f>
        <v/>
      </c>
      <c r="B157" t="str">
        <f>IF(Plan1!$B157&lt;Plan1!$S$21,"",Plan1!B157)</f>
        <v/>
      </c>
      <c r="C157" t="str">
        <f>IF(Plan1!$B157&lt;Plan1!$S$21,"",Plan1!C157)</f>
        <v/>
      </c>
      <c r="D157" t="str">
        <f>IF(Plan1!$B157&lt;Plan1!$S$21,"",Plan1!D157)</f>
        <v/>
      </c>
      <c r="E157" t="str">
        <f>IF(Plan1!$B157&lt;Plan1!$S$21,"",Plan1!E157)</f>
        <v/>
      </c>
    </row>
    <row r="158" spans="1:5" x14ac:dyDescent="0.3">
      <c r="A158" t="str">
        <f>IF(Plan1!$B158&lt;Plan1!$S$21,"",Plan1!A158)</f>
        <v/>
      </c>
      <c r="B158" t="str">
        <f>IF(Plan1!$B158&lt;Plan1!$S$21,"",Plan1!B158)</f>
        <v/>
      </c>
      <c r="C158" t="str">
        <f>IF(Plan1!$B158&lt;Plan1!$S$21,"",Plan1!C158)</f>
        <v/>
      </c>
      <c r="D158" t="str">
        <f>IF(Plan1!$B158&lt;Plan1!$S$21,"",Plan1!D158)</f>
        <v/>
      </c>
      <c r="E158" t="str">
        <f>IF(Plan1!$B158&lt;Plan1!$S$21,"",Plan1!E158)</f>
        <v/>
      </c>
    </row>
    <row r="159" spans="1:5" x14ac:dyDescent="0.3">
      <c r="A159" t="str">
        <f>IF(Plan1!$B159&lt;Plan1!$S$21,"",Plan1!A159)</f>
        <v/>
      </c>
      <c r="B159" t="str">
        <f>IF(Plan1!$B159&lt;Plan1!$S$21,"",Plan1!B159)</f>
        <v/>
      </c>
      <c r="C159" t="str">
        <f>IF(Plan1!$B159&lt;Plan1!$S$21,"",Plan1!C159)</f>
        <v/>
      </c>
      <c r="D159" t="str">
        <f>IF(Plan1!$B159&lt;Plan1!$S$21,"",Plan1!D159)</f>
        <v/>
      </c>
      <c r="E159" t="str">
        <f>IF(Plan1!$B159&lt;Plan1!$S$21,"",Plan1!E159)</f>
        <v/>
      </c>
    </row>
    <row r="160" spans="1:5" x14ac:dyDescent="0.3">
      <c r="A160" t="str">
        <f>IF(Plan1!$B160&lt;Plan1!$S$21,"",Plan1!A160)</f>
        <v/>
      </c>
      <c r="B160" t="str">
        <f>IF(Plan1!$B160&lt;Plan1!$S$21,"",Plan1!B160)</f>
        <v/>
      </c>
      <c r="C160" t="str">
        <f>IF(Plan1!$B160&lt;Plan1!$S$21,"",Plan1!C160)</f>
        <v/>
      </c>
      <c r="D160" t="str">
        <f>IF(Plan1!$B160&lt;Plan1!$S$21,"",Plan1!D160)</f>
        <v/>
      </c>
      <c r="E160" t="str">
        <f>IF(Plan1!$B160&lt;Plan1!$S$21,"",Plan1!E160)</f>
        <v/>
      </c>
    </row>
    <row r="161" spans="1:5" x14ac:dyDescent="0.3">
      <c r="A161" t="str">
        <f>IF(Plan1!$B161&lt;Plan1!$S$21,"",Plan1!A161)</f>
        <v/>
      </c>
      <c r="B161" t="str">
        <f>IF(Plan1!$B161&lt;Plan1!$S$21,"",Plan1!B161)</f>
        <v/>
      </c>
      <c r="C161" t="str">
        <f>IF(Plan1!$B161&lt;Plan1!$S$21,"",Plan1!C161)</f>
        <v/>
      </c>
      <c r="D161" t="str">
        <f>IF(Plan1!$B161&lt;Plan1!$S$21,"",Plan1!D161)</f>
        <v/>
      </c>
      <c r="E161" t="str">
        <f>IF(Plan1!$B161&lt;Plan1!$S$21,"",Plan1!E161)</f>
        <v/>
      </c>
    </row>
    <row r="162" spans="1:5" x14ac:dyDescent="0.3">
      <c r="A162" t="str">
        <f>IF(Plan1!$B162&lt;Plan1!$S$21,"",Plan1!A162)</f>
        <v/>
      </c>
      <c r="B162" t="str">
        <f>IF(Plan1!$B162&lt;Plan1!$S$21,"",Plan1!B162)</f>
        <v/>
      </c>
      <c r="C162" t="str">
        <f>IF(Plan1!$B162&lt;Plan1!$S$21,"",Plan1!C162)</f>
        <v/>
      </c>
      <c r="D162" t="str">
        <f>IF(Plan1!$B162&lt;Plan1!$S$21,"",Plan1!D162)</f>
        <v/>
      </c>
      <c r="E162" t="str">
        <f>IF(Plan1!$B162&lt;Plan1!$S$21,"",Plan1!E162)</f>
        <v/>
      </c>
    </row>
    <row r="163" spans="1:5" x14ac:dyDescent="0.3">
      <c r="A163" t="str">
        <f>IF(Plan1!$B163&lt;Plan1!$S$21,"",Plan1!A163)</f>
        <v/>
      </c>
      <c r="B163" t="str">
        <f>IF(Plan1!$B163&lt;Plan1!$S$21,"",Plan1!B163)</f>
        <v/>
      </c>
      <c r="C163" t="str">
        <f>IF(Plan1!$B163&lt;Plan1!$S$21,"",Plan1!C163)</f>
        <v/>
      </c>
      <c r="D163" t="str">
        <f>IF(Plan1!$B163&lt;Plan1!$S$21,"",Plan1!D163)</f>
        <v/>
      </c>
      <c r="E163" t="str">
        <f>IF(Plan1!$B163&lt;Plan1!$S$21,"",Plan1!E163)</f>
        <v/>
      </c>
    </row>
    <row r="164" spans="1:5" x14ac:dyDescent="0.3">
      <c r="A164" t="str">
        <f>IF(Plan1!$B164&lt;Plan1!$S$21,"",Plan1!A164)</f>
        <v/>
      </c>
      <c r="B164" t="str">
        <f>IF(Plan1!$B164&lt;Plan1!$S$21,"",Plan1!B164)</f>
        <v/>
      </c>
      <c r="C164" t="str">
        <f>IF(Plan1!$B164&lt;Plan1!$S$21,"",Plan1!C164)</f>
        <v/>
      </c>
      <c r="D164" t="str">
        <f>IF(Plan1!$B164&lt;Plan1!$S$21,"",Plan1!D164)</f>
        <v/>
      </c>
      <c r="E164" t="str">
        <f>IF(Plan1!$B164&lt;Plan1!$S$21,"",Plan1!E164)</f>
        <v/>
      </c>
    </row>
    <row r="165" spans="1:5" x14ac:dyDescent="0.3">
      <c r="A165" t="str">
        <f>IF(Plan1!$B165&lt;Plan1!$S$21,"",Plan1!A165)</f>
        <v/>
      </c>
      <c r="B165" t="str">
        <f>IF(Plan1!$B165&lt;Plan1!$S$21,"",Plan1!B165)</f>
        <v/>
      </c>
      <c r="C165" t="str">
        <f>IF(Plan1!$B165&lt;Plan1!$S$21,"",Plan1!C165)</f>
        <v/>
      </c>
      <c r="D165" t="str">
        <f>IF(Plan1!$B165&lt;Plan1!$S$21,"",Plan1!D165)</f>
        <v/>
      </c>
      <c r="E165" t="str">
        <f>IF(Plan1!$B165&lt;Plan1!$S$21,"",Plan1!E165)</f>
        <v/>
      </c>
    </row>
    <row r="166" spans="1:5" x14ac:dyDescent="0.3">
      <c r="A166" t="str">
        <f>IF(Plan1!$B166&lt;Plan1!$S$21,"",Plan1!A166)</f>
        <v/>
      </c>
      <c r="B166" t="str">
        <f>IF(Plan1!$B166&lt;Plan1!$S$21,"",Plan1!B166)</f>
        <v/>
      </c>
      <c r="C166" t="str">
        <f>IF(Plan1!$B166&lt;Plan1!$S$21,"",Plan1!C166)</f>
        <v/>
      </c>
      <c r="D166" t="str">
        <f>IF(Plan1!$B166&lt;Plan1!$S$21,"",Plan1!D166)</f>
        <v/>
      </c>
      <c r="E166" t="str">
        <f>IF(Plan1!$B166&lt;Plan1!$S$21,"",Plan1!E166)</f>
        <v/>
      </c>
    </row>
    <row r="167" spans="1:5" x14ac:dyDescent="0.3">
      <c r="A167" t="str">
        <f>IF(Plan1!$B167&lt;Plan1!$S$21,"",Plan1!A167)</f>
        <v/>
      </c>
      <c r="B167" t="str">
        <f>IF(Plan1!$B167&lt;Plan1!$S$21,"",Plan1!B167)</f>
        <v/>
      </c>
      <c r="C167" t="str">
        <f>IF(Plan1!$B167&lt;Plan1!$S$21,"",Plan1!C167)</f>
        <v/>
      </c>
      <c r="D167" t="str">
        <f>IF(Plan1!$B167&lt;Plan1!$S$21,"",Plan1!D167)</f>
        <v/>
      </c>
      <c r="E167" t="str">
        <f>IF(Plan1!$B167&lt;Plan1!$S$21,"",Plan1!E167)</f>
        <v/>
      </c>
    </row>
    <row r="168" spans="1:5" x14ac:dyDescent="0.3">
      <c r="A168" t="str">
        <f>IF(Plan1!$B168&lt;Plan1!$S$21,"",Plan1!A168)</f>
        <v/>
      </c>
      <c r="B168" t="str">
        <f>IF(Plan1!$B168&lt;Plan1!$S$21,"",Plan1!B168)</f>
        <v/>
      </c>
      <c r="C168" t="str">
        <f>IF(Plan1!$B168&lt;Plan1!$S$21,"",Plan1!C168)</f>
        <v/>
      </c>
      <c r="D168" t="str">
        <f>IF(Plan1!$B168&lt;Plan1!$S$21,"",Plan1!D168)</f>
        <v/>
      </c>
      <c r="E168" t="str">
        <f>IF(Plan1!$B168&lt;Plan1!$S$21,"",Plan1!E168)</f>
        <v/>
      </c>
    </row>
    <row r="169" spans="1:5" x14ac:dyDescent="0.3">
      <c r="A169" t="str">
        <f>IF(Plan1!$B169&lt;Plan1!$S$21,"",Plan1!A169)</f>
        <v/>
      </c>
      <c r="B169" t="str">
        <f>IF(Plan1!$B169&lt;Plan1!$S$21,"",Plan1!B169)</f>
        <v/>
      </c>
      <c r="C169" t="str">
        <f>IF(Plan1!$B169&lt;Plan1!$S$21,"",Plan1!C169)</f>
        <v/>
      </c>
      <c r="D169" t="str">
        <f>IF(Plan1!$B169&lt;Plan1!$S$21,"",Plan1!D169)</f>
        <v/>
      </c>
      <c r="E169" t="str">
        <f>IF(Plan1!$B169&lt;Plan1!$S$21,"",Plan1!E169)</f>
        <v/>
      </c>
    </row>
    <row r="170" spans="1:5" x14ac:dyDescent="0.3">
      <c r="A170" t="str">
        <f>IF(Plan1!$B170&lt;Plan1!$S$21,"",Plan1!A170)</f>
        <v/>
      </c>
      <c r="B170" t="str">
        <f>IF(Plan1!$B170&lt;Plan1!$S$21,"",Plan1!B170)</f>
        <v/>
      </c>
      <c r="C170" t="str">
        <f>IF(Plan1!$B170&lt;Plan1!$S$21,"",Plan1!C170)</f>
        <v/>
      </c>
      <c r="D170" t="str">
        <f>IF(Plan1!$B170&lt;Plan1!$S$21,"",Plan1!D170)</f>
        <v/>
      </c>
      <c r="E170" t="str">
        <f>IF(Plan1!$B170&lt;Plan1!$S$21,"",Plan1!E170)</f>
        <v/>
      </c>
    </row>
    <row r="171" spans="1:5" x14ac:dyDescent="0.3">
      <c r="A171" t="str">
        <f>IF(Plan1!$B171&lt;Plan1!$S$21,"",Plan1!A171)</f>
        <v/>
      </c>
      <c r="B171" t="str">
        <f>IF(Plan1!$B171&lt;Plan1!$S$21,"",Plan1!B171)</f>
        <v/>
      </c>
      <c r="C171" t="str">
        <f>IF(Plan1!$B171&lt;Plan1!$S$21,"",Plan1!C171)</f>
        <v/>
      </c>
      <c r="D171" t="str">
        <f>IF(Plan1!$B171&lt;Plan1!$S$21,"",Plan1!D171)</f>
        <v/>
      </c>
      <c r="E171" t="str">
        <f>IF(Plan1!$B171&lt;Plan1!$S$21,"",Plan1!E171)</f>
        <v/>
      </c>
    </row>
    <row r="172" spans="1:5" x14ac:dyDescent="0.3">
      <c r="A172" t="str">
        <f>IF(Plan1!$B172&lt;Plan1!$S$21,"",Plan1!A172)</f>
        <v/>
      </c>
      <c r="B172" t="str">
        <f>IF(Plan1!$B172&lt;Plan1!$S$21,"",Plan1!B172)</f>
        <v/>
      </c>
      <c r="C172" t="str">
        <f>IF(Plan1!$B172&lt;Plan1!$S$21,"",Plan1!C172)</f>
        <v/>
      </c>
      <c r="D172" t="str">
        <f>IF(Plan1!$B172&lt;Plan1!$S$21,"",Plan1!D172)</f>
        <v/>
      </c>
      <c r="E172" t="str">
        <f>IF(Plan1!$B172&lt;Plan1!$S$21,"",Plan1!E172)</f>
        <v/>
      </c>
    </row>
    <row r="173" spans="1:5" x14ac:dyDescent="0.3">
      <c r="A173" t="str">
        <f>IF(Plan1!$B173&lt;Plan1!$S$21,"",Plan1!A173)</f>
        <v/>
      </c>
      <c r="B173" t="str">
        <f>IF(Plan1!$B173&lt;Plan1!$S$21,"",Plan1!B173)</f>
        <v/>
      </c>
      <c r="C173" t="str">
        <f>IF(Plan1!$B173&lt;Plan1!$S$21,"",Plan1!C173)</f>
        <v/>
      </c>
      <c r="D173" t="str">
        <f>IF(Plan1!$B173&lt;Plan1!$S$21,"",Plan1!D173)</f>
        <v/>
      </c>
      <c r="E173" t="str">
        <f>IF(Plan1!$B173&lt;Plan1!$S$21,"",Plan1!E173)</f>
        <v/>
      </c>
    </row>
    <row r="174" spans="1:5" x14ac:dyDescent="0.3">
      <c r="A174" t="str">
        <f>IF(Plan1!$B174&lt;Plan1!$S$21,"",Plan1!A174)</f>
        <v/>
      </c>
      <c r="B174" t="str">
        <f>IF(Plan1!$B174&lt;Plan1!$S$21,"",Plan1!B174)</f>
        <v/>
      </c>
      <c r="C174" t="str">
        <f>IF(Plan1!$B174&lt;Plan1!$S$21,"",Plan1!C174)</f>
        <v/>
      </c>
      <c r="D174" t="str">
        <f>IF(Plan1!$B174&lt;Plan1!$S$21,"",Plan1!D174)</f>
        <v/>
      </c>
      <c r="E174" t="str">
        <f>IF(Plan1!$B174&lt;Plan1!$S$21,"",Plan1!E174)</f>
        <v/>
      </c>
    </row>
    <row r="175" spans="1:5" x14ac:dyDescent="0.3">
      <c r="A175" t="str">
        <f>IF(Plan1!$B175&lt;Plan1!$S$21,"",Plan1!A175)</f>
        <v/>
      </c>
      <c r="B175" t="str">
        <f>IF(Plan1!$B175&lt;Plan1!$S$21,"",Plan1!B175)</f>
        <v/>
      </c>
      <c r="C175" t="str">
        <f>IF(Plan1!$B175&lt;Plan1!$S$21,"",Plan1!C175)</f>
        <v/>
      </c>
      <c r="D175" t="str">
        <f>IF(Plan1!$B175&lt;Plan1!$S$21,"",Plan1!D175)</f>
        <v/>
      </c>
      <c r="E175" t="str">
        <f>IF(Plan1!$B175&lt;Plan1!$S$21,"",Plan1!E175)</f>
        <v/>
      </c>
    </row>
    <row r="176" spans="1:5" x14ac:dyDescent="0.3">
      <c r="A176" t="str">
        <f>IF(Plan1!$B176&lt;Plan1!$S$21,"",Plan1!A176)</f>
        <v/>
      </c>
      <c r="B176" t="str">
        <f>IF(Plan1!$B176&lt;Plan1!$S$21,"",Plan1!B176)</f>
        <v/>
      </c>
      <c r="C176" t="str">
        <f>IF(Plan1!$B176&lt;Plan1!$S$21,"",Plan1!C176)</f>
        <v/>
      </c>
      <c r="D176" t="str">
        <f>IF(Plan1!$B176&lt;Plan1!$S$21,"",Plan1!D176)</f>
        <v/>
      </c>
      <c r="E176" t="str">
        <f>IF(Plan1!$B176&lt;Plan1!$S$21,"",Plan1!E176)</f>
        <v/>
      </c>
    </row>
    <row r="177" spans="1:5" x14ac:dyDescent="0.3">
      <c r="A177" t="str">
        <f>IF(Plan1!$B177&lt;Plan1!$S$21,"",Plan1!A177)</f>
        <v/>
      </c>
      <c r="B177" t="str">
        <f>IF(Plan1!$B177&lt;Plan1!$S$21,"",Plan1!B177)</f>
        <v/>
      </c>
      <c r="C177" t="str">
        <f>IF(Plan1!$B177&lt;Plan1!$S$21,"",Plan1!C177)</f>
        <v/>
      </c>
      <c r="D177" t="str">
        <f>IF(Plan1!$B177&lt;Plan1!$S$21,"",Plan1!D177)</f>
        <v/>
      </c>
      <c r="E177" t="str">
        <f>IF(Plan1!$B177&lt;Plan1!$S$21,"",Plan1!E177)</f>
        <v/>
      </c>
    </row>
    <row r="178" spans="1:5" x14ac:dyDescent="0.3">
      <c r="A178" t="str">
        <f>IF(Plan1!$B178&lt;Plan1!$S$21,"",Plan1!A178)</f>
        <v/>
      </c>
      <c r="B178" t="str">
        <f>IF(Plan1!$B178&lt;Plan1!$S$21,"",Plan1!B178)</f>
        <v/>
      </c>
      <c r="C178" t="str">
        <f>IF(Plan1!$B178&lt;Plan1!$S$21,"",Plan1!C178)</f>
        <v/>
      </c>
      <c r="D178" t="str">
        <f>IF(Plan1!$B178&lt;Plan1!$S$21,"",Plan1!D178)</f>
        <v/>
      </c>
      <c r="E178" t="str">
        <f>IF(Plan1!$B178&lt;Plan1!$S$21,"",Plan1!E178)</f>
        <v/>
      </c>
    </row>
    <row r="179" spans="1:5" x14ac:dyDescent="0.3">
      <c r="A179" t="str">
        <f>IF(Plan1!$B179&lt;Plan1!$S$21,"",Plan1!A179)</f>
        <v/>
      </c>
      <c r="B179" t="str">
        <f>IF(Plan1!$B179&lt;Plan1!$S$21,"",Plan1!B179)</f>
        <v/>
      </c>
      <c r="C179" t="str">
        <f>IF(Plan1!$B179&lt;Plan1!$S$21,"",Plan1!C179)</f>
        <v/>
      </c>
      <c r="D179" t="str">
        <f>IF(Plan1!$B179&lt;Plan1!$S$21,"",Plan1!D179)</f>
        <v/>
      </c>
      <c r="E179" t="str">
        <f>IF(Plan1!$B179&lt;Plan1!$S$21,"",Plan1!E179)</f>
        <v/>
      </c>
    </row>
    <row r="180" spans="1:5" x14ac:dyDescent="0.3">
      <c r="A180" t="str">
        <f>IF(Plan1!$B180&lt;Plan1!$S$21,"",Plan1!A180)</f>
        <v/>
      </c>
      <c r="B180" t="str">
        <f>IF(Plan1!$B180&lt;Plan1!$S$21,"",Plan1!B180)</f>
        <v/>
      </c>
      <c r="C180" t="str">
        <f>IF(Plan1!$B180&lt;Plan1!$S$21,"",Plan1!C180)</f>
        <v/>
      </c>
      <c r="D180" t="str">
        <f>IF(Plan1!$B180&lt;Plan1!$S$21,"",Plan1!D180)</f>
        <v/>
      </c>
      <c r="E180" t="str">
        <f>IF(Plan1!$B180&lt;Plan1!$S$21,"",Plan1!E180)</f>
        <v/>
      </c>
    </row>
    <row r="181" spans="1:5" x14ac:dyDescent="0.3">
      <c r="A181" t="str">
        <f>IF(Plan1!$B181&lt;Plan1!$S$21,"",Plan1!A181)</f>
        <v/>
      </c>
      <c r="B181" t="str">
        <f>IF(Plan1!$B181&lt;Plan1!$S$21,"",Plan1!B181)</f>
        <v/>
      </c>
      <c r="C181" t="str">
        <f>IF(Plan1!$B181&lt;Plan1!$S$21,"",Plan1!C181)</f>
        <v/>
      </c>
      <c r="D181" t="str">
        <f>IF(Plan1!$B181&lt;Plan1!$S$21,"",Plan1!D181)</f>
        <v/>
      </c>
      <c r="E181" t="str">
        <f>IF(Plan1!$B181&lt;Plan1!$S$21,"",Plan1!E181)</f>
        <v/>
      </c>
    </row>
    <row r="182" spans="1:5" x14ac:dyDescent="0.3">
      <c r="A182" t="str">
        <f>IF(Plan1!$B182&lt;Plan1!$S$21,"",Plan1!A182)</f>
        <v/>
      </c>
      <c r="B182" t="str">
        <f>IF(Plan1!$B182&lt;Plan1!$S$21,"",Plan1!B182)</f>
        <v/>
      </c>
      <c r="C182" t="str">
        <f>IF(Plan1!$B182&lt;Plan1!$S$21,"",Plan1!C182)</f>
        <v/>
      </c>
      <c r="D182" t="str">
        <f>IF(Plan1!$B182&lt;Plan1!$S$21,"",Plan1!D182)</f>
        <v/>
      </c>
      <c r="E182" t="str">
        <f>IF(Plan1!$B182&lt;Plan1!$S$21,"",Plan1!E182)</f>
        <v/>
      </c>
    </row>
    <row r="183" spans="1:5" x14ac:dyDescent="0.3">
      <c r="A183" t="str">
        <f>IF(Plan1!$B183&lt;Plan1!$S$21,"",Plan1!A183)</f>
        <v/>
      </c>
      <c r="B183" t="str">
        <f>IF(Plan1!$B183&lt;Plan1!$S$21,"",Plan1!B183)</f>
        <v/>
      </c>
      <c r="C183" t="str">
        <f>IF(Plan1!$B183&lt;Plan1!$S$21,"",Plan1!C183)</f>
        <v/>
      </c>
      <c r="D183" t="str">
        <f>IF(Plan1!$B183&lt;Plan1!$S$21,"",Plan1!D183)</f>
        <v/>
      </c>
      <c r="E183" t="str">
        <f>IF(Plan1!$B183&lt;Plan1!$S$21,"",Plan1!E183)</f>
        <v/>
      </c>
    </row>
    <row r="184" spans="1:5" x14ac:dyDescent="0.3">
      <c r="A184" t="str">
        <f>IF(Plan1!$B184&lt;Plan1!$S$21,"",Plan1!A184)</f>
        <v/>
      </c>
      <c r="B184" t="str">
        <f>IF(Plan1!$B184&lt;Plan1!$S$21,"",Plan1!B184)</f>
        <v/>
      </c>
      <c r="C184" t="str">
        <f>IF(Plan1!$B184&lt;Plan1!$S$21,"",Plan1!C184)</f>
        <v/>
      </c>
      <c r="D184" t="str">
        <f>IF(Plan1!$B184&lt;Plan1!$S$21,"",Plan1!D184)</f>
        <v/>
      </c>
      <c r="E184" t="str">
        <f>IF(Plan1!$B184&lt;Plan1!$S$21,"",Plan1!E184)</f>
        <v/>
      </c>
    </row>
    <row r="185" spans="1:5" x14ac:dyDescent="0.3">
      <c r="A185" t="str">
        <f>IF(Plan1!$B185&lt;Plan1!$S$21,"",Plan1!A185)</f>
        <v/>
      </c>
      <c r="B185" t="str">
        <f>IF(Plan1!$B185&lt;Plan1!$S$21,"",Plan1!B185)</f>
        <v/>
      </c>
      <c r="C185" t="str">
        <f>IF(Plan1!$B185&lt;Plan1!$S$21,"",Plan1!C185)</f>
        <v/>
      </c>
      <c r="D185" t="str">
        <f>IF(Plan1!$B185&lt;Plan1!$S$21,"",Plan1!D185)</f>
        <v/>
      </c>
      <c r="E185" t="str">
        <f>IF(Plan1!$B185&lt;Plan1!$S$21,"",Plan1!E185)</f>
        <v/>
      </c>
    </row>
    <row r="186" spans="1:5" x14ac:dyDescent="0.3">
      <c r="A186" t="str">
        <f>IF(Plan1!$B186&lt;Plan1!$S$21,"",Plan1!A186)</f>
        <v/>
      </c>
      <c r="B186" t="str">
        <f>IF(Plan1!$B186&lt;Plan1!$S$21,"",Plan1!B186)</f>
        <v/>
      </c>
      <c r="C186" t="str">
        <f>IF(Plan1!$B186&lt;Plan1!$S$21,"",Plan1!C186)</f>
        <v/>
      </c>
      <c r="D186" t="str">
        <f>IF(Plan1!$B186&lt;Plan1!$S$21,"",Plan1!D186)</f>
        <v/>
      </c>
      <c r="E186" t="str">
        <f>IF(Plan1!$B186&lt;Plan1!$S$21,"",Plan1!E186)</f>
        <v/>
      </c>
    </row>
    <row r="187" spans="1:5" x14ac:dyDescent="0.3">
      <c r="A187" t="str">
        <f>IF(Plan1!$B187&lt;Plan1!$S$21,"",Plan1!A187)</f>
        <v/>
      </c>
      <c r="B187" t="str">
        <f>IF(Plan1!$B187&lt;Plan1!$S$21,"",Plan1!B187)</f>
        <v/>
      </c>
      <c r="C187" t="str">
        <f>IF(Plan1!$B187&lt;Plan1!$S$21,"",Plan1!C187)</f>
        <v/>
      </c>
      <c r="D187" t="str">
        <f>IF(Plan1!$B187&lt;Plan1!$S$21,"",Plan1!D187)</f>
        <v/>
      </c>
      <c r="E187" t="str">
        <f>IF(Plan1!$B187&lt;Plan1!$S$21,"",Plan1!E187)</f>
        <v/>
      </c>
    </row>
    <row r="188" spans="1:5" x14ac:dyDescent="0.3">
      <c r="A188" t="str">
        <f>IF(Plan1!$B188&lt;Plan1!$S$21,"",Plan1!A188)</f>
        <v/>
      </c>
      <c r="B188" t="str">
        <f>IF(Plan1!$B188&lt;Plan1!$S$21,"",Plan1!B188)</f>
        <v/>
      </c>
      <c r="C188" t="str">
        <f>IF(Plan1!$B188&lt;Plan1!$S$21,"",Plan1!C188)</f>
        <v/>
      </c>
      <c r="D188" t="str">
        <f>IF(Plan1!$B188&lt;Plan1!$S$21,"",Plan1!D188)</f>
        <v/>
      </c>
      <c r="E188" t="str">
        <f>IF(Plan1!$B188&lt;Plan1!$S$21,"",Plan1!E188)</f>
        <v/>
      </c>
    </row>
    <row r="189" spans="1:5" x14ac:dyDescent="0.3">
      <c r="A189" t="str">
        <f>IF(Plan1!$B189&lt;Plan1!$S$21,"",Plan1!A189)</f>
        <v/>
      </c>
      <c r="B189" t="str">
        <f>IF(Plan1!$B189&lt;Plan1!$S$21,"",Plan1!B189)</f>
        <v/>
      </c>
      <c r="C189" t="str">
        <f>IF(Plan1!$B189&lt;Plan1!$S$21,"",Plan1!C189)</f>
        <v/>
      </c>
      <c r="D189" t="str">
        <f>IF(Plan1!$B189&lt;Plan1!$S$21,"",Plan1!D189)</f>
        <v/>
      </c>
      <c r="E189" t="str">
        <f>IF(Plan1!$B189&lt;Plan1!$S$21,"",Plan1!E189)</f>
        <v/>
      </c>
    </row>
    <row r="190" spans="1:5" x14ac:dyDescent="0.3">
      <c r="A190" t="str">
        <f>IF(Plan1!$B190&lt;Plan1!$S$21,"",Plan1!A190)</f>
        <v/>
      </c>
      <c r="B190" t="str">
        <f>IF(Plan1!$B190&lt;Plan1!$S$21,"",Plan1!B190)</f>
        <v/>
      </c>
      <c r="C190" t="str">
        <f>IF(Plan1!$B190&lt;Plan1!$S$21,"",Plan1!C190)</f>
        <v/>
      </c>
      <c r="D190" t="str">
        <f>IF(Plan1!$B190&lt;Plan1!$S$21,"",Plan1!D190)</f>
        <v/>
      </c>
      <c r="E190" t="str">
        <f>IF(Plan1!$B190&lt;Plan1!$S$21,"",Plan1!E190)</f>
        <v/>
      </c>
    </row>
    <row r="191" spans="1:5" x14ac:dyDescent="0.3">
      <c r="A191" t="str">
        <f>IF(Plan1!$B191&lt;Plan1!$S$21,"",Plan1!A191)</f>
        <v/>
      </c>
      <c r="B191" t="str">
        <f>IF(Plan1!$B191&lt;Plan1!$S$21,"",Plan1!B191)</f>
        <v/>
      </c>
      <c r="C191" t="str">
        <f>IF(Plan1!$B191&lt;Plan1!$S$21,"",Plan1!C191)</f>
        <v/>
      </c>
      <c r="D191" t="str">
        <f>IF(Plan1!$B191&lt;Plan1!$S$21,"",Plan1!D191)</f>
        <v/>
      </c>
      <c r="E191" t="str">
        <f>IF(Plan1!$B191&lt;Plan1!$S$21,"",Plan1!E191)</f>
        <v/>
      </c>
    </row>
    <row r="192" spans="1:5" x14ac:dyDescent="0.3">
      <c r="A192" t="str">
        <f>IF(Plan1!$B192&lt;Plan1!$S$21,"",Plan1!A192)</f>
        <v/>
      </c>
      <c r="B192" t="str">
        <f>IF(Plan1!$B192&lt;Plan1!$S$21,"",Plan1!B192)</f>
        <v/>
      </c>
      <c r="C192" t="str">
        <f>IF(Plan1!$B192&lt;Plan1!$S$21,"",Plan1!C192)</f>
        <v/>
      </c>
      <c r="D192" t="str">
        <f>IF(Plan1!$B192&lt;Plan1!$S$21,"",Plan1!D192)</f>
        <v/>
      </c>
      <c r="E192" t="str">
        <f>IF(Plan1!$B192&lt;Plan1!$S$21,"",Plan1!E192)</f>
        <v/>
      </c>
    </row>
    <row r="193" spans="1:5" x14ac:dyDescent="0.3">
      <c r="A193" t="str">
        <f>IF(Plan1!$B193&lt;Plan1!$S$21,"",Plan1!A193)</f>
        <v/>
      </c>
      <c r="B193" t="str">
        <f>IF(Plan1!$B193&lt;Plan1!$S$21,"",Plan1!B193)</f>
        <v/>
      </c>
      <c r="C193" t="str">
        <f>IF(Plan1!$B193&lt;Plan1!$S$21,"",Plan1!C193)</f>
        <v/>
      </c>
      <c r="D193" t="str">
        <f>IF(Plan1!$B193&lt;Plan1!$S$21,"",Plan1!D193)</f>
        <v/>
      </c>
      <c r="E193" t="str">
        <f>IF(Plan1!$B193&lt;Plan1!$S$21,"",Plan1!E193)</f>
        <v/>
      </c>
    </row>
    <row r="194" spans="1:5" x14ac:dyDescent="0.3">
      <c r="A194" t="str">
        <f>IF(Plan1!$B194&lt;Plan1!$S$21,"",Plan1!A194)</f>
        <v/>
      </c>
      <c r="B194" t="str">
        <f>IF(Plan1!$B194&lt;Plan1!$S$21,"",Plan1!B194)</f>
        <v/>
      </c>
      <c r="C194" t="str">
        <f>IF(Plan1!$B194&lt;Plan1!$S$21,"",Plan1!C194)</f>
        <v/>
      </c>
      <c r="D194" t="str">
        <f>IF(Plan1!$B194&lt;Plan1!$S$21,"",Plan1!D194)</f>
        <v/>
      </c>
      <c r="E194" t="str">
        <f>IF(Plan1!$B194&lt;Plan1!$S$21,"",Plan1!E194)</f>
        <v/>
      </c>
    </row>
    <row r="195" spans="1:5" x14ac:dyDescent="0.3">
      <c r="A195" t="str">
        <f>IF(Plan1!$B195&lt;Plan1!$S$21,"",Plan1!A195)</f>
        <v/>
      </c>
      <c r="B195" t="str">
        <f>IF(Plan1!$B195&lt;Plan1!$S$21,"",Plan1!B195)</f>
        <v/>
      </c>
      <c r="C195" t="str">
        <f>IF(Plan1!$B195&lt;Plan1!$S$21,"",Plan1!C195)</f>
        <v/>
      </c>
      <c r="D195" t="str">
        <f>IF(Plan1!$B195&lt;Plan1!$S$21,"",Plan1!D195)</f>
        <v/>
      </c>
      <c r="E195" t="str">
        <f>IF(Plan1!$B195&lt;Plan1!$S$21,"",Plan1!E195)</f>
        <v/>
      </c>
    </row>
    <row r="196" spans="1:5" x14ac:dyDescent="0.3">
      <c r="A196" t="str">
        <f>IF(Plan1!$B196&lt;Plan1!$S$21,"",Plan1!A196)</f>
        <v/>
      </c>
      <c r="B196" t="str">
        <f>IF(Plan1!$B196&lt;Plan1!$S$21,"",Plan1!B196)</f>
        <v/>
      </c>
      <c r="C196" t="str">
        <f>IF(Plan1!$B196&lt;Plan1!$S$21,"",Plan1!C196)</f>
        <v/>
      </c>
      <c r="D196" t="str">
        <f>IF(Plan1!$B196&lt;Plan1!$S$21,"",Plan1!D196)</f>
        <v/>
      </c>
      <c r="E196" t="str">
        <f>IF(Plan1!$B196&lt;Plan1!$S$21,"",Plan1!E196)</f>
        <v/>
      </c>
    </row>
    <row r="197" spans="1:5" x14ac:dyDescent="0.3">
      <c r="A197" t="str">
        <f>IF(Plan1!$B197&lt;Plan1!$S$21,"",Plan1!A197)</f>
        <v/>
      </c>
      <c r="B197" t="str">
        <f>IF(Plan1!$B197&lt;Plan1!$S$21,"",Plan1!B197)</f>
        <v/>
      </c>
      <c r="C197" t="str">
        <f>IF(Plan1!$B197&lt;Plan1!$S$21,"",Plan1!C197)</f>
        <v/>
      </c>
      <c r="D197" t="str">
        <f>IF(Plan1!$B197&lt;Plan1!$S$21,"",Plan1!D197)</f>
        <v/>
      </c>
      <c r="E197" t="str">
        <f>IF(Plan1!$B197&lt;Plan1!$S$21,"",Plan1!E197)</f>
        <v/>
      </c>
    </row>
    <row r="198" spans="1:5" x14ac:dyDescent="0.3">
      <c r="A198" t="str">
        <f>IF(Plan1!$B198&lt;Plan1!$S$21,"",Plan1!A198)</f>
        <v/>
      </c>
      <c r="B198" t="str">
        <f>IF(Plan1!$B198&lt;Plan1!$S$21,"",Plan1!B198)</f>
        <v/>
      </c>
      <c r="C198" t="str">
        <f>IF(Plan1!$B198&lt;Plan1!$S$21,"",Plan1!C198)</f>
        <v/>
      </c>
      <c r="D198" t="str">
        <f>IF(Plan1!$B198&lt;Plan1!$S$21,"",Plan1!D198)</f>
        <v/>
      </c>
      <c r="E198" t="str">
        <f>IF(Plan1!$B198&lt;Plan1!$S$21,"",Plan1!E198)</f>
        <v/>
      </c>
    </row>
    <row r="199" spans="1:5" x14ac:dyDescent="0.3">
      <c r="A199" t="str">
        <f>IF(Plan1!$B199&lt;Plan1!$S$21,"",Plan1!A199)</f>
        <v/>
      </c>
      <c r="B199" t="str">
        <f>IF(Plan1!$B199&lt;Plan1!$S$21,"",Plan1!B199)</f>
        <v/>
      </c>
      <c r="C199" t="str">
        <f>IF(Plan1!$B199&lt;Plan1!$S$21,"",Plan1!C199)</f>
        <v/>
      </c>
      <c r="D199" t="str">
        <f>IF(Plan1!$B199&lt;Plan1!$S$21,"",Plan1!D199)</f>
        <v/>
      </c>
      <c r="E199" t="str">
        <f>IF(Plan1!$B199&lt;Plan1!$S$21,"",Plan1!E199)</f>
        <v/>
      </c>
    </row>
    <row r="200" spans="1:5" x14ac:dyDescent="0.3">
      <c r="A200" t="str">
        <f>IF(Plan1!$B200&lt;Plan1!$S$21,"",Plan1!A200)</f>
        <v/>
      </c>
      <c r="B200" t="str">
        <f>IF(Plan1!$B200&lt;Plan1!$S$21,"",Plan1!B200)</f>
        <v/>
      </c>
      <c r="C200" t="str">
        <f>IF(Plan1!$B200&lt;Plan1!$S$21,"",Plan1!C200)</f>
        <v/>
      </c>
      <c r="D200" t="str">
        <f>IF(Plan1!$B200&lt;Plan1!$S$21,"",Plan1!D200)</f>
        <v/>
      </c>
      <c r="E200" t="str">
        <f>IF(Plan1!$B200&lt;Plan1!$S$21,"",Plan1!E200)</f>
        <v/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2023-09-29T16:46:16Z</dcterms:modified>
</cp:coreProperties>
</file>