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D27" i="1" l="1"/>
  <c r="D26" i="1"/>
  <c r="E20" i="1"/>
  <c r="E21" i="1"/>
  <c r="E22" i="1"/>
  <c r="E19" i="1"/>
  <c r="D20" i="1"/>
  <c r="D21" i="1"/>
  <c r="D22" i="1"/>
  <c r="D19" i="1"/>
</calcChain>
</file>

<file path=xl/sharedStrings.xml><?xml version="1.0" encoding="utf-8"?>
<sst xmlns="http://schemas.openxmlformats.org/spreadsheetml/2006/main" count="29" uniqueCount="22">
  <si>
    <t>Placa fornec. energia</t>
  </si>
  <si>
    <t>Placa comunicação</t>
  </si>
  <si>
    <t>Placa DPU</t>
  </si>
  <si>
    <t>CubeSat completo</t>
  </si>
  <si>
    <t>GomSpace</t>
  </si>
  <si>
    <t>CubeSatShop</t>
  </si>
  <si>
    <t>CubeSatKit</t>
  </si>
  <si>
    <t>CuboBrasil</t>
  </si>
  <si>
    <t>1 ano</t>
  </si>
  <si>
    <t>3 anos</t>
  </si>
  <si>
    <t>6 anos</t>
  </si>
  <si>
    <t>Produtos</t>
  </si>
  <si>
    <t>Conservador</t>
  </si>
  <si>
    <t>Otimista</t>
  </si>
  <si>
    <t>Grnt. Energia</t>
  </si>
  <si>
    <t>Comunicação</t>
  </si>
  <si>
    <t>Placa mãe</t>
  </si>
  <si>
    <t>CubeSat</t>
  </si>
  <si>
    <t>Lucro Conservador</t>
  </si>
  <si>
    <t>Faturamento Conservador</t>
  </si>
  <si>
    <t>Lucro Otimista</t>
  </si>
  <si>
    <t>Faturamento Otimista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</si>
</sst>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CuboBrasil</c:v>
                </c:pt>
              </c:strCache>
            </c:strRef>
          </c:tx>
          <c:invertIfNegative val="0"/>
          <c:cat>
            <c:strRef>
              <c:f>Sheet1!$C$1:$F$1</c:f>
              <c:strCache>
                <c:ptCount val="4"/>
                <c:pt idx="0">
                  <c:v>Placa fornec. energia</c:v>
                </c:pt>
                <c:pt idx="1">
                  <c:v>Placa comunicação</c:v>
                </c:pt>
                <c:pt idx="2">
                  <c:v>Placa DPU</c:v>
                </c:pt>
                <c:pt idx="3">
                  <c:v>CubeSat completo</c:v>
                </c:pt>
              </c:strCache>
            </c:strRef>
          </c:cat>
          <c:val>
            <c:numRef>
              <c:f>Sheet1!$C$2:$F$2</c:f>
              <c:numCache>
                <c:formatCode>0.00</c:formatCode>
                <c:ptCount val="4"/>
                <c:pt idx="0">
                  <c:v>5</c:v>
                </c:pt>
                <c:pt idx="1">
                  <c:v>6.8</c:v>
                </c:pt>
                <c:pt idx="2">
                  <c:v>3.7</c:v>
                </c:pt>
                <c:pt idx="3">
                  <c:v>23.25</c:v>
                </c:pt>
              </c:numCache>
            </c:numRef>
          </c:val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GomSpace</c:v>
                </c:pt>
              </c:strCache>
            </c:strRef>
          </c:tx>
          <c:invertIfNegative val="0"/>
          <c:cat>
            <c:strRef>
              <c:f>Sheet1!$C$1:$F$1</c:f>
              <c:strCache>
                <c:ptCount val="4"/>
                <c:pt idx="0">
                  <c:v>Placa fornec. energia</c:v>
                </c:pt>
                <c:pt idx="1">
                  <c:v>Placa comunicação</c:v>
                </c:pt>
                <c:pt idx="2">
                  <c:v>Placa DPU</c:v>
                </c:pt>
                <c:pt idx="3">
                  <c:v>CubeSat completo</c:v>
                </c:pt>
              </c:strCache>
            </c:strRef>
          </c:cat>
          <c:val>
            <c:numRef>
              <c:f>Sheet1!$C$3:$F$3</c:f>
              <c:numCache>
                <c:formatCode>0.00</c:formatCode>
                <c:ptCount val="4"/>
                <c:pt idx="0">
                  <c:v>7.5</c:v>
                </c:pt>
                <c:pt idx="1">
                  <c:v>8</c:v>
                </c:pt>
                <c:pt idx="2">
                  <c:v>5.3</c:v>
                </c:pt>
                <c:pt idx="3">
                  <c:v>31.2</c:v>
                </c:pt>
              </c:numCache>
            </c:numRef>
          </c:val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CubeSatShop</c:v>
                </c:pt>
              </c:strCache>
            </c:strRef>
          </c:tx>
          <c:invertIfNegative val="0"/>
          <c:cat>
            <c:strRef>
              <c:f>Sheet1!$C$1:$F$1</c:f>
              <c:strCache>
                <c:ptCount val="4"/>
                <c:pt idx="0">
                  <c:v>Placa fornec. energia</c:v>
                </c:pt>
                <c:pt idx="1">
                  <c:v>Placa comunicação</c:v>
                </c:pt>
                <c:pt idx="2">
                  <c:v>Placa DPU</c:v>
                </c:pt>
                <c:pt idx="3">
                  <c:v>CubeSat completo</c:v>
                </c:pt>
              </c:strCache>
            </c:strRef>
          </c:cat>
          <c:val>
            <c:numRef>
              <c:f>Sheet1!$C$4:$F$4</c:f>
              <c:numCache>
                <c:formatCode>0.00</c:formatCode>
                <c:ptCount val="4"/>
                <c:pt idx="0">
                  <c:v>5.3</c:v>
                </c:pt>
                <c:pt idx="1">
                  <c:v>8.5</c:v>
                </c:pt>
                <c:pt idx="2">
                  <c:v>4.75</c:v>
                </c:pt>
                <c:pt idx="3">
                  <c:v>46.38</c:v>
                </c:pt>
              </c:numCache>
            </c:numRef>
          </c:val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CubeSatKit</c:v>
                </c:pt>
              </c:strCache>
            </c:strRef>
          </c:tx>
          <c:invertIfNegative val="0"/>
          <c:cat>
            <c:strRef>
              <c:f>Sheet1!$C$1:$F$1</c:f>
              <c:strCache>
                <c:ptCount val="4"/>
                <c:pt idx="0">
                  <c:v>Placa fornec. energia</c:v>
                </c:pt>
                <c:pt idx="1">
                  <c:v>Placa comunicação</c:v>
                </c:pt>
                <c:pt idx="2">
                  <c:v>Placa DPU</c:v>
                </c:pt>
                <c:pt idx="3">
                  <c:v>CubeSat completo</c:v>
                </c:pt>
              </c:strCache>
            </c:strRef>
          </c:cat>
          <c:val>
            <c:numRef>
              <c:f>Sheet1!$C$5:$F$5</c:f>
              <c:numCache>
                <c:formatCode>0.00</c:formatCode>
                <c:ptCount val="4"/>
                <c:pt idx="0">
                  <c:v>7.98</c:v>
                </c:pt>
                <c:pt idx="1">
                  <c:v>8</c:v>
                </c:pt>
                <c:pt idx="2">
                  <c:v>3.2</c:v>
                </c:pt>
                <c:pt idx="3">
                  <c:v>47.95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2562688"/>
        <c:axId val="42595072"/>
      </c:barChart>
      <c:catAx>
        <c:axId val="42562688"/>
        <c:scaling>
          <c:orientation val="minMax"/>
        </c:scaling>
        <c:delete val="0"/>
        <c:axPos val="b"/>
        <c:majorTickMark val="out"/>
        <c:minorTickMark val="none"/>
        <c:tickLblPos val="nextTo"/>
        <c:crossAx val="42595072"/>
        <c:crosses val="autoZero"/>
        <c:auto val="1"/>
        <c:lblAlgn val="ctr"/>
        <c:lblOffset val="100"/>
        <c:noMultiLvlLbl val="0"/>
      </c:catAx>
      <c:valAx>
        <c:axId val="42595072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425626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Sheet1!$C$24</c:f>
              <c:strCache>
                <c:ptCount val="1"/>
                <c:pt idx="0">
                  <c:v>Lucro Conservador</c:v>
                </c:pt>
              </c:strCache>
            </c:strRef>
          </c:tx>
          <c:dLbls>
            <c:dLbl>
              <c:idx val="0"/>
              <c:layout>
                <c:manualLayout>
                  <c:x val="-7.8540275923453487E-2"/>
                  <c:y val="-1.90136625142274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7.8540275923453487E-2"/>
                  <c:y val="-2.85204937713412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8.7565643079661776E-2"/>
                  <c:y val="-2.37674524274795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Sheet1!$B$25:$B$27</c:f>
              <c:strCache>
                <c:ptCount val="3"/>
                <c:pt idx="0">
                  <c:v>1 ano</c:v>
                </c:pt>
                <c:pt idx="1">
                  <c:v>3 anos</c:v>
                </c:pt>
                <c:pt idx="2">
                  <c:v>6 anos</c:v>
                </c:pt>
              </c:strCache>
            </c:strRef>
          </c:cat>
          <c:val>
            <c:numRef>
              <c:f>Sheet1!$C$25:$C$27</c:f>
              <c:numCache>
                <c:formatCode>_(* #,##0.00_);_(* \(#,##0.00\);_(* "-"??_);_(@_)</c:formatCode>
                <c:ptCount val="3"/>
                <c:pt idx="0">
                  <c:v>19.480000000000004</c:v>
                </c:pt>
                <c:pt idx="1">
                  <c:v>58.440000000000005</c:v>
                </c:pt>
                <c:pt idx="2">
                  <c:v>187.00800000000001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Sheet1!$D$24</c:f>
              <c:strCache>
                <c:ptCount val="1"/>
                <c:pt idx="0">
                  <c:v>Faturamento Conservador</c:v>
                </c:pt>
              </c:strCache>
            </c:strRef>
          </c:tx>
          <c:dLbls>
            <c:dLbl>
              <c:idx val="0"/>
              <c:layout>
                <c:manualLayout>
                  <c:x val="-8.7565643079661776E-2"/>
                  <c:y val="-2.37670781427843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8.7565643079661776E-2"/>
                  <c:y val="-2.37670781427843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Sheet1!$B$25:$B$27</c:f>
              <c:strCache>
                <c:ptCount val="3"/>
                <c:pt idx="0">
                  <c:v>1 ano</c:v>
                </c:pt>
                <c:pt idx="1">
                  <c:v>3 anos</c:v>
                </c:pt>
                <c:pt idx="2">
                  <c:v>6 anos</c:v>
                </c:pt>
              </c:strCache>
            </c:strRef>
          </c:cat>
          <c:val>
            <c:numRef>
              <c:f>Sheet1!$D$25:$D$27</c:f>
              <c:numCache>
                <c:formatCode>_(* #,##0.00_);_(* \(#,##0.00\);_(* "-"??_);_(@_)</c:formatCode>
                <c:ptCount val="3"/>
                <c:pt idx="0">
                  <c:v>155.84</c:v>
                </c:pt>
                <c:pt idx="1">
                  <c:v>467.52</c:v>
                </c:pt>
                <c:pt idx="2">
                  <c:v>1496.0640000000001</c:v>
                </c:pt>
              </c:numCache>
            </c:numRef>
          </c:val>
          <c:smooth val="0"/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3915136"/>
        <c:axId val="83916672"/>
      </c:lineChart>
      <c:catAx>
        <c:axId val="83915136"/>
        <c:scaling>
          <c:orientation val="minMax"/>
        </c:scaling>
        <c:delete val="0"/>
        <c:axPos val="b"/>
        <c:majorTickMark val="out"/>
        <c:minorTickMark val="none"/>
        <c:tickLblPos val="nextTo"/>
        <c:crossAx val="83916672"/>
        <c:crosses val="autoZero"/>
        <c:auto val="1"/>
        <c:lblAlgn val="ctr"/>
        <c:lblOffset val="100"/>
        <c:noMultiLvlLbl val="0"/>
      </c:catAx>
      <c:valAx>
        <c:axId val="83916672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83915136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b="1"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[1]Sheet1!$B$4</c:f>
              <c:strCache>
                <c:ptCount val="1"/>
                <c:pt idx="0">
                  <c:v>Conservador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[1]Sheet1!$A$5:$A$8</c:f>
              <c:strCache>
                <c:ptCount val="4"/>
                <c:pt idx="0">
                  <c:v>Grnt. Energia</c:v>
                </c:pt>
                <c:pt idx="1">
                  <c:v>Comunicação</c:v>
                </c:pt>
                <c:pt idx="2">
                  <c:v>Placa mãe</c:v>
                </c:pt>
                <c:pt idx="3">
                  <c:v>CubeSat</c:v>
                </c:pt>
              </c:strCache>
            </c:strRef>
          </c:cat>
          <c:val>
            <c:numRef>
              <c:f>[1]Sheet1!$B$5:$B$8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[1]Sheet1!$C$4</c:f>
              <c:strCache>
                <c:ptCount val="1"/>
                <c:pt idx="0">
                  <c:v>Otimista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[1]Sheet1!$A$5:$A$8</c:f>
              <c:strCache>
                <c:ptCount val="4"/>
                <c:pt idx="0">
                  <c:v>Grnt. Energia</c:v>
                </c:pt>
                <c:pt idx="1">
                  <c:v>Comunicação</c:v>
                </c:pt>
                <c:pt idx="2">
                  <c:v>Placa mãe</c:v>
                </c:pt>
                <c:pt idx="3">
                  <c:v>CubeSat</c:v>
                </c:pt>
              </c:strCache>
            </c:strRef>
          </c:cat>
          <c:val>
            <c:numRef>
              <c:f>[1]Sheet1!$C$5:$C$8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9139840"/>
        <c:axId val="89153920"/>
      </c:barChart>
      <c:catAx>
        <c:axId val="89139840"/>
        <c:scaling>
          <c:orientation val="minMax"/>
        </c:scaling>
        <c:delete val="0"/>
        <c:axPos val="b"/>
        <c:majorTickMark val="out"/>
        <c:minorTickMark val="none"/>
        <c:tickLblPos val="nextTo"/>
        <c:crossAx val="89153920"/>
        <c:crosses val="autoZero"/>
        <c:auto val="1"/>
        <c:lblAlgn val="ctr"/>
        <c:lblOffset val="100"/>
        <c:noMultiLvlLbl val="0"/>
      </c:catAx>
      <c:valAx>
        <c:axId val="891539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91398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0</xdr:row>
      <xdr:rowOff>66675</xdr:rowOff>
    </xdr:from>
    <xdr:to>
      <xdr:col>18</xdr:col>
      <xdr:colOff>371475</xdr:colOff>
      <xdr:row>15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581024</xdr:colOff>
      <xdr:row>15</xdr:row>
      <xdr:rowOff>138112</xdr:rowOff>
    </xdr:from>
    <xdr:to>
      <xdr:col>19</xdr:col>
      <xdr:colOff>400049</xdr:colOff>
      <xdr:row>29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34</xdr:row>
      <xdr:rowOff>0</xdr:rowOff>
    </xdr:from>
    <xdr:to>
      <xdr:col>13</xdr:col>
      <xdr:colOff>304800</xdr:colOff>
      <xdr:row>48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 t="str">
            <v>Conservador</v>
          </cell>
          <cell r="C4" t="str">
            <v>Otimista</v>
          </cell>
        </row>
        <row r="5">
          <cell r="A5" t="str">
            <v>Grnt. Energia</v>
          </cell>
          <cell r="B5">
            <v>2</v>
          </cell>
          <cell r="C5">
            <v>3</v>
          </cell>
        </row>
        <row r="6">
          <cell r="A6" t="str">
            <v>Comunicação</v>
          </cell>
          <cell r="B6">
            <v>2</v>
          </cell>
          <cell r="C6">
            <v>3</v>
          </cell>
        </row>
        <row r="7">
          <cell r="A7" t="str">
            <v>Placa mãe</v>
          </cell>
          <cell r="B7">
            <v>2</v>
          </cell>
          <cell r="C7">
            <v>3</v>
          </cell>
        </row>
        <row r="8">
          <cell r="A8" t="str">
            <v>CubeSat</v>
          </cell>
          <cell r="B8">
            <v>1</v>
          </cell>
          <cell r="C8">
            <v>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tabSelected="1" topLeftCell="A16" workbookViewId="0">
      <selection activeCell="C30" sqref="C30"/>
    </sheetView>
  </sheetViews>
  <sheetFormatPr defaultRowHeight="15" x14ac:dyDescent="0.25"/>
  <cols>
    <col min="2" max="3" width="19.7109375" bestFit="1" customWidth="1"/>
    <col min="4" max="4" width="17.7109375" bestFit="1" customWidth="1"/>
    <col min="5" max="5" width="13.85546875" bestFit="1" customWidth="1"/>
    <col min="6" max="6" width="17.42578125" bestFit="1" customWidth="1"/>
  </cols>
  <sheetData>
    <row r="1" spans="2:6" x14ac:dyDescent="0.25">
      <c r="C1" t="s">
        <v>0</v>
      </c>
      <c r="D1" t="s">
        <v>1</v>
      </c>
      <c r="E1" t="s">
        <v>2</v>
      </c>
      <c r="F1" t="s">
        <v>3</v>
      </c>
    </row>
    <row r="2" spans="2:6" x14ac:dyDescent="0.25">
      <c r="B2" t="s">
        <v>7</v>
      </c>
      <c r="C2" s="1">
        <v>5</v>
      </c>
      <c r="D2" s="1">
        <v>6.8</v>
      </c>
      <c r="E2" s="1">
        <v>3.7</v>
      </c>
      <c r="F2" s="1">
        <v>23.25</v>
      </c>
    </row>
    <row r="3" spans="2:6" x14ac:dyDescent="0.25">
      <c r="B3" t="s">
        <v>4</v>
      </c>
      <c r="C3" s="1">
        <v>7.5</v>
      </c>
      <c r="D3" s="1">
        <v>8</v>
      </c>
      <c r="E3" s="1">
        <v>5.3</v>
      </c>
      <c r="F3" s="1">
        <v>31.2</v>
      </c>
    </row>
    <row r="4" spans="2:6" x14ac:dyDescent="0.25">
      <c r="B4" t="s">
        <v>5</v>
      </c>
      <c r="C4" s="1">
        <v>5.3</v>
      </c>
      <c r="D4" s="1">
        <v>8.5</v>
      </c>
      <c r="E4" s="1">
        <v>4.75</v>
      </c>
      <c r="F4" s="1">
        <v>46.38</v>
      </c>
    </row>
    <row r="5" spans="2:6" x14ac:dyDescent="0.25">
      <c r="B5" t="s">
        <v>6</v>
      </c>
      <c r="C5" s="1">
        <v>7.98</v>
      </c>
      <c r="D5" s="1">
        <v>8</v>
      </c>
      <c r="E5" s="1">
        <v>3.2</v>
      </c>
      <c r="F5" s="1">
        <v>47.95</v>
      </c>
    </row>
    <row r="18" spans="2:7" x14ac:dyDescent="0.25">
      <c r="C18" t="s">
        <v>8</v>
      </c>
      <c r="D18" t="s">
        <v>9</v>
      </c>
      <c r="E18" t="s">
        <v>10</v>
      </c>
    </row>
    <row r="19" spans="2:7" x14ac:dyDescent="0.25">
      <c r="B19" t="s">
        <v>0</v>
      </c>
      <c r="C19" s="1">
        <v>4</v>
      </c>
      <c r="D19" s="1">
        <f>C19*3</f>
        <v>12</v>
      </c>
      <c r="E19" s="1">
        <f>D19*3.2</f>
        <v>38.400000000000006</v>
      </c>
    </row>
    <row r="20" spans="2:7" x14ac:dyDescent="0.25">
      <c r="B20" t="s">
        <v>1</v>
      </c>
      <c r="C20" s="1">
        <v>5.44</v>
      </c>
      <c r="D20" s="1">
        <f t="shared" ref="D20:D22" si="0">C20*3</f>
        <v>16.32</v>
      </c>
      <c r="E20" s="1">
        <f t="shared" ref="E20:E22" si="1">D20*3.2</f>
        <v>52.224000000000004</v>
      </c>
    </row>
    <row r="21" spans="2:7" x14ac:dyDescent="0.25">
      <c r="B21" t="s">
        <v>2</v>
      </c>
      <c r="C21" s="1">
        <v>2.96</v>
      </c>
      <c r="D21" s="1">
        <f t="shared" si="0"/>
        <v>8.879999999999999</v>
      </c>
      <c r="E21" s="1">
        <f t="shared" si="1"/>
        <v>28.415999999999997</v>
      </c>
    </row>
    <row r="22" spans="2:7" x14ac:dyDescent="0.25">
      <c r="B22" t="s">
        <v>3</v>
      </c>
      <c r="C22" s="1">
        <v>7.08</v>
      </c>
      <c r="D22" s="1">
        <f t="shared" si="0"/>
        <v>21.240000000000002</v>
      </c>
      <c r="E22" s="1">
        <f t="shared" si="1"/>
        <v>67.968000000000004</v>
      </c>
    </row>
    <row r="24" spans="2:7" x14ac:dyDescent="0.25">
      <c r="C24" t="s">
        <v>18</v>
      </c>
      <c r="D24" t="s">
        <v>19</v>
      </c>
      <c r="E24" t="s">
        <v>20</v>
      </c>
      <c r="F24" t="s">
        <v>21</v>
      </c>
    </row>
    <row r="25" spans="2:7" x14ac:dyDescent="0.25">
      <c r="B25" t="s">
        <v>8</v>
      </c>
      <c r="C25" s="2">
        <v>19.480000000000004</v>
      </c>
      <c r="D25" s="2">
        <v>155.84</v>
      </c>
      <c r="E25" s="1"/>
      <c r="F25" s="1"/>
      <c r="G25" s="1"/>
    </row>
    <row r="26" spans="2:7" x14ac:dyDescent="0.25">
      <c r="B26" t="s">
        <v>9</v>
      </c>
      <c r="C26" s="2">
        <v>58.440000000000005</v>
      </c>
      <c r="D26" s="2">
        <f>D25*3</f>
        <v>467.52</v>
      </c>
      <c r="E26" s="1"/>
      <c r="F26" s="1"/>
      <c r="G26" s="1"/>
    </row>
    <row r="27" spans="2:7" x14ac:dyDescent="0.25">
      <c r="B27" t="s">
        <v>10</v>
      </c>
      <c r="C27" s="2">
        <v>187.00800000000001</v>
      </c>
      <c r="D27" s="2">
        <f>D26*3.2</f>
        <v>1496.0640000000001</v>
      </c>
      <c r="E27" s="1"/>
      <c r="F27" s="1"/>
      <c r="G27" s="1"/>
    </row>
    <row r="35" spans="2:4" x14ac:dyDescent="0.25">
      <c r="B35" t="s">
        <v>11</v>
      </c>
      <c r="C35" t="s">
        <v>12</v>
      </c>
      <c r="D35" t="s">
        <v>13</v>
      </c>
    </row>
    <row r="36" spans="2:4" x14ac:dyDescent="0.25">
      <c r="B36" t="s">
        <v>14</v>
      </c>
      <c r="C36">
        <v>2</v>
      </c>
      <c r="D36">
        <v>3</v>
      </c>
    </row>
    <row r="37" spans="2:4" x14ac:dyDescent="0.25">
      <c r="B37" t="s">
        <v>15</v>
      </c>
      <c r="C37">
        <v>2</v>
      </c>
      <c r="D37">
        <v>3</v>
      </c>
    </row>
    <row r="38" spans="2:4" x14ac:dyDescent="0.25">
      <c r="B38" t="s">
        <v>16</v>
      </c>
      <c r="C38">
        <v>2</v>
      </c>
      <c r="D38">
        <v>3</v>
      </c>
    </row>
    <row r="39" spans="2:4" x14ac:dyDescent="0.25">
      <c r="B39" s="3" t="s">
        <v>17</v>
      </c>
      <c r="C39">
        <v>1</v>
      </c>
      <c r="D39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Petito</dc:creator>
  <cp:lastModifiedBy>Petito</cp:lastModifiedBy>
  <dcterms:created xsi:type="dcterms:W3CDTF">2015-06-03T23:41:15Z</dcterms:created>
  <dcterms:modified xsi:type="dcterms:W3CDTF">2015-06-13T00:20:30Z</dcterms:modified>
</cp:coreProperties>
</file>