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05" windowWidth="13260" windowHeight="4500"/>
  </bookViews>
  <sheets>
    <sheet name="Net Present Value &amp; ROI" sheetId="2" r:id="rId1"/>
  </sheets>
  <calcPr calcId="144525"/>
</workbook>
</file>

<file path=xl/calcChain.xml><?xml version="1.0" encoding="utf-8"?>
<calcChain xmlns="http://schemas.openxmlformats.org/spreadsheetml/2006/main">
  <c r="D13" i="2" l="1"/>
  <c r="E13" i="2"/>
  <c r="C13" i="2"/>
  <c r="B13" i="2"/>
  <c r="B12" i="2"/>
  <c r="B15" i="2"/>
  <c r="F12" i="2"/>
  <c r="D12" i="2"/>
  <c r="E12" i="2"/>
  <c r="C12" i="2"/>
  <c r="F10" i="2"/>
  <c r="C10" i="2"/>
  <c r="D10" i="2"/>
  <c r="E10" i="2"/>
  <c r="B10" i="2"/>
  <c r="F6" i="2"/>
  <c r="C6" i="2"/>
  <c r="D6" i="2"/>
  <c r="E6" i="2"/>
  <c r="B6" i="2"/>
</calcChain>
</file>

<file path=xl/sharedStrings.xml><?xml version="1.0" encoding="utf-8"?>
<sst xmlns="http://schemas.openxmlformats.org/spreadsheetml/2006/main" count="11" uniqueCount="11">
  <si>
    <t>Benefits</t>
  </si>
  <si>
    <t>Costs</t>
  </si>
  <si>
    <t>Discount Rate</t>
  </si>
  <si>
    <t>Assume the project is completed in year 0</t>
  </si>
  <si>
    <t>Discount Factor</t>
  </si>
  <si>
    <t>Discounted costs</t>
  </si>
  <si>
    <t>Discounted benefits</t>
  </si>
  <si>
    <t>Discount factor</t>
  </si>
  <si>
    <t>Discounted benefits - costs</t>
  </si>
  <si>
    <t>Cumulative benefits - costs</t>
  </si>
  <si>
    <t>ROI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</si>
</sst>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9" fontId="0" fillId="0" borderId="0" xfId="0" applyNumberFormat="1"/>
    <xf numFmtId="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tabSelected="1" workbookViewId="0">
      <selection activeCell="B14" sqref="B14"/>
    </sheetView>
  </sheetViews>
  <sheetFormatPr defaultRowHeight="15" x14ac:dyDescent="0.25"/>
  <cols>
    <col min="1" max="1" width="38.875" bestFit="1" customWidth="1"/>
    <col min="2" max="2" width="9.625" bestFit="1" customWidth="1"/>
    <col min="6" max="6" width="11.875" bestFit="1" customWidth="1"/>
  </cols>
  <sheetData>
    <row r="1" spans="1:6" x14ac:dyDescent="0.25">
      <c r="A1" t="s">
        <v>2</v>
      </c>
      <c r="B1" s="1">
        <v>0.08</v>
      </c>
    </row>
    <row r="2" spans="1:6" x14ac:dyDescent="0.25">
      <c r="A2" t="s">
        <v>3</v>
      </c>
    </row>
    <row r="4" spans="1:6" x14ac:dyDescent="0.25">
      <c r="A4" t="s">
        <v>1</v>
      </c>
      <c r="B4">
        <v>140000</v>
      </c>
      <c r="C4">
        <v>40000</v>
      </c>
      <c r="D4">
        <v>40000</v>
      </c>
      <c r="E4">
        <v>40000</v>
      </c>
    </row>
    <row r="5" spans="1:6" x14ac:dyDescent="0.25">
      <c r="A5" t="s">
        <v>4</v>
      </c>
      <c r="B5">
        <v>1</v>
      </c>
      <c r="C5">
        <v>0.93</v>
      </c>
      <c r="D5">
        <v>0.86</v>
      </c>
      <c r="E5">
        <v>0.79</v>
      </c>
    </row>
    <row r="6" spans="1:6" x14ac:dyDescent="0.25">
      <c r="A6" t="s">
        <v>5</v>
      </c>
      <c r="B6">
        <f>B4*B5</f>
        <v>140000</v>
      </c>
      <c r="C6">
        <f t="shared" ref="C6:E6" si="0">C4*C5</f>
        <v>37200</v>
      </c>
      <c r="D6">
        <f t="shared" si="0"/>
        <v>34400</v>
      </c>
      <c r="E6">
        <f t="shared" si="0"/>
        <v>31600</v>
      </c>
      <c r="F6">
        <f>SUM(B6:E6)</f>
        <v>243200</v>
      </c>
    </row>
    <row r="8" spans="1:6" x14ac:dyDescent="0.25">
      <c r="A8" t="s">
        <v>0</v>
      </c>
      <c r="B8">
        <v>0</v>
      </c>
      <c r="C8">
        <v>200000</v>
      </c>
      <c r="D8">
        <v>200000</v>
      </c>
      <c r="E8">
        <v>200000</v>
      </c>
    </row>
    <row r="9" spans="1:6" x14ac:dyDescent="0.25">
      <c r="A9" t="s">
        <v>7</v>
      </c>
      <c r="B9">
        <v>1</v>
      </c>
      <c r="C9">
        <v>0.93</v>
      </c>
      <c r="D9">
        <v>0.86</v>
      </c>
      <c r="E9">
        <v>0.79</v>
      </c>
    </row>
    <row r="10" spans="1:6" x14ac:dyDescent="0.25">
      <c r="A10" t="s">
        <v>6</v>
      </c>
      <c r="B10">
        <f>B8*B9</f>
        <v>0</v>
      </c>
      <c r="C10">
        <f t="shared" ref="C10:E10" si="1">C8*C9</f>
        <v>186000</v>
      </c>
      <c r="D10">
        <f t="shared" si="1"/>
        <v>172000</v>
      </c>
      <c r="E10">
        <f t="shared" si="1"/>
        <v>158000</v>
      </c>
      <c r="F10">
        <f>SUM(B10:E10)</f>
        <v>516000</v>
      </c>
    </row>
    <row r="12" spans="1:6" x14ac:dyDescent="0.25">
      <c r="A12" t="s">
        <v>8</v>
      </c>
      <c r="B12">
        <f>B10-B6</f>
        <v>-140000</v>
      </c>
      <c r="C12">
        <f>C10-C6</f>
        <v>148800</v>
      </c>
      <c r="D12">
        <f>D10-D6</f>
        <v>137600</v>
      </c>
      <c r="E12">
        <f>E10-E6</f>
        <v>126400</v>
      </c>
      <c r="F12" s="2">
        <f>F10-F6</f>
        <v>272800</v>
      </c>
    </row>
    <row r="13" spans="1:6" x14ac:dyDescent="0.25">
      <c r="A13" t="s">
        <v>9</v>
      </c>
      <c r="B13">
        <f>B10-B6</f>
        <v>-140000</v>
      </c>
      <c r="C13">
        <f>B13+C12</f>
        <v>8800</v>
      </c>
      <c r="D13">
        <f t="shared" ref="D13:E13" si="2">C13+D12</f>
        <v>146400</v>
      </c>
      <c r="E13">
        <f t="shared" si="2"/>
        <v>272800</v>
      </c>
    </row>
    <row r="15" spans="1:6" x14ac:dyDescent="0.25">
      <c r="A15" t="s">
        <v>10</v>
      </c>
      <c r="B15" s="1">
        <f>(F10-F6)/F6</f>
        <v>1.1217105263157894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Net Present Value &amp; ROI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ottor</dc:creator>
  <cp:lastModifiedBy>ottor</cp:lastModifiedBy>
  <dcterms:created xsi:type="dcterms:W3CDTF">2019-12-01T10:33:24Z</dcterms:created>
  <dcterms:modified xsi:type="dcterms:W3CDTF">2019-12-07T15:55:23Z</dcterms:modified>
</cp:coreProperties>
</file>