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BAJES" sheetId="4" r:id="rId1"/>
    <sheet name="Hoja2" sheetId="3" state="hidden" r:id="rId2"/>
  </sheets>
  <externalReferences>
    <externalReference r:id="rId3"/>
  </externalReferences>
  <definedNames>
    <definedName name="_xlnm._FilterDatabase" localSheetId="0" hidden="1">BAJES!$A$2:$BB$26</definedName>
    <definedName name="SISTEMADEARTILLERIA">[1]Hoja3!$A$1:$A$8</definedName>
  </definedNames>
  <calcPr calcId="145621"/>
</workbook>
</file>

<file path=xl/calcChain.xml><?xml version="1.0" encoding="utf-8"?>
<calcChain xmlns="http://schemas.openxmlformats.org/spreadsheetml/2006/main">
  <c r="AX25" i="4" l="1"/>
  <c r="AX24" i="4"/>
  <c r="AX23" i="4"/>
  <c r="AX22" i="4"/>
  <c r="AX21" i="4"/>
  <c r="AX20" i="4"/>
  <c r="AX19" i="4"/>
  <c r="AX18" i="4"/>
  <c r="AX17" i="4"/>
  <c r="AX16" i="4"/>
  <c r="AX14" i="4"/>
  <c r="AX13" i="4"/>
  <c r="AX12" i="4"/>
  <c r="AX11" i="4"/>
  <c r="AX10" i="4"/>
  <c r="AX9" i="4"/>
  <c r="AX8" i="4"/>
  <c r="AX7" i="4"/>
  <c r="AX6" i="4"/>
  <c r="AX5" i="4"/>
  <c r="AX3" i="4"/>
</calcChain>
</file>

<file path=xl/sharedStrings.xml><?xml version="1.0" encoding="utf-8"?>
<sst xmlns="http://schemas.openxmlformats.org/spreadsheetml/2006/main" count="1020" uniqueCount="161">
  <si>
    <t>INFORMACIÓN PARA LA GRAFICACIÓN DE SÍMBOLOS OTAN STADARD 2525C</t>
  </si>
  <si>
    <t xml:space="preserve">INFORMACIÓN BÁSICA DEL SISTEMA </t>
  </si>
  <si>
    <t>MUNICIÓN</t>
  </si>
  <si>
    <t>MANTENIMIENTO</t>
  </si>
  <si>
    <t>HISTORICO</t>
  </si>
  <si>
    <t>VEHICULO SISTEMA</t>
  </si>
  <si>
    <t>VEHICULO MUNICIÓN</t>
  </si>
  <si>
    <t>VEHICULO PERSONAL</t>
  </si>
  <si>
    <t>FICHA BIOGRAFICA DEL COMANDATE</t>
  </si>
  <si>
    <t xml:space="preserve">UNIDAD SUPERIOR  </t>
  </si>
  <si>
    <t>LAT G</t>
  </si>
  <si>
    <t>LAT M</t>
  </si>
  <si>
    <t>LAT S</t>
  </si>
  <si>
    <t>LON G</t>
  </si>
  <si>
    <t>LON M</t>
  </si>
  <si>
    <t>LON S</t>
  </si>
  <si>
    <t>FILIACIÓN</t>
  </si>
  <si>
    <t>ESTADO</t>
  </si>
  <si>
    <t>SITUACIÓN</t>
  </si>
  <si>
    <t>ORDEN DE BATALLA</t>
  </si>
  <si>
    <t>ESCALÓN</t>
  </si>
  <si>
    <t>FECHA</t>
  </si>
  <si>
    <t xml:space="preserve">ALTURA </t>
  </si>
  <si>
    <t xml:space="preserve">AZIMUT </t>
  </si>
  <si>
    <t>EFICIENCIA EN COMBATE</t>
  </si>
  <si>
    <t>NOMBRE CDTE/INFORMACION</t>
  </si>
  <si>
    <t>NUMERO TELEFONO/ COMENTARIO</t>
  </si>
  <si>
    <t xml:space="preserve">TOE SPEED      </t>
  </si>
  <si>
    <t>ARMA</t>
  </si>
  <si>
    <t>PAIS</t>
  </si>
  <si>
    <t>NÚMERO DE SERIE</t>
  </si>
  <si>
    <t xml:space="preserve">ESTADO OPERATIVO </t>
  </si>
  <si>
    <t>DIVISIÓN</t>
  </si>
  <si>
    <t>BRIGADA</t>
  </si>
  <si>
    <t>UNIDAD TÁCTICA</t>
  </si>
  <si>
    <t>LUGAR / UBICACIÓN</t>
  </si>
  <si>
    <t>MUNICIPIO</t>
  </si>
  <si>
    <t>DEPARTAMENTO</t>
  </si>
  <si>
    <t>TIPO MUNICIÓN 1</t>
  </si>
  <si>
    <t>DEPOSITO UNIDAD TACTICA</t>
  </si>
  <si>
    <t>DEPOSITO UNIDAD BRIGADA</t>
  </si>
  <si>
    <t>DEPOSITO ESTRATÉGICO DIVISIONARIO</t>
  </si>
  <si>
    <t>TIPO MUNICIÓN 2</t>
  </si>
  <si>
    <t>FECHA ULTIMO MANTENIMIENTO</t>
  </si>
  <si>
    <t>NIVEL DE MANTENIMIENTO EFECTUADO</t>
  </si>
  <si>
    <t xml:space="preserve"> GRANADAS DISPARADAS
</t>
  </si>
  <si>
    <t xml:space="preserve">TIPO DE MUNICION </t>
  </si>
  <si>
    <t>CARGA DISPARADA</t>
  </si>
  <si>
    <t xml:space="preserve">TIPO VEHICULO </t>
  </si>
  <si>
    <t xml:space="preserve">ESTADO </t>
  </si>
  <si>
    <t>TIPO VEHICULO PERSONAL</t>
  </si>
  <si>
    <t>COMANDANTE DE SECCION O PIEZA</t>
  </si>
  <si>
    <t>CERTIFICADO POR ESART</t>
  </si>
  <si>
    <t>FECHA ULTIMO REENTRENAMIENTO</t>
  </si>
  <si>
    <t>ULTIMO CURSO REALIZADO</t>
  </si>
  <si>
    <t>FECHA ULTIMO CURSO REALIZADO</t>
  </si>
  <si>
    <t>OBÚS 105 MM M101A1/A2</t>
  </si>
  <si>
    <t>AMIGO</t>
  </si>
  <si>
    <t>PRESENTE</t>
  </si>
  <si>
    <t>INDEFINIDO</t>
  </si>
  <si>
    <t>GRUPO OB</t>
  </si>
  <si>
    <t>NO ASIGNADO</t>
  </si>
  <si>
    <t>OMITIDO</t>
  </si>
  <si>
    <t>ART</t>
  </si>
  <si>
    <t>CO</t>
  </si>
  <si>
    <t>EN SERVICIO</t>
  </si>
  <si>
    <t>NO</t>
  </si>
  <si>
    <t>SI</t>
  </si>
  <si>
    <t>MORTERO 120 MM BRAND AM.50</t>
  </si>
  <si>
    <t>MORTERO 120 MM HY1-12</t>
  </si>
  <si>
    <t>HE</t>
  </si>
  <si>
    <t>BATERÍA</t>
  </si>
  <si>
    <t xml:space="preserve">NOMBRE  </t>
  </si>
  <si>
    <t>SISTEMAS ARTILLERIA</t>
  </si>
  <si>
    <t>F</t>
  </si>
  <si>
    <t>OBUS 155 MM/52 CAL APU SBT V-07</t>
  </si>
  <si>
    <t>H</t>
  </si>
  <si>
    <t>HOSTIL</t>
  </si>
  <si>
    <t>U</t>
  </si>
  <si>
    <t>DESCONOCIDO</t>
  </si>
  <si>
    <t>OBÚS 105 MM LG1 MK-III</t>
  </si>
  <si>
    <t>N</t>
  </si>
  <si>
    <t>NEUTRAL</t>
  </si>
  <si>
    <t>OBÚS 105 MM L119</t>
  </si>
  <si>
    <t>A</t>
  </si>
  <si>
    <t>ASUME COMO AMIGO</t>
  </si>
  <si>
    <t>S</t>
  </si>
  <si>
    <t>SOSPECHOSO</t>
  </si>
  <si>
    <t>EAGLE EYE</t>
  </si>
  <si>
    <t>NIMROD</t>
  </si>
  <si>
    <t>-</t>
  </si>
  <si>
    <t>P</t>
  </si>
  <si>
    <t>ANTICIPADO O PLANEADO</t>
  </si>
  <si>
    <t>AÉREO OB</t>
  </si>
  <si>
    <t>C</t>
  </si>
  <si>
    <t>CIVIL OB</t>
  </si>
  <si>
    <t>X</t>
  </si>
  <si>
    <t>CONTROL MARCADORES</t>
  </si>
  <si>
    <t>E</t>
  </si>
  <si>
    <t>ELECTRÓNICO OB</t>
  </si>
  <si>
    <t>G</t>
  </si>
  <si>
    <t>MARÍTIMO OB</t>
  </si>
  <si>
    <t>FUERZA ESTRATÉGICA RELATIVA</t>
  </si>
  <si>
    <t>ESCALON</t>
  </si>
  <si>
    <t>EQUIPO COMBATE</t>
  </si>
  <si>
    <t xml:space="preserve">B </t>
  </si>
  <si>
    <t>ESCUADRA</t>
  </si>
  <si>
    <t xml:space="preserve">C </t>
  </si>
  <si>
    <t>SECCIÓN</t>
  </si>
  <si>
    <t xml:space="preserve">D </t>
  </si>
  <si>
    <t>PELOTÓN</t>
  </si>
  <si>
    <t>BATALLÓN</t>
  </si>
  <si>
    <t>REGIMIENTO O GRUPO</t>
  </si>
  <si>
    <t>I</t>
  </si>
  <si>
    <t>K</t>
  </si>
  <si>
    <t>EJÉRCITO</t>
  </si>
  <si>
    <t>D</t>
  </si>
  <si>
    <t xml:space="preserve">AGREGADO  </t>
  </si>
  <si>
    <t>R</t>
  </si>
  <si>
    <t xml:space="preserve">SEGREGADO  </t>
  </si>
  <si>
    <t>BR4</t>
  </si>
  <si>
    <t>02700Nov19</t>
  </si>
  <si>
    <t>CS. CUCAITA RICAURTE EDUAR</t>
  </si>
  <si>
    <t>0-01-02-03</t>
  </si>
  <si>
    <t>DIV7</t>
  </si>
  <si>
    <t>BAJES</t>
  </si>
  <si>
    <t>ITUANGO</t>
  </si>
  <si>
    <t>ANTIOQUIA</t>
  </si>
  <si>
    <t>ER/50 Y M1</t>
  </si>
  <si>
    <t>III NIVEL</t>
  </si>
  <si>
    <t>02700Nov20</t>
  </si>
  <si>
    <t>C3 BALLESTEROS CONTRERAS DYRON</t>
  </si>
  <si>
    <t>CAREPA</t>
  </si>
  <si>
    <t>SACME</t>
  </si>
  <si>
    <t>020700Feb20</t>
  </si>
  <si>
    <t>CP. BERRIO GOEZ DIDIER</t>
  </si>
  <si>
    <t>0-01-01-03</t>
  </si>
  <si>
    <t>M1</t>
  </si>
  <si>
    <t>RASTRILLOS</t>
  </si>
  <si>
    <t>MEDELLIN</t>
  </si>
  <si>
    <t>TR0065</t>
  </si>
  <si>
    <t>TR0066</t>
  </si>
  <si>
    <t>TR0067</t>
  </si>
  <si>
    <t>TR0068</t>
  </si>
  <si>
    <t>TR0069</t>
  </si>
  <si>
    <t>TR0070</t>
  </si>
  <si>
    <t>C3 CAMARGO RUIZ NICOLAS</t>
  </si>
  <si>
    <t>PTO VALDIVIA</t>
  </si>
  <si>
    <t>SACLI</t>
  </si>
  <si>
    <t>STOKE BRANDT INSTRUCCIÓN</t>
  </si>
  <si>
    <t>INSTRUCCIÓN</t>
  </si>
  <si>
    <t>DIV8</t>
  </si>
  <si>
    <t>BR5</t>
  </si>
  <si>
    <t>DIV9</t>
  </si>
  <si>
    <t>BR6</t>
  </si>
  <si>
    <t>DIV10</t>
  </si>
  <si>
    <t>BR7</t>
  </si>
  <si>
    <t>DIV11</t>
  </si>
  <si>
    <t>BR8</t>
  </si>
  <si>
    <t>DIV12</t>
  </si>
  <si>
    <t>BR9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</si>
</sst>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[$€]* #,##0.00_ ;_ [$€]* \-#,##0.00_ ;_ [$€]* &quot;-&quot;??_ ;_ @_ "/>
    <numFmt numFmtId="165" formatCode="_ [$€-2]\ * #,##0.00_ ;_ [$€-2]\ * \-#,##0.00_ ;_ [$€-2]\ * &quot;-&quot;??_ "/>
    <numFmt numFmtId="166" formatCode="_-* #,##0.00\ _P_t_s_-;\-* #,##0.00\ _P_t_s_-;_-* &quot;-&quot;??\ _P_t_s_-;_-@_-"/>
    <numFmt numFmtId="167" formatCode="_-* #,##0.00\ &quot;Pts&quot;_-;\-* #,##0.00\ &quot;Pts&quot;_-;_-* &quot;-&quot;??\ &quot;Pts&quot;_-;_-@_-"/>
    <numFmt numFmtId="168" formatCode="00"/>
  </numFmts>
  <fonts count="3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5">
    <xf numFmtId="0" fontId="0" fillId="0" borderId="0"/>
    <xf numFmtId="0" fontId="3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0" borderId="17" applyNumberFormat="0" applyAlignment="0" applyProtection="0"/>
    <xf numFmtId="0" fontId="14" fillId="20" borderId="17" applyNumberFormat="0" applyAlignment="0" applyProtection="0"/>
    <xf numFmtId="0" fontId="15" fillId="21" borderId="18" applyNumberFormat="0" applyAlignment="0" applyProtection="0"/>
    <xf numFmtId="0" fontId="15" fillId="21" borderId="18" applyNumberFormat="0" applyAlignment="0" applyProtection="0"/>
    <xf numFmtId="0" fontId="16" fillId="0" borderId="19" applyNumberFormat="0" applyFill="0" applyAlignment="0" applyProtection="0"/>
    <xf numFmtId="0" fontId="16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8" fillId="11" borderId="17" applyNumberFormat="0" applyAlignment="0" applyProtection="0"/>
    <xf numFmtId="0" fontId="18" fillId="11" borderId="17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Alignme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Alignme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Alignme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19" fillId="27" borderId="20" applyNumberFormat="0" applyFont="0" applyAlignment="0" applyProtection="0"/>
    <xf numFmtId="0" fontId="19" fillId="27" borderId="20" applyNumberFormat="0" applyFont="0" applyAlignment="0" applyProtection="0"/>
    <xf numFmtId="0" fontId="3" fillId="2" borderId="2" applyNumberFormat="0" applyFont="0" applyAlignment="0" applyProtection="0"/>
    <xf numFmtId="168" fontId="4" fillId="28" borderId="0">
      <alignment horizontal="center" vertical="center" wrapText="1"/>
    </xf>
    <xf numFmtId="0" fontId="22" fillId="20" borderId="21" applyNumberFormat="0" applyAlignment="0" applyProtection="0"/>
    <xf numFmtId="0" fontId="22" fillId="20" borderId="21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6" fillId="0" borderId="23" applyNumberFormat="0" applyFill="0" applyAlignment="0" applyProtection="0"/>
    <xf numFmtId="0" fontId="26" fillId="0" borderId="23" applyNumberFormat="0" applyFill="0" applyAlignment="0" applyProtection="0"/>
    <xf numFmtId="0" fontId="17" fillId="0" borderId="24" applyNumberFormat="0" applyFill="0" applyAlignment="0" applyProtection="0"/>
    <xf numFmtId="0" fontId="17" fillId="0" borderId="24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5" applyNumberFormat="0" applyFill="0" applyAlignment="0" applyProtection="0"/>
    <xf numFmtId="0" fontId="28" fillId="0" borderId="25" applyNumberFormat="0" applyFill="0" applyAlignment="0" applyProtection="0"/>
    <xf numFmtId="0" fontId="2" fillId="0" borderId="0"/>
    <xf numFmtId="0" fontId="1" fillId="0" borderId="0"/>
  </cellStyleXfs>
  <cellXfs count="69">
    <xf numFmtId="0" fontId="0" fillId="0" borderId="0" xfId="0"/>
    <xf numFmtId="0" fontId="2" fillId="0" borderId="0" xfId="193"/>
    <xf numFmtId="0" fontId="9" fillId="0" borderId="1" xfId="193" applyFont="1" applyBorder="1" applyAlignment="1">
      <alignment horizontal="center"/>
    </xf>
    <xf numFmtId="0" fontId="29" fillId="0" borderId="1" xfId="193" applyFont="1" applyFill="1" applyBorder="1" applyAlignment="1">
      <alignment horizontal="center" vertical="center"/>
    </xf>
    <xf numFmtId="0" fontId="29" fillId="0" borderId="1" xfId="193" applyFont="1" applyFill="1" applyBorder="1" applyAlignment="1">
      <alignment vertical="center"/>
    </xf>
    <xf numFmtId="0" fontId="29" fillId="0" borderId="1" xfId="193" applyFont="1" applyBorder="1"/>
    <xf numFmtId="0" fontId="4" fillId="0" borderId="1" xfId="193" applyFont="1" applyFill="1" applyBorder="1" applyAlignment="1">
      <alignment horizontal="center" vertical="center"/>
    </xf>
    <xf numFmtId="0" fontId="4" fillId="0" borderId="1" xfId="193" applyFont="1" applyFill="1" applyBorder="1" applyAlignment="1">
      <alignment vertical="center"/>
    </xf>
    <xf numFmtId="0" fontId="4" fillId="0" borderId="1" xfId="193" applyFont="1" applyFill="1" applyBorder="1" applyAlignment="1">
      <alignment horizontal="left" vertical="center"/>
    </xf>
    <xf numFmtId="0" fontId="29" fillId="0" borderId="0" xfId="193" applyFont="1"/>
    <xf numFmtId="0" fontId="29" fillId="0" borderId="1" xfId="193" applyFont="1" applyFill="1" applyBorder="1" applyAlignment="1">
      <alignment horizontal="left" vertical="center"/>
    </xf>
    <xf numFmtId="0" fontId="29" fillId="0" borderId="26" xfId="193" applyFont="1" applyBorder="1" applyAlignment="1">
      <alignment horizontal="center"/>
    </xf>
    <xf numFmtId="0" fontId="29" fillId="0" borderId="1" xfId="193" applyFont="1" applyBorder="1" applyAlignment="1">
      <alignment horizontal="left"/>
    </xf>
    <xf numFmtId="0" fontId="29" fillId="0" borderId="1" xfId="193" applyFont="1" applyBorder="1" applyAlignment="1">
      <alignment horizontal="center"/>
    </xf>
    <xf numFmtId="0" fontId="4" fillId="29" borderId="1" xfId="193" applyFont="1" applyFill="1" applyBorder="1" applyAlignment="1">
      <alignment horizontal="center" vertical="center" wrapText="1"/>
    </xf>
    <xf numFmtId="0" fontId="4" fillId="29" borderId="1" xfId="193" applyFont="1" applyFill="1" applyBorder="1" applyAlignment="1">
      <alignment horizontal="left" vertical="center" wrapText="1"/>
    </xf>
    <xf numFmtId="0" fontId="30" fillId="5" borderId="5" xfId="194" applyFont="1" applyFill="1" applyBorder="1" applyAlignment="1">
      <alignment horizontal="center" vertical="center"/>
    </xf>
    <xf numFmtId="0" fontId="1" fillId="0" borderId="0" xfId="194"/>
    <xf numFmtId="49" fontId="10" fillId="4" borderId="11" xfId="194" applyNumberFormat="1" applyFont="1" applyFill="1" applyBorder="1" applyAlignment="1">
      <alignment horizontal="center" vertical="center" wrapText="1"/>
    </xf>
    <xf numFmtId="0" fontId="10" fillId="4" borderId="10" xfId="194" applyFont="1" applyFill="1" applyBorder="1" applyAlignment="1">
      <alignment horizontal="center" vertical="center" wrapText="1"/>
    </xf>
    <xf numFmtId="0" fontId="10" fillId="4" borderId="9" xfId="194" applyFont="1" applyFill="1" applyBorder="1" applyAlignment="1">
      <alignment horizontal="center" vertical="center" wrapText="1"/>
    </xf>
    <xf numFmtId="0" fontId="10" fillId="3" borderId="6" xfId="194" applyFont="1" applyFill="1" applyBorder="1" applyAlignment="1">
      <alignment horizontal="center" vertical="center" wrapText="1"/>
    </xf>
    <xf numFmtId="0" fontId="10" fillId="3" borderId="4" xfId="194" applyFont="1" applyFill="1" applyBorder="1" applyAlignment="1">
      <alignment horizontal="center" vertical="center" wrapText="1"/>
    </xf>
    <xf numFmtId="0" fontId="10" fillId="3" borderId="7" xfId="194" applyFont="1" applyFill="1" applyBorder="1" applyAlignment="1">
      <alignment horizontal="center" vertical="center" wrapText="1"/>
    </xf>
    <xf numFmtId="0" fontId="10" fillId="3" borderId="8" xfId="194" applyFont="1" applyFill="1" applyBorder="1" applyAlignment="1">
      <alignment horizontal="center" vertical="center" wrapText="1"/>
    </xf>
    <xf numFmtId="0" fontId="10" fillId="3" borderId="28" xfId="194" applyFont="1" applyFill="1" applyBorder="1" applyAlignment="1">
      <alignment horizontal="center" vertical="center" wrapText="1"/>
    </xf>
    <xf numFmtId="0" fontId="9" fillId="3" borderId="6" xfId="194" applyFont="1" applyFill="1" applyBorder="1" applyAlignment="1">
      <alignment horizontal="center" vertical="center" wrapText="1"/>
    </xf>
    <xf numFmtId="0" fontId="9" fillId="3" borderId="7" xfId="194" applyFont="1" applyFill="1" applyBorder="1" applyAlignment="1">
      <alignment horizontal="center" vertical="center" wrapText="1"/>
    </xf>
    <xf numFmtId="0" fontId="9" fillId="3" borderId="4" xfId="194" applyFont="1" applyFill="1" applyBorder="1" applyAlignment="1">
      <alignment horizontal="center" vertical="center" wrapText="1"/>
    </xf>
    <xf numFmtId="0" fontId="9" fillId="3" borderId="5" xfId="194" applyFont="1" applyFill="1" applyBorder="1" applyAlignment="1">
      <alignment horizontal="center" vertical="center" wrapText="1"/>
    </xf>
    <xf numFmtId="0" fontId="8" fillId="0" borderId="0" xfId="194" applyFont="1" applyAlignment="1">
      <alignment horizontal="center" vertical="center" wrapText="1"/>
    </xf>
    <xf numFmtId="0" fontId="5" fillId="0" borderId="1" xfId="194" applyFont="1" applyFill="1" applyBorder="1" applyAlignment="1">
      <alignment horizontal="center" vertical="center" wrapText="1"/>
    </xf>
    <xf numFmtId="0" fontId="7" fillId="0" borderId="3" xfId="194" applyFont="1" applyFill="1" applyBorder="1" applyAlignment="1">
      <alignment horizontal="center" vertical="center" wrapText="1"/>
    </xf>
    <xf numFmtId="0" fontId="7" fillId="3" borderId="3" xfId="194" applyFont="1" applyFill="1" applyBorder="1" applyAlignment="1">
      <alignment horizontal="center" vertical="center"/>
    </xf>
    <xf numFmtId="0" fontId="7" fillId="0" borderId="3" xfId="194" applyFont="1" applyFill="1" applyBorder="1" applyAlignment="1">
      <alignment horizontal="center" vertical="center"/>
    </xf>
    <xf numFmtId="49" fontId="7" fillId="0" borderId="3" xfId="194" applyNumberFormat="1" applyFont="1" applyFill="1" applyBorder="1" applyAlignment="1">
      <alignment horizontal="center" vertical="center"/>
    </xf>
    <xf numFmtId="1" fontId="7" fillId="0" borderId="3" xfId="194" applyNumberFormat="1" applyFont="1" applyFill="1" applyBorder="1" applyAlignment="1">
      <alignment horizontal="center" vertical="center"/>
    </xf>
    <xf numFmtId="1" fontId="7" fillId="3" borderId="3" xfId="194" applyNumberFormat="1" applyFont="1" applyFill="1" applyBorder="1" applyAlignment="1">
      <alignment horizontal="center" vertical="center"/>
    </xf>
    <xf numFmtId="0" fontId="7" fillId="0" borderId="3" xfId="194" applyNumberFormat="1" applyFont="1" applyFill="1" applyBorder="1" applyAlignment="1">
      <alignment horizontal="center" vertical="center"/>
    </xf>
    <xf numFmtId="49" fontId="7" fillId="3" borderId="3" xfId="194" applyNumberFormat="1" applyFont="1" applyFill="1" applyBorder="1" applyAlignment="1">
      <alignment horizontal="center" vertical="center"/>
    </xf>
    <xf numFmtId="0" fontId="31" fillId="0" borderId="1" xfId="194" applyFont="1" applyFill="1" applyBorder="1" applyAlignment="1">
      <alignment horizontal="center" vertical="center" wrapText="1"/>
    </xf>
    <xf numFmtId="0" fontId="7" fillId="0" borderId="1" xfId="194" applyFont="1" applyFill="1" applyBorder="1" applyAlignment="1">
      <alignment horizontal="center"/>
    </xf>
    <xf numFmtId="0" fontId="7" fillId="0" borderId="3" xfId="194" applyFont="1" applyFill="1" applyBorder="1" applyAlignment="1">
      <alignment horizontal="center"/>
    </xf>
    <xf numFmtId="14" fontId="7" fillId="0" borderId="3" xfId="194" applyNumberFormat="1" applyFont="1" applyFill="1" applyBorder="1" applyAlignment="1">
      <alignment horizontal="center" vertical="center" wrapText="1"/>
    </xf>
    <xf numFmtId="0" fontId="29" fillId="0" borderId="1" xfId="194" applyFont="1" applyBorder="1" applyAlignment="1">
      <alignment horizontal="center"/>
    </xf>
    <xf numFmtId="1" fontId="7" fillId="0" borderId="1" xfId="194" applyNumberFormat="1" applyFont="1" applyFill="1" applyBorder="1" applyAlignment="1">
      <alignment horizontal="center" vertical="center"/>
    </xf>
    <xf numFmtId="0" fontId="7" fillId="0" borderId="1" xfId="194" applyFont="1" applyFill="1" applyBorder="1" applyAlignment="1">
      <alignment horizontal="center" vertical="center" wrapText="1"/>
    </xf>
    <xf numFmtId="0" fontId="29" fillId="0" borderId="1" xfId="194" applyFont="1" applyFill="1" applyBorder="1" applyAlignment="1">
      <alignment horizontal="center"/>
    </xf>
    <xf numFmtId="0" fontId="1" fillId="0" borderId="1" xfId="194" applyBorder="1" applyAlignment="1">
      <alignment horizontal="center" vertical="center"/>
    </xf>
    <xf numFmtId="0" fontId="1" fillId="0" borderId="1" xfId="194" applyFill="1" applyBorder="1" applyAlignment="1">
      <alignment horizontal="center"/>
    </xf>
    <xf numFmtId="0" fontId="1" fillId="0" borderId="0" xfId="194" applyFill="1"/>
    <xf numFmtId="0" fontId="1" fillId="0" borderId="1" xfId="194" applyBorder="1" applyAlignment="1">
      <alignment horizontal="center"/>
    </xf>
    <xf numFmtId="0" fontId="1" fillId="29" borderId="1" xfId="194" applyFill="1" applyBorder="1" applyAlignment="1">
      <alignment horizontal="center"/>
    </xf>
    <xf numFmtId="0" fontId="32" fillId="0" borderId="1" xfId="194" applyFont="1" applyBorder="1" applyAlignment="1">
      <alignment horizontal="center" vertical="center"/>
    </xf>
    <xf numFmtId="0" fontId="1" fillId="0" borderId="0" xfId="194" applyAlignment="1">
      <alignment vertical="center"/>
    </xf>
    <xf numFmtId="0" fontId="1" fillId="0" borderId="0" xfId="194" applyAlignment="1">
      <alignment horizontal="left"/>
    </xf>
    <xf numFmtId="0" fontId="7" fillId="0" borderId="0" xfId="194" applyFont="1" applyFill="1" applyBorder="1" applyAlignment="1">
      <alignment horizontal="center"/>
    </xf>
    <xf numFmtId="0" fontId="1" fillId="0" borderId="0" xfId="194" applyBorder="1"/>
    <xf numFmtId="0" fontId="30" fillId="5" borderId="12" xfId="194" applyFont="1" applyFill="1" applyBorder="1" applyAlignment="1">
      <alignment horizontal="center" vertical="center"/>
    </xf>
    <xf numFmtId="0" fontId="30" fillId="5" borderId="13" xfId="194" applyFont="1" applyFill="1" applyBorder="1" applyAlignment="1">
      <alignment horizontal="center" vertical="center"/>
    </xf>
    <xf numFmtId="0" fontId="30" fillId="5" borderId="5" xfId="194" applyFont="1" applyFill="1" applyBorder="1" applyAlignment="1">
      <alignment horizontal="center" vertical="center"/>
    </xf>
    <xf numFmtId="0" fontId="6" fillId="0" borderId="0" xfId="194" applyFont="1" applyAlignment="1">
      <alignment horizontal="center" wrapText="1"/>
    </xf>
    <xf numFmtId="0" fontId="30" fillId="5" borderId="16" xfId="194" applyFont="1" applyFill="1" applyBorder="1" applyAlignment="1">
      <alignment horizontal="center" vertical="center" wrapText="1"/>
    </xf>
    <xf numFmtId="0" fontId="30" fillId="5" borderId="15" xfId="194" applyFont="1" applyFill="1" applyBorder="1" applyAlignment="1">
      <alignment horizontal="center" vertical="center" wrapText="1"/>
    </xf>
    <xf numFmtId="0" fontId="30" fillId="5" borderId="14" xfId="194" applyFont="1" applyFill="1" applyBorder="1" applyAlignment="1">
      <alignment horizontal="center" vertical="center" wrapText="1"/>
    </xf>
    <xf numFmtId="0" fontId="9" fillId="0" borderId="1" xfId="193" applyFont="1" applyBorder="1" applyAlignment="1">
      <alignment horizontal="center"/>
    </xf>
    <xf numFmtId="0" fontId="9" fillId="0" borderId="26" xfId="193" applyFont="1" applyBorder="1" applyAlignment="1">
      <alignment horizontal="center"/>
    </xf>
    <xf numFmtId="0" fontId="9" fillId="0" borderId="27" xfId="193" applyFont="1" applyBorder="1" applyAlignment="1">
      <alignment horizontal="center"/>
    </xf>
    <xf numFmtId="0" fontId="10" fillId="29" borderId="1" xfId="193" applyFont="1" applyFill="1" applyBorder="1" applyAlignment="1">
      <alignment horizontal="center" vertical="center" wrapText="1"/>
    </xf>
  </cellXfs>
  <cellStyles count="195">
    <cellStyle name="20% - Énfasis1 2" xfId="2"/>
    <cellStyle name="20% - Énfasis1 3" xfId="3"/>
    <cellStyle name="20% - Énfasis2 2" xfId="4"/>
    <cellStyle name="20% - Énfasis2 3" xfId="5"/>
    <cellStyle name="20% - Énfasis3 2" xfId="6"/>
    <cellStyle name="20% - Énfasis3 3" xfId="7"/>
    <cellStyle name="20% - Énfasis4 2" xfId="8"/>
    <cellStyle name="20% - Énfasis4 3" xfId="9"/>
    <cellStyle name="20% - Énfasis5 2" xfId="10"/>
    <cellStyle name="20% - Énfasis5 3" xfId="11"/>
    <cellStyle name="20% - Énfasis6 2" xfId="12"/>
    <cellStyle name="20% - Énfasis6 3" xfId="13"/>
    <cellStyle name="40% - Énfasis1 2" xfId="14"/>
    <cellStyle name="40% - Énfasis1 3" xfId="15"/>
    <cellStyle name="40% - Énfasis2 2" xfId="16"/>
    <cellStyle name="40% - Énfasis2 3" xfId="17"/>
    <cellStyle name="40% - Énfasis3 2" xfId="18"/>
    <cellStyle name="40% - Énfasis3 3" xfId="19"/>
    <cellStyle name="40% - Énfasis4 2" xfId="20"/>
    <cellStyle name="40% - Énfasis4 3" xfId="21"/>
    <cellStyle name="40% - Énfasis5 2" xfId="22"/>
    <cellStyle name="40% - Énfasis5 3" xfId="23"/>
    <cellStyle name="40% - Énfasis6 2" xfId="24"/>
    <cellStyle name="40% - Énfasis6 3" xfId="25"/>
    <cellStyle name="60% - Énfasis1 2" xfId="26"/>
    <cellStyle name="60% - Énfasis1 3" xfId="27"/>
    <cellStyle name="60% - Énfasis2 2" xfId="28"/>
    <cellStyle name="60% - Énfasis2 3" xfId="29"/>
    <cellStyle name="60% - Énfasis3 2" xfId="30"/>
    <cellStyle name="60% - Énfasis3 3" xfId="31"/>
    <cellStyle name="60% - Énfasis4 2" xfId="32"/>
    <cellStyle name="60% - Énfasis4 3" xfId="33"/>
    <cellStyle name="60% - Énfasis5 2" xfId="34"/>
    <cellStyle name="60% - Énfasis5 3" xfId="35"/>
    <cellStyle name="60% - Énfasis6 2" xfId="36"/>
    <cellStyle name="60% - Énfasis6 3" xfId="37"/>
    <cellStyle name="Buena 2" xfId="38"/>
    <cellStyle name="Buena 3" xfId="39"/>
    <cellStyle name="Cálculo 2" xfId="40"/>
    <cellStyle name="Cálculo 3" xfId="41"/>
    <cellStyle name="Celda de comprobación 2" xfId="42"/>
    <cellStyle name="Celda de comprobación 3" xfId="43"/>
    <cellStyle name="Celda vinculada 2" xfId="44"/>
    <cellStyle name="Celda vinculada 3" xfId="45"/>
    <cellStyle name="Encabezado 4 2" xfId="46"/>
    <cellStyle name="Encabezado 4 3" xfId="47"/>
    <cellStyle name="Énfasis1 2" xfId="48"/>
    <cellStyle name="Énfasis1 3" xfId="49"/>
    <cellStyle name="Énfasis2 2" xfId="50"/>
    <cellStyle name="Énfasis2 3" xfId="51"/>
    <cellStyle name="Énfasis3 2" xfId="52"/>
    <cellStyle name="Énfasis3 3" xfId="53"/>
    <cellStyle name="Énfasis4 2" xfId="54"/>
    <cellStyle name="Énfasis4 3" xfId="55"/>
    <cellStyle name="Énfasis5 2" xfId="56"/>
    <cellStyle name="Énfasis5 3" xfId="57"/>
    <cellStyle name="Énfasis6 2" xfId="58"/>
    <cellStyle name="Énfasis6 3" xfId="59"/>
    <cellStyle name="Entrada 2" xfId="60"/>
    <cellStyle name="Entrada 3" xfId="61"/>
    <cellStyle name="Euro" xfId="62"/>
    <cellStyle name="Euro 10" xfId="63"/>
    <cellStyle name="Euro 11" xfId="64"/>
    <cellStyle name="Euro 12" xfId="65"/>
    <cellStyle name="Euro 13" xfId="66"/>
    <cellStyle name="Euro 14" xfId="67"/>
    <cellStyle name="Euro 15" xfId="68"/>
    <cellStyle name="Euro 16" xfId="69"/>
    <cellStyle name="Euro 17" xfId="70"/>
    <cellStyle name="Euro 18" xfId="71"/>
    <cellStyle name="Euro 19" xfId="72"/>
    <cellStyle name="Euro 2" xfId="73"/>
    <cellStyle name="Euro 20" xfId="74"/>
    <cellStyle name="Euro 21" xfId="75"/>
    <cellStyle name="Euro 22" xfId="76"/>
    <cellStyle name="Euro 23" xfId="77"/>
    <cellStyle name="Euro 24" xfId="78"/>
    <cellStyle name="Euro 25" xfId="79"/>
    <cellStyle name="Euro 26" xfId="80"/>
    <cellStyle name="Euro 27" xfId="81"/>
    <cellStyle name="Euro 28" xfId="82"/>
    <cellStyle name="Euro 29" xfId="83"/>
    <cellStyle name="Euro 3" xfId="84"/>
    <cellStyle name="Euro 30" xfId="85"/>
    <cellStyle name="Euro 31" xfId="86"/>
    <cellStyle name="Euro 32" xfId="87"/>
    <cellStyle name="Euro 33" xfId="88"/>
    <cellStyle name="Euro 34" xfId="89"/>
    <cellStyle name="Euro 35" xfId="90"/>
    <cellStyle name="Euro 36" xfId="91"/>
    <cellStyle name="Euro 37" xfId="92"/>
    <cellStyle name="Euro 38" xfId="93"/>
    <cellStyle name="Euro 4" xfId="94"/>
    <cellStyle name="Euro 5" xfId="95"/>
    <cellStyle name="Euro 6" xfId="96"/>
    <cellStyle name="Euro 7" xfId="97"/>
    <cellStyle name="Euro 8" xfId="98"/>
    <cellStyle name="Euro 9" xfId="99"/>
    <cellStyle name="Euro_DISPOSITIVO 13-OCTUBRE-07BRIM5" xfId="100"/>
    <cellStyle name="Incorrecto 2" xfId="101"/>
    <cellStyle name="Incorrecto 3" xfId="102"/>
    <cellStyle name="Millares 2" xfId="103"/>
    <cellStyle name="Millares 2 2" xfId="104"/>
    <cellStyle name="Moneda 2" xfId="105"/>
    <cellStyle name="Neutral 2" xfId="106"/>
    <cellStyle name="Neutral 3" xfId="107"/>
    <cellStyle name="Normal" xfId="0" builtinId="0"/>
    <cellStyle name="Normal 10" xfId="108"/>
    <cellStyle name="Normal 10 10" xfId="109"/>
    <cellStyle name="Normal 10 2" xfId="110"/>
    <cellStyle name="Normal 10 2 2" xfId="111"/>
    <cellStyle name="Normal 10 3" xfId="112"/>
    <cellStyle name="Normal 10 34" xfId="113"/>
    <cellStyle name="Normal 10_INSITOP BR30 03 MAY 09" xfId="114"/>
    <cellStyle name="Normal 11" xfId="115"/>
    <cellStyle name="Normal 11 2" xfId="116"/>
    <cellStyle name="Normal 12" xfId="117"/>
    <cellStyle name="Normal 13" xfId="118"/>
    <cellStyle name="Normal 15" xfId="119"/>
    <cellStyle name="Normal 16" xfId="120"/>
    <cellStyle name="Normal 17" xfId="121"/>
    <cellStyle name="Normal 18" xfId="122"/>
    <cellStyle name="Normal 19" xfId="123"/>
    <cellStyle name="Normal 2" xfId="1"/>
    <cellStyle name="Normal 2 10" xfId="124"/>
    <cellStyle name="Normal 2 10 10" xfId="125"/>
    <cellStyle name="Normal 2 10 2" xfId="126"/>
    <cellStyle name="Normal 2 2" xfId="127"/>
    <cellStyle name="Normal 2 2 2" xfId="128"/>
    <cellStyle name="Normal 2 2 2 2" xfId="129"/>
    <cellStyle name="Normal 2 2 3" xfId="130"/>
    <cellStyle name="Normal 2 3" xfId="131"/>
    <cellStyle name="Normal 2 4" xfId="193"/>
    <cellStyle name="Normal 2_INSITOP 03- OCT-2007 DIV04" xfId="132"/>
    <cellStyle name="Normal 20" xfId="133"/>
    <cellStyle name="Normal 21" xfId="134"/>
    <cellStyle name="Normal 22" xfId="135"/>
    <cellStyle name="Normal 23" xfId="136"/>
    <cellStyle name="Normal 24" xfId="137"/>
    <cellStyle name="Normal 25" xfId="138"/>
    <cellStyle name="Normal 26" xfId="139"/>
    <cellStyle name="Normal 27" xfId="140"/>
    <cellStyle name="Normal 28" xfId="141"/>
    <cellStyle name="Normal 29" xfId="142"/>
    <cellStyle name="Normal 3" xfId="143"/>
    <cellStyle name="Normal 3 2" xfId="144"/>
    <cellStyle name="Normal 32" xfId="145"/>
    <cellStyle name="Normal 33" xfId="146"/>
    <cellStyle name="Normal 34" xfId="147"/>
    <cellStyle name="Normal 35" xfId="148"/>
    <cellStyle name="Normal 36" xfId="149"/>
    <cellStyle name="Normal 37" xfId="150"/>
    <cellStyle name="Normal 38" xfId="151"/>
    <cellStyle name="Normal 39" xfId="152"/>
    <cellStyle name="Normal 4" xfId="153"/>
    <cellStyle name="Normal 40" xfId="154"/>
    <cellStyle name="Normal 41" xfId="155"/>
    <cellStyle name="Normal 42" xfId="156"/>
    <cellStyle name="Normal 43" xfId="157"/>
    <cellStyle name="Normal 46" xfId="158"/>
    <cellStyle name="Normal 47" xfId="159"/>
    <cellStyle name="Normal 48" xfId="160"/>
    <cellStyle name="Normal 49" xfId="161"/>
    <cellStyle name="Normal 5" xfId="162"/>
    <cellStyle name="Normal 5 2" xfId="163"/>
    <cellStyle name="Normal 50" xfId="164"/>
    <cellStyle name="Normal 51" xfId="165"/>
    <cellStyle name="Normal 54" xfId="166"/>
    <cellStyle name="Normal 6" xfId="167"/>
    <cellStyle name="Normal 6 2" xfId="168"/>
    <cellStyle name="Normal 7" xfId="169"/>
    <cellStyle name="Normal 7 2" xfId="170"/>
    <cellStyle name="Normal 8" xfId="194"/>
    <cellStyle name="Normal 9" xfId="171"/>
    <cellStyle name="Normal 9 2" xfId="172"/>
    <cellStyle name="Notas 2" xfId="173"/>
    <cellStyle name="Notas 3" xfId="174"/>
    <cellStyle name="Notas 4" xfId="175"/>
    <cellStyle name="Numero" xfId="176"/>
    <cellStyle name="Salida 2" xfId="177"/>
    <cellStyle name="Salida 3" xfId="178"/>
    <cellStyle name="Texto de advertencia 2" xfId="179"/>
    <cellStyle name="Texto de advertencia 3" xfId="180"/>
    <cellStyle name="Texto explicativo 2" xfId="181"/>
    <cellStyle name="Texto explicativo 3" xfId="182"/>
    <cellStyle name="Título 1 2" xfId="183"/>
    <cellStyle name="Título 1 3" xfId="184"/>
    <cellStyle name="Título 2 2" xfId="185"/>
    <cellStyle name="Título 2 3" xfId="186"/>
    <cellStyle name="Título 3 2" xfId="187"/>
    <cellStyle name="Título 3 3" xfId="188"/>
    <cellStyle name="Título 4" xfId="189"/>
    <cellStyle name="Título 5" xfId="190"/>
    <cellStyle name="Total 2" xfId="191"/>
    <cellStyle name="Total 3" xfId="19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mamento%20mayor/plazos%20semanales/SISFU%2023-04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FU"/>
      <sheetName val="PARTE DE MUNICIONES VERTICAL"/>
      <sheetName val="Hoja3"/>
      <sheetName val="CONTROL PLAZOS"/>
      <sheetName val="SIVAR"/>
      <sheetName val="PARTE DE MUNICIONES"/>
      <sheetName val="CP. MIRANDA"/>
      <sheetName val="C3. BALLESTEROS"/>
      <sheetName val="CS. CARABALI"/>
      <sheetName val="CP GUTIERREZ"/>
      <sheetName val="C3.AVILA"/>
      <sheetName val="Hoja2"/>
    </sheetNames>
    <sheetDataSet>
      <sheetData sheetId="0"/>
      <sheetData sheetId="1"/>
      <sheetData sheetId="2">
        <row r="1">
          <cell r="A1" t="str">
            <v>OBUS 155 MM/52 CAL APU SBT V-07</v>
          </cell>
        </row>
        <row r="2">
          <cell r="A2" t="str">
            <v>OBÚS 105 MM M101A1/A2</v>
          </cell>
        </row>
        <row r="3">
          <cell r="A3" t="str">
            <v>OBÚS 105 MM L119</v>
          </cell>
        </row>
        <row r="4">
          <cell r="A4" t="str">
            <v>OBÚS 105 MM LG1 MK-III</v>
          </cell>
        </row>
        <row r="5">
          <cell r="A5" t="str">
            <v>MORTERO 120 MM BRANDT AM.50</v>
          </cell>
        </row>
        <row r="6">
          <cell r="A6" t="str">
            <v>MORTERO 120 MM HY1-12</v>
          </cell>
        </row>
        <row r="7">
          <cell r="A7" t="str">
            <v>SISTENA DE MISILES NIMROD</v>
          </cell>
        </row>
        <row r="8">
          <cell r="A8" t="str">
            <v>SISTEMA DE ARTILLERÍA ANTIAÉREA EAGLE EYE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tabSelected="1" zoomScale="70" zoomScaleNormal="70" workbookViewId="0">
      <selection activeCell="A3" sqref="A3:A25"/>
    </sheetView>
  </sheetViews>
  <sheetFormatPr baseColWidth="10" defaultRowHeight="14.4" x14ac:dyDescent="0.3"/>
  <cols>
    <col min="1" max="1" width="19.296875" style="17" bestFit="1" customWidth="1"/>
    <col min="2" max="2" width="39.69921875" style="17" bestFit="1" customWidth="1"/>
    <col min="3" max="3" width="16.09765625" style="17" bestFit="1" customWidth="1"/>
    <col min="4" max="4" width="16.296875" style="17" bestFit="1" customWidth="1"/>
    <col min="5" max="5" width="15.8984375" style="17" bestFit="1" customWidth="1"/>
    <col min="6" max="6" width="16.296875" style="17" bestFit="1" customWidth="1"/>
    <col min="7" max="7" width="16.5" style="17" bestFit="1" customWidth="1"/>
    <col min="8" max="8" width="16.09765625" style="17" bestFit="1" customWidth="1"/>
    <col min="9" max="9" width="20.296875" style="17" bestFit="1" customWidth="1"/>
    <col min="10" max="10" width="18.796875" style="17" bestFit="1" customWidth="1"/>
    <col min="11" max="11" width="21.59765625" style="17" bestFit="1" customWidth="1"/>
    <col min="12" max="12" width="21.09765625" style="17" bestFit="1" customWidth="1"/>
    <col min="13" max="13" width="19.8984375" style="17" bestFit="1" customWidth="1"/>
    <col min="14" max="14" width="16.796875" style="17" bestFit="1" customWidth="1"/>
    <col min="15" max="15" width="18.5" style="17" bestFit="1" customWidth="1"/>
    <col min="16" max="16" width="17.8984375" style="17" bestFit="1" customWidth="1"/>
    <col min="17" max="17" width="17.59765625" style="17" customWidth="1"/>
    <col min="18" max="18" width="42.796875" style="55" bestFit="1" customWidth="1"/>
    <col min="19" max="19" width="33.8984375" style="17" bestFit="1" customWidth="1"/>
    <col min="20" max="20" width="22.796875" style="17" bestFit="1" customWidth="1"/>
    <col min="21" max="21" width="15.69921875" style="17" bestFit="1" customWidth="1"/>
    <col min="22" max="22" width="14.5" style="17" bestFit="1" customWidth="1"/>
    <col min="23" max="23" width="19.5" style="17" bestFit="1" customWidth="1"/>
    <col min="24" max="24" width="37.5" style="17" bestFit="1" customWidth="1"/>
    <col min="25" max="25" width="9.3984375" style="17" customWidth="1"/>
    <col min="26" max="26" width="9.796875" style="17" bestFit="1" customWidth="1"/>
    <col min="27" max="27" width="17.59765625" style="17" customWidth="1"/>
    <col min="28" max="28" width="22.796875" style="17" bestFit="1" customWidth="1"/>
    <col min="29" max="29" width="19.19921875" style="17" bestFit="1" customWidth="1"/>
    <col min="30" max="30" width="17.59765625" style="17" bestFit="1" customWidth="1"/>
    <col min="31" max="31" width="28.5" style="17" bestFit="1" customWidth="1"/>
    <col min="32" max="32" width="31.3984375" style="17" bestFit="1" customWidth="1"/>
    <col min="33" max="33" width="19.3984375" style="17" bestFit="1" customWidth="1"/>
    <col min="34" max="34" width="19.3984375" style="17" customWidth="1"/>
    <col min="35" max="35" width="19.5" style="17" customWidth="1"/>
    <col min="36" max="37" width="19.3984375" style="17" bestFit="1" customWidth="1"/>
    <col min="38" max="38" width="19.3984375" style="17" customWidth="1"/>
    <col min="39" max="39" width="33.59765625" style="17" bestFit="1" customWidth="1"/>
    <col min="40" max="40" width="27.5" style="17" bestFit="1" customWidth="1"/>
    <col min="41" max="41" width="35.3984375" style="17" bestFit="1" customWidth="1"/>
    <col min="42" max="42" width="34.19921875" style="17" bestFit="1" customWidth="1"/>
    <col min="43" max="43" width="32.09765625" style="17" bestFit="1" customWidth="1"/>
    <col min="44" max="44" width="27.59765625" style="17" bestFit="1" customWidth="1"/>
    <col min="45" max="45" width="17.3984375" style="17" bestFit="1" customWidth="1"/>
    <col min="46" max="46" width="16.5" style="17" bestFit="1" customWidth="1"/>
    <col min="47" max="47" width="18.796875" style="17" bestFit="1" customWidth="1"/>
    <col min="48" max="48" width="27.59765625" style="17" bestFit="1" customWidth="1"/>
    <col min="49" max="49" width="18.796875" style="17" bestFit="1" customWidth="1"/>
    <col min="50" max="50" width="40.09765625" style="17" bestFit="1" customWidth="1"/>
    <col min="51" max="51" width="19.296875" style="17" bestFit="1" customWidth="1"/>
    <col min="52" max="52" width="33.3984375" style="17" bestFit="1" customWidth="1"/>
    <col min="53" max="53" width="30" style="17" bestFit="1" customWidth="1"/>
    <col min="54" max="54" width="33.3984375" style="17" bestFit="1" customWidth="1"/>
    <col min="55" max="204" width="11.19921875" style="17"/>
    <col min="205" max="205" width="19.796875" style="17" bestFit="1" customWidth="1"/>
    <col min="206" max="16384" width="11.19921875" style="17"/>
  </cols>
  <sheetData>
    <row r="1" spans="1:54" ht="18" thickBot="1" x14ac:dyDescent="0.3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58" t="s">
        <v>1</v>
      </c>
      <c r="X1" s="60"/>
      <c r="Y1" s="60"/>
      <c r="Z1" s="60"/>
      <c r="AA1" s="60"/>
      <c r="AB1" s="60"/>
      <c r="AC1" s="60"/>
      <c r="AD1" s="59"/>
      <c r="AE1" s="58" t="s">
        <v>2</v>
      </c>
      <c r="AF1" s="60"/>
      <c r="AG1" s="60"/>
      <c r="AH1" s="60"/>
      <c r="AI1" s="60"/>
      <c r="AJ1" s="60"/>
      <c r="AK1" s="59"/>
      <c r="AL1" s="16"/>
      <c r="AM1" s="58" t="s">
        <v>3</v>
      </c>
      <c r="AN1" s="59"/>
      <c r="AO1" s="58" t="s">
        <v>4</v>
      </c>
      <c r="AP1" s="60"/>
      <c r="AQ1" s="59"/>
      <c r="AR1" s="58" t="s">
        <v>5</v>
      </c>
      <c r="AS1" s="59"/>
      <c r="AT1" s="58" t="s">
        <v>6</v>
      </c>
      <c r="AU1" s="59"/>
      <c r="AV1" s="58" t="s">
        <v>7</v>
      </c>
      <c r="AW1" s="59"/>
      <c r="AX1" s="58" t="s">
        <v>8</v>
      </c>
      <c r="AY1" s="60"/>
      <c r="AZ1" s="60"/>
      <c r="BA1" s="60"/>
      <c r="BB1" s="60"/>
    </row>
    <row r="2" spans="1:54" s="30" customFormat="1" ht="47.4" thickBot="1" x14ac:dyDescent="0.3">
      <c r="A2" s="18" t="s">
        <v>9</v>
      </c>
      <c r="B2" s="19" t="s">
        <v>72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19</v>
      </c>
      <c r="M2" s="19" t="s">
        <v>20</v>
      </c>
      <c r="N2" s="19" t="s">
        <v>21</v>
      </c>
      <c r="O2" s="19" t="s">
        <v>22</v>
      </c>
      <c r="P2" s="19" t="s">
        <v>23</v>
      </c>
      <c r="Q2" s="19" t="s">
        <v>24</v>
      </c>
      <c r="R2" s="19" t="s">
        <v>25</v>
      </c>
      <c r="S2" s="19" t="s">
        <v>26</v>
      </c>
      <c r="T2" s="19" t="s">
        <v>27</v>
      </c>
      <c r="U2" s="19" t="s">
        <v>28</v>
      </c>
      <c r="V2" s="20" t="s">
        <v>29</v>
      </c>
      <c r="W2" s="21" t="s">
        <v>30</v>
      </c>
      <c r="X2" s="22" t="s">
        <v>31</v>
      </c>
      <c r="Y2" s="22" t="s">
        <v>32</v>
      </c>
      <c r="Z2" s="22" t="s">
        <v>33</v>
      </c>
      <c r="AA2" s="22" t="s">
        <v>34</v>
      </c>
      <c r="AB2" s="22" t="s">
        <v>35</v>
      </c>
      <c r="AC2" s="22" t="s">
        <v>36</v>
      </c>
      <c r="AD2" s="23" t="s">
        <v>37</v>
      </c>
      <c r="AE2" s="24" t="s">
        <v>38</v>
      </c>
      <c r="AF2" s="25" t="s">
        <v>39</v>
      </c>
      <c r="AG2" s="25" t="s">
        <v>40</v>
      </c>
      <c r="AH2" s="25" t="s">
        <v>41</v>
      </c>
      <c r="AI2" s="22" t="s">
        <v>42</v>
      </c>
      <c r="AJ2" s="22" t="s">
        <v>39</v>
      </c>
      <c r="AK2" s="23" t="s">
        <v>40</v>
      </c>
      <c r="AL2" s="22" t="s">
        <v>41</v>
      </c>
      <c r="AM2" s="26" t="s">
        <v>43</v>
      </c>
      <c r="AN2" s="27" t="s">
        <v>44</v>
      </c>
      <c r="AO2" s="26" t="s">
        <v>45</v>
      </c>
      <c r="AP2" s="22" t="s">
        <v>46</v>
      </c>
      <c r="AQ2" s="23" t="s">
        <v>47</v>
      </c>
      <c r="AR2" s="26" t="s">
        <v>48</v>
      </c>
      <c r="AS2" s="27" t="s">
        <v>49</v>
      </c>
      <c r="AT2" s="26" t="s">
        <v>48</v>
      </c>
      <c r="AU2" s="27" t="s">
        <v>17</v>
      </c>
      <c r="AV2" s="26" t="s">
        <v>50</v>
      </c>
      <c r="AW2" s="27" t="s">
        <v>17</v>
      </c>
      <c r="AX2" s="26" t="s">
        <v>51</v>
      </c>
      <c r="AY2" s="28" t="s">
        <v>52</v>
      </c>
      <c r="AZ2" s="28" t="s">
        <v>53</v>
      </c>
      <c r="BA2" s="29" t="s">
        <v>54</v>
      </c>
      <c r="BB2" s="28" t="s">
        <v>55</v>
      </c>
    </row>
    <row r="3" spans="1:54" ht="30" customHeight="1" x14ac:dyDescent="0.3">
      <c r="A3" s="31" t="s">
        <v>125</v>
      </c>
      <c r="B3" s="32" t="s">
        <v>80</v>
      </c>
      <c r="C3" s="31">
        <v>7</v>
      </c>
      <c r="D3" s="31">
        <v>10</v>
      </c>
      <c r="E3" s="31">
        <v>45</v>
      </c>
      <c r="F3" s="31">
        <v>75</v>
      </c>
      <c r="G3" s="31">
        <v>45</v>
      </c>
      <c r="H3" s="31">
        <v>57</v>
      </c>
      <c r="I3" s="33" t="s">
        <v>57</v>
      </c>
      <c r="J3" s="33" t="s">
        <v>58</v>
      </c>
      <c r="K3" s="34" t="s">
        <v>59</v>
      </c>
      <c r="L3" s="33" t="s">
        <v>60</v>
      </c>
      <c r="M3" s="34" t="s">
        <v>104</v>
      </c>
      <c r="N3" s="35" t="s">
        <v>121</v>
      </c>
      <c r="O3" s="36">
        <v>1460</v>
      </c>
      <c r="P3" s="36">
        <v>0</v>
      </c>
      <c r="Q3" s="37">
        <v>100</v>
      </c>
      <c r="R3" s="31" t="s">
        <v>122</v>
      </c>
      <c r="S3" s="31">
        <v>3102715066</v>
      </c>
      <c r="T3" s="38" t="s">
        <v>123</v>
      </c>
      <c r="U3" s="39" t="s">
        <v>63</v>
      </c>
      <c r="V3" s="39" t="s">
        <v>64</v>
      </c>
      <c r="W3" s="40">
        <v>616</v>
      </c>
      <c r="X3" s="31" t="s">
        <v>65</v>
      </c>
      <c r="Y3" s="32" t="s">
        <v>124</v>
      </c>
      <c r="Z3" s="32" t="s">
        <v>120</v>
      </c>
      <c r="AA3" s="32" t="s">
        <v>125</v>
      </c>
      <c r="AB3" s="32" t="s">
        <v>126</v>
      </c>
      <c r="AC3" s="32" t="s">
        <v>127</v>
      </c>
      <c r="AD3" s="32" t="s">
        <v>127</v>
      </c>
      <c r="AE3" s="41" t="s">
        <v>70</v>
      </c>
      <c r="AF3" s="41">
        <v>17</v>
      </c>
      <c r="AG3" s="41">
        <v>41</v>
      </c>
      <c r="AH3" s="41">
        <v>100</v>
      </c>
      <c r="AI3" s="32" t="s">
        <v>128</v>
      </c>
      <c r="AJ3" s="42" t="s">
        <v>62</v>
      </c>
      <c r="AK3" s="42" t="s">
        <v>62</v>
      </c>
      <c r="AL3" s="42" t="s">
        <v>62</v>
      </c>
      <c r="AM3" s="43">
        <v>44050</v>
      </c>
      <c r="AN3" s="32" t="s">
        <v>129</v>
      </c>
      <c r="AO3" s="32">
        <v>0</v>
      </c>
      <c r="AP3" s="32" t="s">
        <v>62</v>
      </c>
      <c r="AQ3" s="32" t="s">
        <v>62</v>
      </c>
      <c r="AR3" s="32" t="s">
        <v>62</v>
      </c>
      <c r="AS3" s="32" t="s">
        <v>62</v>
      </c>
      <c r="AT3" s="32" t="s">
        <v>62</v>
      </c>
      <c r="AU3" s="32" t="s">
        <v>62</v>
      </c>
      <c r="AV3" s="32" t="s">
        <v>62</v>
      </c>
      <c r="AW3" s="32" t="s">
        <v>62</v>
      </c>
      <c r="AX3" s="32" t="str">
        <f>R3</f>
        <v>CS. CUCAITA RICAURTE EDUAR</v>
      </c>
      <c r="AY3" s="32" t="s">
        <v>67</v>
      </c>
      <c r="AZ3" s="43">
        <v>43997</v>
      </c>
      <c r="BA3" s="32" t="s">
        <v>66</v>
      </c>
      <c r="BB3" s="43">
        <v>43490</v>
      </c>
    </row>
    <row r="4" spans="1:54" ht="30" customHeight="1" x14ac:dyDescent="0.3">
      <c r="A4" s="31" t="s">
        <v>125</v>
      </c>
      <c r="B4" s="32" t="s">
        <v>80</v>
      </c>
      <c r="C4" s="31">
        <v>7</v>
      </c>
      <c r="D4" s="31">
        <v>33</v>
      </c>
      <c r="E4" s="31">
        <v>20</v>
      </c>
      <c r="F4" s="31">
        <v>75</v>
      </c>
      <c r="G4" s="31">
        <v>22</v>
      </c>
      <c r="H4" s="31">
        <v>39</v>
      </c>
      <c r="I4" s="33" t="s">
        <v>57</v>
      </c>
      <c r="J4" s="33" t="s">
        <v>58</v>
      </c>
      <c r="K4" s="34" t="s">
        <v>59</v>
      </c>
      <c r="L4" s="33" t="s">
        <v>60</v>
      </c>
      <c r="M4" s="34" t="s">
        <v>104</v>
      </c>
      <c r="N4" s="35" t="s">
        <v>130</v>
      </c>
      <c r="O4" s="36">
        <v>92</v>
      </c>
      <c r="P4" s="36">
        <v>0</v>
      </c>
      <c r="Q4" s="37">
        <v>100</v>
      </c>
      <c r="R4" s="31" t="s">
        <v>131</v>
      </c>
      <c r="S4" s="31">
        <v>3138395738</v>
      </c>
      <c r="T4" s="38" t="s">
        <v>123</v>
      </c>
      <c r="U4" s="39" t="s">
        <v>63</v>
      </c>
      <c r="V4" s="39" t="s">
        <v>64</v>
      </c>
      <c r="W4" s="40">
        <v>620</v>
      </c>
      <c r="X4" s="31" t="s">
        <v>65</v>
      </c>
      <c r="Y4" s="32" t="s">
        <v>124</v>
      </c>
      <c r="Z4" s="32" t="s">
        <v>120</v>
      </c>
      <c r="AA4" s="32" t="s">
        <v>125</v>
      </c>
      <c r="AB4" s="32" t="s">
        <v>132</v>
      </c>
      <c r="AC4" s="32" t="s">
        <v>127</v>
      </c>
      <c r="AD4" s="32" t="s">
        <v>127</v>
      </c>
      <c r="AE4" s="41" t="s">
        <v>70</v>
      </c>
      <c r="AF4" s="41">
        <v>17</v>
      </c>
      <c r="AG4" s="41">
        <v>42</v>
      </c>
      <c r="AH4" s="41">
        <v>0</v>
      </c>
      <c r="AI4" s="32" t="s">
        <v>128</v>
      </c>
      <c r="AJ4" s="42" t="s">
        <v>62</v>
      </c>
      <c r="AK4" s="42" t="s">
        <v>62</v>
      </c>
      <c r="AL4" s="42" t="s">
        <v>62</v>
      </c>
      <c r="AM4" s="43">
        <v>44124</v>
      </c>
      <c r="AN4" s="32" t="s">
        <v>129</v>
      </c>
      <c r="AO4" s="32">
        <v>0</v>
      </c>
      <c r="AP4" s="32" t="s">
        <v>62</v>
      </c>
      <c r="AQ4" s="32" t="s">
        <v>62</v>
      </c>
      <c r="AR4" s="32" t="s">
        <v>62</v>
      </c>
      <c r="AS4" s="32" t="s">
        <v>62</v>
      </c>
      <c r="AT4" s="32" t="s">
        <v>62</v>
      </c>
      <c r="AU4" s="32" t="s">
        <v>62</v>
      </c>
      <c r="AV4" s="32" t="s">
        <v>62</v>
      </c>
      <c r="AW4" s="32" t="s">
        <v>62</v>
      </c>
      <c r="AX4" s="32" t="s">
        <v>131</v>
      </c>
      <c r="AY4" s="32" t="s">
        <v>67</v>
      </c>
      <c r="AZ4" s="43">
        <v>44185</v>
      </c>
      <c r="BA4" s="32" t="s">
        <v>133</v>
      </c>
      <c r="BB4" s="43">
        <v>43491</v>
      </c>
    </row>
    <row r="5" spans="1:54" ht="30" customHeight="1" x14ac:dyDescent="0.3">
      <c r="A5" s="31" t="s">
        <v>125</v>
      </c>
      <c r="B5" s="32" t="s">
        <v>56</v>
      </c>
      <c r="C5" s="31">
        <v>7</v>
      </c>
      <c r="D5" s="31">
        <v>10</v>
      </c>
      <c r="E5" s="31">
        <v>45</v>
      </c>
      <c r="F5" s="31">
        <v>75</v>
      </c>
      <c r="G5" s="31">
        <v>45</v>
      </c>
      <c r="H5" s="31">
        <v>57</v>
      </c>
      <c r="I5" s="33" t="s">
        <v>57</v>
      </c>
      <c r="J5" s="33" t="s">
        <v>58</v>
      </c>
      <c r="K5" s="34" t="s">
        <v>59</v>
      </c>
      <c r="L5" s="33" t="s">
        <v>60</v>
      </c>
      <c r="M5" s="34" t="s">
        <v>104</v>
      </c>
      <c r="N5" s="35" t="s">
        <v>134</v>
      </c>
      <c r="O5" s="36">
        <v>1460</v>
      </c>
      <c r="P5" s="36">
        <v>0</v>
      </c>
      <c r="Q5" s="37">
        <v>100</v>
      </c>
      <c r="R5" s="31" t="s">
        <v>135</v>
      </c>
      <c r="S5" s="44">
        <v>3133205614</v>
      </c>
      <c r="T5" s="38" t="s">
        <v>136</v>
      </c>
      <c r="U5" s="39" t="s">
        <v>63</v>
      </c>
      <c r="V5" s="39" t="s">
        <v>64</v>
      </c>
      <c r="W5" s="40">
        <v>8492</v>
      </c>
      <c r="X5" s="31" t="s">
        <v>65</v>
      </c>
      <c r="Y5" s="32" t="s">
        <v>124</v>
      </c>
      <c r="Z5" s="32" t="s">
        <v>120</v>
      </c>
      <c r="AA5" s="32" t="s">
        <v>125</v>
      </c>
      <c r="AB5" s="32" t="s">
        <v>126</v>
      </c>
      <c r="AC5" s="32" t="s">
        <v>127</v>
      </c>
      <c r="AD5" s="32" t="s">
        <v>127</v>
      </c>
      <c r="AE5" s="41" t="s">
        <v>70</v>
      </c>
      <c r="AF5" s="41">
        <v>50</v>
      </c>
      <c r="AG5" s="41">
        <v>150</v>
      </c>
      <c r="AH5" s="41">
        <v>0</v>
      </c>
      <c r="AI5" s="34" t="s">
        <v>137</v>
      </c>
      <c r="AJ5" s="42" t="s">
        <v>62</v>
      </c>
      <c r="AK5" s="42" t="s">
        <v>62</v>
      </c>
      <c r="AL5" s="42" t="s">
        <v>62</v>
      </c>
      <c r="AM5" s="43">
        <v>43528</v>
      </c>
      <c r="AN5" s="32" t="s">
        <v>129</v>
      </c>
      <c r="AO5" s="32">
        <v>0</v>
      </c>
      <c r="AP5" s="32" t="s">
        <v>62</v>
      </c>
      <c r="AQ5" s="32" t="s">
        <v>62</v>
      </c>
      <c r="AR5" s="32" t="s">
        <v>62</v>
      </c>
      <c r="AS5" s="32" t="s">
        <v>62</v>
      </c>
      <c r="AT5" s="32" t="s">
        <v>62</v>
      </c>
      <c r="AU5" s="32" t="s">
        <v>62</v>
      </c>
      <c r="AV5" s="32" t="s">
        <v>62</v>
      </c>
      <c r="AW5" s="32" t="s">
        <v>62</v>
      </c>
      <c r="AX5" s="32" t="str">
        <f t="shared" ref="AX5:AX18" si="0">R5</f>
        <v>CP. BERRIO GOEZ DIDIER</v>
      </c>
      <c r="AY5" s="32" t="s">
        <v>67</v>
      </c>
      <c r="AZ5" s="43">
        <v>43904</v>
      </c>
      <c r="BA5" s="32" t="s">
        <v>66</v>
      </c>
      <c r="BB5" s="43">
        <v>43492</v>
      </c>
    </row>
    <row r="6" spans="1:54" ht="28.5" customHeight="1" x14ac:dyDescent="0.3">
      <c r="A6" s="31" t="s">
        <v>125</v>
      </c>
      <c r="B6" s="32" t="s">
        <v>56</v>
      </c>
      <c r="C6" s="31">
        <v>6</v>
      </c>
      <c r="D6" s="31">
        <v>13</v>
      </c>
      <c r="E6" s="31">
        <v>57</v>
      </c>
      <c r="F6" s="31">
        <v>75</v>
      </c>
      <c r="G6" s="31">
        <v>32</v>
      </c>
      <c r="H6" s="31">
        <v>49</v>
      </c>
      <c r="I6" s="33" t="s">
        <v>57</v>
      </c>
      <c r="J6" s="33" t="s">
        <v>58</v>
      </c>
      <c r="K6" s="34" t="s">
        <v>59</v>
      </c>
      <c r="L6" s="33" t="s">
        <v>60</v>
      </c>
      <c r="M6" s="34" t="s">
        <v>104</v>
      </c>
      <c r="N6" s="35" t="s">
        <v>62</v>
      </c>
      <c r="O6" s="45">
        <v>1673</v>
      </c>
      <c r="P6" s="36">
        <v>0</v>
      </c>
      <c r="Q6" s="37">
        <v>100</v>
      </c>
      <c r="R6" s="31" t="s">
        <v>61</v>
      </c>
      <c r="S6" s="44" t="s">
        <v>62</v>
      </c>
      <c r="T6" s="38" t="s">
        <v>62</v>
      </c>
      <c r="U6" s="39" t="s">
        <v>63</v>
      </c>
      <c r="V6" s="39" t="s">
        <v>64</v>
      </c>
      <c r="W6" s="40">
        <v>0</v>
      </c>
      <c r="X6" s="31" t="s">
        <v>138</v>
      </c>
      <c r="Y6" s="32" t="s">
        <v>124</v>
      </c>
      <c r="Z6" s="32" t="s">
        <v>120</v>
      </c>
      <c r="AA6" s="32" t="s">
        <v>125</v>
      </c>
      <c r="AB6" s="46" t="s">
        <v>139</v>
      </c>
      <c r="AC6" s="32" t="s">
        <v>127</v>
      </c>
      <c r="AD6" s="32" t="s">
        <v>127</v>
      </c>
      <c r="AE6" s="41" t="s">
        <v>70</v>
      </c>
      <c r="AF6" s="41">
        <v>50</v>
      </c>
      <c r="AG6" s="41">
        <v>132</v>
      </c>
      <c r="AH6" s="41">
        <v>0</v>
      </c>
      <c r="AI6" s="34" t="s">
        <v>137</v>
      </c>
      <c r="AJ6" s="42" t="s">
        <v>62</v>
      </c>
      <c r="AK6" s="42" t="s">
        <v>62</v>
      </c>
      <c r="AL6" s="42" t="s">
        <v>62</v>
      </c>
      <c r="AM6" s="43">
        <v>43528</v>
      </c>
      <c r="AN6" s="32" t="s">
        <v>129</v>
      </c>
      <c r="AO6" s="32">
        <v>0</v>
      </c>
      <c r="AP6" s="32" t="s">
        <v>62</v>
      </c>
      <c r="AQ6" s="32" t="s">
        <v>62</v>
      </c>
      <c r="AR6" s="32" t="s">
        <v>62</v>
      </c>
      <c r="AS6" s="32" t="s">
        <v>62</v>
      </c>
      <c r="AT6" s="32" t="s">
        <v>62</v>
      </c>
      <c r="AU6" s="32" t="s">
        <v>62</v>
      </c>
      <c r="AV6" s="32" t="s">
        <v>62</v>
      </c>
      <c r="AW6" s="32" t="s">
        <v>62</v>
      </c>
      <c r="AX6" s="32" t="str">
        <f t="shared" si="0"/>
        <v>NO ASIGNADO</v>
      </c>
      <c r="AY6" s="32" t="s">
        <v>62</v>
      </c>
      <c r="AZ6" s="32" t="s">
        <v>62</v>
      </c>
      <c r="BA6" s="32" t="s">
        <v>62</v>
      </c>
      <c r="BB6" s="32" t="s">
        <v>62</v>
      </c>
    </row>
    <row r="7" spans="1:54" ht="24.75" customHeight="1" x14ac:dyDescent="0.3">
      <c r="A7" s="31" t="s">
        <v>125</v>
      </c>
      <c r="B7" s="32" t="s">
        <v>56</v>
      </c>
      <c r="C7" s="31">
        <v>6</v>
      </c>
      <c r="D7" s="31">
        <v>13</v>
      </c>
      <c r="E7" s="31">
        <v>57</v>
      </c>
      <c r="F7" s="31">
        <v>75</v>
      </c>
      <c r="G7" s="31">
        <v>32</v>
      </c>
      <c r="H7" s="31">
        <v>49</v>
      </c>
      <c r="I7" s="33" t="s">
        <v>57</v>
      </c>
      <c r="J7" s="33" t="s">
        <v>58</v>
      </c>
      <c r="K7" s="34" t="s">
        <v>59</v>
      </c>
      <c r="L7" s="33" t="s">
        <v>60</v>
      </c>
      <c r="M7" s="34" t="s">
        <v>104</v>
      </c>
      <c r="N7" s="35" t="s">
        <v>62</v>
      </c>
      <c r="O7" s="45">
        <v>1673</v>
      </c>
      <c r="P7" s="36">
        <v>0</v>
      </c>
      <c r="Q7" s="37">
        <v>100</v>
      </c>
      <c r="R7" s="31" t="s">
        <v>61</v>
      </c>
      <c r="S7" s="44" t="s">
        <v>62</v>
      </c>
      <c r="T7" s="38" t="s">
        <v>62</v>
      </c>
      <c r="U7" s="39" t="s">
        <v>63</v>
      </c>
      <c r="V7" s="39" t="s">
        <v>64</v>
      </c>
      <c r="W7" s="40">
        <v>0</v>
      </c>
      <c r="X7" s="31" t="s">
        <v>138</v>
      </c>
      <c r="Y7" s="32" t="s">
        <v>124</v>
      </c>
      <c r="Z7" s="32" t="s">
        <v>120</v>
      </c>
      <c r="AA7" s="32" t="s">
        <v>125</v>
      </c>
      <c r="AB7" s="46" t="s">
        <v>139</v>
      </c>
      <c r="AC7" s="32" t="s">
        <v>127</v>
      </c>
      <c r="AD7" s="32" t="s">
        <v>127</v>
      </c>
      <c r="AE7" s="41" t="s">
        <v>70</v>
      </c>
      <c r="AF7" s="41">
        <v>50</v>
      </c>
      <c r="AG7" s="41">
        <v>0</v>
      </c>
      <c r="AH7" s="41">
        <v>0</v>
      </c>
      <c r="AI7" s="34" t="s">
        <v>137</v>
      </c>
      <c r="AJ7" s="42" t="s">
        <v>62</v>
      </c>
      <c r="AK7" s="42" t="s">
        <v>62</v>
      </c>
      <c r="AL7" s="42" t="s">
        <v>62</v>
      </c>
      <c r="AM7" s="43">
        <v>43528</v>
      </c>
      <c r="AN7" s="32" t="s">
        <v>129</v>
      </c>
      <c r="AO7" s="32">
        <v>0</v>
      </c>
      <c r="AP7" s="32" t="s">
        <v>62</v>
      </c>
      <c r="AQ7" s="32" t="s">
        <v>62</v>
      </c>
      <c r="AR7" s="32" t="s">
        <v>62</v>
      </c>
      <c r="AS7" s="32" t="s">
        <v>62</v>
      </c>
      <c r="AT7" s="32" t="s">
        <v>62</v>
      </c>
      <c r="AU7" s="32" t="s">
        <v>62</v>
      </c>
      <c r="AV7" s="32" t="s">
        <v>62</v>
      </c>
      <c r="AW7" s="32" t="s">
        <v>62</v>
      </c>
      <c r="AX7" s="32" t="str">
        <f t="shared" si="0"/>
        <v>NO ASIGNADO</v>
      </c>
      <c r="AY7" s="32" t="s">
        <v>62</v>
      </c>
      <c r="AZ7" s="32" t="s">
        <v>62</v>
      </c>
      <c r="BA7" s="32" t="s">
        <v>62</v>
      </c>
      <c r="BB7" s="32" t="s">
        <v>62</v>
      </c>
    </row>
    <row r="8" spans="1:54" ht="23.25" customHeight="1" x14ac:dyDescent="0.3">
      <c r="A8" s="31" t="s">
        <v>125</v>
      </c>
      <c r="B8" s="32" t="s">
        <v>56</v>
      </c>
      <c r="C8" s="31">
        <v>6</v>
      </c>
      <c r="D8" s="31">
        <v>13</v>
      </c>
      <c r="E8" s="31">
        <v>57</v>
      </c>
      <c r="F8" s="31">
        <v>75</v>
      </c>
      <c r="G8" s="31">
        <v>32</v>
      </c>
      <c r="H8" s="31">
        <v>49</v>
      </c>
      <c r="I8" s="33" t="s">
        <v>57</v>
      </c>
      <c r="J8" s="33" t="s">
        <v>58</v>
      </c>
      <c r="K8" s="34" t="s">
        <v>59</v>
      </c>
      <c r="L8" s="33" t="s">
        <v>60</v>
      </c>
      <c r="M8" s="34" t="s">
        <v>104</v>
      </c>
      <c r="N8" s="35" t="s">
        <v>62</v>
      </c>
      <c r="O8" s="45">
        <v>1673</v>
      </c>
      <c r="P8" s="36">
        <v>0</v>
      </c>
      <c r="Q8" s="37">
        <v>100</v>
      </c>
      <c r="R8" s="31" t="s">
        <v>61</v>
      </c>
      <c r="S8" s="44" t="s">
        <v>62</v>
      </c>
      <c r="T8" s="38" t="s">
        <v>62</v>
      </c>
      <c r="U8" s="39" t="s">
        <v>63</v>
      </c>
      <c r="V8" s="39" t="s">
        <v>64</v>
      </c>
      <c r="W8" s="40">
        <v>0</v>
      </c>
      <c r="X8" s="31" t="s">
        <v>138</v>
      </c>
      <c r="Y8" s="32" t="s">
        <v>124</v>
      </c>
      <c r="Z8" s="32" t="s">
        <v>120</v>
      </c>
      <c r="AA8" s="32" t="s">
        <v>125</v>
      </c>
      <c r="AB8" s="46" t="s">
        <v>139</v>
      </c>
      <c r="AC8" s="32" t="s">
        <v>127</v>
      </c>
      <c r="AD8" s="32" t="s">
        <v>127</v>
      </c>
      <c r="AE8" s="41" t="s">
        <v>70</v>
      </c>
      <c r="AF8" s="41">
        <v>50</v>
      </c>
      <c r="AG8" s="41">
        <v>0</v>
      </c>
      <c r="AH8" s="41">
        <v>0</v>
      </c>
      <c r="AI8" s="34" t="s">
        <v>137</v>
      </c>
      <c r="AJ8" s="42" t="s">
        <v>62</v>
      </c>
      <c r="AK8" s="42" t="s">
        <v>62</v>
      </c>
      <c r="AL8" s="42" t="s">
        <v>62</v>
      </c>
      <c r="AM8" s="43">
        <v>43528</v>
      </c>
      <c r="AN8" s="32" t="s">
        <v>129</v>
      </c>
      <c r="AO8" s="32">
        <v>0</v>
      </c>
      <c r="AP8" s="32" t="s">
        <v>62</v>
      </c>
      <c r="AQ8" s="32" t="s">
        <v>62</v>
      </c>
      <c r="AR8" s="32" t="s">
        <v>62</v>
      </c>
      <c r="AS8" s="32" t="s">
        <v>62</v>
      </c>
      <c r="AT8" s="32" t="s">
        <v>62</v>
      </c>
      <c r="AU8" s="32" t="s">
        <v>62</v>
      </c>
      <c r="AV8" s="32" t="s">
        <v>62</v>
      </c>
      <c r="AW8" s="32" t="s">
        <v>62</v>
      </c>
      <c r="AX8" s="32" t="str">
        <f t="shared" si="0"/>
        <v>NO ASIGNADO</v>
      </c>
      <c r="AY8" s="32" t="s">
        <v>62</v>
      </c>
      <c r="AZ8" s="32" t="s">
        <v>62</v>
      </c>
      <c r="BA8" s="32" t="s">
        <v>62</v>
      </c>
      <c r="BB8" s="32" t="s">
        <v>62</v>
      </c>
    </row>
    <row r="9" spans="1:54" ht="28.5" customHeight="1" x14ac:dyDescent="0.3">
      <c r="A9" s="31" t="s">
        <v>125</v>
      </c>
      <c r="B9" s="32" t="s">
        <v>69</v>
      </c>
      <c r="C9" s="31">
        <v>6</v>
      </c>
      <c r="D9" s="31">
        <v>13</v>
      </c>
      <c r="E9" s="31">
        <v>57</v>
      </c>
      <c r="F9" s="31">
        <v>75</v>
      </c>
      <c r="G9" s="31">
        <v>32</v>
      </c>
      <c r="H9" s="31">
        <v>49</v>
      </c>
      <c r="I9" s="33" t="s">
        <v>57</v>
      </c>
      <c r="J9" s="33" t="s">
        <v>58</v>
      </c>
      <c r="K9" s="34" t="s">
        <v>59</v>
      </c>
      <c r="L9" s="33" t="s">
        <v>60</v>
      </c>
      <c r="M9" s="34" t="s">
        <v>104</v>
      </c>
      <c r="N9" s="35" t="s">
        <v>62</v>
      </c>
      <c r="O9" s="45">
        <v>1673</v>
      </c>
      <c r="P9" s="36">
        <v>0</v>
      </c>
      <c r="Q9" s="37">
        <v>0</v>
      </c>
      <c r="R9" s="31" t="s">
        <v>61</v>
      </c>
      <c r="S9" s="44" t="s">
        <v>62</v>
      </c>
      <c r="T9" s="38" t="s">
        <v>62</v>
      </c>
      <c r="U9" s="39" t="s">
        <v>63</v>
      </c>
      <c r="V9" s="39" t="s">
        <v>64</v>
      </c>
      <c r="W9" s="40" t="s">
        <v>140</v>
      </c>
      <c r="X9" s="31" t="s">
        <v>138</v>
      </c>
      <c r="Y9" s="32" t="s">
        <v>124</v>
      </c>
      <c r="Z9" s="32" t="s">
        <v>120</v>
      </c>
      <c r="AA9" s="32" t="s">
        <v>125</v>
      </c>
      <c r="AB9" s="46" t="s">
        <v>139</v>
      </c>
      <c r="AC9" s="32" t="s">
        <v>127</v>
      </c>
      <c r="AD9" s="32" t="s">
        <v>127</v>
      </c>
      <c r="AE9" s="41" t="s">
        <v>70</v>
      </c>
      <c r="AF9" s="41">
        <v>0</v>
      </c>
      <c r="AG9" s="41">
        <v>0</v>
      </c>
      <c r="AH9" s="41">
        <v>0</v>
      </c>
      <c r="AI9" s="42" t="s">
        <v>62</v>
      </c>
      <c r="AJ9" s="42" t="s">
        <v>62</v>
      </c>
      <c r="AK9" s="42" t="s">
        <v>62</v>
      </c>
      <c r="AL9" s="42" t="s">
        <v>62</v>
      </c>
      <c r="AM9" s="43">
        <v>43528</v>
      </c>
      <c r="AN9" s="32" t="s">
        <v>129</v>
      </c>
      <c r="AO9" s="32">
        <v>0</v>
      </c>
      <c r="AP9" s="32" t="s">
        <v>62</v>
      </c>
      <c r="AQ9" s="32" t="s">
        <v>62</v>
      </c>
      <c r="AR9" s="32" t="s">
        <v>62</v>
      </c>
      <c r="AS9" s="32" t="s">
        <v>62</v>
      </c>
      <c r="AT9" s="32" t="s">
        <v>62</v>
      </c>
      <c r="AU9" s="32" t="s">
        <v>62</v>
      </c>
      <c r="AV9" s="32" t="s">
        <v>62</v>
      </c>
      <c r="AW9" s="32" t="s">
        <v>62</v>
      </c>
      <c r="AX9" s="32" t="str">
        <f t="shared" si="0"/>
        <v>NO ASIGNADO</v>
      </c>
      <c r="AY9" s="32" t="s">
        <v>62</v>
      </c>
      <c r="AZ9" s="32" t="s">
        <v>62</v>
      </c>
      <c r="BA9" s="32" t="s">
        <v>62</v>
      </c>
      <c r="BB9" s="32" t="s">
        <v>62</v>
      </c>
    </row>
    <row r="10" spans="1:54" ht="24.75" customHeight="1" x14ac:dyDescent="0.3">
      <c r="A10" s="31" t="s">
        <v>125</v>
      </c>
      <c r="B10" s="32" t="s">
        <v>69</v>
      </c>
      <c r="C10" s="31">
        <v>6</v>
      </c>
      <c r="D10" s="31">
        <v>13</v>
      </c>
      <c r="E10" s="31">
        <v>57</v>
      </c>
      <c r="F10" s="31">
        <v>75</v>
      </c>
      <c r="G10" s="31">
        <v>32</v>
      </c>
      <c r="H10" s="31">
        <v>49</v>
      </c>
      <c r="I10" s="33" t="s">
        <v>57</v>
      </c>
      <c r="J10" s="33" t="s">
        <v>58</v>
      </c>
      <c r="K10" s="34" t="s">
        <v>59</v>
      </c>
      <c r="L10" s="33" t="s">
        <v>60</v>
      </c>
      <c r="M10" s="34" t="s">
        <v>104</v>
      </c>
      <c r="N10" s="35" t="s">
        <v>62</v>
      </c>
      <c r="O10" s="45">
        <v>1673</v>
      </c>
      <c r="P10" s="36">
        <v>0</v>
      </c>
      <c r="Q10" s="37">
        <v>0</v>
      </c>
      <c r="R10" s="31" t="s">
        <v>61</v>
      </c>
      <c r="S10" s="44" t="s">
        <v>62</v>
      </c>
      <c r="T10" s="38" t="s">
        <v>62</v>
      </c>
      <c r="U10" s="39" t="s">
        <v>63</v>
      </c>
      <c r="V10" s="39" t="s">
        <v>64</v>
      </c>
      <c r="W10" s="40" t="s">
        <v>141</v>
      </c>
      <c r="X10" s="31" t="s">
        <v>138</v>
      </c>
      <c r="Y10" s="32" t="s">
        <v>124</v>
      </c>
      <c r="Z10" s="32" t="s">
        <v>120</v>
      </c>
      <c r="AA10" s="32" t="s">
        <v>125</v>
      </c>
      <c r="AB10" s="46" t="s">
        <v>139</v>
      </c>
      <c r="AC10" s="32" t="s">
        <v>127</v>
      </c>
      <c r="AD10" s="32" t="s">
        <v>127</v>
      </c>
      <c r="AE10" s="41" t="s">
        <v>70</v>
      </c>
      <c r="AF10" s="41">
        <v>0</v>
      </c>
      <c r="AG10" s="41">
        <v>0</v>
      </c>
      <c r="AH10" s="41">
        <v>0</v>
      </c>
      <c r="AI10" s="42" t="s">
        <v>62</v>
      </c>
      <c r="AJ10" s="42" t="s">
        <v>62</v>
      </c>
      <c r="AK10" s="42" t="s">
        <v>62</v>
      </c>
      <c r="AL10" s="42" t="s">
        <v>62</v>
      </c>
      <c r="AM10" s="43">
        <v>43528</v>
      </c>
      <c r="AN10" s="32" t="s">
        <v>129</v>
      </c>
      <c r="AO10" s="32">
        <v>0</v>
      </c>
      <c r="AP10" s="32" t="s">
        <v>62</v>
      </c>
      <c r="AQ10" s="32" t="s">
        <v>62</v>
      </c>
      <c r="AR10" s="32" t="s">
        <v>62</v>
      </c>
      <c r="AS10" s="32" t="s">
        <v>62</v>
      </c>
      <c r="AT10" s="32" t="s">
        <v>62</v>
      </c>
      <c r="AU10" s="32" t="s">
        <v>62</v>
      </c>
      <c r="AV10" s="32" t="s">
        <v>62</v>
      </c>
      <c r="AW10" s="32" t="s">
        <v>62</v>
      </c>
      <c r="AX10" s="32" t="str">
        <f t="shared" si="0"/>
        <v>NO ASIGNADO</v>
      </c>
      <c r="AY10" s="32" t="s">
        <v>62</v>
      </c>
      <c r="AZ10" s="32" t="s">
        <v>62</v>
      </c>
      <c r="BA10" s="32" t="s">
        <v>62</v>
      </c>
      <c r="BB10" s="32" t="s">
        <v>62</v>
      </c>
    </row>
    <row r="11" spans="1:54" ht="23.25" customHeight="1" x14ac:dyDescent="0.3">
      <c r="A11" s="31" t="s">
        <v>125</v>
      </c>
      <c r="B11" s="32" t="s">
        <v>69</v>
      </c>
      <c r="C11" s="31">
        <v>6</v>
      </c>
      <c r="D11" s="31">
        <v>13</v>
      </c>
      <c r="E11" s="31">
        <v>57</v>
      </c>
      <c r="F11" s="31">
        <v>75</v>
      </c>
      <c r="G11" s="31">
        <v>32</v>
      </c>
      <c r="H11" s="31">
        <v>49</v>
      </c>
      <c r="I11" s="33" t="s">
        <v>57</v>
      </c>
      <c r="J11" s="33" t="s">
        <v>58</v>
      </c>
      <c r="K11" s="34" t="s">
        <v>59</v>
      </c>
      <c r="L11" s="33" t="s">
        <v>60</v>
      </c>
      <c r="M11" s="34" t="s">
        <v>104</v>
      </c>
      <c r="N11" s="35" t="s">
        <v>62</v>
      </c>
      <c r="O11" s="45">
        <v>1673</v>
      </c>
      <c r="P11" s="36">
        <v>0</v>
      </c>
      <c r="Q11" s="37">
        <v>0</v>
      </c>
      <c r="R11" s="31" t="s">
        <v>61</v>
      </c>
      <c r="S11" s="44" t="s">
        <v>62</v>
      </c>
      <c r="T11" s="38" t="s">
        <v>62</v>
      </c>
      <c r="U11" s="39" t="s">
        <v>63</v>
      </c>
      <c r="V11" s="39" t="s">
        <v>64</v>
      </c>
      <c r="W11" s="40" t="s">
        <v>142</v>
      </c>
      <c r="X11" s="31" t="s">
        <v>138</v>
      </c>
      <c r="Y11" s="32" t="s">
        <v>124</v>
      </c>
      <c r="Z11" s="32" t="s">
        <v>120</v>
      </c>
      <c r="AA11" s="32" t="s">
        <v>125</v>
      </c>
      <c r="AB11" s="46" t="s">
        <v>139</v>
      </c>
      <c r="AC11" s="32" t="s">
        <v>127</v>
      </c>
      <c r="AD11" s="32" t="s">
        <v>127</v>
      </c>
      <c r="AE11" s="41" t="s">
        <v>70</v>
      </c>
      <c r="AF11" s="41">
        <v>0</v>
      </c>
      <c r="AG11" s="41">
        <v>0</v>
      </c>
      <c r="AH11" s="41">
        <v>0</v>
      </c>
      <c r="AI11" s="42" t="s">
        <v>62</v>
      </c>
      <c r="AJ11" s="42" t="s">
        <v>62</v>
      </c>
      <c r="AK11" s="42" t="s">
        <v>62</v>
      </c>
      <c r="AL11" s="42" t="s">
        <v>62</v>
      </c>
      <c r="AM11" s="43">
        <v>43528</v>
      </c>
      <c r="AN11" s="32" t="s">
        <v>129</v>
      </c>
      <c r="AO11" s="32">
        <v>0</v>
      </c>
      <c r="AP11" s="32" t="s">
        <v>62</v>
      </c>
      <c r="AQ11" s="32" t="s">
        <v>62</v>
      </c>
      <c r="AR11" s="32" t="s">
        <v>62</v>
      </c>
      <c r="AS11" s="32" t="s">
        <v>62</v>
      </c>
      <c r="AT11" s="32" t="s">
        <v>62</v>
      </c>
      <c r="AU11" s="32" t="s">
        <v>62</v>
      </c>
      <c r="AV11" s="32" t="s">
        <v>62</v>
      </c>
      <c r="AW11" s="32" t="s">
        <v>62</v>
      </c>
      <c r="AX11" s="32" t="str">
        <f t="shared" si="0"/>
        <v>NO ASIGNADO</v>
      </c>
      <c r="AY11" s="32" t="s">
        <v>62</v>
      </c>
      <c r="AZ11" s="32" t="s">
        <v>62</v>
      </c>
      <c r="BA11" s="32" t="s">
        <v>62</v>
      </c>
      <c r="BB11" s="32" t="s">
        <v>62</v>
      </c>
    </row>
    <row r="12" spans="1:54" ht="25.5" customHeight="1" x14ac:dyDescent="0.3">
      <c r="A12" s="31" t="s">
        <v>125</v>
      </c>
      <c r="B12" s="32" t="s">
        <v>69</v>
      </c>
      <c r="C12" s="31">
        <v>6</v>
      </c>
      <c r="D12" s="31">
        <v>13</v>
      </c>
      <c r="E12" s="31">
        <v>57</v>
      </c>
      <c r="F12" s="31">
        <v>75</v>
      </c>
      <c r="G12" s="31">
        <v>32</v>
      </c>
      <c r="H12" s="31">
        <v>49</v>
      </c>
      <c r="I12" s="33" t="s">
        <v>57</v>
      </c>
      <c r="J12" s="33" t="s">
        <v>58</v>
      </c>
      <c r="K12" s="34" t="s">
        <v>59</v>
      </c>
      <c r="L12" s="33" t="s">
        <v>60</v>
      </c>
      <c r="M12" s="34" t="s">
        <v>104</v>
      </c>
      <c r="N12" s="35" t="s">
        <v>62</v>
      </c>
      <c r="O12" s="45">
        <v>1673</v>
      </c>
      <c r="P12" s="36">
        <v>0</v>
      </c>
      <c r="Q12" s="37">
        <v>0</v>
      </c>
      <c r="R12" s="31" t="s">
        <v>61</v>
      </c>
      <c r="S12" s="44" t="s">
        <v>62</v>
      </c>
      <c r="T12" s="38" t="s">
        <v>62</v>
      </c>
      <c r="U12" s="39" t="s">
        <v>63</v>
      </c>
      <c r="V12" s="39" t="s">
        <v>64</v>
      </c>
      <c r="W12" s="40" t="s">
        <v>143</v>
      </c>
      <c r="X12" s="31" t="s">
        <v>138</v>
      </c>
      <c r="Y12" s="32" t="s">
        <v>124</v>
      </c>
      <c r="Z12" s="32" t="s">
        <v>120</v>
      </c>
      <c r="AA12" s="32" t="s">
        <v>125</v>
      </c>
      <c r="AB12" s="46" t="s">
        <v>139</v>
      </c>
      <c r="AC12" s="32" t="s">
        <v>127</v>
      </c>
      <c r="AD12" s="32" t="s">
        <v>127</v>
      </c>
      <c r="AE12" s="41" t="s">
        <v>70</v>
      </c>
      <c r="AF12" s="41">
        <v>0</v>
      </c>
      <c r="AG12" s="41">
        <v>0</v>
      </c>
      <c r="AH12" s="41">
        <v>0</v>
      </c>
      <c r="AI12" s="42" t="s">
        <v>62</v>
      </c>
      <c r="AJ12" s="42" t="s">
        <v>62</v>
      </c>
      <c r="AK12" s="42" t="s">
        <v>62</v>
      </c>
      <c r="AL12" s="42" t="s">
        <v>62</v>
      </c>
      <c r="AM12" s="43">
        <v>43528</v>
      </c>
      <c r="AN12" s="32" t="s">
        <v>129</v>
      </c>
      <c r="AO12" s="32">
        <v>0</v>
      </c>
      <c r="AP12" s="32" t="s">
        <v>62</v>
      </c>
      <c r="AQ12" s="32" t="s">
        <v>62</v>
      </c>
      <c r="AR12" s="32" t="s">
        <v>62</v>
      </c>
      <c r="AS12" s="32" t="s">
        <v>62</v>
      </c>
      <c r="AT12" s="32" t="s">
        <v>62</v>
      </c>
      <c r="AU12" s="32" t="s">
        <v>62</v>
      </c>
      <c r="AV12" s="32" t="s">
        <v>62</v>
      </c>
      <c r="AW12" s="32" t="s">
        <v>62</v>
      </c>
      <c r="AX12" s="32" t="str">
        <f t="shared" si="0"/>
        <v>NO ASIGNADO</v>
      </c>
      <c r="AY12" s="32" t="s">
        <v>62</v>
      </c>
      <c r="AZ12" s="32" t="s">
        <v>62</v>
      </c>
      <c r="BA12" s="32" t="s">
        <v>62</v>
      </c>
      <c r="BB12" s="32" t="s">
        <v>62</v>
      </c>
    </row>
    <row r="13" spans="1:54" ht="28.5" customHeight="1" x14ac:dyDescent="0.3">
      <c r="A13" s="31" t="s">
        <v>125</v>
      </c>
      <c r="B13" s="32" t="s">
        <v>69</v>
      </c>
      <c r="C13" s="31">
        <v>6</v>
      </c>
      <c r="D13" s="31">
        <v>13</v>
      </c>
      <c r="E13" s="31">
        <v>57</v>
      </c>
      <c r="F13" s="31">
        <v>75</v>
      </c>
      <c r="G13" s="31">
        <v>32</v>
      </c>
      <c r="H13" s="31">
        <v>49</v>
      </c>
      <c r="I13" s="33" t="s">
        <v>57</v>
      </c>
      <c r="J13" s="33" t="s">
        <v>58</v>
      </c>
      <c r="K13" s="34" t="s">
        <v>59</v>
      </c>
      <c r="L13" s="33" t="s">
        <v>60</v>
      </c>
      <c r="M13" s="34" t="s">
        <v>104</v>
      </c>
      <c r="N13" s="35" t="s">
        <v>62</v>
      </c>
      <c r="O13" s="45">
        <v>1673</v>
      </c>
      <c r="P13" s="36">
        <v>0</v>
      </c>
      <c r="Q13" s="37">
        <v>0</v>
      </c>
      <c r="R13" s="31" t="s">
        <v>61</v>
      </c>
      <c r="S13" s="44" t="s">
        <v>62</v>
      </c>
      <c r="T13" s="38" t="s">
        <v>62</v>
      </c>
      <c r="U13" s="39" t="s">
        <v>63</v>
      </c>
      <c r="V13" s="39" t="s">
        <v>64</v>
      </c>
      <c r="W13" s="40" t="s">
        <v>144</v>
      </c>
      <c r="X13" s="31" t="s">
        <v>138</v>
      </c>
      <c r="Y13" s="32" t="s">
        <v>124</v>
      </c>
      <c r="Z13" s="32" t="s">
        <v>120</v>
      </c>
      <c r="AA13" s="32" t="s">
        <v>125</v>
      </c>
      <c r="AB13" s="46" t="s">
        <v>139</v>
      </c>
      <c r="AC13" s="32" t="s">
        <v>127</v>
      </c>
      <c r="AD13" s="32" t="s">
        <v>127</v>
      </c>
      <c r="AE13" s="41" t="s">
        <v>70</v>
      </c>
      <c r="AF13" s="41">
        <v>0</v>
      </c>
      <c r="AG13" s="41">
        <v>0</v>
      </c>
      <c r="AH13" s="41">
        <v>0</v>
      </c>
      <c r="AI13" s="42" t="s">
        <v>62</v>
      </c>
      <c r="AJ13" s="42" t="s">
        <v>62</v>
      </c>
      <c r="AK13" s="42" t="s">
        <v>62</v>
      </c>
      <c r="AL13" s="42" t="s">
        <v>62</v>
      </c>
      <c r="AM13" s="43">
        <v>43528</v>
      </c>
      <c r="AN13" s="32" t="s">
        <v>129</v>
      </c>
      <c r="AO13" s="32">
        <v>0</v>
      </c>
      <c r="AP13" s="32" t="s">
        <v>62</v>
      </c>
      <c r="AQ13" s="32" t="s">
        <v>62</v>
      </c>
      <c r="AR13" s="32" t="s">
        <v>62</v>
      </c>
      <c r="AS13" s="32" t="s">
        <v>62</v>
      </c>
      <c r="AT13" s="32" t="s">
        <v>62</v>
      </c>
      <c r="AU13" s="32" t="s">
        <v>62</v>
      </c>
      <c r="AV13" s="32" t="s">
        <v>62</v>
      </c>
      <c r="AW13" s="32" t="s">
        <v>62</v>
      </c>
      <c r="AX13" s="32" t="str">
        <f t="shared" si="0"/>
        <v>NO ASIGNADO</v>
      </c>
      <c r="AY13" s="32" t="s">
        <v>62</v>
      </c>
      <c r="AZ13" s="32" t="s">
        <v>62</v>
      </c>
      <c r="BA13" s="32" t="s">
        <v>62</v>
      </c>
      <c r="BB13" s="32" t="s">
        <v>62</v>
      </c>
    </row>
    <row r="14" spans="1:54" ht="24.75" customHeight="1" x14ac:dyDescent="0.3">
      <c r="A14" s="31" t="s">
        <v>125</v>
      </c>
      <c r="B14" s="32" t="s">
        <v>69</v>
      </c>
      <c r="C14" s="31">
        <v>6</v>
      </c>
      <c r="D14" s="31">
        <v>13</v>
      </c>
      <c r="E14" s="31">
        <v>57</v>
      </c>
      <c r="F14" s="31">
        <v>75</v>
      </c>
      <c r="G14" s="31">
        <v>32</v>
      </c>
      <c r="H14" s="31">
        <v>49</v>
      </c>
      <c r="I14" s="33" t="s">
        <v>57</v>
      </c>
      <c r="J14" s="33" t="s">
        <v>58</v>
      </c>
      <c r="K14" s="34" t="s">
        <v>59</v>
      </c>
      <c r="L14" s="33" t="s">
        <v>60</v>
      </c>
      <c r="M14" s="34" t="s">
        <v>104</v>
      </c>
      <c r="N14" s="35" t="s">
        <v>62</v>
      </c>
      <c r="O14" s="45">
        <v>1673</v>
      </c>
      <c r="P14" s="36">
        <v>0</v>
      </c>
      <c r="Q14" s="37">
        <v>0</v>
      </c>
      <c r="R14" s="31" t="s">
        <v>61</v>
      </c>
      <c r="S14" s="44" t="s">
        <v>62</v>
      </c>
      <c r="T14" s="38" t="s">
        <v>62</v>
      </c>
      <c r="U14" s="39" t="s">
        <v>63</v>
      </c>
      <c r="V14" s="39" t="s">
        <v>64</v>
      </c>
      <c r="W14" s="40" t="s">
        <v>145</v>
      </c>
      <c r="X14" s="31" t="s">
        <v>138</v>
      </c>
      <c r="Y14" s="32" t="s">
        <v>124</v>
      </c>
      <c r="Z14" s="32" t="s">
        <v>120</v>
      </c>
      <c r="AA14" s="32" t="s">
        <v>125</v>
      </c>
      <c r="AB14" s="46" t="s">
        <v>139</v>
      </c>
      <c r="AC14" s="32" t="s">
        <v>127</v>
      </c>
      <c r="AD14" s="32" t="s">
        <v>127</v>
      </c>
      <c r="AE14" s="41" t="s">
        <v>70</v>
      </c>
      <c r="AF14" s="41">
        <v>0</v>
      </c>
      <c r="AG14" s="41">
        <v>0</v>
      </c>
      <c r="AH14" s="41">
        <v>0</v>
      </c>
      <c r="AI14" s="42" t="s">
        <v>62</v>
      </c>
      <c r="AJ14" s="42" t="s">
        <v>62</v>
      </c>
      <c r="AK14" s="42" t="s">
        <v>62</v>
      </c>
      <c r="AL14" s="42" t="s">
        <v>62</v>
      </c>
      <c r="AM14" s="43">
        <v>43528</v>
      </c>
      <c r="AN14" s="32" t="s">
        <v>129</v>
      </c>
      <c r="AO14" s="32">
        <v>0</v>
      </c>
      <c r="AP14" s="32" t="s">
        <v>62</v>
      </c>
      <c r="AQ14" s="32" t="s">
        <v>62</v>
      </c>
      <c r="AR14" s="32" t="s">
        <v>62</v>
      </c>
      <c r="AS14" s="32" t="s">
        <v>62</v>
      </c>
      <c r="AT14" s="32" t="s">
        <v>62</v>
      </c>
      <c r="AU14" s="32" t="s">
        <v>62</v>
      </c>
      <c r="AV14" s="32" t="s">
        <v>62</v>
      </c>
      <c r="AW14" s="32" t="s">
        <v>62</v>
      </c>
      <c r="AX14" s="32" t="str">
        <f t="shared" si="0"/>
        <v>NO ASIGNADO</v>
      </c>
      <c r="AY14" s="32" t="s">
        <v>62</v>
      </c>
      <c r="AZ14" s="32" t="s">
        <v>62</v>
      </c>
      <c r="BA14" s="32" t="s">
        <v>62</v>
      </c>
      <c r="BB14" s="32" t="s">
        <v>62</v>
      </c>
    </row>
    <row r="15" spans="1:54" s="50" customFormat="1" ht="23.25" customHeight="1" x14ac:dyDescent="0.3">
      <c r="A15" s="31" t="s">
        <v>125</v>
      </c>
      <c r="B15" s="32" t="s">
        <v>68</v>
      </c>
      <c r="C15" s="31">
        <v>7</v>
      </c>
      <c r="D15" s="31">
        <v>16</v>
      </c>
      <c r="E15" s="31">
        <v>58</v>
      </c>
      <c r="F15" s="31">
        <v>75</v>
      </c>
      <c r="G15" s="31">
        <v>23</v>
      </c>
      <c r="H15" s="31">
        <v>40</v>
      </c>
      <c r="I15" s="33" t="s">
        <v>57</v>
      </c>
      <c r="J15" s="33" t="s">
        <v>58</v>
      </c>
      <c r="K15" s="34" t="s">
        <v>59</v>
      </c>
      <c r="L15" s="33" t="s">
        <v>60</v>
      </c>
      <c r="M15" s="34" t="s">
        <v>104</v>
      </c>
      <c r="N15" s="35" t="s">
        <v>130</v>
      </c>
      <c r="O15" s="45">
        <v>288</v>
      </c>
      <c r="P15" s="36">
        <v>0</v>
      </c>
      <c r="Q15" s="37">
        <v>100</v>
      </c>
      <c r="R15" s="31" t="s">
        <v>146</v>
      </c>
      <c r="S15" s="47">
        <v>3148686914</v>
      </c>
      <c r="T15" s="38" t="s">
        <v>136</v>
      </c>
      <c r="U15" s="39" t="s">
        <v>63</v>
      </c>
      <c r="V15" s="39" t="s">
        <v>64</v>
      </c>
      <c r="W15" s="48">
        <v>940</v>
      </c>
      <c r="X15" s="49" t="s">
        <v>65</v>
      </c>
      <c r="Y15" s="32" t="s">
        <v>124</v>
      </c>
      <c r="Z15" s="32" t="s">
        <v>120</v>
      </c>
      <c r="AA15" s="32" t="s">
        <v>125</v>
      </c>
      <c r="AB15" s="49" t="s">
        <v>147</v>
      </c>
      <c r="AC15" s="32" t="s">
        <v>127</v>
      </c>
      <c r="AD15" s="32" t="s">
        <v>127</v>
      </c>
      <c r="AE15" s="41" t="s">
        <v>70</v>
      </c>
      <c r="AF15" s="49">
        <v>44</v>
      </c>
      <c r="AG15" s="49">
        <v>1288</v>
      </c>
      <c r="AH15" s="49">
        <v>0</v>
      </c>
      <c r="AI15" s="42" t="s">
        <v>62</v>
      </c>
      <c r="AJ15" s="42" t="s">
        <v>62</v>
      </c>
      <c r="AK15" s="42" t="s">
        <v>62</v>
      </c>
      <c r="AL15" s="42" t="s">
        <v>62</v>
      </c>
      <c r="AM15" s="49" t="s">
        <v>79</v>
      </c>
      <c r="AN15" s="42" t="s">
        <v>62</v>
      </c>
      <c r="AO15" s="32">
        <v>0</v>
      </c>
      <c r="AP15" s="32" t="s">
        <v>62</v>
      </c>
      <c r="AQ15" s="32" t="s">
        <v>62</v>
      </c>
      <c r="AR15" s="32" t="s">
        <v>62</v>
      </c>
      <c r="AS15" s="32" t="s">
        <v>62</v>
      </c>
      <c r="AT15" s="32" t="s">
        <v>62</v>
      </c>
      <c r="AU15" s="32" t="s">
        <v>62</v>
      </c>
      <c r="AV15" s="32" t="s">
        <v>62</v>
      </c>
      <c r="AW15" s="32" t="s">
        <v>62</v>
      </c>
      <c r="AX15" s="32" t="s">
        <v>146</v>
      </c>
      <c r="AY15" s="32" t="s">
        <v>67</v>
      </c>
      <c r="AZ15" s="43">
        <v>43622</v>
      </c>
      <c r="BA15" s="32" t="s">
        <v>148</v>
      </c>
      <c r="BB15" s="43">
        <v>43622</v>
      </c>
    </row>
    <row r="16" spans="1:54" s="50" customFormat="1" ht="28.5" customHeight="1" x14ac:dyDescent="0.3">
      <c r="A16" s="31" t="s">
        <v>125</v>
      </c>
      <c r="B16" s="32" t="s">
        <v>68</v>
      </c>
      <c r="C16" s="31">
        <v>7</v>
      </c>
      <c r="D16" s="31">
        <v>33</v>
      </c>
      <c r="E16" s="31">
        <v>20</v>
      </c>
      <c r="F16" s="31">
        <v>75</v>
      </c>
      <c r="G16" s="31">
        <v>22</v>
      </c>
      <c r="H16" s="31">
        <v>39</v>
      </c>
      <c r="I16" s="33" t="s">
        <v>57</v>
      </c>
      <c r="J16" s="33" t="s">
        <v>58</v>
      </c>
      <c r="K16" s="34" t="s">
        <v>59</v>
      </c>
      <c r="L16" s="33" t="s">
        <v>60</v>
      </c>
      <c r="M16" s="34" t="s">
        <v>104</v>
      </c>
      <c r="N16" s="35" t="s">
        <v>134</v>
      </c>
      <c r="O16" s="45">
        <v>92</v>
      </c>
      <c r="P16" s="36">
        <v>0</v>
      </c>
      <c r="Q16" s="37">
        <v>100</v>
      </c>
      <c r="R16" s="31" t="s">
        <v>61</v>
      </c>
      <c r="S16" s="47" t="s">
        <v>62</v>
      </c>
      <c r="T16" s="38" t="s">
        <v>62</v>
      </c>
      <c r="U16" s="39" t="s">
        <v>63</v>
      </c>
      <c r="V16" s="39" t="s">
        <v>64</v>
      </c>
      <c r="W16" s="48">
        <v>818</v>
      </c>
      <c r="X16" s="51" t="s">
        <v>138</v>
      </c>
      <c r="Y16" s="32" t="s">
        <v>124</v>
      </c>
      <c r="Z16" s="32" t="s">
        <v>120</v>
      </c>
      <c r="AA16" s="32" t="s">
        <v>125</v>
      </c>
      <c r="AB16" s="49" t="s">
        <v>139</v>
      </c>
      <c r="AC16" s="32" t="s">
        <v>127</v>
      </c>
      <c r="AD16" s="32" t="s">
        <v>127</v>
      </c>
      <c r="AE16" s="41" t="s">
        <v>70</v>
      </c>
      <c r="AF16" s="49">
        <v>0</v>
      </c>
      <c r="AG16" s="49">
        <v>0</v>
      </c>
      <c r="AH16" s="49">
        <v>0</v>
      </c>
      <c r="AI16" s="42" t="s">
        <v>62</v>
      </c>
      <c r="AJ16" s="42" t="s">
        <v>62</v>
      </c>
      <c r="AK16" s="42" t="s">
        <v>62</v>
      </c>
      <c r="AL16" s="42" t="s">
        <v>62</v>
      </c>
      <c r="AM16" s="49" t="s">
        <v>79</v>
      </c>
      <c r="AN16" s="42" t="s">
        <v>62</v>
      </c>
      <c r="AO16" s="32">
        <v>0</v>
      </c>
      <c r="AP16" s="32" t="s">
        <v>62</v>
      </c>
      <c r="AQ16" s="32" t="s">
        <v>62</v>
      </c>
      <c r="AR16" s="32" t="s">
        <v>62</v>
      </c>
      <c r="AS16" s="32" t="s">
        <v>62</v>
      </c>
      <c r="AT16" s="32" t="s">
        <v>62</v>
      </c>
      <c r="AU16" s="32" t="s">
        <v>62</v>
      </c>
      <c r="AV16" s="32" t="s">
        <v>62</v>
      </c>
      <c r="AW16" s="32" t="s">
        <v>62</v>
      </c>
      <c r="AX16" s="32" t="str">
        <f t="shared" si="0"/>
        <v>NO ASIGNADO</v>
      </c>
      <c r="AY16" s="32" t="s">
        <v>62</v>
      </c>
      <c r="AZ16" s="32" t="s">
        <v>62</v>
      </c>
      <c r="BA16" s="32" t="s">
        <v>62</v>
      </c>
      <c r="BB16" s="32" t="s">
        <v>62</v>
      </c>
    </row>
    <row r="17" spans="1:54" ht="28.5" customHeight="1" x14ac:dyDescent="0.3">
      <c r="A17" s="31" t="s">
        <v>125</v>
      </c>
      <c r="B17" s="32" t="s">
        <v>68</v>
      </c>
      <c r="C17" s="31">
        <v>6</v>
      </c>
      <c r="D17" s="31">
        <v>13</v>
      </c>
      <c r="E17" s="31">
        <v>57</v>
      </c>
      <c r="F17" s="31">
        <v>75</v>
      </c>
      <c r="G17" s="31">
        <v>32</v>
      </c>
      <c r="H17" s="31">
        <v>49</v>
      </c>
      <c r="I17" s="33" t="s">
        <v>57</v>
      </c>
      <c r="J17" s="33" t="s">
        <v>58</v>
      </c>
      <c r="K17" s="34" t="s">
        <v>59</v>
      </c>
      <c r="L17" s="33" t="s">
        <v>60</v>
      </c>
      <c r="M17" s="34" t="s">
        <v>104</v>
      </c>
      <c r="N17" s="35" t="s">
        <v>62</v>
      </c>
      <c r="O17" s="45">
        <v>1673</v>
      </c>
      <c r="P17" s="36">
        <v>0</v>
      </c>
      <c r="Q17" s="37">
        <v>50</v>
      </c>
      <c r="R17" s="31" t="s">
        <v>61</v>
      </c>
      <c r="S17" s="44" t="s">
        <v>62</v>
      </c>
      <c r="T17" s="38" t="s">
        <v>62</v>
      </c>
      <c r="U17" s="39" t="s">
        <v>63</v>
      </c>
      <c r="V17" s="39" t="s">
        <v>64</v>
      </c>
      <c r="W17" s="48">
        <v>735</v>
      </c>
      <c r="X17" s="51" t="s">
        <v>138</v>
      </c>
      <c r="Y17" s="32" t="s">
        <v>124</v>
      </c>
      <c r="Z17" s="32" t="s">
        <v>120</v>
      </c>
      <c r="AA17" s="32" t="s">
        <v>125</v>
      </c>
      <c r="AB17" s="46" t="s">
        <v>139</v>
      </c>
      <c r="AC17" s="32" t="s">
        <v>127</v>
      </c>
      <c r="AD17" s="32" t="s">
        <v>127</v>
      </c>
      <c r="AE17" s="41" t="s">
        <v>70</v>
      </c>
      <c r="AF17" s="41">
        <v>0</v>
      </c>
      <c r="AG17" s="49">
        <v>0</v>
      </c>
      <c r="AH17" s="41">
        <v>0</v>
      </c>
      <c r="AI17" s="42" t="s">
        <v>62</v>
      </c>
      <c r="AJ17" s="42" t="s">
        <v>62</v>
      </c>
      <c r="AK17" s="42" t="s">
        <v>62</v>
      </c>
      <c r="AL17" s="42" t="s">
        <v>62</v>
      </c>
      <c r="AM17" s="52" t="s">
        <v>79</v>
      </c>
      <c r="AN17" s="42" t="s">
        <v>62</v>
      </c>
      <c r="AO17" s="32">
        <v>0</v>
      </c>
      <c r="AP17" s="32" t="s">
        <v>62</v>
      </c>
      <c r="AQ17" s="32" t="s">
        <v>62</v>
      </c>
      <c r="AR17" s="32" t="s">
        <v>62</v>
      </c>
      <c r="AS17" s="32" t="s">
        <v>62</v>
      </c>
      <c r="AT17" s="32" t="s">
        <v>62</v>
      </c>
      <c r="AU17" s="32" t="s">
        <v>62</v>
      </c>
      <c r="AV17" s="32" t="s">
        <v>62</v>
      </c>
      <c r="AW17" s="32" t="s">
        <v>62</v>
      </c>
      <c r="AX17" s="32" t="str">
        <f t="shared" si="0"/>
        <v>NO ASIGNADO</v>
      </c>
      <c r="AY17" s="32" t="s">
        <v>62</v>
      </c>
      <c r="AZ17" s="32" t="s">
        <v>62</v>
      </c>
      <c r="BA17" s="32" t="s">
        <v>62</v>
      </c>
      <c r="BB17" s="32" t="s">
        <v>62</v>
      </c>
    </row>
    <row r="18" spans="1:54" ht="25.5" customHeight="1" x14ac:dyDescent="0.3">
      <c r="A18" s="31" t="s">
        <v>125</v>
      </c>
      <c r="B18" s="32" t="s">
        <v>68</v>
      </c>
      <c r="C18" s="31">
        <v>6</v>
      </c>
      <c r="D18" s="31">
        <v>13</v>
      </c>
      <c r="E18" s="31">
        <v>57</v>
      </c>
      <c r="F18" s="31">
        <v>75</v>
      </c>
      <c r="G18" s="31">
        <v>32</v>
      </c>
      <c r="H18" s="31">
        <v>49</v>
      </c>
      <c r="I18" s="33" t="s">
        <v>57</v>
      </c>
      <c r="J18" s="33" t="s">
        <v>58</v>
      </c>
      <c r="K18" s="34" t="s">
        <v>59</v>
      </c>
      <c r="L18" s="33" t="s">
        <v>60</v>
      </c>
      <c r="M18" s="34" t="s">
        <v>104</v>
      </c>
      <c r="N18" s="35" t="s">
        <v>62</v>
      </c>
      <c r="O18" s="45">
        <v>1673</v>
      </c>
      <c r="P18" s="36">
        <v>0</v>
      </c>
      <c r="Q18" s="37">
        <v>50</v>
      </c>
      <c r="R18" s="31" t="s">
        <v>61</v>
      </c>
      <c r="S18" s="44" t="s">
        <v>62</v>
      </c>
      <c r="T18" s="38" t="s">
        <v>62</v>
      </c>
      <c r="U18" s="39" t="s">
        <v>63</v>
      </c>
      <c r="V18" s="39" t="s">
        <v>64</v>
      </c>
      <c r="W18" s="48">
        <v>809</v>
      </c>
      <c r="X18" s="51" t="s">
        <v>138</v>
      </c>
      <c r="Y18" s="32" t="s">
        <v>124</v>
      </c>
      <c r="Z18" s="32" t="s">
        <v>120</v>
      </c>
      <c r="AA18" s="32" t="s">
        <v>125</v>
      </c>
      <c r="AB18" s="46" t="s">
        <v>139</v>
      </c>
      <c r="AC18" s="32" t="s">
        <v>127</v>
      </c>
      <c r="AD18" s="32" t="s">
        <v>127</v>
      </c>
      <c r="AE18" s="41" t="s">
        <v>70</v>
      </c>
      <c r="AF18" s="41">
        <v>0</v>
      </c>
      <c r="AG18" s="49">
        <v>0</v>
      </c>
      <c r="AH18" s="41">
        <v>0</v>
      </c>
      <c r="AI18" s="42" t="s">
        <v>62</v>
      </c>
      <c r="AJ18" s="42" t="s">
        <v>62</v>
      </c>
      <c r="AK18" s="42" t="s">
        <v>62</v>
      </c>
      <c r="AL18" s="42" t="s">
        <v>62</v>
      </c>
      <c r="AM18" s="52" t="s">
        <v>79</v>
      </c>
      <c r="AN18" s="42" t="s">
        <v>62</v>
      </c>
      <c r="AO18" s="32">
        <v>0</v>
      </c>
      <c r="AP18" s="32" t="s">
        <v>62</v>
      </c>
      <c r="AQ18" s="32" t="s">
        <v>62</v>
      </c>
      <c r="AR18" s="32" t="s">
        <v>62</v>
      </c>
      <c r="AS18" s="32" t="s">
        <v>62</v>
      </c>
      <c r="AT18" s="32" t="s">
        <v>62</v>
      </c>
      <c r="AU18" s="32" t="s">
        <v>62</v>
      </c>
      <c r="AV18" s="32" t="s">
        <v>62</v>
      </c>
      <c r="AW18" s="32" t="s">
        <v>62</v>
      </c>
      <c r="AX18" s="32" t="str">
        <f t="shared" si="0"/>
        <v>NO ASIGNADO</v>
      </c>
      <c r="AY18" s="32" t="s">
        <v>62</v>
      </c>
      <c r="AZ18" s="32" t="s">
        <v>62</v>
      </c>
      <c r="BA18" s="32" t="s">
        <v>62</v>
      </c>
      <c r="BB18" s="32" t="s">
        <v>62</v>
      </c>
    </row>
    <row r="19" spans="1:54" ht="26.25" customHeight="1" x14ac:dyDescent="0.3">
      <c r="A19" s="31" t="s">
        <v>125</v>
      </c>
      <c r="B19" s="32" t="s">
        <v>68</v>
      </c>
      <c r="C19" s="31">
        <v>6</v>
      </c>
      <c r="D19" s="31">
        <v>13</v>
      </c>
      <c r="E19" s="31">
        <v>57</v>
      </c>
      <c r="F19" s="31">
        <v>75</v>
      </c>
      <c r="G19" s="31">
        <v>32</v>
      </c>
      <c r="H19" s="31">
        <v>49</v>
      </c>
      <c r="I19" s="33" t="s">
        <v>57</v>
      </c>
      <c r="J19" s="33" t="s">
        <v>58</v>
      </c>
      <c r="K19" s="34" t="s">
        <v>59</v>
      </c>
      <c r="L19" s="33" t="s">
        <v>60</v>
      </c>
      <c r="M19" s="34" t="s">
        <v>104</v>
      </c>
      <c r="N19" s="35" t="s">
        <v>62</v>
      </c>
      <c r="O19" s="45">
        <v>1673</v>
      </c>
      <c r="P19" s="36">
        <v>0</v>
      </c>
      <c r="Q19" s="37">
        <v>50</v>
      </c>
      <c r="R19" s="31" t="s">
        <v>61</v>
      </c>
      <c r="S19" s="44" t="s">
        <v>62</v>
      </c>
      <c r="T19" s="38" t="s">
        <v>62</v>
      </c>
      <c r="U19" s="39" t="s">
        <v>63</v>
      </c>
      <c r="V19" s="39" t="s">
        <v>64</v>
      </c>
      <c r="W19" s="48">
        <v>993</v>
      </c>
      <c r="X19" s="51" t="s">
        <v>138</v>
      </c>
      <c r="Y19" s="32" t="s">
        <v>124</v>
      </c>
      <c r="Z19" s="32" t="s">
        <v>120</v>
      </c>
      <c r="AA19" s="32" t="s">
        <v>125</v>
      </c>
      <c r="AB19" s="46" t="s">
        <v>139</v>
      </c>
      <c r="AC19" s="32" t="s">
        <v>127</v>
      </c>
      <c r="AD19" s="32" t="s">
        <v>127</v>
      </c>
      <c r="AE19" s="41" t="s">
        <v>70</v>
      </c>
      <c r="AF19" s="41">
        <v>0</v>
      </c>
      <c r="AG19" s="49">
        <v>0</v>
      </c>
      <c r="AH19" s="41">
        <v>0</v>
      </c>
      <c r="AI19" s="42" t="s">
        <v>62</v>
      </c>
      <c r="AJ19" s="42" t="s">
        <v>62</v>
      </c>
      <c r="AK19" s="42" t="s">
        <v>62</v>
      </c>
      <c r="AL19" s="42" t="s">
        <v>62</v>
      </c>
      <c r="AM19" s="52" t="s">
        <v>79</v>
      </c>
      <c r="AN19" s="42" t="s">
        <v>62</v>
      </c>
      <c r="AO19" s="32">
        <v>0</v>
      </c>
      <c r="AP19" s="32" t="s">
        <v>62</v>
      </c>
      <c r="AQ19" s="32" t="s">
        <v>62</v>
      </c>
      <c r="AR19" s="32" t="s">
        <v>62</v>
      </c>
      <c r="AS19" s="32" t="s">
        <v>62</v>
      </c>
      <c r="AT19" s="32" t="s">
        <v>62</v>
      </c>
      <c r="AU19" s="32" t="s">
        <v>62</v>
      </c>
      <c r="AV19" s="32" t="s">
        <v>62</v>
      </c>
      <c r="AW19" s="32" t="s">
        <v>62</v>
      </c>
      <c r="AX19" s="32" t="str">
        <f>R19</f>
        <v>NO ASIGNADO</v>
      </c>
      <c r="AY19" s="32" t="s">
        <v>62</v>
      </c>
      <c r="AZ19" s="32" t="s">
        <v>62</v>
      </c>
      <c r="BA19" s="32" t="s">
        <v>62</v>
      </c>
      <c r="BB19" s="32" t="s">
        <v>62</v>
      </c>
    </row>
    <row r="20" spans="1:54" ht="24.75" customHeight="1" x14ac:dyDescent="0.3">
      <c r="A20" s="31" t="s">
        <v>125</v>
      </c>
      <c r="B20" s="32" t="s">
        <v>68</v>
      </c>
      <c r="C20" s="31">
        <v>6</v>
      </c>
      <c r="D20" s="31">
        <v>13</v>
      </c>
      <c r="E20" s="31">
        <v>57</v>
      </c>
      <c r="F20" s="31">
        <v>75</v>
      </c>
      <c r="G20" s="31">
        <v>32</v>
      </c>
      <c r="H20" s="31">
        <v>49</v>
      </c>
      <c r="I20" s="33" t="s">
        <v>57</v>
      </c>
      <c r="J20" s="33" t="s">
        <v>58</v>
      </c>
      <c r="K20" s="34" t="s">
        <v>59</v>
      </c>
      <c r="L20" s="33" t="s">
        <v>60</v>
      </c>
      <c r="M20" s="34" t="s">
        <v>104</v>
      </c>
      <c r="N20" s="35" t="s">
        <v>62</v>
      </c>
      <c r="O20" s="45">
        <v>1673</v>
      </c>
      <c r="P20" s="36">
        <v>0</v>
      </c>
      <c r="Q20" s="37">
        <v>50</v>
      </c>
      <c r="R20" s="31" t="s">
        <v>61</v>
      </c>
      <c r="S20" s="44" t="s">
        <v>62</v>
      </c>
      <c r="T20" s="38" t="s">
        <v>62</v>
      </c>
      <c r="U20" s="39" t="s">
        <v>63</v>
      </c>
      <c r="V20" s="39" t="s">
        <v>64</v>
      </c>
      <c r="W20" s="48">
        <v>1018</v>
      </c>
      <c r="X20" s="51" t="s">
        <v>138</v>
      </c>
      <c r="Y20" s="32" t="s">
        <v>124</v>
      </c>
      <c r="Z20" s="32" t="s">
        <v>120</v>
      </c>
      <c r="AA20" s="32" t="s">
        <v>125</v>
      </c>
      <c r="AB20" s="46" t="s">
        <v>139</v>
      </c>
      <c r="AC20" s="32" t="s">
        <v>127</v>
      </c>
      <c r="AD20" s="32" t="s">
        <v>127</v>
      </c>
      <c r="AE20" s="41" t="s">
        <v>70</v>
      </c>
      <c r="AF20" s="41">
        <v>0</v>
      </c>
      <c r="AG20" s="49">
        <v>0</v>
      </c>
      <c r="AH20" s="41">
        <v>0</v>
      </c>
      <c r="AI20" s="42" t="s">
        <v>62</v>
      </c>
      <c r="AJ20" s="42" t="s">
        <v>62</v>
      </c>
      <c r="AK20" s="42" t="s">
        <v>62</v>
      </c>
      <c r="AL20" s="42" t="s">
        <v>62</v>
      </c>
      <c r="AM20" s="52" t="s">
        <v>79</v>
      </c>
      <c r="AN20" s="42" t="s">
        <v>62</v>
      </c>
      <c r="AO20" s="32">
        <v>0</v>
      </c>
      <c r="AP20" s="32" t="s">
        <v>62</v>
      </c>
      <c r="AQ20" s="32" t="s">
        <v>62</v>
      </c>
      <c r="AR20" s="32" t="s">
        <v>62</v>
      </c>
      <c r="AS20" s="32" t="s">
        <v>62</v>
      </c>
      <c r="AT20" s="32" t="s">
        <v>62</v>
      </c>
      <c r="AU20" s="32" t="s">
        <v>62</v>
      </c>
      <c r="AV20" s="32" t="s">
        <v>62</v>
      </c>
      <c r="AW20" s="32" t="s">
        <v>62</v>
      </c>
      <c r="AX20" s="32" t="str">
        <f t="shared" ref="AX20:AX25" si="1">R20</f>
        <v>NO ASIGNADO</v>
      </c>
      <c r="AY20" s="32" t="s">
        <v>62</v>
      </c>
      <c r="AZ20" s="32" t="s">
        <v>62</v>
      </c>
      <c r="BA20" s="32" t="s">
        <v>62</v>
      </c>
      <c r="BB20" s="32" t="s">
        <v>62</v>
      </c>
    </row>
    <row r="21" spans="1:54" ht="24.75" customHeight="1" x14ac:dyDescent="0.3">
      <c r="A21" s="31" t="s">
        <v>125</v>
      </c>
      <c r="B21" s="53" t="s">
        <v>149</v>
      </c>
      <c r="C21" s="31">
        <v>6</v>
      </c>
      <c r="D21" s="31">
        <v>13</v>
      </c>
      <c r="E21" s="31">
        <v>57</v>
      </c>
      <c r="F21" s="31">
        <v>75</v>
      </c>
      <c r="G21" s="31">
        <v>32</v>
      </c>
      <c r="H21" s="31">
        <v>49</v>
      </c>
      <c r="I21" s="33" t="s">
        <v>57</v>
      </c>
      <c r="J21" s="33" t="s">
        <v>58</v>
      </c>
      <c r="K21" s="34" t="s">
        <v>59</v>
      </c>
      <c r="L21" s="33" t="s">
        <v>60</v>
      </c>
      <c r="M21" s="34" t="s">
        <v>104</v>
      </c>
      <c r="N21" s="35" t="s">
        <v>62</v>
      </c>
      <c r="O21" s="45">
        <v>1673</v>
      </c>
      <c r="P21" s="36">
        <v>0</v>
      </c>
      <c r="Q21" s="37">
        <v>0</v>
      </c>
      <c r="R21" s="31" t="s">
        <v>150</v>
      </c>
      <c r="S21" s="44" t="s">
        <v>62</v>
      </c>
      <c r="T21" s="38" t="s">
        <v>62</v>
      </c>
      <c r="U21" s="39" t="s">
        <v>63</v>
      </c>
      <c r="V21" s="39" t="s">
        <v>64</v>
      </c>
      <c r="W21" s="48">
        <v>721</v>
      </c>
      <c r="X21" s="51" t="s">
        <v>138</v>
      </c>
      <c r="Y21" s="32" t="s">
        <v>151</v>
      </c>
      <c r="Z21" s="32" t="s">
        <v>152</v>
      </c>
      <c r="AA21" s="32" t="s">
        <v>125</v>
      </c>
      <c r="AB21" s="46" t="s">
        <v>139</v>
      </c>
      <c r="AC21" s="32" t="s">
        <v>127</v>
      </c>
      <c r="AD21" s="32" t="s">
        <v>127</v>
      </c>
      <c r="AE21" s="41" t="s">
        <v>62</v>
      </c>
      <c r="AF21" s="41">
        <v>0</v>
      </c>
      <c r="AG21" s="49">
        <v>0</v>
      </c>
      <c r="AH21" s="41">
        <v>0</v>
      </c>
      <c r="AI21" s="42" t="s">
        <v>62</v>
      </c>
      <c r="AJ21" s="42" t="s">
        <v>62</v>
      </c>
      <c r="AK21" s="42" t="s">
        <v>62</v>
      </c>
      <c r="AL21" s="42" t="s">
        <v>62</v>
      </c>
      <c r="AM21" s="52" t="s">
        <v>79</v>
      </c>
      <c r="AN21" s="42" t="s">
        <v>62</v>
      </c>
      <c r="AO21" s="32">
        <v>0</v>
      </c>
      <c r="AP21" s="32" t="s">
        <v>62</v>
      </c>
      <c r="AQ21" s="32" t="s">
        <v>62</v>
      </c>
      <c r="AR21" s="32" t="s">
        <v>62</v>
      </c>
      <c r="AS21" s="32" t="s">
        <v>62</v>
      </c>
      <c r="AT21" s="32" t="s">
        <v>62</v>
      </c>
      <c r="AU21" s="32" t="s">
        <v>62</v>
      </c>
      <c r="AV21" s="32" t="s">
        <v>62</v>
      </c>
      <c r="AW21" s="32" t="s">
        <v>62</v>
      </c>
      <c r="AX21" s="32" t="str">
        <f t="shared" si="1"/>
        <v>INSTRUCCIÓN</v>
      </c>
      <c r="AY21" s="32" t="s">
        <v>62</v>
      </c>
      <c r="AZ21" s="32" t="s">
        <v>62</v>
      </c>
      <c r="BA21" s="32" t="s">
        <v>62</v>
      </c>
      <c r="BB21" s="32" t="s">
        <v>62</v>
      </c>
    </row>
    <row r="22" spans="1:54" ht="24.75" customHeight="1" x14ac:dyDescent="0.3">
      <c r="A22" s="31" t="s">
        <v>125</v>
      </c>
      <c r="B22" s="53" t="s">
        <v>149</v>
      </c>
      <c r="C22" s="31">
        <v>6</v>
      </c>
      <c r="D22" s="31">
        <v>13</v>
      </c>
      <c r="E22" s="31">
        <v>57</v>
      </c>
      <c r="F22" s="31">
        <v>75</v>
      </c>
      <c r="G22" s="31">
        <v>32</v>
      </c>
      <c r="H22" s="31">
        <v>49</v>
      </c>
      <c r="I22" s="33" t="s">
        <v>57</v>
      </c>
      <c r="J22" s="33" t="s">
        <v>58</v>
      </c>
      <c r="K22" s="34" t="s">
        <v>59</v>
      </c>
      <c r="L22" s="33" t="s">
        <v>60</v>
      </c>
      <c r="M22" s="34" t="s">
        <v>104</v>
      </c>
      <c r="N22" s="35" t="s">
        <v>62</v>
      </c>
      <c r="O22" s="45">
        <v>1673</v>
      </c>
      <c r="P22" s="36">
        <v>0</v>
      </c>
      <c r="Q22" s="37">
        <v>0</v>
      </c>
      <c r="R22" s="31" t="s">
        <v>150</v>
      </c>
      <c r="S22" s="44" t="s">
        <v>62</v>
      </c>
      <c r="T22" s="38" t="s">
        <v>62</v>
      </c>
      <c r="U22" s="39" t="s">
        <v>63</v>
      </c>
      <c r="V22" s="39" t="s">
        <v>64</v>
      </c>
      <c r="W22" s="48">
        <v>744</v>
      </c>
      <c r="X22" s="51" t="s">
        <v>138</v>
      </c>
      <c r="Y22" s="32" t="s">
        <v>153</v>
      </c>
      <c r="Z22" s="32" t="s">
        <v>154</v>
      </c>
      <c r="AA22" s="32" t="s">
        <v>125</v>
      </c>
      <c r="AB22" s="46" t="s">
        <v>139</v>
      </c>
      <c r="AC22" s="32" t="s">
        <v>127</v>
      </c>
      <c r="AD22" s="32" t="s">
        <v>127</v>
      </c>
      <c r="AE22" s="41" t="s">
        <v>62</v>
      </c>
      <c r="AF22" s="41">
        <v>0</v>
      </c>
      <c r="AG22" s="49">
        <v>0</v>
      </c>
      <c r="AH22" s="41">
        <v>0</v>
      </c>
      <c r="AI22" s="42" t="s">
        <v>62</v>
      </c>
      <c r="AJ22" s="42" t="s">
        <v>62</v>
      </c>
      <c r="AK22" s="42" t="s">
        <v>62</v>
      </c>
      <c r="AL22" s="42" t="s">
        <v>62</v>
      </c>
      <c r="AM22" s="52" t="s">
        <v>79</v>
      </c>
      <c r="AN22" s="42" t="s">
        <v>62</v>
      </c>
      <c r="AO22" s="32">
        <v>0</v>
      </c>
      <c r="AP22" s="32" t="s">
        <v>62</v>
      </c>
      <c r="AQ22" s="32" t="s">
        <v>62</v>
      </c>
      <c r="AR22" s="32" t="s">
        <v>62</v>
      </c>
      <c r="AS22" s="32" t="s">
        <v>62</v>
      </c>
      <c r="AT22" s="32" t="s">
        <v>62</v>
      </c>
      <c r="AU22" s="32" t="s">
        <v>62</v>
      </c>
      <c r="AV22" s="32" t="s">
        <v>62</v>
      </c>
      <c r="AW22" s="32" t="s">
        <v>62</v>
      </c>
      <c r="AX22" s="32" t="str">
        <f t="shared" si="1"/>
        <v>INSTRUCCIÓN</v>
      </c>
      <c r="AY22" s="32" t="s">
        <v>62</v>
      </c>
      <c r="AZ22" s="32" t="s">
        <v>62</v>
      </c>
      <c r="BA22" s="32" t="s">
        <v>62</v>
      </c>
      <c r="BB22" s="32" t="s">
        <v>62</v>
      </c>
    </row>
    <row r="23" spans="1:54" ht="24.75" customHeight="1" x14ac:dyDescent="0.3">
      <c r="A23" s="31" t="s">
        <v>125</v>
      </c>
      <c r="B23" s="53" t="s">
        <v>149</v>
      </c>
      <c r="C23" s="31">
        <v>6</v>
      </c>
      <c r="D23" s="31">
        <v>13</v>
      </c>
      <c r="E23" s="31">
        <v>57</v>
      </c>
      <c r="F23" s="31">
        <v>75</v>
      </c>
      <c r="G23" s="31">
        <v>32</v>
      </c>
      <c r="H23" s="31">
        <v>49</v>
      </c>
      <c r="I23" s="33" t="s">
        <v>57</v>
      </c>
      <c r="J23" s="33" t="s">
        <v>58</v>
      </c>
      <c r="K23" s="34" t="s">
        <v>59</v>
      </c>
      <c r="L23" s="33" t="s">
        <v>60</v>
      </c>
      <c r="M23" s="34" t="s">
        <v>104</v>
      </c>
      <c r="N23" s="35" t="s">
        <v>62</v>
      </c>
      <c r="O23" s="45">
        <v>1673</v>
      </c>
      <c r="P23" s="36">
        <v>0</v>
      </c>
      <c r="Q23" s="37">
        <v>0</v>
      </c>
      <c r="R23" s="31" t="s">
        <v>150</v>
      </c>
      <c r="S23" s="44" t="s">
        <v>62</v>
      </c>
      <c r="T23" s="38" t="s">
        <v>62</v>
      </c>
      <c r="U23" s="39" t="s">
        <v>63</v>
      </c>
      <c r="V23" s="39" t="s">
        <v>64</v>
      </c>
      <c r="W23" s="48">
        <v>758</v>
      </c>
      <c r="X23" s="51" t="s">
        <v>138</v>
      </c>
      <c r="Y23" s="32" t="s">
        <v>155</v>
      </c>
      <c r="Z23" s="32" t="s">
        <v>156</v>
      </c>
      <c r="AA23" s="32" t="s">
        <v>125</v>
      </c>
      <c r="AB23" s="46" t="s">
        <v>139</v>
      </c>
      <c r="AC23" s="32" t="s">
        <v>127</v>
      </c>
      <c r="AD23" s="32" t="s">
        <v>127</v>
      </c>
      <c r="AE23" s="41" t="s">
        <v>62</v>
      </c>
      <c r="AF23" s="41">
        <v>0</v>
      </c>
      <c r="AG23" s="49">
        <v>0</v>
      </c>
      <c r="AH23" s="41">
        <v>0</v>
      </c>
      <c r="AI23" s="42" t="s">
        <v>62</v>
      </c>
      <c r="AJ23" s="42" t="s">
        <v>62</v>
      </c>
      <c r="AK23" s="42" t="s">
        <v>62</v>
      </c>
      <c r="AL23" s="42" t="s">
        <v>62</v>
      </c>
      <c r="AM23" s="52" t="s">
        <v>79</v>
      </c>
      <c r="AN23" s="42" t="s">
        <v>62</v>
      </c>
      <c r="AO23" s="32">
        <v>0</v>
      </c>
      <c r="AP23" s="32" t="s">
        <v>62</v>
      </c>
      <c r="AQ23" s="32" t="s">
        <v>62</v>
      </c>
      <c r="AR23" s="32" t="s">
        <v>62</v>
      </c>
      <c r="AS23" s="32" t="s">
        <v>62</v>
      </c>
      <c r="AT23" s="32" t="s">
        <v>62</v>
      </c>
      <c r="AU23" s="32" t="s">
        <v>62</v>
      </c>
      <c r="AV23" s="32" t="s">
        <v>62</v>
      </c>
      <c r="AW23" s="32" t="s">
        <v>62</v>
      </c>
      <c r="AX23" s="32" t="str">
        <f t="shared" si="1"/>
        <v>INSTRUCCIÓN</v>
      </c>
      <c r="AY23" s="32" t="s">
        <v>62</v>
      </c>
      <c r="AZ23" s="32" t="s">
        <v>62</v>
      </c>
      <c r="BA23" s="32" t="s">
        <v>62</v>
      </c>
      <c r="BB23" s="32" t="s">
        <v>62</v>
      </c>
    </row>
    <row r="24" spans="1:54" ht="24.75" customHeight="1" x14ac:dyDescent="0.3">
      <c r="A24" s="31" t="s">
        <v>125</v>
      </c>
      <c r="B24" s="53" t="s">
        <v>149</v>
      </c>
      <c r="C24" s="31">
        <v>6</v>
      </c>
      <c r="D24" s="31">
        <v>13</v>
      </c>
      <c r="E24" s="31">
        <v>57</v>
      </c>
      <c r="F24" s="31">
        <v>75</v>
      </c>
      <c r="G24" s="31">
        <v>32</v>
      </c>
      <c r="H24" s="31">
        <v>49</v>
      </c>
      <c r="I24" s="33" t="s">
        <v>57</v>
      </c>
      <c r="J24" s="33" t="s">
        <v>58</v>
      </c>
      <c r="K24" s="34" t="s">
        <v>59</v>
      </c>
      <c r="L24" s="33" t="s">
        <v>60</v>
      </c>
      <c r="M24" s="34" t="s">
        <v>104</v>
      </c>
      <c r="N24" s="35" t="s">
        <v>62</v>
      </c>
      <c r="O24" s="45">
        <v>1673</v>
      </c>
      <c r="P24" s="36">
        <v>0</v>
      </c>
      <c r="Q24" s="37">
        <v>0</v>
      </c>
      <c r="R24" s="31" t="s">
        <v>150</v>
      </c>
      <c r="S24" s="44" t="s">
        <v>62</v>
      </c>
      <c r="T24" s="38" t="s">
        <v>62</v>
      </c>
      <c r="U24" s="39" t="s">
        <v>63</v>
      </c>
      <c r="V24" s="39" t="s">
        <v>64</v>
      </c>
      <c r="W24" s="48">
        <v>1017</v>
      </c>
      <c r="X24" s="51" t="s">
        <v>138</v>
      </c>
      <c r="Y24" s="32" t="s">
        <v>157</v>
      </c>
      <c r="Z24" s="32" t="s">
        <v>158</v>
      </c>
      <c r="AA24" s="32" t="s">
        <v>125</v>
      </c>
      <c r="AB24" s="46" t="s">
        <v>139</v>
      </c>
      <c r="AC24" s="32" t="s">
        <v>127</v>
      </c>
      <c r="AD24" s="32" t="s">
        <v>127</v>
      </c>
      <c r="AE24" s="41" t="s">
        <v>62</v>
      </c>
      <c r="AF24" s="41">
        <v>0</v>
      </c>
      <c r="AG24" s="49">
        <v>0</v>
      </c>
      <c r="AH24" s="41">
        <v>0</v>
      </c>
      <c r="AI24" s="42" t="s">
        <v>62</v>
      </c>
      <c r="AJ24" s="42" t="s">
        <v>62</v>
      </c>
      <c r="AK24" s="42" t="s">
        <v>62</v>
      </c>
      <c r="AL24" s="42" t="s">
        <v>62</v>
      </c>
      <c r="AM24" s="52" t="s">
        <v>79</v>
      </c>
      <c r="AN24" s="42" t="s">
        <v>62</v>
      </c>
      <c r="AO24" s="32">
        <v>0</v>
      </c>
      <c r="AP24" s="32" t="s">
        <v>62</v>
      </c>
      <c r="AQ24" s="32" t="s">
        <v>62</v>
      </c>
      <c r="AR24" s="32" t="s">
        <v>62</v>
      </c>
      <c r="AS24" s="32" t="s">
        <v>62</v>
      </c>
      <c r="AT24" s="32" t="s">
        <v>62</v>
      </c>
      <c r="AU24" s="32" t="s">
        <v>62</v>
      </c>
      <c r="AV24" s="32" t="s">
        <v>62</v>
      </c>
      <c r="AW24" s="32" t="s">
        <v>62</v>
      </c>
      <c r="AX24" s="32" t="str">
        <f t="shared" si="1"/>
        <v>INSTRUCCIÓN</v>
      </c>
      <c r="AY24" s="32" t="s">
        <v>62</v>
      </c>
      <c r="AZ24" s="32" t="s">
        <v>62</v>
      </c>
      <c r="BA24" s="32" t="s">
        <v>62</v>
      </c>
      <c r="BB24" s="32" t="s">
        <v>62</v>
      </c>
    </row>
    <row r="25" spans="1:54" ht="24.75" customHeight="1" x14ac:dyDescent="0.3">
      <c r="A25" s="31" t="s">
        <v>125</v>
      </c>
      <c r="B25" s="53" t="s">
        <v>149</v>
      </c>
      <c r="C25" s="31">
        <v>6</v>
      </c>
      <c r="D25" s="31">
        <v>13</v>
      </c>
      <c r="E25" s="31">
        <v>57</v>
      </c>
      <c r="F25" s="31">
        <v>75</v>
      </c>
      <c r="G25" s="31">
        <v>32</v>
      </c>
      <c r="H25" s="31">
        <v>49</v>
      </c>
      <c r="I25" s="33" t="s">
        <v>57</v>
      </c>
      <c r="J25" s="33" t="s">
        <v>58</v>
      </c>
      <c r="K25" s="34" t="s">
        <v>59</v>
      </c>
      <c r="L25" s="33" t="s">
        <v>60</v>
      </c>
      <c r="M25" s="34" t="s">
        <v>104</v>
      </c>
      <c r="N25" s="35" t="s">
        <v>62</v>
      </c>
      <c r="O25" s="45">
        <v>1673</v>
      </c>
      <c r="P25" s="36">
        <v>0</v>
      </c>
      <c r="Q25" s="37">
        <v>0</v>
      </c>
      <c r="R25" s="31" t="s">
        <v>150</v>
      </c>
      <c r="S25" s="44" t="s">
        <v>62</v>
      </c>
      <c r="T25" s="38" t="s">
        <v>62</v>
      </c>
      <c r="U25" s="39" t="s">
        <v>63</v>
      </c>
      <c r="V25" s="39" t="s">
        <v>64</v>
      </c>
      <c r="W25" s="48">
        <v>1019</v>
      </c>
      <c r="X25" s="51" t="s">
        <v>138</v>
      </c>
      <c r="Y25" s="32" t="s">
        <v>159</v>
      </c>
      <c r="Z25" s="32" t="s">
        <v>160</v>
      </c>
      <c r="AA25" s="32" t="s">
        <v>125</v>
      </c>
      <c r="AB25" s="46" t="s">
        <v>139</v>
      </c>
      <c r="AC25" s="32" t="s">
        <v>127</v>
      </c>
      <c r="AD25" s="32" t="s">
        <v>127</v>
      </c>
      <c r="AE25" s="41" t="s">
        <v>62</v>
      </c>
      <c r="AF25" s="41">
        <v>0</v>
      </c>
      <c r="AG25" s="49">
        <v>0</v>
      </c>
      <c r="AH25" s="41">
        <v>0</v>
      </c>
      <c r="AI25" s="42" t="s">
        <v>62</v>
      </c>
      <c r="AJ25" s="42" t="s">
        <v>62</v>
      </c>
      <c r="AK25" s="42" t="s">
        <v>62</v>
      </c>
      <c r="AL25" s="42" t="s">
        <v>62</v>
      </c>
      <c r="AM25" s="52" t="s">
        <v>79</v>
      </c>
      <c r="AN25" s="42" t="s">
        <v>62</v>
      </c>
      <c r="AO25" s="32">
        <v>0</v>
      </c>
      <c r="AP25" s="32" t="s">
        <v>62</v>
      </c>
      <c r="AQ25" s="32" t="s">
        <v>62</v>
      </c>
      <c r="AR25" s="32" t="s">
        <v>62</v>
      </c>
      <c r="AS25" s="32" t="s">
        <v>62</v>
      </c>
      <c r="AT25" s="32" t="s">
        <v>62</v>
      </c>
      <c r="AU25" s="32" t="s">
        <v>62</v>
      </c>
      <c r="AV25" s="32" t="s">
        <v>62</v>
      </c>
      <c r="AW25" s="32" t="s">
        <v>62</v>
      </c>
      <c r="AX25" s="32" t="str">
        <f t="shared" si="1"/>
        <v>INSTRUCCIÓN</v>
      </c>
      <c r="AY25" s="32" t="s">
        <v>62</v>
      </c>
      <c r="AZ25" s="32" t="s">
        <v>62</v>
      </c>
      <c r="BA25" s="32" t="s">
        <v>62</v>
      </c>
      <c r="BB25" s="32" t="s">
        <v>62</v>
      </c>
    </row>
    <row r="26" spans="1:54" x14ac:dyDescent="0.3">
      <c r="B26" s="54"/>
      <c r="O26" s="45">
        <v>1673</v>
      </c>
      <c r="AG26" s="56"/>
    </row>
    <row r="27" spans="1:54" x14ac:dyDescent="0.3">
      <c r="B27" s="54"/>
    </row>
    <row r="28" spans="1:54" x14ac:dyDescent="0.3">
      <c r="B28" s="54"/>
      <c r="AF28" s="57"/>
      <c r="AG28" s="57"/>
    </row>
    <row r="29" spans="1:54" x14ac:dyDescent="0.3">
      <c r="B29" s="54"/>
      <c r="AF29" s="57"/>
      <c r="AG29" s="56"/>
    </row>
    <row r="30" spans="1:54" x14ac:dyDescent="0.3">
      <c r="B30" s="54"/>
      <c r="AF30" s="57"/>
      <c r="AG30" s="56"/>
    </row>
    <row r="31" spans="1:54" x14ac:dyDescent="0.3">
      <c r="AF31" s="57"/>
      <c r="AG31" s="57"/>
    </row>
    <row r="46" spans="23:26" x14ac:dyDescent="0.3">
      <c r="W46" s="61"/>
      <c r="X46" s="61"/>
      <c r="Y46" s="61"/>
      <c r="Z46" s="61"/>
    </row>
    <row r="47" spans="23:26" x14ac:dyDescent="0.3">
      <c r="W47" s="61"/>
      <c r="X47" s="61"/>
      <c r="Y47" s="61"/>
      <c r="Z47" s="61"/>
    </row>
  </sheetData>
  <autoFilter ref="A2:BB26"/>
  <dataConsolidate function="var"/>
  <mergeCells count="10">
    <mergeCell ref="AT1:AU1"/>
    <mergeCell ref="AV1:AW1"/>
    <mergeCell ref="AX1:BB1"/>
    <mergeCell ref="W46:Z47"/>
    <mergeCell ref="A1:V1"/>
    <mergeCell ref="W1:AD1"/>
    <mergeCell ref="AE1:AK1"/>
    <mergeCell ref="AM1:AN1"/>
    <mergeCell ref="AO1:AQ1"/>
    <mergeCell ref="AR1:AS1"/>
  </mergeCells>
  <conditionalFormatting sqref="W15:W19 W26:W34">
    <cfRule type="duplicateValues" dxfId="1" priority="2"/>
  </conditionalFormatting>
  <conditionalFormatting sqref="W20">
    <cfRule type="duplicateValues" dxfId="0" priority="1"/>
  </conditionalFormatting>
  <dataValidations count="1">
    <dataValidation allowBlank="1" sqref="AB3:AB5 AM6:AN14 AG29:AG30 AN15:AN25 AE3:AO5 AP3:BB25 AE6:AE25 AC3:AD25 Y3:AA25 AO6:AO25 AI6:AL25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[1]Hoja2!#REF!</xm:f>
          </x14:formula1>
          <xm:sqref>B3:B25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[1]Hoja2!#REF!</xm:f>
          </x14:formula1>
          <xm:sqref>I3:I25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[1]Hoja2!#REF!</xm:f>
          </x14:formula1>
          <xm:sqref>M3:M25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[1]Hoja2!#REF!</xm:f>
          </x14:formula1>
          <xm:sqref>L3:L25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[1]Hoja2!#REF!</xm:f>
          </x14:formula1>
          <xm:sqref>J3:J25</xm:sqref>
        </x14:dataValidation>
        <x14:dataValidation type="list" showErrorMessage="1" errorTitle="SITUACIÓN" error="Para su correcto funcionamiento debe seleccionar “Segregada o Agregada”">
          <x14:formula1>
            <xm:f>[1]Hoja2!#REF!</xm:f>
          </x14:formula1>
          <xm:sqref>K3:K25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A46" sqref="A46:A47"/>
    </sheetView>
  </sheetViews>
  <sheetFormatPr baseColWidth="10" defaultRowHeight="14.4" x14ac:dyDescent="0.3"/>
  <cols>
    <col min="1" max="2" width="11.19921875" style="1"/>
    <col min="3" max="3" width="33.69921875" style="1" bestFit="1" customWidth="1"/>
    <col min="4" max="5" width="11.19921875" style="1"/>
    <col min="6" max="6" width="36" style="1" bestFit="1" customWidth="1"/>
    <col min="7" max="8" width="11.19921875" style="1"/>
    <col min="9" max="9" width="21.3984375" style="1" bestFit="1" customWidth="1"/>
    <col min="10" max="16384" width="11.19921875" style="1"/>
  </cols>
  <sheetData>
    <row r="2" spans="2:6" ht="15.6" x14ac:dyDescent="0.3">
      <c r="B2" s="65" t="s">
        <v>16</v>
      </c>
      <c r="C2" s="65"/>
      <c r="F2" s="2" t="s">
        <v>73</v>
      </c>
    </row>
    <row r="3" spans="2:6" ht="15.6" x14ac:dyDescent="0.3">
      <c r="B3" s="3" t="s">
        <v>74</v>
      </c>
      <c r="C3" s="4" t="s">
        <v>57</v>
      </c>
      <c r="F3" s="5" t="s">
        <v>75</v>
      </c>
    </row>
    <row r="4" spans="2:6" ht="15.6" x14ac:dyDescent="0.3">
      <c r="B4" s="3" t="s">
        <v>76</v>
      </c>
      <c r="C4" s="4" t="s">
        <v>77</v>
      </c>
      <c r="F4" s="5" t="s">
        <v>56</v>
      </c>
    </row>
    <row r="5" spans="2:6" ht="15.6" x14ac:dyDescent="0.3">
      <c r="B5" s="3" t="s">
        <v>78</v>
      </c>
      <c r="C5" s="4" t="s">
        <v>79</v>
      </c>
      <c r="F5" s="5" t="s">
        <v>80</v>
      </c>
    </row>
    <row r="6" spans="2:6" ht="15.6" x14ac:dyDescent="0.3">
      <c r="B6" s="6" t="s">
        <v>81</v>
      </c>
      <c r="C6" s="7" t="s">
        <v>82</v>
      </c>
      <c r="F6" s="5" t="s">
        <v>83</v>
      </c>
    </row>
    <row r="7" spans="2:6" ht="15.6" x14ac:dyDescent="0.3">
      <c r="B7" s="6" t="s">
        <v>84</v>
      </c>
      <c r="C7" s="8" t="s">
        <v>85</v>
      </c>
      <c r="F7" s="5" t="s">
        <v>69</v>
      </c>
    </row>
    <row r="8" spans="2:6" ht="15.6" x14ac:dyDescent="0.3">
      <c r="B8" s="3" t="s">
        <v>86</v>
      </c>
      <c r="C8" s="4" t="s">
        <v>87</v>
      </c>
      <c r="F8" s="5" t="s">
        <v>68</v>
      </c>
    </row>
    <row r="9" spans="2:6" ht="15.6" x14ac:dyDescent="0.3">
      <c r="B9" s="9"/>
      <c r="C9" s="9"/>
      <c r="F9" s="5" t="s">
        <v>88</v>
      </c>
    </row>
    <row r="10" spans="2:6" ht="15.6" x14ac:dyDescent="0.3">
      <c r="B10" s="65" t="s">
        <v>17</v>
      </c>
      <c r="C10" s="65"/>
      <c r="F10" s="5" t="s">
        <v>89</v>
      </c>
    </row>
    <row r="11" spans="2:6" ht="15" x14ac:dyDescent="0.3">
      <c r="B11" s="3" t="s">
        <v>90</v>
      </c>
      <c r="C11" s="10" t="s">
        <v>59</v>
      </c>
    </row>
    <row r="12" spans="2:6" ht="15" x14ac:dyDescent="0.3">
      <c r="B12" s="3" t="s">
        <v>91</v>
      </c>
      <c r="C12" s="10" t="s">
        <v>58</v>
      </c>
    </row>
    <row r="13" spans="2:6" ht="15" x14ac:dyDescent="0.3">
      <c r="B13" s="3" t="s">
        <v>84</v>
      </c>
      <c r="C13" s="10" t="s">
        <v>92</v>
      </c>
    </row>
    <row r="14" spans="2:6" ht="15.6" x14ac:dyDescent="0.3">
      <c r="B14" s="9"/>
      <c r="C14" s="9"/>
    </row>
    <row r="15" spans="2:6" ht="15.6" x14ac:dyDescent="0.3">
      <c r="B15" s="9"/>
      <c r="C15" s="9"/>
    </row>
    <row r="16" spans="2:6" ht="15.6" x14ac:dyDescent="0.3">
      <c r="B16" s="66" t="s">
        <v>19</v>
      </c>
      <c r="C16" s="67"/>
    </row>
    <row r="17" spans="2:3" ht="15.6" x14ac:dyDescent="0.3">
      <c r="B17" s="11" t="s">
        <v>90</v>
      </c>
      <c r="C17" s="12" t="s">
        <v>59</v>
      </c>
    </row>
    <row r="18" spans="2:3" ht="15.6" x14ac:dyDescent="0.3">
      <c r="B18" s="13" t="s">
        <v>84</v>
      </c>
      <c r="C18" s="5" t="s">
        <v>93</v>
      </c>
    </row>
    <row r="19" spans="2:3" ht="15.6" x14ac:dyDescent="0.3">
      <c r="B19" s="13" t="s">
        <v>94</v>
      </c>
      <c r="C19" s="5" t="s">
        <v>95</v>
      </c>
    </row>
    <row r="20" spans="2:3" ht="15.6" x14ac:dyDescent="0.3">
      <c r="B20" s="13" t="s">
        <v>96</v>
      </c>
      <c r="C20" s="5" t="s">
        <v>97</v>
      </c>
    </row>
    <row r="21" spans="2:3" ht="15.6" x14ac:dyDescent="0.3">
      <c r="B21" s="13" t="s">
        <v>98</v>
      </c>
      <c r="C21" s="5" t="s">
        <v>99</v>
      </c>
    </row>
    <row r="22" spans="2:3" ht="15.6" x14ac:dyDescent="0.3">
      <c r="B22" s="13" t="s">
        <v>100</v>
      </c>
      <c r="C22" s="5" t="s">
        <v>60</v>
      </c>
    </row>
    <row r="23" spans="2:3" ht="15.6" x14ac:dyDescent="0.3">
      <c r="B23" s="13" t="s">
        <v>81</v>
      </c>
      <c r="C23" s="5" t="s">
        <v>101</v>
      </c>
    </row>
    <row r="24" spans="2:3" ht="15.6" x14ac:dyDescent="0.3">
      <c r="B24" s="13" t="s">
        <v>86</v>
      </c>
      <c r="C24" s="5" t="s">
        <v>102</v>
      </c>
    </row>
    <row r="25" spans="2:3" ht="15.6" x14ac:dyDescent="0.3">
      <c r="B25" s="9"/>
      <c r="C25" s="9"/>
    </row>
    <row r="26" spans="2:3" ht="15.6" x14ac:dyDescent="0.3">
      <c r="B26" s="66" t="s">
        <v>103</v>
      </c>
      <c r="C26" s="67"/>
    </row>
    <row r="27" spans="2:3" ht="15.6" x14ac:dyDescent="0.3">
      <c r="B27" s="13" t="s">
        <v>90</v>
      </c>
      <c r="C27" s="12" t="s">
        <v>59</v>
      </c>
    </row>
    <row r="28" spans="2:3" ht="15" x14ac:dyDescent="0.3">
      <c r="B28" s="3" t="s">
        <v>84</v>
      </c>
      <c r="C28" s="4" t="s">
        <v>104</v>
      </c>
    </row>
    <row r="29" spans="2:3" ht="15" x14ac:dyDescent="0.3">
      <c r="B29" s="3" t="s">
        <v>105</v>
      </c>
      <c r="C29" s="4" t="s">
        <v>106</v>
      </c>
    </row>
    <row r="30" spans="2:3" ht="15" x14ac:dyDescent="0.3">
      <c r="B30" s="3" t="s">
        <v>107</v>
      </c>
      <c r="C30" s="4" t="s">
        <v>108</v>
      </c>
    </row>
    <row r="31" spans="2:3" ht="15" x14ac:dyDescent="0.3">
      <c r="B31" s="3" t="s">
        <v>109</v>
      </c>
      <c r="C31" s="7" t="s">
        <v>110</v>
      </c>
    </row>
    <row r="32" spans="2:3" ht="15" x14ac:dyDescent="0.3">
      <c r="B32" s="6" t="s">
        <v>98</v>
      </c>
      <c r="C32" s="8" t="s">
        <v>71</v>
      </c>
    </row>
    <row r="33" spans="2:3" ht="15" x14ac:dyDescent="0.3">
      <c r="B33" s="3" t="s">
        <v>74</v>
      </c>
      <c r="C33" s="4" t="s">
        <v>111</v>
      </c>
    </row>
    <row r="34" spans="2:3" ht="15" x14ac:dyDescent="0.3">
      <c r="B34" s="6" t="s">
        <v>100</v>
      </c>
      <c r="C34" s="7" t="s">
        <v>112</v>
      </c>
    </row>
    <row r="35" spans="2:3" ht="15" x14ac:dyDescent="0.3">
      <c r="B35" s="6" t="s">
        <v>76</v>
      </c>
      <c r="C35" s="7" t="s">
        <v>33</v>
      </c>
    </row>
    <row r="36" spans="2:3" ht="15" x14ac:dyDescent="0.3">
      <c r="B36" s="6" t="s">
        <v>113</v>
      </c>
      <c r="C36" s="7" t="s">
        <v>32</v>
      </c>
    </row>
    <row r="37" spans="2:3" ht="15" x14ac:dyDescent="0.3">
      <c r="B37" s="6" t="s">
        <v>114</v>
      </c>
      <c r="C37" s="4" t="s">
        <v>115</v>
      </c>
    </row>
    <row r="38" spans="2:3" ht="15.6" x14ac:dyDescent="0.3">
      <c r="B38" s="9"/>
      <c r="C38" s="9"/>
    </row>
    <row r="39" spans="2:3" ht="15.6" x14ac:dyDescent="0.3">
      <c r="B39" s="9"/>
      <c r="C39" s="9"/>
    </row>
    <row r="40" spans="2:3" ht="15.6" x14ac:dyDescent="0.3">
      <c r="B40" s="68" t="s">
        <v>18</v>
      </c>
      <c r="C40" s="68"/>
    </row>
    <row r="41" spans="2:3" ht="15" x14ac:dyDescent="0.3">
      <c r="B41" s="14" t="s">
        <v>90</v>
      </c>
      <c r="C41" s="15" t="s">
        <v>59</v>
      </c>
    </row>
    <row r="42" spans="2:3" ht="15.6" x14ac:dyDescent="0.3">
      <c r="B42" s="13" t="s">
        <v>116</v>
      </c>
      <c r="C42" s="5" t="s">
        <v>117</v>
      </c>
    </row>
    <row r="43" spans="2:3" ht="15.6" x14ac:dyDescent="0.3">
      <c r="B43" s="13" t="s">
        <v>118</v>
      </c>
      <c r="C43" s="5" t="s">
        <v>119</v>
      </c>
    </row>
  </sheetData>
  <mergeCells count="5">
    <mergeCell ref="B2:C2"/>
    <mergeCell ref="B10:C10"/>
    <mergeCell ref="B16:C16"/>
    <mergeCell ref="B26:C26"/>
    <mergeCell ref="B40:C4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BAJES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carrillo zuleta</dc:creator>
  <cp:lastModifiedBy>oscar carrillo zuleta</cp:lastModifiedBy>
  <dcterms:created xsi:type="dcterms:W3CDTF">2021-05-04T15:20:55Z</dcterms:created>
  <dcterms:modified xsi:type="dcterms:W3CDTF">2021-05-04T21:19:45Z</dcterms:modified>
</cp:coreProperties>
</file>