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ev\GIT\sisfubackend\src\main\resources\db\"/>
    </mc:Choice>
  </mc:AlternateContent>
  <xr:revisionPtr revIDLastSave="0" documentId="13_ncr:1_{1043787C-99C4-49D1-B249-97CE551A4837}" xr6:coauthVersionLast="47" xr6:coauthVersionMax="47" xr10:uidLastSave="{00000000-0000-0000-0000-000000000000}"/>
  <bookViews>
    <workbookView xWindow="-108" yWindow="-108" windowWidth="23256" windowHeight="12456" tabRatio="769" activeTab="1" xr2:uid="{00000000-000D-0000-FFFF-FFFF00000000}"/>
  </bookViews>
  <sheets>
    <sheet name="Entidades" sheetId="1" r:id="rId1"/>
    <sheet name="Relaciones" sheetId="3" r:id="rId2"/>
    <sheet name="Hoja1" sheetId="9" r:id="rId3"/>
    <sheet name="Atributos y restricciones" sheetId="2" r:id="rId4"/>
    <sheet name="Normalización" sheetId="8" r:id="rId5"/>
    <sheet name="Descripción de las relaciones" sheetId="4" r:id="rId6"/>
  </sheets>
  <definedNames>
    <definedName name="_xlnm._FilterDatabase" localSheetId="2" hidden="1">Hoja1!$E$10:$I$15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3" l="1"/>
  <c r="T1" i="3"/>
  <c r="S1" i="3"/>
  <c r="R1" i="3"/>
  <c r="H1" i="3"/>
  <c r="N1" i="3"/>
  <c r="J1" i="3"/>
  <c r="C1" i="3"/>
  <c r="I1" i="3"/>
  <c r="G1" i="3"/>
  <c r="M1" i="3"/>
  <c r="F1" i="3"/>
  <c r="L1" i="3"/>
  <c r="E1" i="3"/>
  <c r="K1" i="3"/>
  <c r="D1" i="3"/>
  <c r="O1" i="3"/>
  <c r="B1" i="3"/>
  <c r="P1" i="3"/>
  <c r="W1" i="3"/>
  <c r="V1" i="3"/>
  <c r="Q1" i="3"/>
</calcChain>
</file>

<file path=xl/sharedStrings.xml><?xml version="1.0" encoding="utf-8"?>
<sst xmlns="http://schemas.openxmlformats.org/spreadsheetml/2006/main" count="870" uniqueCount="199">
  <si>
    <t>Justificación, explicación de su existencia en el Mundo del Problema</t>
  </si>
  <si>
    <t>Ejemplo de Ejemplares (Instancias)</t>
  </si>
  <si>
    <t>Nombre Entidad</t>
  </si>
  <si>
    <t>Atributos</t>
  </si>
  <si>
    <t>Identificador Único (UID)</t>
  </si>
  <si>
    <t>Nombre dominio</t>
  </si>
  <si>
    <t>Tipo de Dato (Texto, Número, Fecha)</t>
  </si>
  <si>
    <t>Tamaño</t>
  </si>
  <si>
    <t>Obligatoriedad (Si/No)</t>
  </si>
  <si>
    <t>Cardinalidad</t>
  </si>
  <si>
    <t>(1 o Muchos)</t>
  </si>
  <si>
    <t>Restricciones adicionales</t>
  </si>
  <si>
    <t>Lista de Valores</t>
  </si>
  <si>
    <t xml:space="preserve">Rango de Valores </t>
  </si>
  <si>
    <t>Restricción general</t>
  </si>
  <si>
    <t>Relación</t>
  </si>
  <si>
    <t>Entidades 1</t>
  </si>
  <si>
    <t>Rol</t>
  </si>
  <si>
    <t>Entidad 2</t>
  </si>
  <si>
    <t>Pregunta para determinar Opcionalidad</t>
  </si>
  <si>
    <t>Rta. Opc.</t>
  </si>
  <si>
    <t>Pregunta para determinar Cardinalidad</t>
  </si>
  <si>
    <t>(Preguntar  CUANTO )</t>
  </si>
  <si>
    <t>Rta.</t>
  </si>
  <si>
    <t>Card.</t>
  </si>
  <si>
    <t>Grado</t>
  </si>
  <si>
    <t>Ayuda a Identificar entidades Participantes</t>
  </si>
  <si>
    <t>Observación/Restricciones/Atributos</t>
  </si>
  <si>
    <t xml:space="preserve">Descripción de Entidades </t>
  </si>
  <si>
    <t>Descripción de atributos y sus restricciones naturales (Tipo de Dato) y restricciones adicionales, Dominios (Lista de Valores, Rangos de Valores y Restricciones generales)</t>
  </si>
  <si>
    <t>Descripción ampliada de las relaciones determinadas en la Matriz de Relaciones (Análisis de Roles, Cardinalidad/Opcionalidad, Grado, Cualidad de identificación, Transferibilidad)</t>
  </si>
  <si>
    <t xml:space="preserve">Entidad </t>
  </si>
  <si>
    <t>EPS</t>
  </si>
  <si>
    <t>personal laboratorio</t>
  </si>
  <si>
    <t>nombre</t>
  </si>
  <si>
    <t>dirección</t>
  </si>
  <si>
    <t>teléfono</t>
  </si>
  <si>
    <t>sitio web</t>
  </si>
  <si>
    <t>email</t>
  </si>
  <si>
    <t>id_lab</t>
  </si>
  <si>
    <t>Numerico</t>
  </si>
  <si>
    <t>Texto</t>
  </si>
  <si>
    <t>Alfanumerico</t>
  </si>
  <si>
    <t>Texto y Numero</t>
  </si>
  <si>
    <t>SI</t>
  </si>
  <si>
    <t>NO</t>
  </si>
  <si>
    <t xml:space="preserve"> LAB Clinico OTCZ</t>
  </si>
  <si>
    <t xml:space="preserve"> Kra 30-cll 22 Tierralta</t>
  </si>
  <si>
    <t>labclinicootcz.com.co</t>
  </si>
  <si>
    <t>3-3</t>
  </si>
  <si>
    <t>20-50</t>
  </si>
  <si>
    <t>10-10</t>
  </si>
  <si>
    <t>15-30</t>
  </si>
  <si>
    <t>Solo numero</t>
  </si>
  <si>
    <t>Solo texto</t>
  </si>
  <si>
    <t>Solo texto, numero y caracteres especiales</t>
  </si>
  <si>
    <t>id_persona</t>
  </si>
  <si>
    <t>10-15</t>
  </si>
  <si>
    <t>001</t>
  </si>
  <si>
    <t>oscar tomas carrillo zuleta</t>
  </si>
  <si>
    <t>vereda Calleja,Tierralta</t>
  </si>
  <si>
    <t>carrillozuletaoscar@gmail.com.</t>
  </si>
  <si>
    <t>labclinicootcz@gmail.com</t>
  </si>
  <si>
    <t>Teléfono Acompañante</t>
  </si>
  <si>
    <t>cargo</t>
  </si>
  <si>
    <t>profesion</t>
  </si>
  <si>
    <t>Medico</t>
  </si>
  <si>
    <t>Gerente</t>
  </si>
  <si>
    <t>20-30</t>
  </si>
  <si>
    <t>id_examen</t>
  </si>
  <si>
    <t>id_eps</t>
  </si>
  <si>
    <t>eps</t>
  </si>
  <si>
    <t>laboratorio</t>
  </si>
  <si>
    <t>1:N</t>
  </si>
  <si>
    <t>N:N</t>
  </si>
  <si>
    <t>1:1</t>
  </si>
  <si>
    <t>N:1</t>
  </si>
  <si>
    <t>R1</t>
  </si>
  <si>
    <t>Tiene</t>
  </si>
  <si>
    <t>¿laboratorio tiene personal de laboratorio?</t>
  </si>
  <si>
    <t>si</t>
  </si>
  <si>
    <t>n</t>
  </si>
  <si>
    <t>¿un laboratorio esta ogligado a tener personal de laboratorio?</t>
  </si>
  <si>
    <t>Se identifican plenamente</t>
  </si>
  <si>
    <t>examenes</t>
  </si>
  <si>
    <t>¿un laboratorio realiza examenes medicos?</t>
  </si>
  <si>
    <t>¿laboratorio realiza examenes?</t>
  </si>
  <si>
    <t>¿un laboratorio depende de una eps?</t>
  </si>
  <si>
    <t>paciente</t>
  </si>
  <si>
    <t>R2</t>
  </si>
  <si>
    <t>no</t>
  </si>
  <si>
    <t>¿una persona puede ser un personal del laboratorio?</t>
  </si>
  <si>
    <t>¿una persona puede ser un paciente?</t>
  </si>
  <si>
    <t>R3</t>
  </si>
  <si>
    <t>Persona</t>
  </si>
  <si>
    <t>¿Personal del laboratorio es una persona?</t>
  </si>
  <si>
    <t>¿un personal laboratorio puede ser  una persona ?</t>
  </si>
  <si>
    <t>¿una persona debe tener profesion?</t>
  </si>
  <si>
    <t>¿una persona puede ser paciente y personal de laboratorio?</t>
  </si>
  <si>
    <t>¿una persona puede estar en dos laboratorios ?</t>
  </si>
  <si>
    <t>id_personal_lab</t>
  </si>
  <si>
    <t>¿muchos personal de laboratorio pueden estar en un laboratorio ?</t>
  </si>
  <si>
    <t>¿muchos personal de laboratorio pueden  hacer muchos examenes?</t>
  </si>
  <si>
    <t>N.N</t>
  </si>
  <si>
    <t>¿Personal del laboratorio puede tener varios examenes?</t>
  </si>
  <si>
    <t>id_paciente</t>
  </si>
  <si>
    <t>¿laboratorio tiene muchas eps?</t>
  </si>
  <si>
    <t>PERSONAL</t>
  </si>
  <si>
    <t>SISTEMA</t>
  </si>
  <si>
    <t>MUNICIÓN</t>
  </si>
  <si>
    <r>
      <t xml:space="preserve">Esta entidad esta conformada por: </t>
    </r>
    <r>
      <rPr>
        <b/>
        <u/>
        <sz val="11"/>
        <rFont val="Calibri"/>
        <family val="2"/>
        <scheme val="minor"/>
      </rPr>
      <t>Datos personales,  cursos, certificaciones, experiencia, mantenimientos, despliegues, instructor</t>
    </r>
  </si>
  <si>
    <t>UNIDAD</t>
  </si>
  <si>
    <t>Datos del sistema, asignacion, Tiros, Mantenimiento</t>
  </si>
  <si>
    <t>Caracteristicas, Ubicacion, Sistema, unidad</t>
  </si>
  <si>
    <t>Datos de la unidad, Sistemas, Municiones, ubicación</t>
  </si>
  <si>
    <r>
      <rPr>
        <u/>
        <sz val="11"/>
        <rFont val="Calibri"/>
        <family val="2"/>
        <scheme val="minor"/>
      </rPr>
      <t>DATOS PERSONALES:</t>
    </r>
    <r>
      <rPr>
        <sz val="11"/>
        <rFont val="Calibri"/>
        <family val="2"/>
        <scheme val="minor"/>
      </rPr>
      <t xml:space="preserve"> 1073995282, CP, CARRILLO ZULETA OSCAR TOMAS. </t>
    </r>
    <r>
      <rPr>
        <u/>
        <sz val="11"/>
        <rFont val="Calibri"/>
        <family val="2"/>
        <scheme val="minor"/>
      </rPr>
      <t xml:space="preserve">CURSOS: </t>
    </r>
    <r>
      <rPr>
        <sz val="11"/>
        <rFont val="Calibri"/>
        <family val="2"/>
        <scheme val="minor"/>
      </rPr>
      <t xml:space="preserve">SACLI, MAESTRO DE CARGA. </t>
    </r>
    <r>
      <rPr>
        <u/>
        <sz val="11"/>
        <rFont val="Calibri"/>
        <family val="2"/>
        <scheme val="minor"/>
      </rPr>
      <t>CERTIFICACIONES</t>
    </r>
    <r>
      <rPr>
        <sz val="11"/>
        <rFont val="Calibri"/>
        <family val="2"/>
        <scheme val="minor"/>
      </rPr>
      <t xml:space="preserve">: 01-01-2023, ESART, OPERADOR DE SMARTS. </t>
    </r>
    <r>
      <rPr>
        <u/>
        <sz val="11"/>
        <rFont val="Calibri"/>
        <family val="2"/>
        <scheme val="minor"/>
      </rPr>
      <t>EXPERIENCIA:</t>
    </r>
    <r>
      <rPr>
        <sz val="11"/>
        <rFont val="Calibri"/>
        <family val="2"/>
        <scheme val="minor"/>
      </rPr>
      <t xml:space="preserve"> 01-01-2022, 01-01-2023, OBUS 105 MM M101A1, META, BAFLA, 10 GRANADAS, 10,000 MT, CARGA 5. </t>
    </r>
    <r>
      <rPr>
        <u/>
        <sz val="11"/>
        <rFont val="Calibri"/>
        <family val="2"/>
        <scheme val="minor"/>
      </rPr>
      <t xml:space="preserve">MANTENIMIENTO: </t>
    </r>
    <r>
      <rPr>
        <sz val="11"/>
        <rFont val="Calibri"/>
        <family val="2"/>
        <scheme val="minor"/>
      </rPr>
      <t xml:space="preserve">01-01-2023, BAMAND2, OBUS 105 MM M101A1, PERDIDAD DE NITROGENO. </t>
    </r>
    <r>
      <rPr>
        <u/>
        <sz val="11"/>
        <rFont val="Calibri"/>
        <family val="2"/>
        <scheme val="minor"/>
      </rPr>
      <t xml:space="preserve">DESPLIEGUES: </t>
    </r>
    <r>
      <rPr>
        <sz val="11"/>
        <rFont val="Calibri"/>
        <family val="2"/>
        <scheme val="minor"/>
      </rPr>
      <t xml:space="preserve">01-01-2022, OBUS 105 MM M101A1, META, BAFLA. </t>
    </r>
    <r>
      <rPr>
        <u/>
        <sz val="11"/>
        <rFont val="Calibri"/>
        <family val="2"/>
        <scheme val="minor"/>
      </rPr>
      <t xml:space="preserve">INSTRUCTOR: </t>
    </r>
    <r>
      <rPr>
        <sz val="11"/>
        <rFont val="Calibri"/>
        <family val="2"/>
        <scheme val="minor"/>
      </rPr>
      <t xml:space="preserve">01-01-2022,01-01-2023, ESART, OBSERVACION ADELANTADA. </t>
    </r>
  </si>
  <si>
    <t>MUNICION</t>
  </si>
  <si>
    <t xml:space="preserve">dieta (3 dias) </t>
  </si>
  <si>
    <t>Examen sangre</t>
  </si>
  <si>
    <t>Examen Radiologico</t>
  </si>
  <si>
    <t>cuida_previ</t>
  </si>
  <si>
    <t>TIPO_EXAMEN</t>
  </si>
  <si>
    <t>id_tipo_examen</t>
  </si>
  <si>
    <t>id_perso_lab</t>
  </si>
  <si>
    <t>EXAMENES</t>
  </si>
  <si>
    <t>tel_acompa</t>
  </si>
  <si>
    <t>id_perso</t>
  </si>
  <si>
    <t>PACIENTE</t>
  </si>
  <si>
    <t>cirujano</t>
  </si>
  <si>
    <t>PERSONAL LABORATORIO</t>
  </si>
  <si>
    <t>3FN</t>
  </si>
  <si>
    <t>TIPOEXAMENES</t>
  </si>
  <si>
    <t>yajaira@desof.co</t>
  </si>
  <si>
    <t>vrda calleja</t>
  </si>
  <si>
    <t>yaja</t>
  </si>
  <si>
    <t>carrillo@desof.co</t>
  </si>
  <si>
    <t>tomas</t>
  </si>
  <si>
    <t>PERSONAL_LABORATORIO</t>
  </si>
  <si>
    <t>telefono</t>
  </si>
  <si>
    <t>direccion</t>
  </si>
  <si>
    <t>PERSONA</t>
  </si>
  <si>
    <t>LABORATORIO_EPS</t>
  </si>
  <si>
    <t>LABORATORIO</t>
  </si>
  <si>
    <t>FN2 Por que esta en FN1 y todos sus atributos no dependen de la PK totalmente</t>
  </si>
  <si>
    <t>2FN</t>
  </si>
  <si>
    <t>id_lab_eps</t>
  </si>
  <si>
    <t>Esta en FN1 Por que todos sus atributos son atomicos</t>
  </si>
  <si>
    <t>1FN</t>
  </si>
  <si>
    <t>Lab32@gmail.com</t>
  </si>
  <si>
    <t>www.Lab32.com</t>
  </si>
  <si>
    <t>Crr32, calle55</t>
  </si>
  <si>
    <t>Lab32</t>
  </si>
  <si>
    <t>genfar@gmail.com</t>
  </si>
  <si>
    <t>www.genfar.com</t>
  </si>
  <si>
    <t>Crr30, calle55</t>
  </si>
  <si>
    <t>Genfar</t>
  </si>
  <si>
    <t>sitio_web</t>
  </si>
  <si>
    <t>Tutor, basado en la Matriz de Relaciones de la FASE 2, podemos identificar que las relaciones que se muestran resaltadas en la imagen (Muchos a muchos) deben normalizarse</t>
  </si>
  <si>
    <t>sanar@gmail.com</t>
  </si>
  <si>
    <t>www.sanar.com</t>
  </si>
  <si>
    <t>Sanar</t>
  </si>
  <si>
    <t>saldT@gmail.com</t>
  </si>
  <si>
    <t>www.saldT.com</t>
  </si>
  <si>
    <t>saludT</t>
  </si>
  <si>
    <t>se especifica la transformación de las 3 formas nomales</t>
  </si>
  <si>
    <t>TIROS</t>
  </si>
  <si>
    <t>MANTENIMIENTO</t>
  </si>
  <si>
    <t xml:space="preserve">0001, OBUS 105MM M101A, TIRO 001, MANTENIMIENTO 001, BAFLA, CP. CARRILLO ZULETA OSCAR TOMAS, </t>
  </si>
  <si>
    <t>X</t>
  </si>
  <si>
    <t>Artillero_Certificacion</t>
  </si>
  <si>
    <t>CERTIFICACIONES</t>
  </si>
  <si>
    <t>Artillero_Curso</t>
  </si>
  <si>
    <t>CURSO</t>
  </si>
  <si>
    <t>Artillero_Despliegues</t>
  </si>
  <si>
    <t>DESPLIEGUES</t>
  </si>
  <si>
    <t>Artillero_Experiencia</t>
  </si>
  <si>
    <t>EXPERIENCIA</t>
  </si>
  <si>
    <t>Artillero_Instructor</t>
  </si>
  <si>
    <t>INTRUCTOR</t>
  </si>
  <si>
    <t>MANTENIMIENTOS</t>
  </si>
  <si>
    <t>Artillero_Mantenimientos</t>
  </si>
  <si>
    <t>Nro</t>
  </si>
  <si>
    <t>Unidad</t>
  </si>
  <si>
    <t>BAACA2</t>
  </si>
  <si>
    <t>Baada2</t>
  </si>
  <si>
    <t>baada2</t>
  </si>
  <si>
    <t>bafla</t>
  </si>
  <si>
    <t>tiro</t>
  </si>
  <si>
    <t>Tipo Granada</t>
  </si>
  <si>
    <t>Lote</t>
  </si>
  <si>
    <t>Nro serialSistema</t>
  </si>
  <si>
    <t>Municion_Sistema</t>
  </si>
  <si>
    <t>Municion_Unidad</t>
  </si>
  <si>
    <t>W</t>
  </si>
  <si>
    <t>Tiros_personal</t>
  </si>
  <si>
    <t>Tiros_Sistema</t>
  </si>
  <si>
    <t>MU</t>
  </si>
  <si>
    <t>MS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</si>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</sst>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Noto Sans Symbols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35757"/>
        <bgColor indexed="64"/>
      </patternFill>
    </fill>
    <fill>
      <patternFill patternType="solid">
        <fgColor rgb="FF70C1EA"/>
        <bgColor indexed="64"/>
      </patternFill>
    </fill>
    <fill>
      <patternFill patternType="solid">
        <fgColor rgb="FFE98C63"/>
        <bgColor indexed="64"/>
      </patternFill>
    </fill>
    <fill>
      <patternFill patternType="solid">
        <fgColor rgb="FFE692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BFBFBF"/>
      </right>
      <top style="medium">
        <color rgb="FFBFBFBF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vertical="center"/>
    </xf>
    <xf numFmtId="0" fontId="1" fillId="3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49" fontId="0" fillId="4" borderId="2" xfId="0" applyNumberFormat="1" applyFill="1" applyBorder="1" applyAlignment="1">
      <alignment vertical="center" wrapText="1"/>
    </xf>
    <xf numFmtId="49" fontId="0" fillId="4" borderId="2" xfId="0" applyNumberFormat="1" applyFill="1" applyBorder="1" applyAlignment="1">
      <alignment horizontal="left" vertical="center" wrapText="1"/>
    </xf>
    <xf numFmtId="0" fontId="5" fillId="4" borderId="2" xfId="1" applyFill="1" applyBorder="1" applyAlignment="1">
      <alignment horizontal="left" vertical="center" wrapText="1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left" wrapText="1"/>
    </xf>
    <xf numFmtId="49" fontId="0" fillId="0" borderId="2" xfId="0" applyNumberFormat="1" applyBorder="1" applyAlignment="1">
      <alignment horizontal="left"/>
    </xf>
    <xf numFmtId="0" fontId="0" fillId="4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vertical="center" wrapText="1"/>
    </xf>
    <xf numFmtId="0" fontId="7" fillId="12" borderId="2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 applyAlignment="1">
      <alignment horizontal="left" vertical="center" wrapText="1"/>
    </xf>
    <xf numFmtId="0" fontId="5" fillId="4" borderId="3" xfId="1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left"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left" vertical="center" wrapText="1"/>
    </xf>
    <xf numFmtId="49" fontId="0" fillId="4" borderId="17" xfId="0" applyNumberFormat="1" applyFill="1" applyBorder="1" applyAlignment="1">
      <alignment vertical="center" wrapText="1"/>
    </xf>
    <xf numFmtId="0" fontId="0" fillId="4" borderId="18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/>
    <xf numFmtId="0" fontId="5" fillId="0" borderId="0" xfId="1" applyAlignment="1">
      <alignment horizontal="center"/>
    </xf>
    <xf numFmtId="0" fontId="10" fillId="0" borderId="0" xfId="0" applyFont="1"/>
    <xf numFmtId="0" fontId="0" fillId="21" borderId="0" xfId="0" applyFill="1"/>
    <xf numFmtId="0" fontId="0" fillId="0" borderId="2" xfId="0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2" borderId="2" xfId="0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0" fillId="24" borderId="2" xfId="0" applyFill="1" applyBorder="1" applyAlignment="1">
      <alignment horizontal="center" vertical="center" wrapText="1"/>
    </xf>
    <xf numFmtId="0" fontId="4" fillId="24" borderId="2" xfId="0" applyFont="1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26" borderId="2" xfId="0" applyFill="1" applyBorder="1" applyAlignment="1">
      <alignment horizontal="center" vertical="center" wrapText="1"/>
    </xf>
    <xf numFmtId="0" fontId="0" fillId="27" borderId="2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49" fontId="4" fillId="28" borderId="2" xfId="0" applyNumberFormat="1" applyFont="1" applyFill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49" fontId="4" fillId="28" borderId="2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0" fontId="4" fillId="28" borderId="2" xfId="0" applyFont="1" applyFill="1" applyBorder="1" applyAlignment="1">
      <alignment horizontal="center" wrapText="1"/>
    </xf>
    <xf numFmtId="0" fontId="0" fillId="28" borderId="2" xfId="0" applyFill="1" applyBorder="1" applyAlignment="1">
      <alignment horizontal="center" vertical="center" wrapText="1"/>
    </xf>
    <xf numFmtId="20" fontId="4" fillId="0" borderId="2" xfId="0" applyNumberFormat="1" applyFont="1" applyBorder="1" applyAlignment="1">
      <alignment horizontal="center"/>
    </xf>
    <xf numFmtId="0" fontId="0" fillId="29" borderId="2" xfId="0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wrapText="1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7" borderId="2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400050</xdr:colOff>
      <xdr:row>15</xdr:row>
      <xdr:rowOff>28575</xdr:rowOff>
    </xdr:from>
    <xdr:to>
      <xdr:col>26</xdr:col>
      <xdr:colOff>419100</xdr:colOff>
      <xdr:row>15</xdr:row>
      <xdr:rowOff>57150</xdr:rowOff>
    </xdr:to>
    <xdr:pic>
      <xdr:nvPicPr>
        <xdr:cNvPr id="2" name="image5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400175"/>
          <a:ext cx="19050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</xdr:colOff>
      <xdr:row>1</xdr:row>
      <xdr:rowOff>175260</xdr:rowOff>
    </xdr:from>
    <xdr:ext cx="4831080" cy="990410"/>
    <xdr:pic>
      <xdr:nvPicPr>
        <xdr:cNvPr id="2" name="Imagen 1">
          <a:extLst>
            <a:ext uri="{FF2B5EF4-FFF2-40B4-BE49-F238E27FC236}">
              <a16:creationId xmlns:a16="http://schemas.microsoft.com/office/drawing/2014/main" id="{7E1E4398-2D9F-47C8-922E-56E32FAD67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94" r="1"/>
        <a:stretch/>
      </xdr:blipFill>
      <xdr:spPr>
        <a:xfrm>
          <a:off x="22860" y="358140"/>
          <a:ext cx="4831080" cy="990410"/>
        </a:xfrm>
        <a:prstGeom prst="rect">
          <a:avLst/>
        </a:prstGeom>
      </xdr:spPr>
    </xdr:pic>
    <xdr:clientData/>
  </xdr:oneCellAnchor>
  <xdr:oneCellAnchor>
    <xdr:from>
      <xdr:col>13</xdr:col>
      <xdr:colOff>1127760</xdr:colOff>
      <xdr:row>0</xdr:row>
      <xdr:rowOff>60960</xdr:rowOff>
    </xdr:from>
    <xdr:ext cx="2446020" cy="1135478"/>
    <xdr:pic>
      <xdr:nvPicPr>
        <xdr:cNvPr id="3" name="Imagen 2">
          <a:extLst>
            <a:ext uri="{FF2B5EF4-FFF2-40B4-BE49-F238E27FC236}">
              <a16:creationId xmlns:a16="http://schemas.microsoft.com/office/drawing/2014/main" id="{141CE6B9-1C6A-4E5E-9163-72BAA8920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94720" y="60960"/>
          <a:ext cx="2446020" cy="1135478"/>
        </a:xfrm>
        <a:prstGeom prst="rect">
          <a:avLst/>
        </a:prstGeom>
      </xdr:spPr>
    </xdr:pic>
    <xdr:clientData/>
  </xdr:oneCellAnchor>
  <xdr:oneCellAnchor>
    <xdr:from>
      <xdr:col>14</xdr:col>
      <xdr:colOff>22860</xdr:colOff>
      <xdr:row>8</xdr:row>
      <xdr:rowOff>152400</xdr:rowOff>
    </xdr:from>
    <xdr:ext cx="2392680" cy="1104996"/>
    <xdr:pic>
      <xdr:nvPicPr>
        <xdr:cNvPr id="4" name="Imagen 3">
          <a:extLst>
            <a:ext uri="{FF2B5EF4-FFF2-40B4-BE49-F238E27FC236}">
              <a16:creationId xmlns:a16="http://schemas.microsoft.com/office/drawing/2014/main" id="{F90D0DFF-BDAD-4DFD-89B2-F422BB92B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7580" y="1615440"/>
          <a:ext cx="2392680" cy="1104996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17</xdr:row>
      <xdr:rowOff>0</xdr:rowOff>
    </xdr:from>
    <xdr:ext cx="2377440" cy="1265030"/>
    <xdr:pic>
      <xdr:nvPicPr>
        <xdr:cNvPr id="5" name="Imagen 4">
          <a:extLst>
            <a:ext uri="{FF2B5EF4-FFF2-40B4-BE49-F238E27FC236}">
              <a16:creationId xmlns:a16="http://schemas.microsoft.com/office/drawing/2014/main" id="{A09E1983-9A3D-43AB-A81F-E7962A018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94720" y="3108960"/>
          <a:ext cx="2377440" cy="126503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26</xdr:row>
      <xdr:rowOff>0</xdr:rowOff>
    </xdr:from>
    <xdr:ext cx="2377440" cy="1051651"/>
    <xdr:pic>
      <xdr:nvPicPr>
        <xdr:cNvPr id="6" name="Imagen 5">
          <a:extLst>
            <a:ext uri="{FF2B5EF4-FFF2-40B4-BE49-F238E27FC236}">
              <a16:creationId xmlns:a16="http://schemas.microsoft.com/office/drawing/2014/main" id="{03A98DF9-0E97-48A0-8381-8C543C698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94720" y="4754880"/>
          <a:ext cx="2377440" cy="1051651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34</xdr:row>
      <xdr:rowOff>30480</xdr:rowOff>
    </xdr:from>
    <xdr:ext cx="2423160" cy="1066892"/>
    <xdr:pic>
      <xdr:nvPicPr>
        <xdr:cNvPr id="7" name="Imagen 6">
          <a:extLst>
            <a:ext uri="{FF2B5EF4-FFF2-40B4-BE49-F238E27FC236}">
              <a16:creationId xmlns:a16="http://schemas.microsoft.com/office/drawing/2014/main" id="{90A42DB3-78E1-404C-95C9-1F2EF9548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94720" y="6248400"/>
          <a:ext cx="2423160" cy="1066892"/>
        </a:xfrm>
        <a:prstGeom prst="rect">
          <a:avLst/>
        </a:prstGeom>
      </xdr:spPr>
    </xdr:pic>
    <xdr:clientData/>
  </xdr:oneCellAnchor>
  <xdr:oneCellAnchor>
    <xdr:from>
      <xdr:col>13</xdr:col>
      <xdr:colOff>1127760</xdr:colOff>
      <xdr:row>42</xdr:row>
      <xdr:rowOff>30480</xdr:rowOff>
    </xdr:from>
    <xdr:ext cx="2369820" cy="1066892"/>
    <xdr:pic>
      <xdr:nvPicPr>
        <xdr:cNvPr id="8" name="Imagen 7">
          <a:extLst>
            <a:ext uri="{FF2B5EF4-FFF2-40B4-BE49-F238E27FC236}">
              <a16:creationId xmlns:a16="http://schemas.microsoft.com/office/drawing/2014/main" id="{05BFDC3F-B586-477C-BDAA-5DFC93C60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94720" y="7711440"/>
          <a:ext cx="2369820" cy="1066892"/>
        </a:xfrm>
        <a:prstGeom prst="rect">
          <a:avLst/>
        </a:prstGeom>
      </xdr:spPr>
    </xdr:pic>
    <xdr:clientData/>
  </xdr:oneCellAnchor>
  <xdr:oneCellAnchor>
    <xdr:from>
      <xdr:col>13</xdr:col>
      <xdr:colOff>1120140</xdr:colOff>
      <xdr:row>49</xdr:row>
      <xdr:rowOff>30480</xdr:rowOff>
    </xdr:from>
    <xdr:ext cx="2378668" cy="1165860"/>
    <xdr:pic>
      <xdr:nvPicPr>
        <xdr:cNvPr id="9" name="Imagen 8">
          <a:extLst>
            <a:ext uri="{FF2B5EF4-FFF2-40B4-BE49-F238E27FC236}">
              <a16:creationId xmlns:a16="http://schemas.microsoft.com/office/drawing/2014/main" id="{A3A19673-EABD-4536-8F8A-B42603D5A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94720" y="8991600"/>
          <a:ext cx="2378668" cy="116586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57</xdr:row>
      <xdr:rowOff>0</xdr:rowOff>
    </xdr:from>
    <xdr:ext cx="2392680" cy="1066892"/>
    <xdr:pic>
      <xdr:nvPicPr>
        <xdr:cNvPr id="10" name="Imagen 9">
          <a:extLst>
            <a:ext uri="{FF2B5EF4-FFF2-40B4-BE49-F238E27FC236}">
              <a16:creationId xmlns:a16="http://schemas.microsoft.com/office/drawing/2014/main" id="{745385B3-3FFE-49CC-A706-CD90AF251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4720" y="10424160"/>
          <a:ext cx="2392680" cy="106689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0</xdr:rowOff>
    </xdr:from>
    <xdr:to>
      <xdr:col>2</xdr:col>
      <xdr:colOff>571500</xdr:colOff>
      <xdr:row>3</xdr:row>
      <xdr:rowOff>104775</xdr:rowOff>
    </xdr:to>
    <xdr:pic>
      <xdr:nvPicPr>
        <xdr:cNvPr id="2" name="image5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3438525"/>
          <a:ext cx="4286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142875</xdr:colOff>
      <xdr:row>2</xdr:row>
      <xdr:rowOff>923925</xdr:rowOff>
    </xdr:from>
    <xdr:to>
      <xdr:col>4</xdr:col>
      <xdr:colOff>533400</xdr:colOff>
      <xdr:row>3</xdr:row>
      <xdr:rowOff>114300</xdr:rowOff>
    </xdr:to>
    <xdr:pic>
      <xdr:nvPicPr>
        <xdr:cNvPr id="3" name="image5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09950"/>
          <a:ext cx="390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2</xdr:row>
      <xdr:rowOff>933450</xdr:rowOff>
    </xdr:from>
    <xdr:to>
      <xdr:col>6</xdr:col>
      <xdr:colOff>733425</xdr:colOff>
      <xdr:row>3</xdr:row>
      <xdr:rowOff>85725</xdr:rowOff>
    </xdr:to>
    <xdr:pic>
      <xdr:nvPicPr>
        <xdr:cNvPr id="4" name="image55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3419475"/>
          <a:ext cx="5238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60325</xdr:colOff>
      <xdr:row>3</xdr:row>
      <xdr:rowOff>107950</xdr:rowOff>
    </xdr:from>
    <xdr:to>
      <xdr:col>7</xdr:col>
      <xdr:colOff>1079500</xdr:colOff>
      <xdr:row>4</xdr:row>
      <xdr:rowOff>22225</xdr:rowOff>
    </xdr:to>
    <xdr:pic>
      <xdr:nvPicPr>
        <xdr:cNvPr id="5" name="image58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225" y="1098550"/>
          <a:ext cx="1019175" cy="11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2</xdr:row>
      <xdr:rowOff>914400</xdr:rowOff>
    </xdr:from>
    <xdr:to>
      <xdr:col>9</xdr:col>
      <xdr:colOff>447675</xdr:colOff>
      <xdr:row>3</xdr:row>
      <xdr:rowOff>76200</xdr:rowOff>
    </xdr:to>
    <xdr:pic>
      <xdr:nvPicPr>
        <xdr:cNvPr id="6" name="image57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3400425"/>
          <a:ext cx="2952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5</xdr:row>
      <xdr:rowOff>5676900</xdr:rowOff>
    </xdr:from>
    <xdr:to>
      <xdr:col>1</xdr:col>
      <xdr:colOff>238125</xdr:colOff>
      <xdr:row>7</xdr:row>
      <xdr:rowOff>142875</xdr:rowOff>
    </xdr:to>
    <xdr:pic>
      <xdr:nvPicPr>
        <xdr:cNvPr id="7" name="image60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886950"/>
          <a:ext cx="2000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5</xdr:row>
      <xdr:rowOff>5676900</xdr:rowOff>
    </xdr:from>
    <xdr:to>
      <xdr:col>8</xdr:col>
      <xdr:colOff>495300</xdr:colOff>
      <xdr:row>7</xdr:row>
      <xdr:rowOff>95250</xdr:rowOff>
    </xdr:to>
    <xdr:pic>
      <xdr:nvPicPr>
        <xdr:cNvPr id="8" name="image59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9886950"/>
          <a:ext cx="3714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238125</xdr:colOff>
      <xdr:row>9</xdr:row>
      <xdr:rowOff>933450</xdr:rowOff>
    </xdr:from>
    <xdr:to>
      <xdr:col>8</xdr:col>
      <xdr:colOff>371475</xdr:colOff>
      <xdr:row>10</xdr:row>
      <xdr:rowOff>114300</xdr:rowOff>
    </xdr:to>
    <xdr:pic>
      <xdr:nvPicPr>
        <xdr:cNvPr id="12" name="image65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142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13</xdr:row>
      <xdr:rowOff>9525</xdr:rowOff>
    </xdr:from>
    <xdr:to>
      <xdr:col>1</xdr:col>
      <xdr:colOff>238125</xdr:colOff>
      <xdr:row>13</xdr:row>
      <xdr:rowOff>133350</xdr:rowOff>
    </xdr:to>
    <xdr:pic>
      <xdr:nvPicPr>
        <xdr:cNvPr id="27" name="image49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87071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7</xdr:row>
      <xdr:rowOff>95250</xdr:rowOff>
    </xdr:from>
    <xdr:to>
      <xdr:col>2</xdr:col>
      <xdr:colOff>266700</xdr:colOff>
      <xdr:row>8</xdr:row>
      <xdr:rowOff>47625</xdr:rowOff>
    </xdr:to>
    <xdr:pic>
      <xdr:nvPicPr>
        <xdr:cNvPr id="28" name="image60.png">
          <a:extLst>
            <a:ext uri="{FF2B5EF4-FFF2-40B4-BE49-F238E27FC236}">
              <a16:creationId xmlns:a16="http://schemas.microsoft.com/office/drawing/2014/main" id="{381D16B1-FD66-4CD2-AA49-7D043D30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7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5</xdr:row>
      <xdr:rowOff>5676900</xdr:rowOff>
    </xdr:from>
    <xdr:to>
      <xdr:col>8</xdr:col>
      <xdr:colOff>495300</xdr:colOff>
      <xdr:row>7</xdr:row>
      <xdr:rowOff>95250</xdr:rowOff>
    </xdr:to>
    <xdr:pic>
      <xdr:nvPicPr>
        <xdr:cNvPr id="29" name="image59.png">
          <a:extLst>
            <a:ext uri="{FF2B5EF4-FFF2-40B4-BE49-F238E27FC236}">
              <a16:creationId xmlns:a16="http://schemas.microsoft.com/office/drawing/2014/main" id="{8907D83F-3088-4B4A-A2EA-6825B06B9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11525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8</xdr:row>
      <xdr:rowOff>5676900</xdr:rowOff>
    </xdr:from>
    <xdr:to>
      <xdr:col>1</xdr:col>
      <xdr:colOff>238125</xdr:colOff>
      <xdr:row>9</xdr:row>
      <xdr:rowOff>142875</xdr:rowOff>
    </xdr:to>
    <xdr:pic>
      <xdr:nvPicPr>
        <xdr:cNvPr id="10" name="image60.png">
          <a:extLst>
            <a:ext uri="{FF2B5EF4-FFF2-40B4-BE49-F238E27FC236}">
              <a16:creationId xmlns:a16="http://schemas.microsoft.com/office/drawing/2014/main" id="{CC6E5196-38C3-42A2-9304-AAE46A42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152525"/>
          <a:ext cx="2000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8</xdr:row>
      <xdr:rowOff>5676900</xdr:rowOff>
    </xdr:from>
    <xdr:to>
      <xdr:col>8</xdr:col>
      <xdr:colOff>495300</xdr:colOff>
      <xdr:row>9</xdr:row>
      <xdr:rowOff>95250</xdr:rowOff>
    </xdr:to>
    <xdr:pic>
      <xdr:nvPicPr>
        <xdr:cNvPr id="30" name="image59.png">
          <a:extLst>
            <a:ext uri="{FF2B5EF4-FFF2-40B4-BE49-F238E27FC236}">
              <a16:creationId xmlns:a16="http://schemas.microsoft.com/office/drawing/2014/main" id="{A9A0409C-FF6D-4E5C-AAD9-D69D0FCA9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1152525"/>
          <a:ext cx="371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266700</xdr:colOff>
      <xdr:row>10</xdr:row>
      <xdr:rowOff>47625</xdr:rowOff>
    </xdr:to>
    <xdr:pic>
      <xdr:nvPicPr>
        <xdr:cNvPr id="31" name="image60.png">
          <a:extLst>
            <a:ext uri="{FF2B5EF4-FFF2-40B4-BE49-F238E27FC236}">
              <a16:creationId xmlns:a16="http://schemas.microsoft.com/office/drawing/2014/main" id="{FA5DF520-6765-46FA-8A0F-BEFFF4E7F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8</xdr:row>
      <xdr:rowOff>5676900</xdr:rowOff>
    </xdr:from>
    <xdr:to>
      <xdr:col>8</xdr:col>
      <xdr:colOff>495300</xdr:colOff>
      <xdr:row>9</xdr:row>
      <xdr:rowOff>95250</xdr:rowOff>
    </xdr:to>
    <xdr:pic>
      <xdr:nvPicPr>
        <xdr:cNvPr id="32" name="image59.png">
          <a:extLst>
            <a:ext uri="{FF2B5EF4-FFF2-40B4-BE49-F238E27FC236}">
              <a16:creationId xmlns:a16="http://schemas.microsoft.com/office/drawing/2014/main" id="{71C8ABB9-A6CB-4CB7-B3AC-7CE18AE67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1152525"/>
          <a:ext cx="371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266700</xdr:colOff>
      <xdr:row>10</xdr:row>
      <xdr:rowOff>47625</xdr:rowOff>
    </xdr:to>
    <xdr:pic>
      <xdr:nvPicPr>
        <xdr:cNvPr id="35" name="image60.png">
          <a:extLst>
            <a:ext uri="{FF2B5EF4-FFF2-40B4-BE49-F238E27FC236}">
              <a16:creationId xmlns:a16="http://schemas.microsoft.com/office/drawing/2014/main" id="{1075FB4C-F717-4A7F-B6CC-ED1624231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10</xdr:row>
      <xdr:rowOff>5676900</xdr:rowOff>
    </xdr:from>
    <xdr:to>
      <xdr:col>8</xdr:col>
      <xdr:colOff>495300</xdr:colOff>
      <xdr:row>12</xdr:row>
      <xdr:rowOff>95250</xdr:rowOff>
    </xdr:to>
    <xdr:pic>
      <xdr:nvPicPr>
        <xdr:cNvPr id="37" name="image59.png">
          <a:extLst>
            <a:ext uri="{FF2B5EF4-FFF2-40B4-BE49-F238E27FC236}">
              <a16:creationId xmlns:a16="http://schemas.microsoft.com/office/drawing/2014/main" id="{C7AB96CF-C4B7-42CF-8A40-B6962A571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9225" y="17240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12</xdr:row>
      <xdr:rowOff>95250</xdr:rowOff>
    </xdr:from>
    <xdr:to>
      <xdr:col>2</xdr:col>
      <xdr:colOff>266700</xdr:colOff>
      <xdr:row>13</xdr:row>
      <xdr:rowOff>0</xdr:rowOff>
    </xdr:to>
    <xdr:pic>
      <xdr:nvPicPr>
        <xdr:cNvPr id="38" name="image60.png">
          <a:extLst>
            <a:ext uri="{FF2B5EF4-FFF2-40B4-BE49-F238E27FC236}">
              <a16:creationId xmlns:a16="http://schemas.microsoft.com/office/drawing/2014/main" id="{A4A741E5-BB6B-40EE-8CD2-BE5363389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9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10</xdr:row>
      <xdr:rowOff>5676900</xdr:rowOff>
    </xdr:from>
    <xdr:to>
      <xdr:col>8</xdr:col>
      <xdr:colOff>495300</xdr:colOff>
      <xdr:row>12</xdr:row>
      <xdr:rowOff>95250</xdr:rowOff>
    </xdr:to>
    <xdr:pic>
      <xdr:nvPicPr>
        <xdr:cNvPr id="39" name="image59.png">
          <a:extLst>
            <a:ext uri="{FF2B5EF4-FFF2-40B4-BE49-F238E27FC236}">
              <a16:creationId xmlns:a16="http://schemas.microsoft.com/office/drawing/2014/main" id="{4F543D18-F53A-4F22-9013-BF9DBBFAF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9225" y="17240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labclinicootcz@gmail.com" TargetMode="External"/><Relationship Id="rId1" Type="http://schemas.openxmlformats.org/officeDocument/2006/relationships/hyperlink" Target="mailto:carrillozuletaoscar@gmail.com.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ab32.com/" TargetMode="External"/><Relationship Id="rId3" Type="http://schemas.openxmlformats.org/officeDocument/2006/relationships/hyperlink" Target="http://www.saldt.com/" TargetMode="External"/><Relationship Id="rId7" Type="http://schemas.openxmlformats.org/officeDocument/2006/relationships/hyperlink" Target="http://www.genfar.com/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yajaira@desof.co" TargetMode="External"/><Relationship Id="rId1" Type="http://schemas.openxmlformats.org/officeDocument/2006/relationships/hyperlink" Target="mailto:carrillo@desof.co" TargetMode="External"/><Relationship Id="rId6" Type="http://schemas.openxmlformats.org/officeDocument/2006/relationships/hyperlink" Target="mailto:saldT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sanar@gmail.com" TargetMode="External"/><Relationship Id="rId10" Type="http://schemas.openxmlformats.org/officeDocument/2006/relationships/hyperlink" Target="mailto:genfar@gmail.com" TargetMode="External"/><Relationship Id="rId4" Type="http://schemas.openxmlformats.org/officeDocument/2006/relationships/hyperlink" Target="http://www.sanar.com/" TargetMode="External"/><Relationship Id="rId9" Type="http://schemas.openxmlformats.org/officeDocument/2006/relationships/hyperlink" Target="mailto:Lab32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topLeftCell="A2" zoomScale="85" zoomScaleNormal="85" workbookViewId="0">
      <selection activeCell="A15" sqref="A15:A20"/>
    </sheetView>
  </sheetViews>
  <sheetFormatPr baseColWidth="10" defaultRowHeight="14.4"/>
  <cols>
    <col min="1" max="1" width="24.109375" bestFit="1" customWidth="1"/>
    <col min="2" max="2" width="28.44140625" bestFit="1" customWidth="1"/>
    <col min="3" max="3" width="98.44140625" bestFit="1" customWidth="1"/>
  </cols>
  <sheetData>
    <row r="1" spans="1:3" ht="15" thickBot="1">
      <c r="A1" s="1" t="s">
        <v>28</v>
      </c>
    </row>
    <row r="2" spans="1:3" ht="43.2">
      <c r="A2" s="44" t="s">
        <v>31</v>
      </c>
      <c r="B2" s="45" t="s">
        <v>0</v>
      </c>
      <c r="C2" s="45" t="s">
        <v>1</v>
      </c>
    </row>
    <row r="3" spans="1:3" ht="15" customHeight="1">
      <c r="A3" s="82" t="s">
        <v>107</v>
      </c>
      <c r="B3" s="82" t="s">
        <v>110</v>
      </c>
      <c r="C3" s="85" t="s">
        <v>115</v>
      </c>
    </row>
    <row r="4" spans="1:3">
      <c r="A4" s="82"/>
      <c r="B4" s="82"/>
      <c r="C4" s="85"/>
    </row>
    <row r="5" spans="1:3">
      <c r="A5" s="82"/>
      <c r="B5" s="82"/>
      <c r="C5" s="85"/>
    </row>
    <row r="6" spans="1:3">
      <c r="A6" s="82"/>
      <c r="B6" s="82"/>
      <c r="C6" s="85"/>
    </row>
    <row r="7" spans="1:3">
      <c r="A7" s="82"/>
      <c r="B7" s="82"/>
      <c r="C7" s="85"/>
    </row>
    <row r="8" spans="1:3">
      <c r="A8" s="82"/>
      <c r="B8" s="82"/>
      <c r="C8" s="85"/>
    </row>
    <row r="9" spans="1:3">
      <c r="A9" s="82"/>
      <c r="B9" s="82"/>
      <c r="C9" s="85"/>
    </row>
    <row r="10" spans="1:3">
      <c r="A10" s="82"/>
      <c r="B10" s="82"/>
      <c r="C10" s="85"/>
    </row>
    <row r="11" spans="1:3">
      <c r="A11" s="82"/>
      <c r="B11" s="82"/>
      <c r="C11" s="85"/>
    </row>
    <row r="12" spans="1:3">
      <c r="A12" s="82"/>
      <c r="B12" s="82"/>
      <c r="C12" s="85"/>
    </row>
    <row r="13" spans="1:3">
      <c r="A13" s="82"/>
      <c r="B13" s="82"/>
      <c r="C13" s="85"/>
    </row>
    <row r="14" spans="1:3">
      <c r="A14" s="82"/>
      <c r="B14" s="82"/>
      <c r="C14" s="85"/>
    </row>
    <row r="15" spans="1:3">
      <c r="A15" s="82" t="s">
        <v>108</v>
      </c>
      <c r="B15" s="83" t="s">
        <v>112</v>
      </c>
      <c r="C15" s="84" t="s">
        <v>167</v>
      </c>
    </row>
    <row r="16" spans="1:3">
      <c r="A16" s="82"/>
      <c r="B16" s="83"/>
      <c r="C16" s="84"/>
    </row>
    <row r="17" spans="1:3">
      <c r="A17" s="82"/>
      <c r="B17" s="83"/>
      <c r="C17" s="84"/>
    </row>
    <row r="18" spans="1:3">
      <c r="A18" s="82"/>
      <c r="B18" s="83"/>
      <c r="C18" s="84"/>
    </row>
    <row r="19" spans="1:3">
      <c r="A19" s="82"/>
      <c r="B19" s="83"/>
      <c r="C19" s="84"/>
    </row>
    <row r="20" spans="1:3">
      <c r="A20" s="82"/>
      <c r="B20" s="83"/>
      <c r="C20" s="84"/>
    </row>
    <row r="21" spans="1:3">
      <c r="A21" s="82" t="s">
        <v>109</v>
      </c>
      <c r="B21" s="83" t="s">
        <v>113</v>
      </c>
      <c r="C21" s="84"/>
    </row>
    <row r="22" spans="1:3">
      <c r="A22" s="82"/>
      <c r="B22" s="83"/>
      <c r="C22" s="84"/>
    </row>
    <row r="23" spans="1:3">
      <c r="A23" s="82"/>
      <c r="B23" s="83"/>
      <c r="C23" s="84"/>
    </row>
    <row r="24" spans="1:3">
      <c r="A24" s="82"/>
      <c r="B24" s="83"/>
      <c r="C24" s="84"/>
    </row>
    <row r="25" spans="1:3">
      <c r="A25" s="82"/>
      <c r="B25" s="83"/>
      <c r="C25" s="84"/>
    </row>
    <row r="26" spans="1:3">
      <c r="A26" s="82"/>
      <c r="B26" s="83"/>
      <c r="C26" s="84"/>
    </row>
    <row r="27" spans="1:3">
      <c r="A27" s="82" t="s">
        <v>111</v>
      </c>
      <c r="B27" s="83" t="s">
        <v>114</v>
      </c>
      <c r="C27" s="84"/>
    </row>
    <row r="28" spans="1:3">
      <c r="A28" s="82"/>
      <c r="B28" s="83"/>
      <c r="C28" s="84"/>
    </row>
    <row r="29" spans="1:3">
      <c r="A29" s="82"/>
      <c r="B29" s="83"/>
      <c r="C29" s="84"/>
    </row>
    <row r="30" spans="1:3">
      <c r="A30" s="82"/>
      <c r="B30" s="83"/>
      <c r="C30" s="84"/>
    </row>
    <row r="31" spans="1:3">
      <c r="A31" s="82"/>
      <c r="B31" s="83"/>
      <c r="C31" s="84"/>
    </row>
    <row r="32" spans="1:3">
      <c r="A32" s="82"/>
      <c r="B32" s="83"/>
      <c r="C32" s="84"/>
    </row>
    <row r="33" spans="1:3">
      <c r="A33" s="82" t="s">
        <v>165</v>
      </c>
      <c r="B33" s="83" t="s">
        <v>114</v>
      </c>
      <c r="C33" s="84"/>
    </row>
    <row r="34" spans="1:3">
      <c r="A34" s="82"/>
      <c r="B34" s="83"/>
      <c r="C34" s="84"/>
    </row>
    <row r="35" spans="1:3">
      <c r="A35" s="82"/>
      <c r="B35" s="83"/>
      <c r="C35" s="84"/>
    </row>
    <row r="36" spans="1:3">
      <c r="A36" s="82"/>
      <c r="B36" s="83"/>
      <c r="C36" s="84"/>
    </row>
    <row r="37" spans="1:3">
      <c r="A37" s="82"/>
      <c r="B37" s="83"/>
      <c r="C37" s="84"/>
    </row>
    <row r="38" spans="1:3">
      <c r="A38" s="82"/>
      <c r="B38" s="83"/>
      <c r="C38" s="84"/>
    </row>
    <row r="39" spans="1:3">
      <c r="A39" s="82" t="s">
        <v>166</v>
      </c>
      <c r="B39" s="83" t="s">
        <v>114</v>
      </c>
      <c r="C39" s="84"/>
    </row>
    <row r="40" spans="1:3">
      <c r="A40" s="82"/>
      <c r="B40" s="83"/>
      <c r="C40" s="84"/>
    </row>
    <row r="41" spans="1:3">
      <c r="A41" s="82"/>
      <c r="B41" s="83"/>
      <c r="C41" s="84"/>
    </row>
    <row r="42" spans="1:3">
      <c r="A42" s="82"/>
      <c r="B42" s="83"/>
      <c r="C42" s="84"/>
    </row>
    <row r="43" spans="1:3">
      <c r="A43" s="82"/>
      <c r="B43" s="83"/>
      <c r="C43" s="84"/>
    </row>
    <row r="44" spans="1:3">
      <c r="A44" s="82"/>
      <c r="B44" s="83"/>
      <c r="C44" s="84"/>
    </row>
  </sheetData>
  <mergeCells count="18">
    <mergeCell ref="A27:A32"/>
    <mergeCell ref="B27:B32"/>
    <mergeCell ref="C27:C32"/>
    <mergeCell ref="A21:A26"/>
    <mergeCell ref="B21:B26"/>
    <mergeCell ref="C21:C26"/>
    <mergeCell ref="C3:C14"/>
    <mergeCell ref="A3:A14"/>
    <mergeCell ref="B3:B14"/>
    <mergeCell ref="A15:A20"/>
    <mergeCell ref="B15:B20"/>
    <mergeCell ref="C15:C20"/>
    <mergeCell ref="A33:A38"/>
    <mergeCell ref="B33:B38"/>
    <mergeCell ref="C33:C38"/>
    <mergeCell ref="A39:A44"/>
    <mergeCell ref="B39:B44"/>
    <mergeCell ref="C39:C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showGridLines="0" tabSelected="1" zoomScale="95" zoomScaleNormal="90" workbookViewId="0">
      <pane xSplit="1" topLeftCell="B1" activePane="topRight" state="frozen"/>
      <selection activeCell="A2" sqref="A2"/>
      <selection pane="topRight" activeCell="A17" sqref="A17:XFD17"/>
    </sheetView>
  </sheetViews>
  <sheetFormatPr baseColWidth="10" defaultRowHeight="14.4"/>
  <cols>
    <col min="1" max="1" width="25.88671875" customWidth="1"/>
    <col min="2" max="2" width="9.77734375" bestFit="1" customWidth="1"/>
    <col min="3" max="3" width="15.88671875" bestFit="1" customWidth="1"/>
    <col min="4" max="4" width="6.77734375" bestFit="1" customWidth="1"/>
    <col min="5" max="5" width="12.109375" bestFit="1" customWidth="1"/>
    <col min="6" max="6" width="15.109375" customWidth="1"/>
    <col min="7" max="7" width="10.88671875" bestFit="1" customWidth="1"/>
    <col min="8" max="8" width="17.21875" bestFit="1" customWidth="1"/>
    <col min="9" max="9" width="19.88671875" customWidth="1"/>
    <col min="10" max="10" width="14" bestFit="1" customWidth="1"/>
    <col min="11" max="11" width="19.33203125" bestFit="1" customWidth="1"/>
    <col min="12" max="12" width="19" bestFit="1" customWidth="1"/>
    <col min="13" max="13" width="17.5546875" bestFit="1" customWidth="1"/>
    <col min="14" max="14" width="11.21875" customWidth="1"/>
    <col min="15" max="15" width="8.5546875" bestFit="1" customWidth="1"/>
    <col min="16" max="16" width="10.33203125" bestFit="1" customWidth="1"/>
    <col min="17" max="17" width="8" bestFit="1" customWidth="1"/>
    <col min="19" max="19" width="11.44140625" bestFit="1" customWidth="1"/>
    <col min="20" max="21" width="11.44140625" customWidth="1"/>
    <col min="22" max="22" width="8" customWidth="1"/>
    <col min="23" max="23" width="16.33203125" bestFit="1" customWidth="1"/>
  </cols>
  <sheetData>
    <row r="1" spans="1:23" ht="44.4" customHeight="1">
      <c r="A1" s="4" t="s">
        <v>193</v>
      </c>
      <c r="B1" s="15" t="str">
        <f>A2</f>
        <v>PERSONAL</v>
      </c>
      <c r="C1" s="15" t="str">
        <f>A9</f>
        <v>CERTIFICACIONES</v>
      </c>
      <c r="D1" s="15" t="str">
        <f>A10</f>
        <v>CURSO</v>
      </c>
      <c r="E1" s="15" t="str">
        <f>A11</f>
        <v>DESPLIEGUES</v>
      </c>
      <c r="F1" s="15" t="str">
        <f>A12</f>
        <v>EXPERIENCIA</v>
      </c>
      <c r="G1" s="15" t="str">
        <f>A13</f>
        <v>INTRUCTOR</v>
      </c>
      <c r="H1" s="15" t="str">
        <f>A14</f>
        <v>MANTENIMIENTOS</v>
      </c>
      <c r="I1" s="15" t="str">
        <f>A3</f>
        <v>Artillero_Certificacion</v>
      </c>
      <c r="J1" s="15" t="str">
        <f>A4</f>
        <v>Artillero_Curso</v>
      </c>
      <c r="K1" s="15" t="str">
        <f>A5</f>
        <v>Artillero_Despliegues</v>
      </c>
      <c r="L1" s="15" t="str">
        <f>A6</f>
        <v>Artillero_Experiencia</v>
      </c>
      <c r="M1" s="15" t="str">
        <f>A7</f>
        <v>Artillero_Instructor</v>
      </c>
      <c r="N1" s="15" t="str">
        <f>A8</f>
        <v>Artillero_Mantenimientos</v>
      </c>
      <c r="O1" s="66" t="str">
        <f>A15</f>
        <v>SISTEMA</v>
      </c>
      <c r="P1" s="66" t="str">
        <f>A16</f>
        <v>MUNICIÓN</v>
      </c>
      <c r="Q1" s="66" t="str">
        <f>A17</f>
        <v>UNIDAD</v>
      </c>
      <c r="R1" s="66" t="str">
        <f>A18</f>
        <v>Municion_Sistema</v>
      </c>
      <c r="S1" s="66" t="str">
        <f>A19</f>
        <v>Municion_Unidad</v>
      </c>
      <c r="T1" s="66" t="str">
        <f>A20</f>
        <v>Tiros_personal</v>
      </c>
      <c r="U1" s="66" t="str">
        <f>A21</f>
        <v>Tiros_Sistema</v>
      </c>
      <c r="V1" s="66" t="str">
        <f>A22</f>
        <v>TIROS</v>
      </c>
      <c r="W1" s="66" t="str">
        <f>A23</f>
        <v>MANTENIMIENTO</v>
      </c>
    </row>
    <row r="2" spans="1:23" ht="16.2" customHeight="1">
      <c r="A2" s="14" t="s">
        <v>107</v>
      </c>
      <c r="B2" s="58" t="s">
        <v>168</v>
      </c>
      <c r="C2" s="58" t="s">
        <v>168</v>
      </c>
      <c r="D2" s="58" t="s">
        <v>168</v>
      </c>
      <c r="E2" s="58" t="s">
        <v>168</v>
      </c>
      <c r="F2" s="58" t="s">
        <v>168</v>
      </c>
      <c r="G2" s="58" t="s">
        <v>168</v>
      </c>
      <c r="H2" s="58" t="s">
        <v>168</v>
      </c>
      <c r="I2" s="60" t="s">
        <v>73</v>
      </c>
      <c r="J2" s="62" t="s">
        <v>73</v>
      </c>
      <c r="K2" s="61" t="s">
        <v>73</v>
      </c>
      <c r="L2" s="63" t="s">
        <v>73</v>
      </c>
      <c r="M2" s="65" t="s">
        <v>73</v>
      </c>
      <c r="N2" s="67" t="s">
        <v>73</v>
      </c>
      <c r="O2" s="76" t="s">
        <v>75</v>
      </c>
      <c r="P2" s="71" t="s">
        <v>168</v>
      </c>
      <c r="Q2" s="76" t="s">
        <v>76</v>
      </c>
      <c r="R2" s="71" t="s">
        <v>168</v>
      </c>
      <c r="S2" s="71" t="s">
        <v>168</v>
      </c>
      <c r="T2" s="77" t="s">
        <v>73</v>
      </c>
      <c r="U2" s="71" t="s">
        <v>168</v>
      </c>
      <c r="V2" s="71" t="s">
        <v>168</v>
      </c>
      <c r="W2" s="71" t="s">
        <v>168</v>
      </c>
    </row>
    <row r="3" spans="1:23" ht="16.2" customHeight="1">
      <c r="A3" s="14" t="s">
        <v>169</v>
      </c>
      <c r="B3" s="60" t="s">
        <v>76</v>
      </c>
      <c r="C3" s="60" t="s">
        <v>76</v>
      </c>
      <c r="D3" s="58" t="s">
        <v>168</v>
      </c>
      <c r="E3" s="58" t="s">
        <v>168</v>
      </c>
      <c r="F3" s="58" t="s">
        <v>168</v>
      </c>
      <c r="G3" s="58" t="s">
        <v>168</v>
      </c>
      <c r="H3" s="58" t="s">
        <v>168</v>
      </c>
      <c r="I3" s="58" t="s">
        <v>168</v>
      </c>
      <c r="J3" s="58" t="s">
        <v>168</v>
      </c>
      <c r="K3" s="58" t="s">
        <v>168</v>
      </c>
      <c r="L3" s="58" t="s">
        <v>168</v>
      </c>
      <c r="M3" s="58" t="s">
        <v>168</v>
      </c>
      <c r="N3" s="58" t="s">
        <v>168</v>
      </c>
      <c r="O3" s="69" t="s">
        <v>168</v>
      </c>
      <c r="P3" s="71" t="s">
        <v>168</v>
      </c>
      <c r="Q3" s="69" t="s">
        <v>168</v>
      </c>
      <c r="R3" s="71" t="s">
        <v>168</v>
      </c>
      <c r="S3" s="71" t="s">
        <v>168</v>
      </c>
      <c r="T3" s="71" t="s">
        <v>168</v>
      </c>
      <c r="U3" s="71" t="s">
        <v>168</v>
      </c>
      <c r="V3" s="71" t="s">
        <v>168</v>
      </c>
      <c r="W3" s="71" t="s">
        <v>168</v>
      </c>
    </row>
    <row r="4" spans="1:23" ht="16.2" customHeight="1">
      <c r="A4" s="14" t="s">
        <v>171</v>
      </c>
      <c r="B4" s="62" t="s">
        <v>76</v>
      </c>
      <c r="C4" s="58" t="s">
        <v>168</v>
      </c>
      <c r="D4" s="62" t="s">
        <v>76</v>
      </c>
      <c r="E4" s="58" t="s">
        <v>168</v>
      </c>
      <c r="F4" s="58" t="s">
        <v>168</v>
      </c>
      <c r="G4" s="58" t="s">
        <v>168</v>
      </c>
      <c r="H4" s="58" t="s">
        <v>168</v>
      </c>
      <c r="I4" s="58" t="s">
        <v>168</v>
      </c>
      <c r="J4" s="58" t="s">
        <v>168</v>
      </c>
      <c r="K4" s="58" t="s">
        <v>168</v>
      </c>
      <c r="L4" s="58" t="s">
        <v>168</v>
      </c>
      <c r="M4" s="58" t="s">
        <v>168</v>
      </c>
      <c r="N4" s="58" t="s">
        <v>168</v>
      </c>
      <c r="O4" s="69" t="s">
        <v>168</v>
      </c>
      <c r="P4" s="71" t="s">
        <v>168</v>
      </c>
      <c r="Q4" s="69" t="s">
        <v>168</v>
      </c>
      <c r="R4" s="71" t="s">
        <v>168</v>
      </c>
      <c r="S4" s="71" t="s">
        <v>168</v>
      </c>
      <c r="T4" s="71" t="s">
        <v>168</v>
      </c>
      <c r="U4" s="71" t="s">
        <v>168</v>
      </c>
      <c r="V4" s="71" t="s">
        <v>168</v>
      </c>
      <c r="W4" s="71" t="s">
        <v>168</v>
      </c>
    </row>
    <row r="5" spans="1:23" ht="16.2" customHeight="1">
      <c r="A5" s="14" t="s">
        <v>173</v>
      </c>
      <c r="B5" s="61" t="s">
        <v>76</v>
      </c>
      <c r="C5" s="58" t="s">
        <v>168</v>
      </c>
      <c r="D5" s="58" t="s">
        <v>168</v>
      </c>
      <c r="E5" s="61" t="s">
        <v>76</v>
      </c>
      <c r="F5" s="58" t="s">
        <v>168</v>
      </c>
      <c r="G5" s="58" t="s">
        <v>168</v>
      </c>
      <c r="H5" s="58" t="s">
        <v>168</v>
      </c>
      <c r="I5" s="58" t="s">
        <v>168</v>
      </c>
      <c r="J5" s="58" t="s">
        <v>168</v>
      </c>
      <c r="K5" s="58" t="s">
        <v>168</v>
      </c>
      <c r="L5" s="58" t="s">
        <v>168</v>
      </c>
      <c r="M5" s="58" t="s">
        <v>168</v>
      </c>
      <c r="N5" s="58" t="s">
        <v>168</v>
      </c>
      <c r="O5" s="71" t="s">
        <v>168</v>
      </c>
      <c r="P5" s="71" t="s">
        <v>168</v>
      </c>
      <c r="Q5" s="71" t="s">
        <v>168</v>
      </c>
      <c r="R5" s="71" t="s">
        <v>168</v>
      </c>
      <c r="S5" s="71" t="s">
        <v>168</v>
      </c>
      <c r="T5" s="71" t="s">
        <v>168</v>
      </c>
      <c r="U5" s="71" t="s">
        <v>168</v>
      </c>
      <c r="V5" s="71" t="s">
        <v>168</v>
      </c>
      <c r="W5" s="71" t="s">
        <v>168</v>
      </c>
    </row>
    <row r="6" spans="1:23" ht="16.2" customHeight="1">
      <c r="A6" s="14" t="s">
        <v>175</v>
      </c>
      <c r="B6" s="64" t="s">
        <v>76</v>
      </c>
      <c r="C6" s="58" t="s">
        <v>168</v>
      </c>
      <c r="D6" s="58" t="s">
        <v>168</v>
      </c>
      <c r="E6" s="58" t="s">
        <v>168</v>
      </c>
      <c r="F6" s="63" t="s">
        <v>76</v>
      </c>
      <c r="G6" s="58" t="s">
        <v>168</v>
      </c>
      <c r="H6" s="58" t="s">
        <v>168</v>
      </c>
      <c r="I6" s="58" t="s">
        <v>168</v>
      </c>
      <c r="J6" s="58" t="s">
        <v>168</v>
      </c>
      <c r="K6" s="58" t="s">
        <v>168</v>
      </c>
      <c r="L6" s="58" t="s">
        <v>168</v>
      </c>
      <c r="M6" s="58" t="s">
        <v>168</v>
      </c>
      <c r="N6" s="58" t="s">
        <v>168</v>
      </c>
      <c r="O6" s="71" t="s">
        <v>168</v>
      </c>
      <c r="P6" s="71" t="s">
        <v>168</v>
      </c>
      <c r="Q6" s="71" t="s">
        <v>168</v>
      </c>
      <c r="R6" s="71" t="s">
        <v>168</v>
      </c>
      <c r="S6" s="58" t="s">
        <v>168</v>
      </c>
      <c r="T6" s="71" t="s">
        <v>168</v>
      </c>
      <c r="U6" s="71" t="s">
        <v>168</v>
      </c>
      <c r="V6" s="71" t="s">
        <v>168</v>
      </c>
      <c r="W6" s="71" t="s">
        <v>168</v>
      </c>
    </row>
    <row r="7" spans="1:23" ht="16.2" customHeight="1">
      <c r="A7" s="14" t="s">
        <v>177</v>
      </c>
      <c r="B7" s="65" t="s">
        <v>76</v>
      </c>
      <c r="C7" s="58" t="s">
        <v>168</v>
      </c>
      <c r="D7" s="58" t="s">
        <v>168</v>
      </c>
      <c r="E7" s="58" t="s">
        <v>168</v>
      </c>
      <c r="F7" s="58" t="s">
        <v>168</v>
      </c>
      <c r="G7" s="65" t="s">
        <v>76</v>
      </c>
      <c r="H7" s="58" t="s">
        <v>168</v>
      </c>
      <c r="I7" s="58" t="s">
        <v>168</v>
      </c>
      <c r="J7" s="58" t="s">
        <v>168</v>
      </c>
      <c r="K7" s="58" t="s">
        <v>168</v>
      </c>
      <c r="L7" s="58" t="s">
        <v>168</v>
      </c>
      <c r="M7" s="58" t="s">
        <v>168</v>
      </c>
      <c r="N7" s="58" t="s">
        <v>168</v>
      </c>
      <c r="O7" s="71" t="s">
        <v>168</v>
      </c>
      <c r="P7" s="71" t="s">
        <v>168</v>
      </c>
      <c r="Q7" s="71" t="s">
        <v>168</v>
      </c>
      <c r="R7" s="71" t="s">
        <v>168</v>
      </c>
      <c r="S7" s="58" t="s">
        <v>168</v>
      </c>
      <c r="T7" s="71" t="s">
        <v>168</v>
      </c>
      <c r="U7" s="71" t="s">
        <v>168</v>
      </c>
      <c r="V7" s="71" t="s">
        <v>168</v>
      </c>
      <c r="W7" s="71" t="s">
        <v>168</v>
      </c>
    </row>
    <row r="8" spans="1:23" ht="16.2" customHeight="1">
      <c r="A8" s="14" t="s">
        <v>180</v>
      </c>
      <c r="B8" s="58" t="s">
        <v>168</v>
      </c>
      <c r="C8" s="58" t="s">
        <v>168</v>
      </c>
      <c r="D8" s="58" t="s">
        <v>168</v>
      </c>
      <c r="E8" s="58" t="s">
        <v>168</v>
      </c>
      <c r="F8" s="58" t="s">
        <v>168</v>
      </c>
      <c r="G8" s="58" t="s">
        <v>168</v>
      </c>
      <c r="H8" s="67" t="s">
        <v>76</v>
      </c>
      <c r="I8" s="58" t="s">
        <v>168</v>
      </c>
      <c r="J8" s="58" t="s">
        <v>168</v>
      </c>
      <c r="K8" s="58" t="s">
        <v>168</v>
      </c>
      <c r="L8" s="58" t="s">
        <v>168</v>
      </c>
      <c r="M8" s="58" t="s">
        <v>168</v>
      </c>
      <c r="N8" s="58" t="s">
        <v>168</v>
      </c>
      <c r="O8" s="71" t="s">
        <v>168</v>
      </c>
      <c r="P8" s="71" t="s">
        <v>168</v>
      </c>
      <c r="Q8" s="71" t="s">
        <v>168</v>
      </c>
      <c r="R8" s="71" t="s">
        <v>168</v>
      </c>
      <c r="S8" s="58" t="s">
        <v>168</v>
      </c>
      <c r="T8" s="71" t="s">
        <v>168</v>
      </c>
      <c r="U8" s="71" t="s">
        <v>168</v>
      </c>
      <c r="V8" s="71" t="s">
        <v>168</v>
      </c>
      <c r="W8" s="71" t="s">
        <v>168</v>
      </c>
    </row>
    <row r="9" spans="1:23" ht="16.2" customHeight="1">
      <c r="A9" s="14" t="s">
        <v>170</v>
      </c>
      <c r="B9" s="58" t="s">
        <v>168</v>
      </c>
      <c r="C9" s="58" t="s">
        <v>168</v>
      </c>
      <c r="D9" s="58" t="s">
        <v>168</v>
      </c>
      <c r="E9" s="58" t="s">
        <v>168</v>
      </c>
      <c r="F9" s="58" t="s">
        <v>168</v>
      </c>
      <c r="G9" s="58" t="s">
        <v>168</v>
      </c>
      <c r="H9" s="58" t="s">
        <v>168</v>
      </c>
      <c r="I9" s="60" t="s">
        <v>73</v>
      </c>
      <c r="J9" s="58" t="s">
        <v>168</v>
      </c>
      <c r="K9" s="58" t="s">
        <v>168</v>
      </c>
      <c r="L9" s="58" t="s">
        <v>168</v>
      </c>
      <c r="M9" s="58" t="s">
        <v>168</v>
      </c>
      <c r="N9" s="58" t="s">
        <v>168</v>
      </c>
      <c r="O9" s="69" t="s">
        <v>168</v>
      </c>
      <c r="P9" s="71" t="s">
        <v>168</v>
      </c>
      <c r="Q9" s="69" t="s">
        <v>168</v>
      </c>
      <c r="R9" s="71" t="s">
        <v>168</v>
      </c>
      <c r="S9" s="58" t="s">
        <v>168</v>
      </c>
      <c r="T9" s="71" t="s">
        <v>168</v>
      </c>
      <c r="U9" s="71" t="s">
        <v>168</v>
      </c>
      <c r="V9" s="71" t="s">
        <v>168</v>
      </c>
      <c r="W9" s="71" t="s">
        <v>168</v>
      </c>
    </row>
    <row r="10" spans="1:23" ht="16.2" customHeight="1">
      <c r="A10" s="14" t="s">
        <v>172</v>
      </c>
      <c r="B10" s="58" t="s">
        <v>168</v>
      </c>
      <c r="C10" s="58" t="s">
        <v>168</v>
      </c>
      <c r="D10" s="58" t="s">
        <v>168</v>
      </c>
      <c r="E10" s="58" t="s">
        <v>168</v>
      </c>
      <c r="F10" s="58" t="s">
        <v>168</v>
      </c>
      <c r="G10" s="58" t="s">
        <v>168</v>
      </c>
      <c r="H10" s="58" t="s">
        <v>168</v>
      </c>
      <c r="I10" s="58" t="s">
        <v>168</v>
      </c>
      <c r="J10" s="62" t="s">
        <v>73</v>
      </c>
      <c r="K10" s="58" t="s">
        <v>168</v>
      </c>
      <c r="L10" s="58" t="s">
        <v>168</v>
      </c>
      <c r="M10" s="58" t="s">
        <v>168</v>
      </c>
      <c r="N10" s="58" t="s">
        <v>168</v>
      </c>
      <c r="O10" s="58" t="s">
        <v>168</v>
      </c>
      <c r="P10" s="58" t="s">
        <v>168</v>
      </c>
      <c r="Q10" s="58" t="s">
        <v>168</v>
      </c>
      <c r="R10" s="58" t="s">
        <v>168</v>
      </c>
      <c r="S10" s="58" t="s">
        <v>168</v>
      </c>
      <c r="T10" s="71" t="s">
        <v>168</v>
      </c>
      <c r="U10" s="71" t="s">
        <v>168</v>
      </c>
      <c r="V10" s="71" t="s">
        <v>168</v>
      </c>
      <c r="W10" s="71" t="s">
        <v>168</v>
      </c>
    </row>
    <row r="11" spans="1:23" ht="16.2" customHeight="1">
      <c r="A11" s="14" t="s">
        <v>174</v>
      </c>
      <c r="B11" s="58" t="s">
        <v>168</v>
      </c>
      <c r="C11" s="58" t="s">
        <v>168</v>
      </c>
      <c r="D11" s="58" t="s">
        <v>168</v>
      </c>
      <c r="E11" s="58" t="s">
        <v>168</v>
      </c>
      <c r="F11" s="58" t="s">
        <v>168</v>
      </c>
      <c r="G11" s="58" t="s">
        <v>168</v>
      </c>
      <c r="H11" s="58" t="s">
        <v>168</v>
      </c>
      <c r="I11" s="58" t="s">
        <v>168</v>
      </c>
      <c r="J11" s="58" t="s">
        <v>168</v>
      </c>
      <c r="K11" s="61" t="s">
        <v>73</v>
      </c>
      <c r="L11" s="58" t="s">
        <v>168</v>
      </c>
      <c r="M11" s="58" t="s">
        <v>168</v>
      </c>
      <c r="N11" s="58" t="s">
        <v>168</v>
      </c>
      <c r="O11" s="58" t="s">
        <v>168</v>
      </c>
      <c r="P11" s="58" t="s">
        <v>168</v>
      </c>
      <c r="Q11" s="58" t="s">
        <v>168</v>
      </c>
      <c r="R11" s="58" t="s">
        <v>168</v>
      </c>
      <c r="S11" s="58" t="s">
        <v>168</v>
      </c>
      <c r="T11" s="71" t="s">
        <v>168</v>
      </c>
      <c r="U11" s="71" t="s">
        <v>168</v>
      </c>
      <c r="V11" s="71" t="s">
        <v>168</v>
      </c>
      <c r="W11" s="71" t="s">
        <v>168</v>
      </c>
    </row>
    <row r="12" spans="1:23" ht="16.2" customHeight="1">
      <c r="A12" s="14" t="s">
        <v>176</v>
      </c>
      <c r="B12" s="58" t="s">
        <v>168</v>
      </c>
      <c r="C12" s="58" t="s">
        <v>168</v>
      </c>
      <c r="D12" s="58" t="s">
        <v>168</v>
      </c>
      <c r="E12" s="58" t="s">
        <v>168</v>
      </c>
      <c r="F12" s="58" t="s">
        <v>168</v>
      </c>
      <c r="G12" s="58" t="s">
        <v>168</v>
      </c>
      <c r="H12" s="58" t="s">
        <v>168</v>
      </c>
      <c r="I12" s="58" t="s">
        <v>168</v>
      </c>
      <c r="J12" s="58" t="s">
        <v>168</v>
      </c>
      <c r="K12" s="58" t="s">
        <v>168</v>
      </c>
      <c r="L12" s="63" t="s">
        <v>73</v>
      </c>
      <c r="M12" s="58" t="s">
        <v>168</v>
      </c>
      <c r="N12" s="58" t="s">
        <v>168</v>
      </c>
      <c r="O12" s="58" t="s">
        <v>168</v>
      </c>
      <c r="P12" s="58" t="s">
        <v>168</v>
      </c>
      <c r="Q12" s="58" t="s">
        <v>168</v>
      </c>
      <c r="R12" s="58" t="s">
        <v>168</v>
      </c>
      <c r="S12" s="58" t="s">
        <v>168</v>
      </c>
      <c r="T12" s="71" t="s">
        <v>168</v>
      </c>
      <c r="U12" s="71" t="s">
        <v>168</v>
      </c>
      <c r="V12" s="71" t="s">
        <v>168</v>
      </c>
      <c r="W12" s="71" t="s">
        <v>168</v>
      </c>
    </row>
    <row r="13" spans="1:23" ht="16.2" customHeight="1">
      <c r="A13" s="14" t="s">
        <v>178</v>
      </c>
      <c r="B13" s="58" t="s">
        <v>168</v>
      </c>
      <c r="C13" s="58" t="s">
        <v>168</v>
      </c>
      <c r="D13" s="58" t="s">
        <v>168</v>
      </c>
      <c r="E13" s="58" t="s">
        <v>168</v>
      </c>
      <c r="F13" s="58" t="s">
        <v>168</v>
      </c>
      <c r="G13" s="58" t="s">
        <v>168</v>
      </c>
      <c r="H13" s="58" t="s">
        <v>168</v>
      </c>
      <c r="I13" s="58" t="s">
        <v>168</v>
      </c>
      <c r="J13" s="58" t="s">
        <v>168</v>
      </c>
      <c r="K13" s="58" t="s">
        <v>168</v>
      </c>
      <c r="L13" s="58" t="s">
        <v>168</v>
      </c>
      <c r="M13" s="65" t="s">
        <v>73</v>
      </c>
      <c r="N13" s="58" t="s">
        <v>168</v>
      </c>
      <c r="O13" s="58" t="s">
        <v>168</v>
      </c>
      <c r="P13" s="58" t="s">
        <v>168</v>
      </c>
      <c r="Q13" s="58" t="s">
        <v>168</v>
      </c>
      <c r="R13" s="58" t="s">
        <v>168</v>
      </c>
      <c r="S13" s="58" t="s">
        <v>168</v>
      </c>
      <c r="T13" s="71" t="s">
        <v>168</v>
      </c>
      <c r="U13" s="71" t="s">
        <v>168</v>
      </c>
      <c r="V13" s="71" t="s">
        <v>168</v>
      </c>
      <c r="W13" s="71" t="s">
        <v>168</v>
      </c>
    </row>
    <row r="14" spans="1:23" ht="16.2" customHeight="1">
      <c r="A14" s="14" t="s">
        <v>179</v>
      </c>
      <c r="B14" s="58" t="s">
        <v>168</v>
      </c>
      <c r="C14" s="58" t="s">
        <v>168</v>
      </c>
      <c r="D14" s="58" t="s">
        <v>168</v>
      </c>
      <c r="E14" s="58" t="s">
        <v>168</v>
      </c>
      <c r="F14" s="58" t="s">
        <v>168</v>
      </c>
      <c r="G14" s="58" t="s">
        <v>168</v>
      </c>
      <c r="H14" s="58" t="s">
        <v>168</v>
      </c>
      <c r="I14" s="58" t="s">
        <v>168</v>
      </c>
      <c r="J14" s="58" t="s">
        <v>168</v>
      </c>
      <c r="K14" s="58" t="s">
        <v>168</v>
      </c>
      <c r="L14" s="58" t="s">
        <v>168</v>
      </c>
      <c r="M14" s="58" t="s">
        <v>168</v>
      </c>
      <c r="N14" s="67" t="s">
        <v>73</v>
      </c>
      <c r="O14" s="58" t="s">
        <v>168</v>
      </c>
      <c r="P14" s="58" t="s">
        <v>168</v>
      </c>
      <c r="Q14" s="58" t="s">
        <v>168</v>
      </c>
      <c r="R14" s="58" t="s">
        <v>168</v>
      </c>
      <c r="S14" s="58" t="s">
        <v>168</v>
      </c>
      <c r="T14" s="71" t="s">
        <v>168</v>
      </c>
      <c r="U14" s="71" t="s">
        <v>168</v>
      </c>
      <c r="V14" s="71" t="s">
        <v>168</v>
      </c>
      <c r="W14" s="71" t="s">
        <v>168</v>
      </c>
    </row>
    <row r="15" spans="1:23" ht="16.2" customHeight="1">
      <c r="A15" s="59" t="s">
        <v>108</v>
      </c>
      <c r="B15" s="72" t="s">
        <v>75</v>
      </c>
      <c r="C15" s="58" t="s">
        <v>168</v>
      </c>
      <c r="D15" s="58" t="s">
        <v>168</v>
      </c>
      <c r="E15" s="58" t="s">
        <v>168</v>
      </c>
      <c r="F15" s="58" t="s">
        <v>168</v>
      </c>
      <c r="G15" s="58" t="s">
        <v>168</v>
      </c>
      <c r="H15" s="58" t="s">
        <v>168</v>
      </c>
      <c r="I15" s="58" t="s">
        <v>168</v>
      </c>
      <c r="J15" s="58" t="s">
        <v>168</v>
      </c>
      <c r="K15" s="58" t="s">
        <v>168</v>
      </c>
      <c r="L15" s="58" t="s">
        <v>168</v>
      </c>
      <c r="M15" s="58" t="s">
        <v>168</v>
      </c>
      <c r="N15" s="58" t="s">
        <v>168</v>
      </c>
      <c r="O15" s="75" t="s">
        <v>168</v>
      </c>
      <c r="P15" s="69" t="s">
        <v>168</v>
      </c>
      <c r="Q15" s="69" t="s">
        <v>168</v>
      </c>
      <c r="R15" s="68" t="s">
        <v>73</v>
      </c>
      <c r="S15" s="58"/>
      <c r="T15" s="71" t="s">
        <v>168</v>
      </c>
      <c r="U15" s="79" t="s">
        <v>73</v>
      </c>
      <c r="V15" s="69" t="s">
        <v>168</v>
      </c>
      <c r="W15" s="80" t="s">
        <v>73</v>
      </c>
    </row>
    <row r="16" spans="1:23" ht="16.2" customHeight="1">
      <c r="A16" s="59" t="s">
        <v>109</v>
      </c>
      <c r="B16" s="73" t="s">
        <v>168</v>
      </c>
      <c r="C16" s="58" t="s">
        <v>168</v>
      </c>
      <c r="D16" s="58" t="s">
        <v>168</v>
      </c>
      <c r="E16" s="58" t="s">
        <v>168</v>
      </c>
      <c r="F16" s="58" t="s">
        <v>168</v>
      </c>
      <c r="G16" s="58" t="s">
        <v>168</v>
      </c>
      <c r="H16" s="58" t="s">
        <v>168</v>
      </c>
      <c r="I16" s="58" t="s">
        <v>168</v>
      </c>
      <c r="J16" s="58" t="s">
        <v>168</v>
      </c>
      <c r="K16" s="58" t="s">
        <v>168</v>
      </c>
      <c r="L16" s="58" t="s">
        <v>168</v>
      </c>
      <c r="M16" s="58" t="s">
        <v>168</v>
      </c>
      <c r="N16" s="58" t="s">
        <v>168</v>
      </c>
      <c r="O16" s="58" t="s">
        <v>168</v>
      </c>
      <c r="P16" s="58" t="s">
        <v>168</v>
      </c>
      <c r="Q16" s="69" t="s">
        <v>168</v>
      </c>
      <c r="R16" s="68" t="s">
        <v>73</v>
      </c>
      <c r="S16" s="68" t="s">
        <v>73</v>
      </c>
      <c r="T16" s="71" t="s">
        <v>168</v>
      </c>
      <c r="U16" s="71" t="s">
        <v>168</v>
      </c>
      <c r="V16" s="70" t="s">
        <v>168</v>
      </c>
      <c r="W16" s="70" t="s">
        <v>168</v>
      </c>
    </row>
    <row r="17" spans="1:23" ht="16.2" customHeight="1">
      <c r="A17" s="59" t="s">
        <v>111</v>
      </c>
      <c r="B17" s="74" t="s">
        <v>73</v>
      </c>
      <c r="C17" s="58" t="s">
        <v>168</v>
      </c>
      <c r="D17" s="58" t="s">
        <v>168</v>
      </c>
      <c r="E17" s="58" t="s">
        <v>168</v>
      </c>
      <c r="F17" s="58" t="s">
        <v>168</v>
      </c>
      <c r="G17" s="58" t="s">
        <v>168</v>
      </c>
      <c r="H17" s="58" t="s">
        <v>168</v>
      </c>
      <c r="I17" s="58" t="s">
        <v>168</v>
      </c>
      <c r="J17" s="58" t="s">
        <v>168</v>
      </c>
      <c r="K17" s="58" t="s">
        <v>168</v>
      </c>
      <c r="L17" s="58" t="s">
        <v>168</v>
      </c>
      <c r="M17" s="58" t="s">
        <v>168</v>
      </c>
      <c r="N17" s="58" t="s">
        <v>168</v>
      </c>
      <c r="O17" s="58" t="s">
        <v>168</v>
      </c>
      <c r="P17" s="58" t="s">
        <v>168</v>
      </c>
      <c r="Q17" s="8" t="s">
        <v>168</v>
      </c>
      <c r="R17" s="58"/>
      <c r="S17" s="68" t="s">
        <v>73</v>
      </c>
      <c r="T17" s="71" t="s">
        <v>168</v>
      </c>
      <c r="U17" s="71" t="s">
        <v>168</v>
      </c>
      <c r="V17" s="71" t="s">
        <v>168</v>
      </c>
      <c r="W17" s="78" t="s">
        <v>168</v>
      </c>
    </row>
    <row r="18" spans="1:23" ht="16.2" customHeight="1">
      <c r="A18" s="59" t="s">
        <v>191</v>
      </c>
      <c r="B18" s="58" t="s">
        <v>168</v>
      </c>
      <c r="C18" s="58" t="s">
        <v>168</v>
      </c>
      <c r="D18" s="58" t="s">
        <v>168</v>
      </c>
      <c r="E18" s="58" t="s">
        <v>168</v>
      </c>
      <c r="F18" s="58" t="s">
        <v>168</v>
      </c>
      <c r="G18" s="58" t="s">
        <v>168</v>
      </c>
      <c r="H18" s="58" t="s">
        <v>168</v>
      </c>
      <c r="I18" s="58" t="s">
        <v>168</v>
      </c>
      <c r="J18" s="58" t="s">
        <v>168</v>
      </c>
      <c r="K18" s="58" t="s">
        <v>168</v>
      </c>
      <c r="L18" s="58" t="s">
        <v>168</v>
      </c>
      <c r="M18" s="58" t="s">
        <v>168</v>
      </c>
      <c r="N18" s="58" t="s">
        <v>168</v>
      </c>
      <c r="O18" s="68" t="s">
        <v>76</v>
      </c>
      <c r="P18" s="68" t="s">
        <v>76</v>
      </c>
      <c r="Q18" s="58" t="s">
        <v>168</v>
      </c>
      <c r="R18" s="58" t="s">
        <v>168</v>
      </c>
      <c r="S18" s="58" t="s">
        <v>168</v>
      </c>
      <c r="T18" s="71" t="s">
        <v>168</v>
      </c>
      <c r="U18" s="71" t="s">
        <v>168</v>
      </c>
      <c r="V18" s="71" t="s">
        <v>168</v>
      </c>
      <c r="W18" s="71" t="s">
        <v>168</v>
      </c>
    </row>
    <row r="19" spans="1:23" ht="16.2" customHeight="1">
      <c r="A19" s="59" t="s">
        <v>192</v>
      </c>
      <c r="B19" s="58" t="s">
        <v>168</v>
      </c>
      <c r="C19" s="58" t="s">
        <v>168</v>
      </c>
      <c r="D19" s="58" t="s">
        <v>168</v>
      </c>
      <c r="E19" s="58" t="s">
        <v>168</v>
      </c>
      <c r="F19" s="58" t="s">
        <v>168</v>
      </c>
      <c r="G19" s="58" t="s">
        <v>168</v>
      </c>
      <c r="H19" s="58" t="s">
        <v>168</v>
      </c>
      <c r="I19" s="58" t="s">
        <v>168</v>
      </c>
      <c r="J19" s="58" t="s">
        <v>168</v>
      </c>
      <c r="K19" s="58" t="s">
        <v>168</v>
      </c>
      <c r="L19" s="58" t="s">
        <v>168</v>
      </c>
      <c r="M19" s="58" t="s">
        <v>168</v>
      </c>
      <c r="N19" s="58" t="s">
        <v>168</v>
      </c>
      <c r="O19" s="58"/>
      <c r="P19" s="68" t="s">
        <v>76</v>
      </c>
      <c r="Q19" s="68" t="s">
        <v>76</v>
      </c>
      <c r="R19" s="58" t="s">
        <v>168</v>
      </c>
      <c r="S19" s="58" t="s">
        <v>168</v>
      </c>
      <c r="T19" s="71" t="s">
        <v>168</v>
      </c>
      <c r="U19" s="71" t="s">
        <v>168</v>
      </c>
      <c r="V19" s="71" t="s">
        <v>168</v>
      </c>
      <c r="W19" s="71" t="s">
        <v>168</v>
      </c>
    </row>
    <row r="20" spans="1:23" ht="16.2" customHeight="1">
      <c r="A20" s="59" t="s">
        <v>194</v>
      </c>
      <c r="B20" s="77" t="s">
        <v>76</v>
      </c>
      <c r="C20" s="71" t="s">
        <v>168</v>
      </c>
      <c r="D20" s="71" t="s">
        <v>168</v>
      </c>
      <c r="E20" s="71" t="s">
        <v>168</v>
      </c>
      <c r="F20" s="71" t="s">
        <v>168</v>
      </c>
      <c r="G20" s="71" t="s">
        <v>168</v>
      </c>
      <c r="H20" s="71" t="s">
        <v>168</v>
      </c>
      <c r="I20" s="71" t="s">
        <v>168</v>
      </c>
      <c r="J20" s="71" t="s">
        <v>168</v>
      </c>
      <c r="K20" s="71" t="s">
        <v>168</v>
      </c>
      <c r="L20" s="71" t="s">
        <v>168</v>
      </c>
      <c r="M20" s="71" t="s">
        <v>168</v>
      </c>
      <c r="N20" s="71" t="s">
        <v>168</v>
      </c>
      <c r="O20" s="71" t="s">
        <v>168</v>
      </c>
      <c r="P20" s="71" t="s">
        <v>168</v>
      </c>
      <c r="Q20" s="71" t="s">
        <v>168</v>
      </c>
      <c r="R20" s="71" t="s">
        <v>168</v>
      </c>
      <c r="S20" s="71" t="s">
        <v>168</v>
      </c>
      <c r="T20" s="71" t="s">
        <v>168</v>
      </c>
      <c r="U20" s="71" t="s">
        <v>168</v>
      </c>
      <c r="V20" s="77" t="s">
        <v>76</v>
      </c>
      <c r="W20" s="71" t="s">
        <v>168</v>
      </c>
    </row>
    <row r="21" spans="1:23" ht="16.2" customHeight="1">
      <c r="A21" s="59" t="s">
        <v>195</v>
      </c>
      <c r="B21" s="71" t="s">
        <v>168</v>
      </c>
      <c r="C21" s="71" t="s">
        <v>168</v>
      </c>
      <c r="D21" s="71" t="s">
        <v>168</v>
      </c>
      <c r="E21" s="71" t="s">
        <v>168</v>
      </c>
      <c r="F21" s="71" t="s">
        <v>168</v>
      </c>
      <c r="G21" s="71" t="s">
        <v>168</v>
      </c>
      <c r="H21" s="71" t="s">
        <v>168</v>
      </c>
      <c r="I21" s="71" t="s">
        <v>168</v>
      </c>
      <c r="J21" s="71" t="s">
        <v>168</v>
      </c>
      <c r="K21" s="71" t="s">
        <v>168</v>
      </c>
      <c r="L21" s="71" t="s">
        <v>168</v>
      </c>
      <c r="M21" s="71" t="s">
        <v>168</v>
      </c>
      <c r="N21" s="71" t="s">
        <v>168</v>
      </c>
      <c r="O21" s="79" t="s">
        <v>76</v>
      </c>
      <c r="P21" s="71" t="s">
        <v>168</v>
      </c>
      <c r="Q21" s="71" t="s">
        <v>168</v>
      </c>
      <c r="R21" s="71" t="s">
        <v>168</v>
      </c>
      <c r="S21" s="71" t="s">
        <v>168</v>
      </c>
      <c r="T21" s="71" t="s">
        <v>168</v>
      </c>
      <c r="U21" s="71" t="s">
        <v>168</v>
      </c>
      <c r="V21" s="77" t="s">
        <v>76</v>
      </c>
      <c r="W21" s="71" t="s">
        <v>168</v>
      </c>
    </row>
    <row r="22" spans="1:23" ht="16.2" customHeight="1">
      <c r="A22" s="59" t="s">
        <v>165</v>
      </c>
      <c r="B22" s="71" t="s">
        <v>168</v>
      </c>
      <c r="C22" s="58" t="s">
        <v>168</v>
      </c>
      <c r="D22" s="58" t="s">
        <v>168</v>
      </c>
      <c r="E22" s="58" t="s">
        <v>168</v>
      </c>
      <c r="F22" s="58" t="s">
        <v>168</v>
      </c>
      <c r="G22" s="58" t="s">
        <v>168</v>
      </c>
      <c r="H22" s="58" t="s">
        <v>168</v>
      </c>
      <c r="I22" s="58" t="s">
        <v>168</v>
      </c>
      <c r="J22" s="58" t="s">
        <v>168</v>
      </c>
      <c r="K22" s="58" t="s">
        <v>168</v>
      </c>
      <c r="L22" s="58" t="s">
        <v>168</v>
      </c>
      <c r="M22" s="58" t="s">
        <v>168</v>
      </c>
      <c r="N22" s="58" t="s">
        <v>168</v>
      </c>
      <c r="O22" s="70" t="s">
        <v>168</v>
      </c>
      <c r="P22" s="58" t="s">
        <v>168</v>
      </c>
      <c r="Q22" s="58" t="s">
        <v>168</v>
      </c>
      <c r="R22" s="58" t="s">
        <v>168</v>
      </c>
      <c r="S22" s="58" t="s">
        <v>168</v>
      </c>
      <c r="T22" s="71" t="s">
        <v>168</v>
      </c>
      <c r="U22" s="71" t="s">
        <v>168</v>
      </c>
      <c r="V22" s="8" t="s">
        <v>168</v>
      </c>
      <c r="W22" s="8" t="s">
        <v>168</v>
      </c>
    </row>
    <row r="23" spans="1:23" ht="16.2" customHeight="1">
      <c r="A23" s="59" t="s">
        <v>166</v>
      </c>
      <c r="B23" s="73" t="s">
        <v>168</v>
      </c>
      <c r="C23" s="58" t="s">
        <v>168</v>
      </c>
      <c r="D23" s="58" t="s">
        <v>168</v>
      </c>
      <c r="E23" s="58" t="s">
        <v>168</v>
      </c>
      <c r="F23" s="58" t="s">
        <v>168</v>
      </c>
      <c r="G23" s="58" t="s">
        <v>168</v>
      </c>
      <c r="H23" s="58" t="s">
        <v>168</v>
      </c>
      <c r="I23" s="58" t="s">
        <v>168</v>
      </c>
      <c r="J23" s="58" t="s">
        <v>168</v>
      </c>
      <c r="K23" s="58" t="s">
        <v>168</v>
      </c>
      <c r="L23" s="58" t="s">
        <v>168</v>
      </c>
      <c r="M23" s="58" t="s">
        <v>168</v>
      </c>
      <c r="N23" s="58" t="s">
        <v>168</v>
      </c>
      <c r="O23" s="81" t="s">
        <v>76</v>
      </c>
      <c r="P23" s="8" t="s">
        <v>168</v>
      </c>
      <c r="Q23" s="8" t="s">
        <v>168</v>
      </c>
      <c r="R23" s="58" t="s">
        <v>168</v>
      </c>
      <c r="S23" s="58" t="s">
        <v>168</v>
      </c>
      <c r="T23" s="71" t="s">
        <v>168</v>
      </c>
      <c r="U23" s="71" t="s">
        <v>168</v>
      </c>
      <c r="V23" s="8" t="s">
        <v>168</v>
      </c>
      <c r="W23" s="8" t="s">
        <v>168</v>
      </c>
    </row>
    <row r="24" spans="1:23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33" spans="1:1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16"/>
    </row>
    <row r="34" spans="1:15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16"/>
    </row>
    <row r="35" spans="1:1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</row>
    <row r="36" spans="1:15">
      <c r="A36" s="43"/>
    </row>
    <row r="37" spans="1:15">
      <c r="A37" s="43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8E7D-333C-4502-A963-B035D9DD361A}">
  <dimension ref="D10:L19"/>
  <sheetViews>
    <sheetView workbookViewId="0">
      <selection activeCell="E19" sqref="E19"/>
    </sheetView>
  </sheetViews>
  <sheetFormatPr baseColWidth="10" defaultRowHeight="14.4"/>
  <cols>
    <col min="6" max="6" width="16.33203125" bestFit="1" customWidth="1"/>
    <col min="7" max="7" width="16.33203125" customWidth="1"/>
    <col min="9" max="9" width="19.6640625" bestFit="1" customWidth="1"/>
  </cols>
  <sheetData>
    <row r="10" spans="5:12">
      <c r="E10" s="16" t="s">
        <v>181</v>
      </c>
      <c r="F10" s="16" t="s">
        <v>188</v>
      </c>
      <c r="G10" s="16" t="s">
        <v>189</v>
      </c>
      <c r="H10" s="16" t="s">
        <v>182</v>
      </c>
      <c r="I10" s="16" t="s">
        <v>190</v>
      </c>
      <c r="J10" s="16"/>
      <c r="L10" s="16" t="s">
        <v>187</v>
      </c>
    </row>
    <row r="11" spans="5:12">
      <c r="E11" s="16">
        <v>1</v>
      </c>
      <c r="F11" s="16">
        <v>1</v>
      </c>
      <c r="G11" s="16">
        <v>11</v>
      </c>
      <c r="H11" s="16" t="s">
        <v>183</v>
      </c>
      <c r="I11" s="16">
        <v>1</v>
      </c>
      <c r="J11" s="16"/>
    </row>
    <row r="12" spans="5:12">
      <c r="E12" s="16">
        <v>2</v>
      </c>
      <c r="F12" s="16">
        <v>2</v>
      </c>
      <c r="G12" s="16">
        <v>22</v>
      </c>
      <c r="H12" s="16" t="s">
        <v>183</v>
      </c>
      <c r="I12" s="16">
        <v>2</v>
      </c>
      <c r="J12" s="16"/>
    </row>
    <row r="13" spans="5:12">
      <c r="E13" s="16">
        <v>3</v>
      </c>
      <c r="F13" s="16">
        <v>1</v>
      </c>
      <c r="G13" s="16">
        <v>11</v>
      </c>
      <c r="H13" s="16" t="s">
        <v>184</v>
      </c>
      <c r="I13" s="16">
        <v>1</v>
      </c>
      <c r="J13" s="16"/>
    </row>
    <row r="14" spans="5:12">
      <c r="E14" s="16">
        <v>4</v>
      </c>
      <c r="F14" s="16">
        <v>3</v>
      </c>
      <c r="G14" s="16">
        <v>33</v>
      </c>
      <c r="H14" s="16" t="s">
        <v>185</v>
      </c>
      <c r="I14" s="16">
        <v>3</v>
      </c>
      <c r="J14" s="16"/>
    </row>
    <row r="15" spans="5:12">
      <c r="E15" s="16">
        <v>5</v>
      </c>
      <c r="F15" s="16">
        <v>1</v>
      </c>
      <c r="G15" s="16">
        <v>11</v>
      </c>
      <c r="H15" s="16" t="s">
        <v>186</v>
      </c>
      <c r="I15" s="16">
        <v>1</v>
      </c>
      <c r="J15" s="16"/>
    </row>
    <row r="16" spans="5:12">
      <c r="E16" s="16"/>
      <c r="F16" s="16"/>
      <c r="G16" s="16"/>
      <c r="H16" s="16"/>
      <c r="I16" s="16"/>
      <c r="J16" s="16"/>
    </row>
    <row r="17" spans="4:10">
      <c r="E17" s="16"/>
      <c r="F17" s="16"/>
      <c r="G17" s="16"/>
      <c r="H17" s="16"/>
      <c r="I17" s="16"/>
      <c r="J17" s="16"/>
    </row>
    <row r="19" spans="4:10">
      <c r="D19" t="s">
        <v>198</v>
      </c>
      <c r="E19" t="s">
        <v>196</v>
      </c>
      <c r="F19" t="s">
        <v>197</v>
      </c>
    </row>
  </sheetData>
  <autoFilter ref="E10:I15" xr:uid="{EAB58E7D-333C-4502-A963-B035D9DD361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5"/>
  <sheetViews>
    <sheetView zoomScaleNormal="100" workbookViewId="0">
      <selection activeCell="C16" sqref="C16"/>
    </sheetView>
  </sheetViews>
  <sheetFormatPr baseColWidth="10" defaultRowHeight="14.4"/>
  <cols>
    <col min="1" max="1" width="2.44140625" customWidth="1"/>
    <col min="2" max="2" width="22.88671875" customWidth="1"/>
    <col min="3" max="3" width="33.5546875" customWidth="1"/>
    <col min="4" max="4" width="13.88671875" bestFit="1" customWidth="1"/>
    <col min="5" max="9" width="19.88671875" customWidth="1"/>
    <col min="10" max="10" width="29" customWidth="1"/>
    <col min="11" max="11" width="19.88671875" customWidth="1"/>
    <col min="12" max="12" width="39.33203125" bestFit="1" customWidth="1"/>
  </cols>
  <sheetData>
    <row r="1" spans="2:12" ht="37.5" customHeight="1">
      <c r="B1" s="101" t="s">
        <v>29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2:12"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spans="2:12" ht="44.25" customHeight="1">
      <c r="B3" s="102" t="s">
        <v>2</v>
      </c>
      <c r="C3" s="102" t="s">
        <v>3</v>
      </c>
      <c r="D3" s="102" t="s">
        <v>4</v>
      </c>
      <c r="E3" s="102" t="s">
        <v>5</v>
      </c>
      <c r="F3" s="102" t="s">
        <v>6</v>
      </c>
      <c r="G3" s="105" t="s">
        <v>7</v>
      </c>
      <c r="H3" s="102" t="s">
        <v>8</v>
      </c>
      <c r="I3" s="2" t="s">
        <v>9</v>
      </c>
      <c r="J3" s="102" t="s">
        <v>11</v>
      </c>
      <c r="K3" s="102"/>
      <c r="L3" s="102"/>
    </row>
    <row r="4" spans="2:12">
      <c r="B4" s="102"/>
      <c r="C4" s="102"/>
      <c r="D4" s="102"/>
      <c r="E4" s="102"/>
      <c r="F4" s="102"/>
      <c r="G4" s="105"/>
      <c r="H4" s="102"/>
      <c r="I4" s="2" t="s">
        <v>10</v>
      </c>
      <c r="J4" s="2" t="s">
        <v>12</v>
      </c>
      <c r="K4" s="2" t="s">
        <v>13</v>
      </c>
      <c r="L4" s="2" t="s">
        <v>14</v>
      </c>
    </row>
    <row r="5" spans="2:12" ht="16.5" customHeight="1">
      <c r="B5" s="95" t="s">
        <v>107</v>
      </c>
      <c r="C5" s="24" t="s">
        <v>39</v>
      </c>
      <c r="D5" s="88" t="s">
        <v>39</v>
      </c>
      <c r="E5" s="3" t="s">
        <v>40</v>
      </c>
      <c r="F5" s="3" t="s">
        <v>40</v>
      </c>
      <c r="G5" s="9">
        <v>3</v>
      </c>
      <c r="H5" s="3" t="s">
        <v>44</v>
      </c>
      <c r="I5" s="10">
        <v>1</v>
      </c>
      <c r="J5" s="12" t="s">
        <v>58</v>
      </c>
      <c r="K5" s="11" t="s">
        <v>49</v>
      </c>
      <c r="L5" s="3" t="s">
        <v>53</v>
      </c>
    </row>
    <row r="6" spans="2:12" ht="16.5" customHeight="1">
      <c r="B6" s="95"/>
      <c r="C6" s="3" t="s">
        <v>34</v>
      </c>
      <c r="D6" s="88"/>
      <c r="E6" s="3" t="s">
        <v>41</v>
      </c>
      <c r="F6" s="3" t="s">
        <v>41</v>
      </c>
      <c r="G6" s="9">
        <v>50</v>
      </c>
      <c r="H6" s="3" t="s">
        <v>44</v>
      </c>
      <c r="I6" s="10">
        <v>1</v>
      </c>
      <c r="J6" s="10" t="s">
        <v>46</v>
      </c>
      <c r="K6" s="3" t="s">
        <v>50</v>
      </c>
      <c r="L6" s="3" t="s">
        <v>54</v>
      </c>
    </row>
    <row r="7" spans="2:12" ht="16.5" customHeight="1">
      <c r="B7" s="95"/>
      <c r="C7" s="3" t="s">
        <v>35</v>
      </c>
      <c r="D7" s="88"/>
      <c r="E7" s="3" t="s">
        <v>42</v>
      </c>
      <c r="F7" s="3" t="s">
        <v>43</v>
      </c>
      <c r="G7" s="9">
        <v>50</v>
      </c>
      <c r="H7" s="3" t="s">
        <v>44</v>
      </c>
      <c r="I7" s="10">
        <v>1</v>
      </c>
      <c r="J7" s="10" t="s">
        <v>47</v>
      </c>
      <c r="K7" s="3" t="s">
        <v>50</v>
      </c>
      <c r="L7" s="3" t="s">
        <v>55</v>
      </c>
    </row>
    <row r="8" spans="2:12" ht="16.5" customHeight="1">
      <c r="B8" s="95"/>
      <c r="C8" s="3" t="s">
        <v>36</v>
      </c>
      <c r="D8" s="88"/>
      <c r="E8" s="3" t="s">
        <v>40</v>
      </c>
      <c r="F8" s="3" t="s">
        <v>40</v>
      </c>
      <c r="G8" s="9">
        <v>10</v>
      </c>
      <c r="H8" s="3" t="s">
        <v>44</v>
      </c>
      <c r="I8" s="10">
        <v>1</v>
      </c>
      <c r="J8" s="10">
        <v>3135331533</v>
      </c>
      <c r="K8" s="11" t="s">
        <v>51</v>
      </c>
      <c r="L8" s="3" t="s">
        <v>53</v>
      </c>
    </row>
    <row r="9" spans="2:12" ht="16.5" customHeight="1">
      <c r="B9" s="95"/>
      <c r="C9" s="3" t="s">
        <v>37</v>
      </c>
      <c r="D9" s="88"/>
      <c r="E9" s="3" t="s">
        <v>42</v>
      </c>
      <c r="F9" s="3" t="s">
        <v>43</v>
      </c>
      <c r="G9" s="9">
        <v>30</v>
      </c>
      <c r="H9" s="3" t="s">
        <v>45</v>
      </c>
      <c r="I9" s="10">
        <v>1</v>
      </c>
      <c r="J9" s="10" t="s">
        <v>48</v>
      </c>
      <c r="K9" s="11" t="s">
        <v>52</v>
      </c>
      <c r="L9" s="3" t="s">
        <v>55</v>
      </c>
    </row>
    <row r="10" spans="2:12" ht="16.5" customHeight="1" thickBot="1">
      <c r="B10" s="96"/>
      <c r="C10" s="27" t="s">
        <v>38</v>
      </c>
      <c r="D10" s="94"/>
      <c r="E10" s="27" t="s">
        <v>42</v>
      </c>
      <c r="F10" s="27" t="s">
        <v>43</v>
      </c>
      <c r="G10" s="20">
        <v>50</v>
      </c>
      <c r="H10" s="27" t="s">
        <v>45</v>
      </c>
      <c r="I10" s="28">
        <v>1</v>
      </c>
      <c r="J10" s="29" t="s">
        <v>62</v>
      </c>
      <c r="K10" s="30" t="s">
        <v>50</v>
      </c>
      <c r="L10" s="27" t="s">
        <v>55</v>
      </c>
    </row>
    <row r="11" spans="2:12" ht="16.5" customHeight="1">
      <c r="B11" s="97" t="s">
        <v>108</v>
      </c>
      <c r="C11" s="31" t="s">
        <v>56</v>
      </c>
      <c r="D11" s="100" t="s">
        <v>56</v>
      </c>
      <c r="E11" s="32" t="s">
        <v>40</v>
      </c>
      <c r="F11" s="32" t="s">
        <v>40</v>
      </c>
      <c r="G11" s="33">
        <v>15</v>
      </c>
      <c r="H11" s="32" t="s">
        <v>45</v>
      </c>
      <c r="I11" s="34">
        <v>1</v>
      </c>
      <c r="J11" s="34">
        <v>1073995281</v>
      </c>
      <c r="K11" s="35" t="s">
        <v>57</v>
      </c>
      <c r="L11" s="36" t="s">
        <v>53</v>
      </c>
    </row>
    <row r="12" spans="2:12" ht="16.5" customHeight="1">
      <c r="B12" s="98"/>
      <c r="C12" s="3" t="s">
        <v>100</v>
      </c>
      <c r="D12" s="92"/>
      <c r="E12" s="3" t="s">
        <v>40</v>
      </c>
      <c r="F12" s="3" t="s">
        <v>40</v>
      </c>
      <c r="G12" s="9">
        <v>3</v>
      </c>
      <c r="H12" s="3" t="s">
        <v>45</v>
      </c>
      <c r="I12" s="10">
        <v>1</v>
      </c>
      <c r="J12" s="12" t="s">
        <v>58</v>
      </c>
      <c r="K12" s="11" t="s">
        <v>49</v>
      </c>
      <c r="L12" s="37" t="s">
        <v>53</v>
      </c>
    </row>
    <row r="13" spans="2:12" ht="16.5" customHeight="1">
      <c r="B13" s="98"/>
      <c r="C13" s="3" t="s">
        <v>34</v>
      </c>
      <c r="D13" s="92"/>
      <c r="E13" s="3" t="s">
        <v>41</v>
      </c>
      <c r="F13" s="3" t="s">
        <v>41</v>
      </c>
      <c r="G13" s="9">
        <v>50</v>
      </c>
      <c r="H13" s="3" t="s">
        <v>44</v>
      </c>
      <c r="I13" s="10">
        <v>1</v>
      </c>
      <c r="J13" s="10" t="s">
        <v>59</v>
      </c>
      <c r="K13" s="3" t="s">
        <v>50</v>
      </c>
      <c r="L13" s="37" t="s">
        <v>54</v>
      </c>
    </row>
    <row r="14" spans="2:12" ht="16.5" customHeight="1">
      <c r="B14" s="98"/>
      <c r="C14" s="3" t="s">
        <v>35</v>
      </c>
      <c r="D14" s="92"/>
      <c r="E14" s="3" t="s">
        <v>42</v>
      </c>
      <c r="F14" s="3" t="s">
        <v>43</v>
      </c>
      <c r="G14" s="9">
        <v>50</v>
      </c>
      <c r="H14" s="3" t="s">
        <v>44</v>
      </c>
      <c r="I14" s="10">
        <v>1</v>
      </c>
      <c r="J14" s="10" t="s">
        <v>60</v>
      </c>
      <c r="K14" s="3" t="s">
        <v>50</v>
      </c>
      <c r="L14" s="37" t="s">
        <v>55</v>
      </c>
    </row>
    <row r="15" spans="2:12" ht="16.5" customHeight="1">
      <c r="B15" s="98"/>
      <c r="C15" s="3" t="s">
        <v>36</v>
      </c>
      <c r="D15" s="92"/>
      <c r="E15" s="3" t="s">
        <v>40</v>
      </c>
      <c r="F15" s="3" t="s">
        <v>40</v>
      </c>
      <c r="G15" s="9">
        <v>10</v>
      </c>
      <c r="H15" s="3" t="s">
        <v>45</v>
      </c>
      <c r="I15" s="10">
        <v>1</v>
      </c>
      <c r="J15" s="10">
        <v>3135331533</v>
      </c>
      <c r="K15" s="11" t="s">
        <v>51</v>
      </c>
      <c r="L15" s="37" t="s">
        <v>53</v>
      </c>
    </row>
    <row r="16" spans="2:12" ht="16.5" customHeight="1">
      <c r="B16" s="99"/>
      <c r="C16" s="3" t="s">
        <v>38</v>
      </c>
      <c r="D16" s="93"/>
      <c r="E16" s="3" t="s">
        <v>42</v>
      </c>
      <c r="F16" s="3" t="s">
        <v>43</v>
      </c>
      <c r="G16" s="9">
        <v>50</v>
      </c>
      <c r="H16" s="3" t="s">
        <v>45</v>
      </c>
      <c r="I16" s="10">
        <v>1</v>
      </c>
      <c r="J16" s="13" t="s">
        <v>61</v>
      </c>
      <c r="K16" s="11" t="s">
        <v>50</v>
      </c>
      <c r="L16" s="37" t="s">
        <v>55</v>
      </c>
    </row>
    <row r="17" spans="2:12" ht="16.5" customHeight="1">
      <c r="B17" s="90" t="s">
        <v>116</v>
      </c>
      <c r="C17" s="25" t="s">
        <v>100</v>
      </c>
      <c r="D17" s="92" t="s">
        <v>100</v>
      </c>
      <c r="E17" s="3" t="s">
        <v>40</v>
      </c>
      <c r="F17" s="3" t="s">
        <v>40</v>
      </c>
      <c r="G17" s="9">
        <v>3</v>
      </c>
      <c r="H17" s="3" t="s">
        <v>44</v>
      </c>
      <c r="I17" s="10">
        <v>1</v>
      </c>
      <c r="J17" s="12" t="s">
        <v>58</v>
      </c>
      <c r="K17" s="11" t="s">
        <v>49</v>
      </c>
      <c r="L17" s="37" t="s">
        <v>53</v>
      </c>
    </row>
    <row r="18" spans="2:12" ht="16.5" customHeight="1">
      <c r="B18" s="90"/>
      <c r="C18" s="23" t="s">
        <v>56</v>
      </c>
      <c r="D18" s="92"/>
      <c r="E18" s="3" t="s">
        <v>40</v>
      </c>
      <c r="F18" s="3" t="s">
        <v>40</v>
      </c>
      <c r="G18" s="9">
        <v>15</v>
      </c>
      <c r="H18" s="3" t="s">
        <v>44</v>
      </c>
      <c r="I18" s="10">
        <v>1</v>
      </c>
      <c r="J18" s="10">
        <v>1073995281</v>
      </c>
      <c r="K18" s="11" t="s">
        <v>57</v>
      </c>
      <c r="L18" s="37" t="s">
        <v>53</v>
      </c>
    </row>
    <row r="19" spans="2:12" ht="16.5" customHeight="1">
      <c r="B19" s="90"/>
      <c r="C19" s="21" t="s">
        <v>39</v>
      </c>
      <c r="D19" s="92"/>
      <c r="E19" s="3" t="s">
        <v>40</v>
      </c>
      <c r="F19" s="3" t="s">
        <v>40</v>
      </c>
      <c r="G19" s="9">
        <v>3</v>
      </c>
      <c r="H19" s="3" t="s">
        <v>44</v>
      </c>
      <c r="I19" s="10">
        <v>1</v>
      </c>
      <c r="J19" s="12" t="s">
        <v>58</v>
      </c>
      <c r="K19" s="11" t="s">
        <v>49</v>
      </c>
      <c r="L19" s="37" t="s">
        <v>53</v>
      </c>
    </row>
    <row r="20" spans="2:12" ht="16.5" customHeight="1">
      <c r="B20" s="90"/>
      <c r="C20" s="3" t="s">
        <v>65</v>
      </c>
      <c r="D20" s="92"/>
      <c r="E20" s="3" t="s">
        <v>41</v>
      </c>
      <c r="F20" s="3" t="s">
        <v>41</v>
      </c>
      <c r="G20" s="9">
        <v>30</v>
      </c>
      <c r="H20" s="3" t="s">
        <v>44</v>
      </c>
      <c r="I20" s="10">
        <v>1</v>
      </c>
      <c r="J20" s="10" t="s">
        <v>66</v>
      </c>
      <c r="K20" s="11" t="s">
        <v>68</v>
      </c>
      <c r="L20" s="37" t="s">
        <v>54</v>
      </c>
    </row>
    <row r="21" spans="2:12" ht="16.5" customHeight="1">
      <c r="B21" s="91"/>
      <c r="C21" s="3" t="s">
        <v>64</v>
      </c>
      <c r="D21" s="93"/>
      <c r="E21" s="3" t="s">
        <v>41</v>
      </c>
      <c r="F21" s="3" t="s">
        <v>41</v>
      </c>
      <c r="G21" s="9">
        <v>30</v>
      </c>
      <c r="H21" s="3" t="s">
        <v>44</v>
      </c>
      <c r="I21" s="10">
        <v>1</v>
      </c>
      <c r="J21" s="10" t="s">
        <v>67</v>
      </c>
      <c r="K21" s="11" t="s">
        <v>68</v>
      </c>
      <c r="L21" s="37" t="s">
        <v>54</v>
      </c>
    </row>
    <row r="22" spans="2:12">
      <c r="B22" s="86" t="s">
        <v>111</v>
      </c>
      <c r="C22" s="22" t="s">
        <v>105</v>
      </c>
      <c r="D22" s="88" t="s">
        <v>105</v>
      </c>
      <c r="E22" s="3" t="s">
        <v>40</v>
      </c>
      <c r="F22" s="3" t="s">
        <v>40</v>
      </c>
      <c r="G22" s="9">
        <v>15</v>
      </c>
      <c r="H22" s="3" t="s">
        <v>44</v>
      </c>
      <c r="I22" s="10">
        <v>1</v>
      </c>
      <c r="J22" s="10">
        <v>1073995281</v>
      </c>
      <c r="K22" s="11" t="s">
        <v>57</v>
      </c>
      <c r="L22" s="37" t="s">
        <v>53</v>
      </c>
    </row>
    <row r="23" spans="2:12" ht="16.5" customHeight="1">
      <c r="B23" s="86"/>
      <c r="C23" s="23" t="s">
        <v>56</v>
      </c>
      <c r="D23" s="88"/>
      <c r="E23" s="3" t="s">
        <v>40</v>
      </c>
      <c r="F23" s="3" t="s">
        <v>40</v>
      </c>
      <c r="G23" s="9">
        <v>15</v>
      </c>
      <c r="H23" s="3" t="s">
        <v>44</v>
      </c>
      <c r="I23" s="10">
        <v>1</v>
      </c>
      <c r="J23" s="10">
        <v>1073995281</v>
      </c>
      <c r="K23" s="11" t="s">
        <v>57</v>
      </c>
      <c r="L23" s="37" t="s">
        <v>53</v>
      </c>
    </row>
    <row r="24" spans="2:12">
      <c r="B24" s="86"/>
      <c r="C24" s="26" t="s">
        <v>70</v>
      </c>
      <c r="D24" s="88"/>
      <c r="E24" s="3" t="s">
        <v>40</v>
      </c>
      <c r="F24" s="3" t="s">
        <v>40</v>
      </c>
      <c r="G24" s="9">
        <v>3</v>
      </c>
      <c r="H24" s="3" t="s">
        <v>44</v>
      </c>
      <c r="I24" s="10">
        <v>1</v>
      </c>
      <c r="J24" s="12" t="s">
        <v>58</v>
      </c>
      <c r="K24" s="11" t="s">
        <v>49</v>
      </c>
      <c r="L24" s="37" t="s">
        <v>53</v>
      </c>
    </row>
    <row r="25" spans="2:12" ht="15" thickBot="1">
      <c r="B25" s="87"/>
      <c r="C25" s="38" t="s">
        <v>63</v>
      </c>
      <c r="D25" s="89"/>
      <c r="E25" s="38" t="s">
        <v>40</v>
      </c>
      <c r="F25" s="38" t="s">
        <v>40</v>
      </c>
      <c r="G25" s="39">
        <v>10</v>
      </c>
      <c r="H25" s="38" t="s">
        <v>44</v>
      </c>
      <c r="I25" s="40">
        <v>1</v>
      </c>
      <c r="J25" s="40">
        <v>3135331533</v>
      </c>
      <c r="K25" s="41" t="s">
        <v>51</v>
      </c>
      <c r="L25" s="42" t="s">
        <v>53</v>
      </c>
    </row>
  </sheetData>
  <mergeCells count="18">
    <mergeCell ref="B1:L1"/>
    <mergeCell ref="H3:H4"/>
    <mergeCell ref="J3:L3"/>
    <mergeCell ref="B2:L2"/>
    <mergeCell ref="B3:B4"/>
    <mergeCell ref="C3:C4"/>
    <mergeCell ref="D3:D4"/>
    <mergeCell ref="E3:E4"/>
    <mergeCell ref="F3:F4"/>
    <mergeCell ref="G3:G4"/>
    <mergeCell ref="B22:B25"/>
    <mergeCell ref="D22:D25"/>
    <mergeCell ref="B17:B21"/>
    <mergeCell ref="D17:D21"/>
    <mergeCell ref="D5:D10"/>
    <mergeCell ref="B5:B10"/>
    <mergeCell ref="B11:B16"/>
    <mergeCell ref="D11:D16"/>
  </mergeCells>
  <hyperlinks>
    <hyperlink ref="J16" r:id="rId1" xr:uid="{9ED0CFC7-005B-4683-8FE2-E7E63AEF0604}"/>
    <hyperlink ref="J10" r:id="rId2" xr:uid="{01CB1816-7C1F-4503-8CD7-03961856E93B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849C-CAE6-493F-A789-97161FC21A05}">
  <dimension ref="A1:N61"/>
  <sheetViews>
    <sheetView workbookViewId="0">
      <selection activeCell="J29" sqref="J29"/>
    </sheetView>
  </sheetViews>
  <sheetFormatPr baseColWidth="10" defaultRowHeight="14.4"/>
  <cols>
    <col min="1" max="1" width="24.33203125" customWidth="1"/>
    <col min="2" max="7" width="7.5546875" customWidth="1"/>
    <col min="8" max="8" width="3.33203125" customWidth="1"/>
    <col min="9" max="9" width="11.44140625" bestFit="1" customWidth="1"/>
    <col min="10" max="10" width="17.5546875" bestFit="1" customWidth="1"/>
    <col min="11" max="11" width="12.109375" bestFit="1" customWidth="1"/>
    <col min="12" max="12" width="14.44140625" bestFit="1" customWidth="1"/>
    <col min="13" max="13" width="15.6640625" bestFit="1" customWidth="1"/>
    <col min="14" max="14" width="16.5546875" bestFit="1" customWidth="1"/>
  </cols>
  <sheetData>
    <row r="1" spans="1:14">
      <c r="A1" t="s">
        <v>164</v>
      </c>
      <c r="I1" s="106" t="s">
        <v>32</v>
      </c>
      <c r="J1" s="106"/>
      <c r="K1" s="106"/>
      <c r="L1" s="106"/>
      <c r="M1" s="106"/>
    </row>
    <row r="2" spans="1:14">
      <c r="I2" s="51" t="s">
        <v>70</v>
      </c>
      <c r="J2" s="46" t="s">
        <v>34</v>
      </c>
      <c r="K2" s="46" t="s">
        <v>138</v>
      </c>
      <c r="L2" s="46" t="s">
        <v>156</v>
      </c>
      <c r="M2" s="46" t="s">
        <v>38</v>
      </c>
    </row>
    <row r="3" spans="1:14">
      <c r="I3" s="16">
        <v>1</v>
      </c>
      <c r="J3" s="16" t="s">
        <v>163</v>
      </c>
      <c r="K3" s="16">
        <v>8887205</v>
      </c>
      <c r="L3" s="55" t="s">
        <v>162</v>
      </c>
      <c r="M3" s="55" t="s">
        <v>161</v>
      </c>
    </row>
    <row r="4" spans="1:14">
      <c r="I4" s="16">
        <v>2</v>
      </c>
      <c r="J4" s="16" t="s">
        <v>160</v>
      </c>
      <c r="K4" s="16">
        <v>2226405</v>
      </c>
      <c r="L4" s="55" t="s">
        <v>159</v>
      </c>
      <c r="M4" s="55" t="s">
        <v>158</v>
      </c>
    </row>
    <row r="9" spans="1:14">
      <c r="A9" s="108" t="s">
        <v>157</v>
      </c>
      <c r="B9" s="108"/>
      <c r="C9" s="108"/>
      <c r="D9" s="108"/>
      <c r="E9" s="108"/>
      <c r="F9" s="108"/>
      <c r="I9" s="106" t="s">
        <v>142</v>
      </c>
      <c r="J9" s="106"/>
      <c r="K9" s="106"/>
      <c r="L9" s="106"/>
      <c r="M9" s="106"/>
      <c r="N9" s="106"/>
    </row>
    <row r="10" spans="1:14">
      <c r="A10" s="108"/>
      <c r="B10" s="108"/>
      <c r="C10" s="108"/>
      <c r="D10" s="108"/>
      <c r="E10" s="108"/>
      <c r="F10" s="108"/>
      <c r="I10" s="53" t="s">
        <v>39</v>
      </c>
      <c r="J10" s="46" t="s">
        <v>34</v>
      </c>
      <c r="K10" s="46" t="s">
        <v>139</v>
      </c>
      <c r="L10" s="46" t="s">
        <v>138</v>
      </c>
      <c r="M10" s="46" t="s">
        <v>156</v>
      </c>
      <c r="N10" s="46" t="s">
        <v>38</v>
      </c>
    </row>
    <row r="11" spans="1:14">
      <c r="A11" s="108"/>
      <c r="B11" s="108"/>
      <c r="C11" s="108"/>
      <c r="D11" s="108"/>
      <c r="E11" s="108"/>
      <c r="F11" s="108"/>
      <c r="I11" s="16">
        <v>11</v>
      </c>
      <c r="J11" s="16" t="s">
        <v>155</v>
      </c>
      <c r="K11" s="16" t="s">
        <v>154</v>
      </c>
      <c r="L11" s="16">
        <v>7770674</v>
      </c>
      <c r="M11" s="55" t="s">
        <v>153</v>
      </c>
      <c r="N11" s="55" t="s">
        <v>152</v>
      </c>
    </row>
    <row r="12" spans="1:14">
      <c r="A12" s="108"/>
      <c r="B12" s="108"/>
      <c r="C12" s="108"/>
      <c r="D12" s="108"/>
      <c r="E12" s="108"/>
      <c r="F12" s="108"/>
      <c r="I12" s="16">
        <v>22</v>
      </c>
      <c r="J12" s="16" t="s">
        <v>151</v>
      </c>
      <c r="K12" s="16" t="s">
        <v>150</v>
      </c>
      <c r="L12" s="16">
        <v>7787604</v>
      </c>
      <c r="M12" s="55" t="s">
        <v>149</v>
      </c>
      <c r="N12" s="55" t="s">
        <v>148</v>
      </c>
    </row>
    <row r="13" spans="1:14">
      <c r="A13" s="54" t="s">
        <v>147</v>
      </c>
      <c r="B13" s="107" t="s">
        <v>146</v>
      </c>
      <c r="C13" s="107"/>
      <c r="D13" s="107"/>
      <c r="E13" s="107"/>
      <c r="F13" s="107"/>
      <c r="G13" s="107"/>
    </row>
    <row r="14" spans="1:14" ht="14.4" customHeight="1">
      <c r="A14" t="s">
        <v>32</v>
      </c>
      <c r="B14" s="107"/>
      <c r="C14" s="107"/>
      <c r="D14" s="107"/>
      <c r="E14" s="107"/>
      <c r="F14" s="107"/>
      <c r="G14" s="107"/>
    </row>
    <row r="15" spans="1:14">
      <c r="A15" t="s">
        <v>142</v>
      </c>
      <c r="B15" s="107"/>
      <c r="C15" s="107"/>
      <c r="D15" s="107"/>
      <c r="E15" s="107"/>
      <c r="F15" s="107"/>
      <c r="G15" s="107"/>
    </row>
    <row r="16" spans="1:14">
      <c r="A16" t="s">
        <v>141</v>
      </c>
      <c r="B16" s="107"/>
      <c r="C16" s="107"/>
      <c r="D16" s="107"/>
      <c r="E16" s="107"/>
      <c r="F16" s="107"/>
      <c r="G16" s="107"/>
    </row>
    <row r="17" spans="1:13">
      <c r="A17" t="s">
        <v>140</v>
      </c>
      <c r="B17" s="107"/>
      <c r="C17" s="107"/>
      <c r="D17" s="107"/>
      <c r="E17" s="107"/>
      <c r="F17" s="107"/>
      <c r="G17" s="107"/>
    </row>
    <row r="18" spans="1:13">
      <c r="A18" t="s">
        <v>137</v>
      </c>
      <c r="B18" s="107"/>
      <c r="C18" s="107"/>
      <c r="D18" s="107"/>
      <c r="E18" s="107"/>
      <c r="F18" s="107"/>
      <c r="G18" s="107"/>
      <c r="I18" s="106" t="s">
        <v>141</v>
      </c>
      <c r="J18" s="106"/>
      <c r="K18" s="106"/>
    </row>
    <row r="19" spans="1:13">
      <c r="A19" t="s">
        <v>127</v>
      </c>
      <c r="B19" s="107"/>
      <c r="C19" s="107"/>
      <c r="D19" s="107"/>
      <c r="E19" s="107"/>
      <c r="F19" s="107"/>
      <c r="G19" s="107"/>
      <c r="I19" s="57" t="s">
        <v>145</v>
      </c>
      <c r="J19" s="51" t="s">
        <v>70</v>
      </c>
      <c r="K19" s="53" t="s">
        <v>39</v>
      </c>
    </row>
    <row r="20" spans="1:13">
      <c r="A20" t="s">
        <v>124</v>
      </c>
      <c r="B20" s="107"/>
      <c r="C20" s="107"/>
      <c r="D20" s="107"/>
      <c r="E20" s="107"/>
      <c r="F20" s="107"/>
      <c r="G20" s="107"/>
      <c r="I20" s="16">
        <v>1</v>
      </c>
      <c r="J20" s="16">
        <v>1</v>
      </c>
      <c r="K20" s="16">
        <v>11</v>
      </c>
    </row>
    <row r="21" spans="1:13">
      <c r="A21" t="s">
        <v>131</v>
      </c>
      <c r="B21" s="107"/>
      <c r="C21" s="107"/>
      <c r="D21" s="107"/>
      <c r="E21" s="107"/>
      <c r="F21" s="107"/>
      <c r="G21" s="107"/>
      <c r="I21" s="16">
        <v>2</v>
      </c>
      <c r="J21" s="16">
        <v>1</v>
      </c>
      <c r="K21" s="16">
        <v>22</v>
      </c>
    </row>
    <row r="22" spans="1:13">
      <c r="A22" s="56"/>
      <c r="B22" s="107"/>
      <c r="C22" s="107"/>
      <c r="D22" s="107"/>
      <c r="E22" s="107"/>
      <c r="F22" s="107"/>
      <c r="G22" s="107"/>
      <c r="I22" s="16">
        <v>3</v>
      </c>
      <c r="J22" s="16">
        <v>2</v>
      </c>
      <c r="K22" s="16">
        <v>11</v>
      </c>
    </row>
    <row r="23" spans="1:13" ht="14.4" customHeight="1">
      <c r="A23" s="54" t="s">
        <v>144</v>
      </c>
      <c r="B23" s="107" t="s">
        <v>143</v>
      </c>
      <c r="C23" s="107"/>
      <c r="D23" s="107"/>
      <c r="E23" s="107"/>
      <c r="F23" s="107"/>
      <c r="G23" s="107"/>
      <c r="I23" s="16">
        <v>4</v>
      </c>
      <c r="J23" s="16">
        <v>2</v>
      </c>
      <c r="K23" s="16">
        <v>22</v>
      </c>
    </row>
    <row r="24" spans="1:13">
      <c r="A24" t="s">
        <v>32</v>
      </c>
      <c r="B24" s="107"/>
      <c r="C24" s="107"/>
      <c r="D24" s="107"/>
      <c r="E24" s="107"/>
      <c r="F24" s="107"/>
      <c r="G24" s="107"/>
      <c r="I24" s="16"/>
      <c r="J24" s="16"/>
      <c r="K24" s="16"/>
    </row>
    <row r="25" spans="1:13">
      <c r="A25" t="s">
        <v>142</v>
      </c>
      <c r="B25" s="107"/>
      <c r="C25" s="107"/>
      <c r="D25" s="107"/>
      <c r="E25" s="107"/>
      <c r="F25" s="107"/>
      <c r="G25" s="107"/>
      <c r="I25" s="16"/>
      <c r="J25" s="16"/>
      <c r="K25" s="16"/>
    </row>
    <row r="26" spans="1:13">
      <c r="A26" t="s">
        <v>141</v>
      </c>
      <c r="B26" s="107"/>
      <c r="C26" s="107"/>
      <c r="D26" s="107"/>
      <c r="E26" s="107"/>
      <c r="F26" s="107"/>
      <c r="G26" s="107"/>
      <c r="I26" s="106" t="s">
        <v>140</v>
      </c>
      <c r="J26" s="106"/>
      <c r="K26" s="106"/>
      <c r="L26" s="106"/>
      <c r="M26" s="106"/>
    </row>
    <row r="27" spans="1:13">
      <c r="A27" t="s">
        <v>140</v>
      </c>
      <c r="B27" s="107"/>
      <c r="C27" s="107"/>
      <c r="D27" s="107"/>
      <c r="E27" s="107"/>
      <c r="F27" s="107"/>
      <c r="G27" s="107"/>
      <c r="I27" s="52" t="s">
        <v>126</v>
      </c>
      <c r="J27" s="46" t="s">
        <v>34</v>
      </c>
      <c r="K27" s="46" t="s">
        <v>139</v>
      </c>
      <c r="L27" s="46" t="s">
        <v>138</v>
      </c>
      <c r="M27" s="46" t="s">
        <v>38</v>
      </c>
    </row>
    <row r="28" spans="1:13">
      <c r="A28" t="s">
        <v>137</v>
      </c>
      <c r="B28" s="107"/>
      <c r="C28" s="107"/>
      <c r="D28" s="107"/>
      <c r="E28" s="107"/>
      <c r="F28" s="107"/>
      <c r="G28" s="107"/>
      <c r="I28" s="16">
        <v>1073</v>
      </c>
      <c r="J28" s="16" t="s">
        <v>136</v>
      </c>
      <c r="K28" s="16" t="s">
        <v>133</v>
      </c>
      <c r="L28" s="16">
        <v>3135331533</v>
      </c>
      <c r="M28" s="55" t="s">
        <v>135</v>
      </c>
    </row>
    <row r="29" spans="1:13">
      <c r="A29" t="s">
        <v>127</v>
      </c>
      <c r="B29" s="107"/>
      <c r="C29" s="107"/>
      <c r="D29" s="107"/>
      <c r="E29" s="107"/>
      <c r="F29" s="107"/>
      <c r="G29" s="107"/>
      <c r="I29">
        <v>1074</v>
      </c>
      <c r="J29" t="s">
        <v>134</v>
      </c>
      <c r="K29" s="16" t="s">
        <v>133</v>
      </c>
      <c r="L29" s="16">
        <v>3215856875</v>
      </c>
      <c r="M29" s="55" t="s">
        <v>132</v>
      </c>
    </row>
    <row r="30" spans="1:13">
      <c r="A30" t="s">
        <v>124</v>
      </c>
      <c r="B30" s="107"/>
      <c r="C30" s="107"/>
      <c r="D30" s="107"/>
      <c r="E30" s="107"/>
      <c r="F30" s="107"/>
      <c r="G30" s="107"/>
    </row>
    <row r="31" spans="1:13">
      <c r="A31" t="s">
        <v>131</v>
      </c>
      <c r="B31" s="107"/>
      <c r="C31" s="107"/>
      <c r="D31" s="107"/>
      <c r="E31" s="107"/>
      <c r="F31" s="107"/>
      <c r="G31" s="107"/>
    </row>
    <row r="32" spans="1:13">
      <c r="A32" s="54" t="s">
        <v>130</v>
      </c>
    </row>
    <row r="34" spans="9:14">
      <c r="I34" s="106" t="s">
        <v>129</v>
      </c>
      <c r="J34" s="106"/>
      <c r="K34" s="106"/>
      <c r="L34" s="106"/>
      <c r="M34" s="106"/>
    </row>
    <row r="35" spans="9:14">
      <c r="I35" s="49" t="s">
        <v>123</v>
      </c>
      <c r="J35" s="52" t="s">
        <v>126</v>
      </c>
      <c r="K35" s="53" t="s">
        <v>39</v>
      </c>
      <c r="L35" s="46" t="s">
        <v>65</v>
      </c>
      <c r="M35" s="46" t="s">
        <v>64</v>
      </c>
    </row>
    <row r="36" spans="9:14">
      <c r="I36" s="16">
        <v>1</v>
      </c>
      <c r="J36" s="16">
        <v>1073</v>
      </c>
      <c r="K36" s="16">
        <v>11</v>
      </c>
      <c r="L36" s="16" t="s">
        <v>66</v>
      </c>
      <c r="M36" s="16" t="s">
        <v>128</v>
      </c>
      <c r="N36" s="16"/>
    </row>
    <row r="37" spans="9:14">
      <c r="I37" s="16"/>
      <c r="J37" s="16"/>
      <c r="K37" s="16"/>
      <c r="L37" s="16"/>
      <c r="M37" s="16"/>
      <c r="N37" s="16"/>
    </row>
    <row r="38" spans="9:14">
      <c r="I38" s="16"/>
      <c r="J38" s="16"/>
      <c r="K38" s="16"/>
      <c r="L38" s="16"/>
      <c r="M38" s="16"/>
      <c r="N38" s="16"/>
    </row>
    <row r="39" spans="9:14">
      <c r="I39" s="16"/>
      <c r="J39" s="16"/>
      <c r="K39" s="16"/>
      <c r="L39" s="16"/>
      <c r="M39" s="16"/>
      <c r="N39" s="16"/>
    </row>
    <row r="40" spans="9:14">
      <c r="I40" s="16"/>
      <c r="J40" s="16"/>
      <c r="K40" s="16"/>
      <c r="L40" s="16"/>
      <c r="M40" s="16"/>
      <c r="N40" s="16"/>
    </row>
    <row r="42" spans="9:14">
      <c r="I42" s="106" t="s">
        <v>127</v>
      </c>
      <c r="J42" s="106"/>
      <c r="K42" s="106"/>
      <c r="L42" s="106"/>
    </row>
    <row r="43" spans="9:14">
      <c r="I43" s="48" t="s">
        <v>105</v>
      </c>
      <c r="J43" s="52" t="s">
        <v>126</v>
      </c>
      <c r="K43" s="51" t="s">
        <v>70</v>
      </c>
      <c r="L43" s="46" t="s">
        <v>125</v>
      </c>
    </row>
    <row r="44" spans="9:14">
      <c r="I44" s="16">
        <v>1</v>
      </c>
      <c r="J44" s="16">
        <v>1074</v>
      </c>
      <c r="K44" s="16">
        <v>1</v>
      </c>
      <c r="L44" s="16">
        <v>3135333000</v>
      </c>
    </row>
    <row r="46" spans="9:14">
      <c r="I46" s="16"/>
      <c r="J46" s="16"/>
      <c r="K46" s="16"/>
      <c r="L46" s="16"/>
      <c r="M46" s="16"/>
      <c r="N46" s="16"/>
    </row>
    <row r="47" spans="9:14">
      <c r="I47" s="16"/>
      <c r="J47" s="16"/>
      <c r="K47" s="16"/>
      <c r="L47" s="16"/>
      <c r="M47" s="16"/>
      <c r="N47" s="16"/>
    </row>
    <row r="48" spans="9:14">
      <c r="I48" s="16"/>
      <c r="J48" s="16"/>
      <c r="K48" s="16"/>
      <c r="L48" s="16"/>
      <c r="M48" s="16"/>
      <c r="N48" s="16"/>
    </row>
    <row r="49" spans="9:14">
      <c r="I49" s="106" t="s">
        <v>124</v>
      </c>
      <c r="J49" s="106"/>
      <c r="K49" s="106"/>
      <c r="L49" s="106"/>
    </row>
    <row r="50" spans="9:14">
      <c r="I50" s="50" t="s">
        <v>69</v>
      </c>
      <c r="J50" s="49" t="s">
        <v>123</v>
      </c>
      <c r="K50" s="48" t="s">
        <v>105</v>
      </c>
      <c r="L50" s="47" t="s">
        <v>122</v>
      </c>
    </row>
    <row r="51" spans="9:14">
      <c r="I51" s="16">
        <v>115</v>
      </c>
      <c r="J51" s="16">
        <v>1</v>
      </c>
      <c r="K51" s="16">
        <v>1</v>
      </c>
      <c r="L51" s="16">
        <v>1</v>
      </c>
      <c r="M51" s="16"/>
      <c r="N51" s="16"/>
    </row>
    <row r="52" spans="9:14">
      <c r="I52" s="16">
        <v>114</v>
      </c>
      <c r="J52" s="16">
        <v>1</v>
      </c>
      <c r="K52" s="16">
        <v>1</v>
      </c>
      <c r="L52" s="16">
        <v>2</v>
      </c>
    </row>
    <row r="58" spans="9:14">
      <c r="I58" s="106" t="s">
        <v>121</v>
      </c>
      <c r="J58" s="106"/>
      <c r="K58" s="106"/>
    </row>
    <row r="59" spans="9:14">
      <c r="I59" s="47" t="s">
        <v>69</v>
      </c>
      <c r="J59" s="46" t="s">
        <v>34</v>
      </c>
      <c r="K59" s="46" t="s">
        <v>120</v>
      </c>
    </row>
    <row r="60" spans="9:14">
      <c r="I60" s="16">
        <v>1</v>
      </c>
      <c r="J60" s="43" t="s">
        <v>119</v>
      </c>
      <c r="K60" s="16" t="s">
        <v>117</v>
      </c>
    </row>
    <row r="61" spans="9:14">
      <c r="I61" s="16">
        <v>2</v>
      </c>
      <c r="J61" t="s">
        <v>118</v>
      </c>
      <c r="K61" s="16" t="s">
        <v>117</v>
      </c>
    </row>
  </sheetData>
  <mergeCells count="11">
    <mergeCell ref="I1:M1"/>
    <mergeCell ref="I9:N9"/>
    <mergeCell ref="I18:K18"/>
    <mergeCell ref="I26:M26"/>
    <mergeCell ref="I34:M34"/>
    <mergeCell ref="I42:L42"/>
    <mergeCell ref="I49:L49"/>
    <mergeCell ref="I58:K58"/>
    <mergeCell ref="B23:G31"/>
    <mergeCell ref="A9:F12"/>
    <mergeCell ref="B13:G22"/>
  </mergeCells>
  <hyperlinks>
    <hyperlink ref="M28" r:id="rId1" xr:uid="{2AEE64C5-4C39-423F-9B8B-B00C18A04932}"/>
    <hyperlink ref="M29" r:id="rId2" xr:uid="{D7941F27-4ED8-4FD6-ADED-4CCA12993C38}"/>
    <hyperlink ref="L3" r:id="rId3" xr:uid="{EC895A8E-0BDC-47EF-8AAC-6FDA5619F5AB}"/>
    <hyperlink ref="L4" r:id="rId4" xr:uid="{CB2D44B4-7E70-4470-9E20-2B86BA70374F}"/>
    <hyperlink ref="M4" r:id="rId5" xr:uid="{A287D068-8ED4-4CD7-99A0-FB384AC27429}"/>
    <hyperlink ref="M3" r:id="rId6" xr:uid="{722FBCE0-622E-4EFB-94D4-93AC792C5DF0}"/>
    <hyperlink ref="M11" r:id="rId7" xr:uid="{77F937D3-A39A-40AE-8D3E-0B8401A2187D}"/>
    <hyperlink ref="M12" r:id="rId8" xr:uid="{7D1DD0A2-A6C5-485D-9D39-82E9DA994F6F}"/>
    <hyperlink ref="N12" r:id="rId9" xr:uid="{BCAAB46C-2B13-4857-90A3-8BEE074F80A5}"/>
    <hyperlink ref="N11" r:id="rId10" xr:uid="{E38EF0F9-A093-484C-B473-93D4F6FB1F7F}"/>
  </hyperlinks>
  <pageMargins left="0.7" right="0.7" top="0.75" bottom="0.75" header="0.3" footer="0.3"/>
  <pageSetup paperSize="9" orientation="portrait" horizontalDpi="4294967293" verticalDpi="0" r:id="rId11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3"/>
  <sheetViews>
    <sheetView topLeftCell="B1" workbookViewId="0">
      <selection activeCell="F15" sqref="F15"/>
    </sheetView>
  </sheetViews>
  <sheetFormatPr baseColWidth="10" defaultRowHeight="14.4"/>
  <cols>
    <col min="1" max="1" width="8" customWidth="1"/>
    <col min="3" max="3" width="19.109375" bestFit="1" customWidth="1"/>
    <col min="4" max="4" width="9.5546875" customWidth="1"/>
    <col min="5" max="5" width="19.109375" bestFit="1" customWidth="1"/>
    <col min="6" max="6" width="56.109375" bestFit="1" customWidth="1"/>
    <col min="8" max="8" width="62.109375" bestFit="1" customWidth="1"/>
    <col min="9" max="9" width="20" customWidth="1"/>
    <col min="10" max="10" width="14.6640625" customWidth="1"/>
    <col min="11" max="11" width="25.88671875" customWidth="1"/>
    <col min="12" max="12" width="113.109375" bestFit="1" customWidth="1"/>
  </cols>
  <sheetData>
    <row r="2" spans="2:12">
      <c r="B2" s="101" t="s">
        <v>30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2:12" ht="15" customHeight="1">
      <c r="B3" s="115" t="s">
        <v>15</v>
      </c>
      <c r="C3" s="115" t="s">
        <v>16</v>
      </c>
      <c r="D3" s="115" t="s">
        <v>17</v>
      </c>
      <c r="E3" s="115" t="s">
        <v>18</v>
      </c>
      <c r="F3" s="116" t="s">
        <v>19</v>
      </c>
      <c r="G3" s="115" t="s">
        <v>20</v>
      </c>
      <c r="H3" s="5" t="s">
        <v>21</v>
      </c>
      <c r="I3" s="5" t="s">
        <v>23</v>
      </c>
      <c r="J3" s="115" t="s">
        <v>25</v>
      </c>
      <c r="K3" s="115" t="s">
        <v>26</v>
      </c>
      <c r="L3" s="115" t="s">
        <v>27</v>
      </c>
    </row>
    <row r="4" spans="2:12" ht="15.9" customHeight="1">
      <c r="B4" s="115"/>
      <c r="C4" s="115"/>
      <c r="D4" s="115"/>
      <c r="E4" s="115"/>
      <c r="F4" s="117"/>
      <c r="G4" s="115"/>
      <c r="H4" s="119" t="s">
        <v>24</v>
      </c>
      <c r="I4" s="120"/>
      <c r="J4" s="115"/>
      <c r="K4" s="115"/>
      <c r="L4" s="115"/>
    </row>
    <row r="5" spans="2:12">
      <c r="B5" s="115"/>
      <c r="C5" s="115"/>
      <c r="D5" s="115"/>
      <c r="E5" s="115"/>
      <c r="F5" s="118"/>
      <c r="G5" s="115"/>
      <c r="H5" s="5" t="s">
        <v>22</v>
      </c>
      <c r="I5" s="6"/>
      <c r="J5" s="115"/>
      <c r="K5" s="115"/>
      <c r="L5" s="115"/>
    </row>
    <row r="6" spans="2:12">
      <c r="B6" s="109" t="s">
        <v>77</v>
      </c>
      <c r="C6" s="112" t="s">
        <v>107</v>
      </c>
      <c r="D6" s="8" t="s">
        <v>78</v>
      </c>
      <c r="E6" s="7" t="s">
        <v>33</v>
      </c>
      <c r="F6" s="7" t="s">
        <v>82</v>
      </c>
      <c r="G6" s="8" t="s">
        <v>80</v>
      </c>
      <c r="H6" s="7" t="s">
        <v>79</v>
      </c>
      <c r="I6" s="8" t="s">
        <v>81</v>
      </c>
      <c r="J6" s="7" t="s">
        <v>73</v>
      </c>
      <c r="K6" s="7" t="s">
        <v>83</v>
      </c>
      <c r="L6" s="7"/>
    </row>
    <row r="7" spans="2:12">
      <c r="B7" s="110"/>
      <c r="C7" s="113"/>
      <c r="D7" s="8" t="s">
        <v>78</v>
      </c>
      <c r="E7" s="7" t="s">
        <v>84</v>
      </c>
      <c r="F7" s="7" t="s">
        <v>85</v>
      </c>
      <c r="G7" s="8" t="s">
        <v>80</v>
      </c>
      <c r="H7" s="7" t="s">
        <v>86</v>
      </c>
      <c r="I7" s="8" t="s">
        <v>81</v>
      </c>
      <c r="J7" s="17" t="s">
        <v>73</v>
      </c>
      <c r="K7" s="7" t="s">
        <v>83</v>
      </c>
      <c r="L7" s="7"/>
    </row>
    <row r="8" spans="2:12">
      <c r="B8" s="111"/>
      <c r="C8" s="114"/>
      <c r="D8" s="8" t="s">
        <v>78</v>
      </c>
      <c r="E8" s="7" t="s">
        <v>71</v>
      </c>
      <c r="F8" s="7" t="s">
        <v>87</v>
      </c>
      <c r="G8" s="8" t="s">
        <v>80</v>
      </c>
      <c r="H8" s="7" t="s">
        <v>106</v>
      </c>
      <c r="I8" s="8" t="s">
        <v>81</v>
      </c>
      <c r="J8" s="17" t="s">
        <v>74</v>
      </c>
      <c r="K8" s="7" t="s">
        <v>83</v>
      </c>
      <c r="L8" s="7"/>
    </row>
    <row r="9" spans="2:12">
      <c r="B9" s="109" t="s">
        <v>89</v>
      </c>
      <c r="C9" s="112" t="s">
        <v>108</v>
      </c>
      <c r="D9" s="8" t="s">
        <v>78</v>
      </c>
      <c r="E9" s="7" t="s">
        <v>33</v>
      </c>
      <c r="F9" s="7" t="s">
        <v>97</v>
      </c>
      <c r="G9" s="8" t="s">
        <v>90</v>
      </c>
      <c r="H9" s="7" t="s">
        <v>91</v>
      </c>
      <c r="I9" s="8">
        <v>1</v>
      </c>
      <c r="J9" s="18" t="s">
        <v>75</v>
      </c>
      <c r="K9" s="7" t="s">
        <v>83</v>
      </c>
      <c r="L9" s="7"/>
    </row>
    <row r="10" spans="2:12">
      <c r="B10" s="111"/>
      <c r="C10" s="114"/>
      <c r="D10" s="8" t="s">
        <v>78</v>
      </c>
      <c r="E10" s="7" t="s">
        <v>88</v>
      </c>
      <c r="F10" s="7" t="s">
        <v>98</v>
      </c>
      <c r="G10" s="8" t="s">
        <v>90</v>
      </c>
      <c r="H10" s="7" t="s">
        <v>92</v>
      </c>
      <c r="I10" s="8">
        <v>1</v>
      </c>
      <c r="J10" s="18" t="s">
        <v>75</v>
      </c>
      <c r="K10" s="7" t="s">
        <v>83</v>
      </c>
      <c r="L10" s="7"/>
    </row>
    <row r="11" spans="2:12">
      <c r="B11" s="109" t="s">
        <v>93</v>
      </c>
      <c r="C11" s="112" t="s">
        <v>109</v>
      </c>
      <c r="D11" s="8" t="s">
        <v>78</v>
      </c>
      <c r="E11" s="7" t="s">
        <v>72</v>
      </c>
      <c r="F11" s="7" t="s">
        <v>99</v>
      </c>
      <c r="G11" s="8" t="s">
        <v>90</v>
      </c>
      <c r="H11" s="7" t="s">
        <v>101</v>
      </c>
      <c r="I11" s="8">
        <v>1</v>
      </c>
      <c r="J11" s="19" t="s">
        <v>76</v>
      </c>
      <c r="K11" s="7" t="s">
        <v>83</v>
      </c>
      <c r="L11" s="7"/>
    </row>
    <row r="12" spans="2:12">
      <c r="B12" s="110"/>
      <c r="C12" s="113"/>
      <c r="D12" s="8" t="s">
        <v>78</v>
      </c>
      <c r="E12" s="7" t="s">
        <v>84</v>
      </c>
      <c r="F12" s="7" t="s">
        <v>104</v>
      </c>
      <c r="G12" s="8" t="s">
        <v>80</v>
      </c>
      <c r="H12" s="7" t="s">
        <v>102</v>
      </c>
      <c r="I12" s="8" t="s">
        <v>81</v>
      </c>
      <c r="J12" s="19" t="s">
        <v>103</v>
      </c>
      <c r="K12" s="7" t="s">
        <v>83</v>
      </c>
      <c r="L12" s="7"/>
    </row>
    <row r="13" spans="2:12">
      <c r="B13" s="111"/>
      <c r="C13" s="114"/>
      <c r="D13" s="8" t="s">
        <v>78</v>
      </c>
      <c r="E13" s="7" t="s">
        <v>94</v>
      </c>
      <c r="F13" s="7" t="s">
        <v>95</v>
      </c>
      <c r="G13" s="8" t="s">
        <v>80</v>
      </c>
      <c r="H13" s="7" t="s">
        <v>96</v>
      </c>
      <c r="I13" s="8">
        <v>1</v>
      </c>
      <c r="J13" s="18" t="s">
        <v>75</v>
      </c>
      <c r="K13" s="7" t="s">
        <v>83</v>
      </c>
      <c r="L13" s="7"/>
    </row>
  </sheetData>
  <mergeCells count="17">
    <mergeCell ref="B2:L2"/>
    <mergeCell ref="B3:B5"/>
    <mergeCell ref="C3:C5"/>
    <mergeCell ref="D3:D5"/>
    <mergeCell ref="E3:E5"/>
    <mergeCell ref="G3:G5"/>
    <mergeCell ref="F3:F5"/>
    <mergeCell ref="H4:I4"/>
    <mergeCell ref="J3:J5"/>
    <mergeCell ref="K3:K5"/>
    <mergeCell ref="L3:L5"/>
    <mergeCell ref="B11:B13"/>
    <mergeCell ref="C11:C13"/>
    <mergeCell ref="B9:B10"/>
    <mergeCell ref="C9:C10"/>
    <mergeCell ref="B6:B8"/>
    <mergeCell ref="C6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Entidades</vt:lpstr>
      <vt:lpstr>Relaciones</vt:lpstr>
      <vt:lpstr>Hoja1</vt:lpstr>
      <vt:lpstr>Atributos y restricciones</vt:lpstr>
      <vt:lpstr>Normalización</vt:lpstr>
      <vt:lpstr>Descripción de las relaciones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Biblioteca JCM</dc:creator>
  <cp:lastModifiedBy>oscar carrillo zuleta</cp:lastModifiedBy>
  <dcterms:created xsi:type="dcterms:W3CDTF">2018-08-09T20:54:30Z</dcterms:created>
  <dcterms:modified xsi:type="dcterms:W3CDTF">2023-08-17T20:15:17Z</dcterms:modified>
</cp:coreProperties>
</file>