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\Downloads\Insurance Notebook and Scrubbed CSVs\Insurance Notebook and Scrubbed CSVs\Insurance Generator\"/>
    </mc:Choice>
  </mc:AlternateContent>
  <xr:revisionPtr revIDLastSave="0" documentId="13_ncr:1_{DE50C10E-7607-4089-BB7E-9FDE1303B911}" xr6:coauthVersionLast="47" xr6:coauthVersionMax="47" xr10:uidLastSave="{00000000-0000-0000-0000-000000000000}"/>
  <bookViews>
    <workbookView xWindow="4395" yWindow="555" windowWidth="21600" windowHeight="11835" xr2:uid="{1D6F57BE-89A4-4BAE-9B4F-406ADD25DCD8}"/>
  </bookViews>
  <sheets>
    <sheet name="Carrier Billing" sheetId="1" r:id="rId1"/>
    <sheet name="Consolidated Billing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0" i="1" l="1"/>
  <c r="H91" i="1" l="1"/>
  <c r="H92" i="1"/>
  <c r="H93" i="1"/>
  <c r="H11" i="1"/>
  <c r="H12" i="1" s="1"/>
  <c r="H7" i="1"/>
  <c r="H8" i="1" s="1"/>
  <c r="H13" i="1" l="1"/>
  <c r="H94" i="1"/>
  <c r="H95" i="1" s="1"/>
  <c r="E94" i="1"/>
  <c r="M86" i="1" l="1"/>
  <c r="M87" i="1" s="1"/>
  <c r="G86" i="1"/>
  <c r="G87" i="1" s="1"/>
  <c r="E86" i="1"/>
  <c r="E87" i="1" s="1"/>
  <c r="M71" i="1"/>
  <c r="M72" i="1" s="1"/>
  <c r="G71" i="1"/>
  <c r="G72" i="1" s="1"/>
  <c r="E71" i="1"/>
  <c r="E72" i="1" s="1"/>
  <c r="E28" i="1" l="1"/>
  <c r="E29" i="1" s="1"/>
  <c r="M28" i="1"/>
  <c r="M29" i="1" s="1"/>
  <c r="G27" i="1"/>
  <c r="G26" i="1"/>
  <c r="G28" i="1" l="1"/>
  <c r="G29" i="1" s="1"/>
  <c r="M94" i="1"/>
  <c r="M95" i="1" s="1"/>
  <c r="G94" i="1"/>
  <c r="G95" i="1" s="1"/>
  <c r="E95" i="1"/>
  <c r="M57" i="1"/>
  <c r="M58" i="1" s="1"/>
  <c r="E57" i="1"/>
  <c r="E58" i="1" s="1"/>
  <c r="G57" i="1"/>
  <c r="G58" i="1" s="1"/>
  <c r="M42" i="1"/>
  <c r="M43" i="1" s="1"/>
  <c r="G42" i="1"/>
  <c r="G43" i="1" s="1"/>
  <c r="E42" i="1"/>
  <c r="E43" i="1" s="1"/>
  <c r="M102" i="1"/>
  <c r="M103" i="1" s="1"/>
  <c r="G102" i="1"/>
  <c r="G103" i="1" s="1"/>
  <c r="E102" i="1"/>
  <c r="E103" i="1" s="1"/>
  <c r="M22" i="1"/>
  <c r="M23" i="1" s="1"/>
  <c r="G22" i="1"/>
  <c r="G23" i="1" s="1"/>
  <c r="E22" i="1"/>
  <c r="E23" i="1" s="1"/>
  <c r="M17" i="1"/>
  <c r="M18" i="1" s="1"/>
  <c r="G17" i="1"/>
  <c r="G18" i="1" s="1"/>
  <c r="E17" i="1"/>
  <c r="E18" i="1" s="1"/>
  <c r="M12" i="1"/>
  <c r="G12" i="1"/>
  <c r="E12" i="1"/>
  <c r="M8" i="1"/>
  <c r="G8" i="1"/>
  <c r="E8" i="1"/>
  <c r="E13" i="1" l="1"/>
  <c r="G13" i="1"/>
  <c r="M13" i="1"/>
  <c r="M105" i="1" s="1"/>
</calcChain>
</file>

<file path=xl/sharedStrings.xml><?xml version="1.0" encoding="utf-8"?>
<sst xmlns="http://schemas.openxmlformats.org/spreadsheetml/2006/main" count="156" uniqueCount="61">
  <si>
    <t>Long Term Disability Class 1</t>
  </si>
  <si>
    <t>Count</t>
  </si>
  <si>
    <t>Benefit</t>
  </si>
  <si>
    <t>Divisor</t>
  </si>
  <si>
    <t>Rate</t>
  </si>
  <si>
    <t>Total</t>
  </si>
  <si>
    <t>Active Records</t>
  </si>
  <si>
    <t>Total For Long Term Disability Class 1</t>
  </si>
  <si>
    <t>Long Term Disability Class 2</t>
  </si>
  <si>
    <t>Total For Long Term Disability</t>
  </si>
  <si>
    <t>Total For Long Term Disability Class 2</t>
  </si>
  <si>
    <t>Short Term Disability</t>
  </si>
  <si>
    <t>Total For Short Term Disability</t>
  </si>
  <si>
    <t>Total For Policy Short Term Disability</t>
  </si>
  <si>
    <t>Basic Life and AD&amp;D Employees</t>
  </si>
  <si>
    <t>0 to 120</t>
  </si>
  <si>
    <t>Total For Basic Life and AD&amp;D</t>
  </si>
  <si>
    <t>Coverage Amount</t>
  </si>
  <si>
    <t>Voluntary Employee Life</t>
  </si>
  <si>
    <t>Total for Voluntary Employee Life</t>
  </si>
  <si>
    <t>Total for Policy Voluntary Employee Life</t>
  </si>
  <si>
    <t>Voluntary Employee AD&amp;D</t>
  </si>
  <si>
    <t>Dependent Life</t>
  </si>
  <si>
    <t>Actual Benefit</t>
  </si>
  <si>
    <t>Total for Policy Dependent Life</t>
  </si>
  <si>
    <t>Age</t>
  </si>
  <si>
    <t>0-24</t>
  </si>
  <si>
    <t>24-29</t>
  </si>
  <si>
    <t>30-34</t>
  </si>
  <si>
    <t>35-39</t>
  </si>
  <si>
    <t>40-44</t>
  </si>
  <si>
    <t>45-49</t>
  </si>
  <si>
    <t>50-54</t>
  </si>
  <si>
    <t>55-59</t>
  </si>
  <si>
    <t>60-64</t>
  </si>
  <si>
    <t>Coverage Amount (Child)</t>
  </si>
  <si>
    <t>Coverage Amount (Spouse)</t>
  </si>
  <si>
    <t>Voluntary Child Life</t>
  </si>
  <si>
    <t>Total for Policy Voluntary Child Life</t>
  </si>
  <si>
    <t>Voluntary Child AD&amp;D</t>
  </si>
  <si>
    <t>Total for Voluntary Child AD&amp;D</t>
  </si>
  <si>
    <t>Total for Dependent Life</t>
  </si>
  <si>
    <t>Total For Policy Basic Life and AD&amp;D</t>
  </si>
  <si>
    <t>Total for Policy Voluntary Child AD&amp;D</t>
  </si>
  <si>
    <t>Total for Voluntary Child Life</t>
  </si>
  <si>
    <t>Voluntary Spouse Life</t>
  </si>
  <si>
    <t>Total for Policy Voluntary Spouse Life</t>
  </si>
  <si>
    <t>65-69</t>
  </si>
  <si>
    <t>Voluntary Spouse AD&amp;D</t>
  </si>
  <si>
    <t>Total for Voluntary Employee AD&amp;D</t>
  </si>
  <si>
    <t>Total for Policy Voluntary Employee AD&amp;D</t>
  </si>
  <si>
    <t>Total for Voluntary Spouse Life</t>
  </si>
  <si>
    <t>Total for Voluntary Spouse AD&amp;D</t>
  </si>
  <si>
    <t>Total for Policy Voluntary Spouse AD&amp;D</t>
  </si>
  <si>
    <t>Report Date Span:</t>
  </si>
  <si>
    <t>Consolidated Billing</t>
  </si>
  <si>
    <t>Company Name</t>
  </si>
  <si>
    <t>Insurance Name</t>
  </si>
  <si>
    <t>Policy Number#: 0000000 - Plan Effective Date: January 01, 2022</t>
  </si>
  <si>
    <t>Policy Number#: 00000000 - Plan Effective Date:  January 01, 2022</t>
  </si>
  <si>
    <t>Total For Insurance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</si>
</sst>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" fillId="2" borderId="1" applyBorder="0" applyAlignment="0">
      <alignment horizontal="center"/>
    </xf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2" xfId="0" applyBorder="1" applyAlignment="1"/>
    <xf numFmtId="0" fontId="1" fillId="3" borderId="0" xfId="1" applyBorder="1"/>
    <xf numFmtId="0" fontId="2" fillId="3" borderId="0" xfId="1" applyFont="1" applyBorder="1"/>
    <xf numFmtId="0" fontId="0" fillId="0" borderId="2" xfId="0" applyBorder="1" applyAlignment="1">
      <alignment horizontal="left"/>
    </xf>
    <xf numFmtId="0" fontId="6" fillId="0" borderId="3" xfId="0" applyFont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3" borderId="0" xfId="1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7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0" borderId="0" xfId="0" applyAlignment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3" borderId="0" xfId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40% - Accent3" xfId="1" builtinId="39"/>
    <cellStyle name="Normal" xfId="0" builtinId="0"/>
    <cellStyle name="Output Headers" xfId="2" xr:uid="{4331FDDA-D57E-4A61-874C-706655531B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FF42-D0CC-4747-B0B5-0F3C9D4C86CD}">
  <dimension ref="A1:M106"/>
  <sheetViews>
    <sheetView tabSelected="1" workbookViewId="0">
      <selection activeCell="G106" sqref="G106"/>
    </sheetView>
  </sheetViews>
  <sheetFormatPr defaultRowHeight="15" x14ac:dyDescent="0.25"/>
  <cols>
    <col min="1" max="1" width="33.28515625" bestFit="1" customWidth="1"/>
    <col min="2" max="2" width="8.85546875" customWidth="1"/>
    <col min="8" max="8" width="9.140625" style="10"/>
  </cols>
  <sheetData>
    <row r="1" spans="1:13" ht="70.150000000000006" customHeight="1" x14ac:dyDescent="0.65">
      <c r="A1" s="30" t="s">
        <v>56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33.75" x14ac:dyDescent="0.65">
      <c r="A2" s="27" t="s">
        <v>57</v>
      </c>
      <c r="B2" s="27"/>
    </row>
    <row r="3" spans="1:13" ht="21" x14ac:dyDescent="0.35">
      <c r="A3" s="9" t="s">
        <v>59</v>
      </c>
      <c r="B3" s="9"/>
      <c r="C3" s="8"/>
      <c r="D3" s="8"/>
      <c r="E3" s="8"/>
      <c r="F3" s="8"/>
      <c r="G3" s="8"/>
      <c r="H3" s="11"/>
      <c r="I3" s="8"/>
      <c r="J3" s="8"/>
      <c r="K3" s="8"/>
      <c r="L3" s="8"/>
      <c r="M3" s="8"/>
    </row>
    <row r="6" spans="1:13" ht="30" x14ac:dyDescent="0.25">
      <c r="A6" s="28" t="s">
        <v>0</v>
      </c>
      <c r="B6" s="28"/>
      <c r="C6" s="28"/>
      <c r="D6" s="5"/>
      <c r="E6" s="5" t="s">
        <v>1</v>
      </c>
      <c r="F6" s="5"/>
      <c r="G6" s="5" t="s">
        <v>2</v>
      </c>
      <c r="H6" s="12" t="s">
        <v>23</v>
      </c>
      <c r="I6" s="5" t="s">
        <v>3</v>
      </c>
      <c r="J6" s="5"/>
      <c r="K6" s="5" t="s">
        <v>4</v>
      </c>
      <c r="L6" s="5"/>
      <c r="M6" s="4" t="s">
        <v>5</v>
      </c>
    </row>
    <row r="7" spans="1:13" ht="15.75" thickBot="1" x14ac:dyDescent="0.3">
      <c r="A7" s="29" t="s">
        <v>6</v>
      </c>
      <c r="B7" s="29"/>
      <c r="H7" s="10">
        <f>G7/0.6</f>
        <v>0</v>
      </c>
    </row>
    <row r="8" spans="1:13" ht="15.75" thickTop="1" x14ac:dyDescent="0.25">
      <c r="A8" s="23" t="s">
        <v>7</v>
      </c>
      <c r="B8" s="23"/>
      <c r="C8" s="23"/>
      <c r="D8" s="3"/>
      <c r="E8" s="1">
        <f>E7</f>
        <v>0</v>
      </c>
      <c r="F8" s="1"/>
      <c r="G8" s="1">
        <f>G7</f>
        <v>0</v>
      </c>
      <c r="H8" s="20">
        <f>H7</f>
        <v>0</v>
      </c>
      <c r="I8" s="1"/>
      <c r="J8" s="1"/>
      <c r="K8" s="1"/>
      <c r="L8" s="1"/>
      <c r="M8" s="1">
        <f>M7</f>
        <v>0</v>
      </c>
    </row>
    <row r="10" spans="1:13" ht="30" x14ac:dyDescent="0.25">
      <c r="A10" s="28" t="s">
        <v>8</v>
      </c>
      <c r="B10" s="28"/>
      <c r="C10" s="28"/>
      <c r="D10" s="5"/>
      <c r="E10" s="5" t="s">
        <v>1</v>
      </c>
      <c r="F10" s="5"/>
      <c r="G10" s="5" t="s">
        <v>2</v>
      </c>
      <c r="H10" s="12" t="s">
        <v>23</v>
      </c>
      <c r="I10" s="5" t="s">
        <v>3</v>
      </c>
      <c r="J10" s="5"/>
      <c r="K10" s="5" t="s">
        <v>4</v>
      </c>
      <c r="L10" s="5"/>
      <c r="M10" s="5" t="s">
        <v>5</v>
      </c>
    </row>
    <row r="11" spans="1:13" ht="15.75" thickBot="1" x14ac:dyDescent="0.3">
      <c r="A11" s="29" t="s">
        <v>6</v>
      </c>
      <c r="B11" s="29"/>
      <c r="H11" s="10">
        <f>G11/0.6</f>
        <v>0</v>
      </c>
    </row>
    <row r="12" spans="1:13" ht="16.5" thickTop="1" thickBot="1" x14ac:dyDescent="0.3">
      <c r="A12" s="22" t="s">
        <v>10</v>
      </c>
      <c r="B12" s="22"/>
      <c r="C12" s="22"/>
      <c r="D12" s="3"/>
      <c r="E12" s="1">
        <f>E11</f>
        <v>0</v>
      </c>
      <c r="F12" s="1"/>
      <c r="G12" s="1">
        <f>G11</f>
        <v>0</v>
      </c>
      <c r="H12" s="20">
        <f>H11</f>
        <v>0</v>
      </c>
      <c r="I12" s="1"/>
      <c r="J12" s="1"/>
      <c r="K12" s="1"/>
      <c r="L12" s="1"/>
      <c r="M12" s="1">
        <f>M11</f>
        <v>0</v>
      </c>
    </row>
    <row r="13" spans="1:13" ht="15.75" thickTop="1" x14ac:dyDescent="0.25">
      <c r="A13" s="23" t="s">
        <v>9</v>
      </c>
      <c r="B13" s="23"/>
      <c r="C13" s="23"/>
      <c r="D13" s="6"/>
      <c r="E13" s="3">
        <f>E12+E8</f>
        <v>0</v>
      </c>
      <c r="F13" s="3"/>
      <c r="G13" s="3">
        <f>G12+G8</f>
        <v>0</v>
      </c>
      <c r="H13" s="20">
        <f>H12+H8</f>
        <v>0</v>
      </c>
      <c r="I13" s="3"/>
      <c r="J13" s="3"/>
      <c r="K13" s="3"/>
      <c r="L13" s="3"/>
      <c r="M13" s="3">
        <f>M12+M8</f>
        <v>0</v>
      </c>
    </row>
    <row r="15" spans="1:13" x14ac:dyDescent="0.25">
      <c r="A15" s="28" t="s">
        <v>11</v>
      </c>
      <c r="B15" s="28"/>
      <c r="C15" s="28"/>
      <c r="D15" s="5"/>
      <c r="E15" s="5" t="s">
        <v>1</v>
      </c>
      <c r="F15" s="5"/>
      <c r="G15" s="5" t="s">
        <v>2</v>
      </c>
      <c r="H15" s="12"/>
      <c r="I15" s="5" t="s">
        <v>3</v>
      </c>
      <c r="J15" s="5"/>
      <c r="K15" s="5" t="s">
        <v>4</v>
      </c>
      <c r="L15" s="5"/>
      <c r="M15" s="5" t="s">
        <v>5</v>
      </c>
    </row>
    <row r="16" spans="1:13" ht="15.75" thickBot="1" x14ac:dyDescent="0.3">
      <c r="A16" s="29" t="s">
        <v>6</v>
      </c>
      <c r="B16" s="29"/>
    </row>
    <row r="17" spans="1:13" ht="16.5" thickTop="1" thickBot="1" x14ac:dyDescent="0.3">
      <c r="A17" s="22" t="s">
        <v>12</v>
      </c>
      <c r="B17" s="22"/>
      <c r="C17" s="22"/>
      <c r="D17" s="3"/>
      <c r="E17" s="1">
        <f>E16</f>
        <v>0</v>
      </c>
      <c r="F17" s="1"/>
      <c r="G17" s="1">
        <f>G16</f>
        <v>0</v>
      </c>
      <c r="H17" s="13"/>
      <c r="I17" s="1"/>
      <c r="J17" s="1"/>
      <c r="K17" s="1"/>
      <c r="L17" s="1"/>
      <c r="M17" s="1">
        <f>M16</f>
        <v>0</v>
      </c>
    </row>
    <row r="18" spans="1:13" ht="15.75" thickTop="1" x14ac:dyDescent="0.25">
      <c r="A18" s="23" t="s">
        <v>13</v>
      </c>
      <c r="B18" s="23"/>
      <c r="C18" s="23"/>
      <c r="D18" s="6"/>
      <c r="E18" s="1">
        <f>E17</f>
        <v>0</v>
      </c>
      <c r="F18" s="1"/>
      <c r="G18" s="1">
        <f>G17</f>
        <v>0</v>
      </c>
      <c r="H18" s="13"/>
      <c r="I18" s="1"/>
      <c r="J18" s="1"/>
      <c r="K18" s="1"/>
      <c r="L18" s="1"/>
      <c r="M18" s="1">
        <f>M17</f>
        <v>0</v>
      </c>
    </row>
    <row r="20" spans="1:13" x14ac:dyDescent="0.25">
      <c r="A20" s="28" t="s">
        <v>14</v>
      </c>
      <c r="B20" s="28"/>
      <c r="C20" s="28"/>
      <c r="D20" s="5"/>
      <c r="E20" s="5" t="s">
        <v>1</v>
      </c>
      <c r="F20" s="5"/>
      <c r="G20" s="5" t="s">
        <v>2</v>
      </c>
      <c r="H20" s="12"/>
      <c r="I20" s="5" t="s">
        <v>3</v>
      </c>
      <c r="J20" s="5"/>
      <c r="K20" s="5" t="s">
        <v>4</v>
      </c>
      <c r="L20" s="5"/>
      <c r="M20" s="5" t="s">
        <v>5</v>
      </c>
    </row>
    <row r="21" spans="1:13" ht="15.75" thickBot="1" x14ac:dyDescent="0.3">
      <c r="A21" s="29" t="s">
        <v>15</v>
      </c>
      <c r="B21" s="29"/>
    </row>
    <row r="22" spans="1:13" ht="16.5" thickTop="1" thickBot="1" x14ac:dyDescent="0.3">
      <c r="A22" s="22" t="s">
        <v>16</v>
      </c>
      <c r="B22" s="22"/>
      <c r="C22" s="22"/>
      <c r="D22" s="3"/>
      <c r="E22" s="1">
        <f>E21</f>
        <v>0</v>
      </c>
      <c r="F22" s="1"/>
      <c r="G22" s="1">
        <f>G21</f>
        <v>0</v>
      </c>
      <c r="H22" s="13"/>
      <c r="I22" s="1"/>
      <c r="J22" s="1"/>
      <c r="K22" s="1"/>
      <c r="L22" s="1"/>
      <c r="M22" s="1">
        <f>M21</f>
        <v>0</v>
      </c>
    </row>
    <row r="23" spans="1:13" ht="15.75" thickTop="1" x14ac:dyDescent="0.25">
      <c r="A23" s="23" t="s">
        <v>42</v>
      </c>
      <c r="B23" s="23"/>
      <c r="C23" s="23"/>
      <c r="D23" s="6"/>
      <c r="E23" s="1">
        <f>E22</f>
        <v>0</v>
      </c>
      <c r="F23" s="1"/>
      <c r="G23" s="1">
        <f>G22</f>
        <v>0</v>
      </c>
      <c r="H23" s="13"/>
      <c r="I23" s="1"/>
      <c r="J23" s="1"/>
      <c r="K23" s="1"/>
      <c r="L23" s="1"/>
      <c r="M23" s="1">
        <f>M22</f>
        <v>0</v>
      </c>
    </row>
    <row r="24" spans="1:13" x14ac:dyDescent="0.25">
      <c r="A24" s="14"/>
      <c r="B24" s="14"/>
      <c r="C24" s="14"/>
      <c r="D24" s="15"/>
      <c r="E24" s="16"/>
      <c r="F24" s="16"/>
      <c r="G24" s="16"/>
      <c r="H24" s="17"/>
      <c r="I24" s="16"/>
      <c r="J24" s="16"/>
      <c r="K24" s="16"/>
      <c r="L24" s="16"/>
      <c r="M24" s="16"/>
    </row>
    <row r="25" spans="1:13" x14ac:dyDescent="0.25">
      <c r="A25" s="28" t="s">
        <v>22</v>
      </c>
      <c r="B25" s="28"/>
      <c r="C25" s="28"/>
      <c r="D25" s="5"/>
      <c r="E25" s="5" t="s">
        <v>1</v>
      </c>
      <c r="F25" s="5"/>
      <c r="G25" s="5" t="s">
        <v>2</v>
      </c>
      <c r="H25" s="12"/>
      <c r="I25" s="5"/>
      <c r="J25" s="5"/>
      <c r="K25" s="5" t="s">
        <v>4</v>
      </c>
      <c r="L25" s="5"/>
      <c r="M25" s="5" t="s">
        <v>5</v>
      </c>
    </row>
    <row r="26" spans="1:13" ht="15" customHeight="1" x14ac:dyDescent="0.25">
      <c r="A26" s="18" t="s">
        <v>35</v>
      </c>
      <c r="B26" s="24">
        <v>2500</v>
      </c>
      <c r="C26" s="24"/>
      <c r="G26">
        <f>B26*E26</f>
        <v>0</v>
      </c>
    </row>
    <row r="27" spans="1:13" ht="15.75" customHeight="1" thickBot="1" x14ac:dyDescent="0.3">
      <c r="A27" s="18" t="s">
        <v>36</v>
      </c>
      <c r="B27" s="24">
        <v>5000</v>
      </c>
      <c r="C27" s="24"/>
      <c r="G27">
        <f t="shared" ref="G27" si="0">B27*E27</f>
        <v>0</v>
      </c>
    </row>
    <row r="28" spans="1:13" ht="16.5" thickTop="1" thickBot="1" x14ac:dyDescent="0.3">
      <c r="A28" s="23" t="s">
        <v>41</v>
      </c>
      <c r="B28" s="23"/>
      <c r="C28" s="23"/>
      <c r="D28" s="1"/>
      <c r="E28" s="1">
        <f>SUM(E26:E27)</f>
        <v>0</v>
      </c>
      <c r="F28" s="1"/>
      <c r="G28" s="1">
        <f>SUM(G26:G27)</f>
        <v>0</v>
      </c>
      <c r="H28" s="13"/>
      <c r="I28" s="1"/>
      <c r="J28" s="1"/>
      <c r="K28" s="1"/>
      <c r="L28" s="1"/>
      <c r="M28" s="1">
        <f>SUM(M26:M27)</f>
        <v>0</v>
      </c>
    </row>
    <row r="29" spans="1:13" ht="15.75" thickTop="1" x14ac:dyDescent="0.25">
      <c r="A29" s="23" t="s">
        <v>24</v>
      </c>
      <c r="B29" s="23"/>
      <c r="C29" s="23"/>
      <c r="D29" s="1"/>
      <c r="E29" s="1">
        <f>E28</f>
        <v>0</v>
      </c>
      <c r="F29" s="1"/>
      <c r="G29" s="1">
        <f>G28</f>
        <v>0</v>
      </c>
      <c r="H29" s="13"/>
      <c r="I29" s="1"/>
      <c r="J29" s="1"/>
      <c r="K29" s="1"/>
      <c r="L29" s="1"/>
      <c r="M29" s="1">
        <f>M28</f>
        <v>0</v>
      </c>
    </row>
    <row r="30" spans="1:13" x14ac:dyDescent="0.25">
      <c r="A30" s="14"/>
      <c r="B30" s="14"/>
      <c r="C30" s="14"/>
      <c r="D30" s="16"/>
      <c r="E30" s="16"/>
      <c r="F30" s="16"/>
      <c r="G30" s="16"/>
      <c r="H30" s="17"/>
      <c r="I30" s="16"/>
      <c r="J30" s="16"/>
      <c r="K30" s="16"/>
      <c r="L30" s="16"/>
      <c r="M30" s="16"/>
    </row>
    <row r="31" spans="1:13" x14ac:dyDescent="0.25">
      <c r="A31" s="28" t="s">
        <v>18</v>
      </c>
      <c r="B31" s="28"/>
      <c r="C31" s="28"/>
      <c r="D31" s="5"/>
      <c r="E31" s="5" t="s">
        <v>1</v>
      </c>
      <c r="F31" s="5"/>
      <c r="G31" s="5" t="s">
        <v>2</v>
      </c>
      <c r="H31" s="12"/>
      <c r="I31" s="5" t="s">
        <v>3</v>
      </c>
      <c r="J31" s="5"/>
      <c r="K31" s="5" t="s">
        <v>4</v>
      </c>
      <c r="L31" s="5"/>
      <c r="M31" s="5" t="s">
        <v>5</v>
      </c>
    </row>
    <row r="32" spans="1:13" ht="14.45" customHeight="1" x14ac:dyDescent="0.25">
      <c r="A32" s="25" t="s">
        <v>25</v>
      </c>
      <c r="B32" s="24" t="s">
        <v>26</v>
      </c>
      <c r="C32" s="24"/>
    </row>
    <row r="33" spans="1:13" ht="14.45" customHeight="1" x14ac:dyDescent="0.25">
      <c r="A33" s="25"/>
      <c r="B33" s="24" t="s">
        <v>27</v>
      </c>
      <c r="C33" s="24"/>
    </row>
    <row r="34" spans="1:13" ht="14.45" customHeight="1" x14ac:dyDescent="0.25">
      <c r="A34" s="25"/>
      <c r="B34" s="24" t="s">
        <v>28</v>
      </c>
      <c r="C34" s="24"/>
    </row>
    <row r="35" spans="1:13" ht="14.45" customHeight="1" x14ac:dyDescent="0.25">
      <c r="A35" s="25"/>
      <c r="B35" s="24" t="s">
        <v>29</v>
      </c>
      <c r="C35" s="24"/>
    </row>
    <row r="36" spans="1:13" x14ac:dyDescent="0.25">
      <c r="A36" s="25"/>
      <c r="B36" s="24" t="s">
        <v>30</v>
      </c>
      <c r="C36" s="24"/>
    </row>
    <row r="37" spans="1:13" x14ac:dyDescent="0.25">
      <c r="A37" s="25"/>
      <c r="B37" s="24" t="s">
        <v>31</v>
      </c>
      <c r="C37" s="24"/>
    </row>
    <row r="38" spans="1:13" x14ac:dyDescent="0.25">
      <c r="A38" s="25"/>
      <c r="B38" s="24" t="s">
        <v>32</v>
      </c>
      <c r="C38" s="24"/>
    </row>
    <row r="39" spans="1:13" x14ac:dyDescent="0.25">
      <c r="A39" s="25"/>
      <c r="B39" s="24" t="s">
        <v>33</v>
      </c>
      <c r="C39" s="24"/>
    </row>
    <row r="40" spans="1:13" x14ac:dyDescent="0.25">
      <c r="A40" s="25"/>
      <c r="B40" s="24" t="s">
        <v>34</v>
      </c>
      <c r="C40" s="24"/>
    </row>
    <row r="41" spans="1:13" ht="15.75" thickBot="1" x14ac:dyDescent="0.3">
      <c r="A41" s="26"/>
      <c r="B41" s="24" t="s">
        <v>47</v>
      </c>
      <c r="C41" s="24"/>
    </row>
    <row r="42" spans="1:13" ht="16.5" thickTop="1" thickBot="1" x14ac:dyDescent="0.3">
      <c r="A42" s="22" t="s">
        <v>19</v>
      </c>
      <c r="B42" s="22"/>
      <c r="C42" s="22"/>
      <c r="D42" s="1"/>
      <c r="E42" s="1">
        <f>SUM(E32:E41)</f>
        <v>0</v>
      </c>
      <c r="F42" s="1"/>
      <c r="G42" s="1">
        <f>SUM(G32:G41)</f>
        <v>0</v>
      </c>
      <c r="H42" s="13"/>
      <c r="I42" s="1"/>
      <c r="J42" s="1"/>
      <c r="K42" s="1"/>
      <c r="L42" s="1"/>
      <c r="M42" s="1">
        <f>SUM(M32:M41)</f>
        <v>0</v>
      </c>
    </row>
    <row r="43" spans="1:13" ht="15.75" thickTop="1" x14ac:dyDescent="0.25">
      <c r="A43" s="23" t="s">
        <v>20</v>
      </c>
      <c r="B43" s="23"/>
      <c r="C43" s="23"/>
      <c r="D43" s="1"/>
      <c r="E43" s="1">
        <f>E42</f>
        <v>0</v>
      </c>
      <c r="F43" s="1"/>
      <c r="G43" s="1">
        <f>G42</f>
        <v>0</v>
      </c>
      <c r="H43" s="13"/>
      <c r="I43" s="1"/>
      <c r="J43" s="1"/>
      <c r="K43" s="1"/>
      <c r="L43" s="1"/>
      <c r="M43" s="1">
        <f>M42</f>
        <v>0</v>
      </c>
    </row>
    <row r="46" spans="1:13" x14ac:dyDescent="0.25">
      <c r="A46" s="28" t="s">
        <v>21</v>
      </c>
      <c r="B46" s="28"/>
      <c r="C46" s="28"/>
      <c r="D46" s="5"/>
      <c r="E46" s="5" t="s">
        <v>1</v>
      </c>
      <c r="F46" s="5"/>
      <c r="G46" s="5" t="s">
        <v>2</v>
      </c>
      <c r="H46" s="12"/>
      <c r="I46" s="5" t="s">
        <v>3</v>
      </c>
      <c r="J46" s="5"/>
      <c r="K46" s="5" t="s">
        <v>4</v>
      </c>
      <c r="L46" s="5"/>
      <c r="M46" s="5" t="s">
        <v>5</v>
      </c>
    </row>
    <row r="47" spans="1:13" x14ac:dyDescent="0.25">
      <c r="A47" s="25" t="s">
        <v>25</v>
      </c>
      <c r="B47" s="24" t="s">
        <v>26</v>
      </c>
      <c r="C47" s="24"/>
    </row>
    <row r="48" spans="1:13" x14ac:dyDescent="0.25">
      <c r="A48" s="25"/>
      <c r="B48" s="24" t="s">
        <v>27</v>
      </c>
      <c r="C48" s="24"/>
    </row>
    <row r="49" spans="1:13" x14ac:dyDescent="0.25">
      <c r="A49" s="25"/>
      <c r="B49" s="24" t="s">
        <v>28</v>
      </c>
      <c r="C49" s="24"/>
    </row>
    <row r="50" spans="1:13" x14ac:dyDescent="0.25">
      <c r="A50" s="25"/>
      <c r="B50" s="24" t="s">
        <v>29</v>
      </c>
      <c r="C50" s="24"/>
    </row>
    <row r="51" spans="1:13" x14ac:dyDescent="0.25">
      <c r="A51" s="25"/>
      <c r="B51" s="24" t="s">
        <v>30</v>
      </c>
      <c r="C51" s="24"/>
    </row>
    <row r="52" spans="1:13" x14ac:dyDescent="0.25">
      <c r="A52" s="25"/>
      <c r="B52" s="24" t="s">
        <v>31</v>
      </c>
      <c r="C52" s="24"/>
    </row>
    <row r="53" spans="1:13" x14ac:dyDescent="0.25">
      <c r="A53" s="25"/>
      <c r="B53" s="24" t="s">
        <v>32</v>
      </c>
      <c r="C53" s="24"/>
    </row>
    <row r="54" spans="1:13" x14ac:dyDescent="0.25">
      <c r="A54" s="25"/>
      <c r="B54" s="24" t="s">
        <v>33</v>
      </c>
      <c r="C54" s="24"/>
    </row>
    <row r="55" spans="1:13" x14ac:dyDescent="0.25">
      <c r="A55" s="25"/>
      <c r="B55" s="24" t="s">
        <v>34</v>
      </c>
      <c r="C55" s="24"/>
    </row>
    <row r="56" spans="1:13" ht="15.75" thickBot="1" x14ac:dyDescent="0.3">
      <c r="A56" s="26"/>
      <c r="B56" s="24" t="s">
        <v>47</v>
      </c>
      <c r="C56" s="24"/>
    </row>
    <row r="57" spans="1:13" ht="16.5" thickTop="1" thickBot="1" x14ac:dyDescent="0.3">
      <c r="A57" s="22" t="s">
        <v>49</v>
      </c>
      <c r="B57" s="22"/>
      <c r="C57" s="22"/>
      <c r="D57" s="1"/>
      <c r="E57" s="1">
        <f>SUM(E47:E56)</f>
        <v>0</v>
      </c>
      <c r="F57" s="1"/>
      <c r="G57" s="1">
        <f>SUM(G47:G56)</f>
        <v>0</v>
      </c>
      <c r="H57" s="13"/>
      <c r="I57" s="1"/>
      <c r="J57" s="1"/>
      <c r="K57" s="1"/>
      <c r="L57" s="1"/>
      <c r="M57" s="1">
        <f>SUM(M47:M56)</f>
        <v>0</v>
      </c>
    </row>
    <row r="58" spans="1:13" ht="15.75" thickTop="1" x14ac:dyDescent="0.25">
      <c r="A58" s="23" t="s">
        <v>50</v>
      </c>
      <c r="B58" s="23"/>
      <c r="C58" s="23"/>
      <c r="D58" s="1"/>
      <c r="E58" s="1">
        <f>E57</f>
        <v>0</v>
      </c>
      <c r="F58" s="1"/>
      <c r="G58" s="1">
        <f>G57</f>
        <v>0</v>
      </c>
      <c r="H58" s="13"/>
      <c r="I58" s="1"/>
      <c r="J58" s="1"/>
      <c r="K58" s="1"/>
      <c r="L58" s="1"/>
      <c r="M58" s="1">
        <f>M57</f>
        <v>0</v>
      </c>
    </row>
    <row r="59" spans="1:13" x14ac:dyDescent="0.25">
      <c r="A59" s="14"/>
      <c r="B59" s="14"/>
      <c r="C59" s="14"/>
      <c r="D59" s="16"/>
      <c r="E59" s="16"/>
      <c r="F59" s="16"/>
      <c r="G59" s="16"/>
      <c r="H59" s="17"/>
      <c r="I59" s="16"/>
      <c r="J59" s="16"/>
      <c r="K59" s="16"/>
      <c r="L59" s="16"/>
      <c r="M59" s="16"/>
    </row>
    <row r="60" spans="1:13" x14ac:dyDescent="0.25">
      <c r="A60" s="28" t="s">
        <v>45</v>
      </c>
      <c r="B60" s="28"/>
      <c r="C60" s="28"/>
      <c r="D60" s="5"/>
      <c r="E60" s="5" t="s">
        <v>1</v>
      </c>
      <c r="F60" s="5"/>
      <c r="G60" s="5" t="s">
        <v>2</v>
      </c>
      <c r="H60" s="12"/>
      <c r="I60" s="5" t="s">
        <v>3</v>
      </c>
      <c r="J60" s="5"/>
      <c r="K60" s="5" t="s">
        <v>4</v>
      </c>
      <c r="L60" s="5"/>
      <c r="M60" s="5" t="s">
        <v>5</v>
      </c>
    </row>
    <row r="61" spans="1:13" ht="14.45" customHeight="1" x14ac:dyDescent="0.25">
      <c r="A61" s="25" t="s">
        <v>25</v>
      </c>
      <c r="B61" s="24" t="s">
        <v>26</v>
      </c>
      <c r="C61" s="24"/>
    </row>
    <row r="62" spans="1:13" ht="14.45" customHeight="1" x14ac:dyDescent="0.25">
      <c r="A62" s="25"/>
      <c r="B62" s="24" t="s">
        <v>27</v>
      </c>
      <c r="C62" s="24"/>
    </row>
    <row r="63" spans="1:13" ht="14.45" customHeight="1" x14ac:dyDescent="0.25">
      <c r="A63" s="25"/>
      <c r="B63" s="24" t="s">
        <v>28</v>
      </c>
      <c r="C63" s="24"/>
    </row>
    <row r="64" spans="1:13" ht="14.45" customHeight="1" x14ac:dyDescent="0.25">
      <c r="A64" s="25"/>
      <c r="B64" s="24" t="s">
        <v>29</v>
      </c>
      <c r="C64" s="24"/>
    </row>
    <row r="65" spans="1:13" x14ac:dyDescent="0.25">
      <c r="A65" s="25"/>
      <c r="B65" s="24" t="s">
        <v>30</v>
      </c>
      <c r="C65" s="24"/>
    </row>
    <row r="66" spans="1:13" x14ac:dyDescent="0.25">
      <c r="A66" s="25"/>
      <c r="B66" s="24" t="s">
        <v>31</v>
      </c>
      <c r="C66" s="24"/>
    </row>
    <row r="67" spans="1:13" x14ac:dyDescent="0.25">
      <c r="A67" s="25"/>
      <c r="B67" s="24" t="s">
        <v>32</v>
      </c>
      <c r="C67" s="24"/>
    </row>
    <row r="68" spans="1:13" x14ac:dyDescent="0.25">
      <c r="A68" s="25"/>
      <c r="B68" s="24" t="s">
        <v>33</v>
      </c>
      <c r="C68" s="24"/>
    </row>
    <row r="69" spans="1:13" x14ac:dyDescent="0.25">
      <c r="A69" s="25"/>
      <c r="B69" s="24" t="s">
        <v>34</v>
      </c>
      <c r="C69" s="24"/>
    </row>
    <row r="70" spans="1:13" ht="15.75" thickBot="1" x14ac:dyDescent="0.3">
      <c r="A70" s="26"/>
      <c r="B70" s="24" t="s">
        <v>47</v>
      </c>
      <c r="C70" s="24"/>
    </row>
    <row r="71" spans="1:13" ht="16.5" thickTop="1" thickBot="1" x14ac:dyDescent="0.3">
      <c r="A71" s="22" t="s">
        <v>51</v>
      </c>
      <c r="B71" s="22"/>
      <c r="C71" s="22"/>
      <c r="D71" s="1"/>
      <c r="E71" s="1">
        <f>SUM(E61:E70)</f>
        <v>0</v>
      </c>
      <c r="F71" s="1"/>
      <c r="G71" s="1">
        <f>SUM(G61:G70)</f>
        <v>0</v>
      </c>
      <c r="H71" s="13"/>
      <c r="I71" s="1"/>
      <c r="J71" s="1"/>
      <c r="K71" s="1"/>
      <c r="L71" s="1"/>
      <c r="M71" s="1">
        <f>SUM(M61:M70)</f>
        <v>0</v>
      </c>
    </row>
    <row r="72" spans="1:13" ht="15.75" thickTop="1" x14ac:dyDescent="0.25">
      <c r="A72" s="23" t="s">
        <v>46</v>
      </c>
      <c r="B72" s="23"/>
      <c r="C72" s="23"/>
      <c r="D72" s="1"/>
      <c r="E72" s="1">
        <f>E71</f>
        <v>0</v>
      </c>
      <c r="F72" s="1"/>
      <c r="G72" s="1">
        <f>G71</f>
        <v>0</v>
      </c>
      <c r="H72" s="13"/>
      <c r="I72" s="1"/>
      <c r="J72" s="1"/>
      <c r="K72" s="1"/>
      <c r="L72" s="1"/>
      <c r="M72" s="1">
        <f>M71</f>
        <v>0</v>
      </c>
    </row>
    <row r="75" spans="1:13" x14ac:dyDescent="0.25">
      <c r="A75" s="28" t="s">
        <v>48</v>
      </c>
      <c r="B75" s="28"/>
      <c r="C75" s="28"/>
      <c r="D75" s="5"/>
      <c r="E75" s="5" t="s">
        <v>1</v>
      </c>
      <c r="F75" s="5"/>
      <c r="G75" s="5" t="s">
        <v>2</v>
      </c>
      <c r="H75" s="12"/>
      <c r="I75" s="5" t="s">
        <v>3</v>
      </c>
      <c r="J75" s="5"/>
      <c r="K75" s="5" t="s">
        <v>4</v>
      </c>
      <c r="L75" s="5"/>
      <c r="M75" s="5" t="s">
        <v>5</v>
      </c>
    </row>
    <row r="76" spans="1:13" x14ac:dyDescent="0.25">
      <c r="A76" s="25" t="s">
        <v>25</v>
      </c>
      <c r="B76" s="24" t="s">
        <v>26</v>
      </c>
      <c r="C76" s="24"/>
    </row>
    <row r="77" spans="1:13" x14ac:dyDescent="0.25">
      <c r="A77" s="25"/>
      <c r="B77" s="24" t="s">
        <v>27</v>
      </c>
      <c r="C77" s="24"/>
    </row>
    <row r="78" spans="1:13" x14ac:dyDescent="0.25">
      <c r="A78" s="25"/>
      <c r="B78" s="24" t="s">
        <v>28</v>
      </c>
      <c r="C78" s="24"/>
    </row>
    <row r="79" spans="1:13" x14ac:dyDescent="0.25">
      <c r="A79" s="25"/>
      <c r="B79" s="24" t="s">
        <v>29</v>
      </c>
      <c r="C79" s="24"/>
    </row>
    <row r="80" spans="1:13" x14ac:dyDescent="0.25">
      <c r="A80" s="25"/>
      <c r="B80" s="24" t="s">
        <v>30</v>
      </c>
      <c r="C80" s="24"/>
    </row>
    <row r="81" spans="1:13" x14ac:dyDescent="0.25">
      <c r="A81" s="25"/>
      <c r="B81" s="24" t="s">
        <v>31</v>
      </c>
      <c r="C81" s="24"/>
    </row>
    <row r="82" spans="1:13" x14ac:dyDescent="0.25">
      <c r="A82" s="25"/>
      <c r="B82" s="24" t="s">
        <v>32</v>
      </c>
      <c r="C82" s="24"/>
    </row>
    <row r="83" spans="1:13" x14ac:dyDescent="0.25">
      <c r="A83" s="25"/>
      <c r="B83" s="24" t="s">
        <v>33</v>
      </c>
      <c r="C83" s="24"/>
    </row>
    <row r="84" spans="1:13" x14ac:dyDescent="0.25">
      <c r="A84" s="25"/>
      <c r="B84" s="24" t="s">
        <v>34</v>
      </c>
      <c r="C84" s="24"/>
    </row>
    <row r="85" spans="1:13" ht="15.75" thickBot="1" x14ac:dyDescent="0.3">
      <c r="A85" s="26"/>
      <c r="B85" s="24" t="s">
        <v>47</v>
      </c>
      <c r="C85" s="24"/>
    </row>
    <row r="86" spans="1:13" ht="16.5" thickTop="1" thickBot="1" x14ac:dyDescent="0.3">
      <c r="A86" s="22" t="s">
        <v>52</v>
      </c>
      <c r="B86" s="22"/>
      <c r="C86" s="22"/>
      <c r="D86" s="1"/>
      <c r="E86" s="1">
        <f>SUM(E76:E85)</f>
        <v>0</v>
      </c>
      <c r="F86" s="1"/>
      <c r="G86" s="1">
        <f>SUM(G76:G85)</f>
        <v>0</v>
      </c>
      <c r="H86" s="13"/>
      <c r="I86" s="1"/>
      <c r="J86" s="1"/>
      <c r="K86" s="1"/>
      <c r="L86" s="1"/>
      <c r="M86" s="1">
        <f>SUM(M76:M85)</f>
        <v>0</v>
      </c>
    </row>
    <row r="87" spans="1:13" ht="15.75" thickTop="1" x14ac:dyDescent="0.25">
      <c r="A87" s="23" t="s">
        <v>53</v>
      </c>
      <c r="B87" s="23"/>
      <c r="C87" s="23"/>
      <c r="D87" s="1"/>
      <c r="E87" s="1">
        <f>E86</f>
        <v>0</v>
      </c>
      <c r="F87" s="1"/>
      <c r="G87" s="1">
        <f>G86</f>
        <v>0</v>
      </c>
      <c r="H87" s="13"/>
      <c r="I87" s="1"/>
      <c r="J87" s="1"/>
      <c r="K87" s="1"/>
      <c r="L87" s="1"/>
      <c r="M87" s="1">
        <f>M86</f>
        <v>0</v>
      </c>
    </row>
    <row r="88" spans="1:13" x14ac:dyDescent="0.25">
      <c r="A88" s="14"/>
      <c r="B88" s="14"/>
      <c r="C88" s="14"/>
      <c r="D88" s="16"/>
      <c r="E88" s="16"/>
      <c r="F88" s="16"/>
      <c r="G88" s="16"/>
      <c r="H88" s="17"/>
      <c r="I88" s="16"/>
      <c r="J88" s="16"/>
      <c r="K88" s="16"/>
      <c r="L88" s="16"/>
      <c r="M88" s="16"/>
    </row>
    <row r="89" spans="1:13" ht="30" x14ac:dyDescent="0.25">
      <c r="A89" s="28" t="s">
        <v>37</v>
      </c>
      <c r="B89" s="28"/>
      <c r="C89" s="28"/>
      <c r="D89" s="5"/>
      <c r="E89" s="5" t="s">
        <v>1</v>
      </c>
      <c r="F89" s="5"/>
      <c r="G89" s="5" t="s">
        <v>2</v>
      </c>
      <c r="H89" s="12" t="s">
        <v>23</v>
      </c>
      <c r="I89" s="5"/>
      <c r="J89" s="5"/>
      <c r="K89" s="5" t="s">
        <v>4</v>
      </c>
      <c r="L89" s="5"/>
      <c r="M89" s="5" t="s">
        <v>5</v>
      </c>
    </row>
    <row r="90" spans="1:13" ht="15" customHeight="1" x14ac:dyDescent="0.25">
      <c r="A90" s="19" t="s">
        <v>17</v>
      </c>
      <c r="B90" s="24">
        <v>5000</v>
      </c>
      <c r="C90" s="24"/>
      <c r="H90" s="10">
        <f>M90/K90*1000</f>
        <v>0</v>
      </c>
      <c r="K90">
        <v>0.15</v>
      </c>
    </row>
    <row r="91" spans="1:13" ht="15" customHeight="1" x14ac:dyDescent="0.25">
      <c r="A91" s="19" t="s">
        <v>17</v>
      </c>
      <c r="B91" s="24">
        <v>7000</v>
      </c>
      <c r="C91" s="24"/>
      <c r="H91" s="10">
        <f>M91/K91*1000</f>
        <v>0</v>
      </c>
      <c r="K91">
        <v>0.15</v>
      </c>
    </row>
    <row r="92" spans="1:13" ht="15" customHeight="1" x14ac:dyDescent="0.25">
      <c r="A92" s="19" t="s">
        <v>17</v>
      </c>
      <c r="B92" s="24">
        <v>9000</v>
      </c>
      <c r="C92" s="24"/>
      <c r="H92" s="10">
        <f t="shared" ref="H92:H93" si="1">M92/K92*1000</f>
        <v>0</v>
      </c>
      <c r="K92">
        <v>0.15</v>
      </c>
    </row>
    <row r="93" spans="1:13" ht="15.75" customHeight="1" thickBot="1" x14ac:dyDescent="0.3">
      <c r="A93" s="19" t="s">
        <v>17</v>
      </c>
      <c r="B93" s="24">
        <v>10000</v>
      </c>
      <c r="C93" s="24"/>
      <c r="H93" s="10">
        <f t="shared" si="1"/>
        <v>0</v>
      </c>
      <c r="K93">
        <v>0.15</v>
      </c>
    </row>
    <row r="94" spans="1:13" ht="16.5" thickTop="1" thickBot="1" x14ac:dyDescent="0.3">
      <c r="A94" s="23" t="s">
        <v>44</v>
      </c>
      <c r="B94" s="23"/>
      <c r="C94" s="23"/>
      <c r="D94" s="1"/>
      <c r="E94" s="1">
        <f>SUM(E90:E93)</f>
        <v>0</v>
      </c>
      <c r="F94" s="1"/>
      <c r="G94" s="1">
        <f>SUM(G90:G93)</f>
        <v>0</v>
      </c>
      <c r="H94" s="20">
        <f>SUM(H90:H93)</f>
        <v>0</v>
      </c>
      <c r="I94" s="1"/>
      <c r="J94" s="1"/>
      <c r="K94" s="1"/>
      <c r="L94" s="1"/>
      <c r="M94" s="1">
        <f>SUM(M90:M93)</f>
        <v>0</v>
      </c>
    </row>
    <row r="95" spans="1:13" ht="15.75" thickTop="1" x14ac:dyDescent="0.25">
      <c r="A95" s="23" t="s">
        <v>38</v>
      </c>
      <c r="B95" s="23"/>
      <c r="C95" s="23"/>
      <c r="D95" s="1"/>
      <c r="E95" s="1">
        <f>E94</f>
        <v>0</v>
      </c>
      <c r="F95" s="1"/>
      <c r="G95" s="1">
        <f>G94</f>
        <v>0</v>
      </c>
      <c r="H95" s="13">
        <f>H94</f>
        <v>0</v>
      </c>
      <c r="I95" s="1"/>
      <c r="J95" s="1"/>
      <c r="K95" s="1"/>
      <c r="L95" s="1"/>
      <c r="M95" s="1">
        <f>M94</f>
        <v>0</v>
      </c>
    </row>
    <row r="97" spans="1:13" x14ac:dyDescent="0.25">
      <c r="A97" s="28" t="s">
        <v>39</v>
      </c>
      <c r="B97" s="28"/>
      <c r="C97" s="28"/>
      <c r="D97" s="5"/>
      <c r="E97" s="5" t="s">
        <v>1</v>
      </c>
      <c r="F97" s="5"/>
      <c r="G97" s="5" t="s">
        <v>2</v>
      </c>
      <c r="H97" s="12"/>
      <c r="I97" s="5" t="s">
        <v>3</v>
      </c>
      <c r="J97" s="5"/>
      <c r="K97" s="5" t="s">
        <v>4</v>
      </c>
      <c r="L97" s="5"/>
      <c r="M97" s="5" t="s">
        <v>5</v>
      </c>
    </row>
    <row r="98" spans="1:13" ht="15" customHeight="1" x14ac:dyDescent="0.25">
      <c r="A98" s="19" t="s">
        <v>17</v>
      </c>
      <c r="B98" s="24">
        <v>1000</v>
      </c>
      <c r="C98" s="24"/>
    </row>
    <row r="99" spans="1:13" ht="15" customHeight="1" x14ac:dyDescent="0.25">
      <c r="A99" s="19" t="s">
        <v>17</v>
      </c>
      <c r="B99" s="24">
        <v>5000</v>
      </c>
      <c r="C99" s="24"/>
    </row>
    <row r="100" spans="1:13" ht="15" customHeight="1" x14ac:dyDescent="0.25">
      <c r="A100" s="19" t="s">
        <v>17</v>
      </c>
      <c r="B100" s="24">
        <v>6000</v>
      </c>
      <c r="C100" s="24"/>
    </row>
    <row r="101" spans="1:13" ht="15.75" customHeight="1" thickBot="1" x14ac:dyDescent="0.3">
      <c r="A101" s="19" t="s">
        <v>17</v>
      </c>
      <c r="B101" s="24">
        <v>10000</v>
      </c>
      <c r="C101" s="24"/>
    </row>
    <row r="102" spans="1:13" ht="16.5" thickTop="1" thickBot="1" x14ac:dyDescent="0.3">
      <c r="A102" s="23" t="s">
        <v>40</v>
      </c>
      <c r="B102" s="23"/>
      <c r="C102" s="23"/>
      <c r="D102" s="1"/>
      <c r="E102" s="1">
        <f>SUM(E98:E101)</f>
        <v>0</v>
      </c>
      <c r="F102" s="1"/>
      <c r="G102" s="1">
        <f>SUM(G98:G101)</f>
        <v>0</v>
      </c>
      <c r="H102" s="13"/>
      <c r="I102" s="1"/>
      <c r="J102" s="1"/>
      <c r="K102" s="1"/>
      <c r="L102" s="1"/>
      <c r="M102" s="1">
        <f>SUM(M98:M101)</f>
        <v>0</v>
      </c>
    </row>
    <row r="103" spans="1:13" ht="15.75" thickTop="1" x14ac:dyDescent="0.25">
      <c r="A103" s="23" t="s">
        <v>43</v>
      </c>
      <c r="B103" s="23"/>
      <c r="C103" s="23"/>
      <c r="D103" s="1"/>
      <c r="E103" s="1">
        <f>E102</f>
        <v>0</v>
      </c>
      <c r="F103" s="1"/>
      <c r="G103" s="1">
        <f>G102</f>
        <v>0</v>
      </c>
      <c r="H103" s="13"/>
      <c r="I103" s="1"/>
      <c r="J103" s="1"/>
      <c r="K103" s="1"/>
      <c r="L103" s="1"/>
      <c r="M103" s="1">
        <f>M102</f>
        <v>0</v>
      </c>
    </row>
    <row r="104" spans="1:13" ht="15.75" thickBot="1" x14ac:dyDescent="0.3"/>
    <row r="105" spans="1:13" ht="20.25" thickTop="1" thickBot="1" x14ac:dyDescent="0.35">
      <c r="A105" s="2"/>
      <c r="B105" s="2"/>
      <c r="C105" s="2"/>
      <c r="D105" s="2"/>
      <c r="E105" s="2"/>
      <c r="F105" s="2"/>
      <c r="G105" s="31" t="s">
        <v>60</v>
      </c>
      <c r="H105" s="31"/>
      <c r="I105" s="31"/>
      <c r="J105" s="2"/>
      <c r="K105" s="2"/>
      <c r="L105" s="7" t="s">
        <v>5</v>
      </c>
      <c r="M105" s="2">
        <f>M103+M95+M87+M72+M58+M43+M29+M23+M18+M13</f>
        <v>0</v>
      </c>
    </row>
    <row r="106" spans="1:13" ht="15.75" thickTop="1" x14ac:dyDescent="0.25"/>
  </sheetData>
  <mergeCells count="93">
    <mergeCell ref="B79:C79"/>
    <mergeCell ref="A25:C25"/>
    <mergeCell ref="B26:C26"/>
    <mergeCell ref="B27:C27"/>
    <mergeCell ref="A28:C28"/>
    <mergeCell ref="A29:C29"/>
    <mergeCell ref="A31:C31"/>
    <mergeCell ref="B32:C32"/>
    <mergeCell ref="A43:C43"/>
    <mergeCell ref="B36:C36"/>
    <mergeCell ref="B37:C37"/>
    <mergeCell ref="B38:C38"/>
    <mergeCell ref="B39:C39"/>
    <mergeCell ref="B41:C41"/>
    <mergeCell ref="A42:C42"/>
    <mergeCell ref="A32:A41"/>
    <mergeCell ref="G105:I105"/>
    <mergeCell ref="A95:C95"/>
    <mergeCell ref="A89:C89"/>
    <mergeCell ref="B90:C90"/>
    <mergeCell ref="B91:C91"/>
    <mergeCell ref="B92:C92"/>
    <mergeCell ref="B93:C93"/>
    <mergeCell ref="A102:C102"/>
    <mergeCell ref="A103:C103"/>
    <mergeCell ref="A97:C97"/>
    <mergeCell ref="B98:C98"/>
    <mergeCell ref="B99:C99"/>
    <mergeCell ref="B100:C100"/>
    <mergeCell ref="B33:C33"/>
    <mergeCell ref="B34:C34"/>
    <mergeCell ref="B35:C35"/>
    <mergeCell ref="A46:C46"/>
    <mergeCell ref="B101:C101"/>
    <mergeCell ref="A60:C60"/>
    <mergeCell ref="A61:A70"/>
    <mergeCell ref="B61:C61"/>
    <mergeCell ref="B62:C62"/>
    <mergeCell ref="B63:C63"/>
    <mergeCell ref="B64:C64"/>
    <mergeCell ref="B65:C65"/>
    <mergeCell ref="B66:C66"/>
    <mergeCell ref="B67:C67"/>
    <mergeCell ref="A94:C94"/>
    <mergeCell ref="B68:C68"/>
    <mergeCell ref="B70:C70"/>
    <mergeCell ref="A71:C71"/>
    <mergeCell ref="A72:C72"/>
    <mergeCell ref="A75:C75"/>
    <mergeCell ref="A16:B16"/>
    <mergeCell ref="A47:A56"/>
    <mergeCell ref="B47:C47"/>
    <mergeCell ref="B48:C48"/>
    <mergeCell ref="B49:C49"/>
    <mergeCell ref="B50:C50"/>
    <mergeCell ref="B51:C51"/>
    <mergeCell ref="B52:C52"/>
    <mergeCell ref="B53:C53"/>
    <mergeCell ref="B54:C54"/>
    <mergeCell ref="B56:C56"/>
    <mergeCell ref="A57:C57"/>
    <mergeCell ref="A12:C12"/>
    <mergeCell ref="A8:C8"/>
    <mergeCell ref="A11:B11"/>
    <mergeCell ref="A13:C13"/>
    <mergeCell ref="A15:C15"/>
    <mergeCell ref="A23:C23"/>
    <mergeCell ref="A22:C22"/>
    <mergeCell ref="A17:C17"/>
    <mergeCell ref="A18:C18"/>
    <mergeCell ref="A20:C20"/>
    <mergeCell ref="A21:B21"/>
    <mergeCell ref="A2:B2"/>
    <mergeCell ref="A6:C6"/>
    <mergeCell ref="A7:B7"/>
    <mergeCell ref="A10:C10"/>
    <mergeCell ref="A1:M1"/>
    <mergeCell ref="A86:C86"/>
    <mergeCell ref="A87:C87"/>
    <mergeCell ref="B55:C55"/>
    <mergeCell ref="B69:C69"/>
    <mergeCell ref="B40:C40"/>
    <mergeCell ref="B84:C84"/>
    <mergeCell ref="B80:C80"/>
    <mergeCell ref="B81:C81"/>
    <mergeCell ref="B82:C82"/>
    <mergeCell ref="B83:C83"/>
    <mergeCell ref="B85:C85"/>
    <mergeCell ref="A58:C58"/>
    <mergeCell ref="A76:A85"/>
    <mergeCell ref="B76:C76"/>
    <mergeCell ref="B77:C77"/>
    <mergeCell ref="B78:C7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55742-699B-4123-ABEF-1048E8806F2C}">
  <dimension ref="A1:I4"/>
  <sheetViews>
    <sheetView workbookViewId="0">
      <selection activeCell="B37" sqref="B37"/>
    </sheetView>
  </sheetViews>
  <sheetFormatPr defaultRowHeight="15" x14ac:dyDescent="0.25"/>
  <sheetData>
    <row r="1" spans="1:9" ht="26.25" x14ac:dyDescent="0.4">
      <c r="C1" s="33" t="s">
        <v>56</v>
      </c>
      <c r="D1" s="33"/>
      <c r="E1" s="33"/>
      <c r="F1" s="33"/>
      <c r="G1" s="33"/>
      <c r="H1" s="33"/>
      <c r="I1" s="33"/>
    </row>
    <row r="2" spans="1:9" ht="23.25" x14ac:dyDescent="0.35">
      <c r="A2" s="32" t="s">
        <v>57</v>
      </c>
      <c r="B2" s="24"/>
      <c r="E2" s="32" t="s">
        <v>55</v>
      </c>
      <c r="F2" s="32"/>
      <c r="G2" s="32"/>
      <c r="H2" s="32"/>
    </row>
    <row r="3" spans="1:9" x14ac:dyDescent="0.25">
      <c r="A3" s="21" t="s">
        <v>58</v>
      </c>
      <c r="B3" s="21"/>
      <c r="C3" s="21"/>
      <c r="D3" s="21"/>
      <c r="E3" s="21"/>
      <c r="F3" s="21"/>
    </row>
    <row r="4" spans="1:9" x14ac:dyDescent="0.25">
      <c r="A4" s="24" t="s">
        <v>54</v>
      </c>
      <c r="B4" s="24"/>
      <c r="C4" s="24"/>
      <c r="D4" s="24"/>
      <c r="E4" s="24"/>
    </row>
  </sheetData>
  <mergeCells count="4">
    <mergeCell ref="A2:B2"/>
    <mergeCell ref="A4:E4"/>
    <mergeCell ref="E2:H2"/>
    <mergeCell ref="C1:I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Carrier Billing</vt:lpstr>
      <vt:lpstr>Consolidated Billing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T. Dossett</dc:creator>
  <cp:lastModifiedBy>Owen Dossett</cp:lastModifiedBy>
  <dcterms:created xsi:type="dcterms:W3CDTF">2022-07-22T15:01:44Z</dcterms:created>
  <dcterms:modified xsi:type="dcterms:W3CDTF">2022-08-12T20:30:11Z</dcterms:modified>
</cp:coreProperties>
</file>