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ASESGV3\API Limpieza\Base de Datos\Oficio\"/>
    </mc:Choice>
  </mc:AlternateContent>
  <xr:revisionPtr revIDLastSave="0" documentId="13_ncr:1_{CFA61CCF-49F9-4186-A1B1-1CBA3F56E6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LIMPIEZA" sheetId="2" r:id="rId1"/>
  </sheets>
  <externalReferences>
    <externalReference r:id="rId2"/>
  </externalReferences>
  <definedNames>
    <definedName name="_xlnm.Print_Area" localSheetId="0">PAGOLIMPIEZA!$A$1:$H$24</definedName>
    <definedName name="RETENCION">'[1]1ER PAGO LIMPIEZA 1049'!$D$11:$F$47</definedName>
    <definedName name="_xlnm.Print_Titles" localSheetId="0">PAGOLIMPIEZA!$1:$9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G15" i="2"/>
  <c r="H12" i="2"/>
  <c r="H13" i="2"/>
  <c r="H14" i="2"/>
  <c r="H11" i="2"/>
  <c r="H10" i="2"/>
  <c r="H15" i="2" l="1"/>
  <c r="J15" i="2" s="1"/>
  <c r="J16" i="2" s="1"/>
</calcChain>
</file>

<file path=xl/sharedStrings.xml><?xml version="1.0" encoding="utf-8"?>
<sst xmlns="http://schemas.openxmlformats.org/spreadsheetml/2006/main" count="27" uniqueCount="23">
  <si>
    <t>SECRETARÍA EJECUTIVA DE ADMINISTRACIÓN</t>
  </si>
  <si>
    <t>DIRECCIÓN GENERAL DE SERVICIOS GENERALES</t>
  </si>
  <si>
    <t>DIRECCIÓN DE ADMINISTRACIÓN DE SERVICIOS</t>
  </si>
  <si>
    <t>CTVO</t>
  </si>
  <si>
    <t>PERIODO</t>
  </si>
  <si>
    <t>NO. DE FACTURA</t>
  </si>
  <si>
    <t>SERVICIO DE LIMPIEZA EN ÁREAS COMUNES Y OFICINAS</t>
  </si>
  <si>
    <t>LIK HOM SERVICES, S.A. DE C.V.</t>
  </si>
  <si>
    <t>TOTAL A PAGAR</t>
  </si>
  <si>
    <t>IMPORTE DE FACTURA</t>
  </si>
  <si>
    <t>INMUEBLE</t>
  </si>
  <si>
    <t>TOTAL</t>
  </si>
  <si>
    <t>NOTA DE CREDITO</t>
  </si>
  <si>
    <t>IMPORTE DE LA NOTA DE CREDITO</t>
  </si>
  <si>
    <t>Almacén General</t>
  </si>
  <si>
    <t>CJP Federal Reclusorio Sur</t>
  </si>
  <si>
    <t>DICIEMBRE</t>
  </si>
  <si>
    <t>Reclusorio Sur</t>
  </si>
  <si>
    <t>Instituto Federal de Defensoría Pública</t>
  </si>
  <si>
    <t>Av. 16 de septiembre</t>
  </si>
  <si>
    <t xml:space="preserve">*El registro en SAP de la totalidad de las facturas, pudiera diferir por el proceso de redondeo de centavos, en el cálculo del I.V.A.
</t>
  </si>
  <si>
    <t>ANEXO 1 DEL OFICIO SEA/DGSG/STSG/DAS/360/2024</t>
  </si>
  <si>
    <t>37:83A537:8337:103A37:83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</si>
</sst>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4"/>
      <name val="Cambria"/>
      <family val="2"/>
      <scheme val="major"/>
    </font>
    <font>
      <b/>
      <sz val="12"/>
      <color theme="3"/>
      <name val="Cambria"/>
      <family val="2"/>
      <scheme val="major"/>
    </font>
    <font>
      <b/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mbria"/>
      <family val="2"/>
      <scheme val="major"/>
    </font>
    <font>
      <sz val="11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2" applyFont="1" applyAlignment="1"/>
    <xf numFmtId="0" fontId="0" fillId="0" borderId="0" xfId="0" applyAlignment="1">
      <alignment horizontal="center" vertical="center"/>
    </xf>
    <xf numFmtId="44" fontId="0" fillId="0" borderId="0" xfId="0" applyNumberFormat="1"/>
    <xf numFmtId="0" fontId="8" fillId="0" borderId="0" xfId="0" applyFont="1"/>
    <xf numFmtId="0" fontId="7" fillId="0" borderId="0" xfId="0" applyFont="1" applyAlignment="1">
      <alignment horizontal="center" vertical="center" wrapText="1"/>
    </xf>
    <xf numFmtId="44" fontId="8" fillId="0" borderId="0" xfId="0" applyNumberFormat="1" applyFont="1"/>
    <xf numFmtId="43" fontId="8" fillId="0" borderId="0" xfId="1" applyFont="1" applyFill="1"/>
    <xf numFmtId="43" fontId="8" fillId="0" borderId="0" xfId="0" applyNumberFormat="1" applyFont="1"/>
    <xf numFmtId="0" fontId="2" fillId="0" borderId="0" xfId="0" applyFont="1" applyAlignment="1">
      <alignment horizontal="right"/>
    </xf>
    <xf numFmtId="44" fontId="7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44" fontId="0" fillId="0" borderId="0" xfId="3" applyFont="1"/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0" xfId="3" applyFont="1" applyAlignment="1">
      <alignment horizontal="left" vertical="center"/>
    </xf>
    <xf numFmtId="44" fontId="7" fillId="0" borderId="0" xfId="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Continuous"/>
    </xf>
    <xf numFmtId="44" fontId="12" fillId="0" borderId="0" xfId="3" applyFont="1" applyAlignment="1">
      <alignment horizontal="centerContinuous"/>
    </xf>
    <xf numFmtId="8" fontId="0" fillId="0" borderId="0" xfId="0" applyNumberFormat="1"/>
    <xf numFmtId="0" fontId="15" fillId="0" borderId="1" xfId="0" applyFont="1" applyBorder="1" applyAlignment="1">
      <alignment horizontal="center" vertical="center"/>
    </xf>
    <xf numFmtId="44" fontId="16" fillId="3" borderId="1" xfId="3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44" fontId="16" fillId="2" borderId="2" xfId="3" applyFont="1" applyFill="1" applyBorder="1" applyAlignment="1">
      <alignment horizontal="center" vertical="center" wrapText="1"/>
    </xf>
    <xf numFmtId="4" fontId="14" fillId="4" borderId="0" xfId="0" applyNumberFormat="1" applyFont="1" applyFill="1"/>
    <xf numFmtId="8" fontId="0" fillId="4" borderId="0" xfId="0" applyNumberFormat="1" applyFill="1"/>
    <xf numFmtId="0" fontId="17" fillId="0" borderId="1" xfId="0" applyFont="1" applyBorder="1" applyAlignment="1">
      <alignment horizontal="center" vertical="center" wrapText="1"/>
    </xf>
    <xf numFmtId="44" fontId="17" fillId="0" borderId="1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16" fillId="3" borderId="4" xfId="3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4" fillId="0" borderId="0" xfId="2" applyFont="1" applyAlignment="1">
      <alignment horizontal="center"/>
    </xf>
    <xf numFmtId="0" fontId="16" fillId="3" borderId="1" xfId="0" applyFont="1" applyFill="1" applyBorder="1" applyAlignment="1">
      <alignment horizontal="right" vertical="center" wrapText="1"/>
    </xf>
    <xf numFmtId="0" fontId="16" fillId="3" borderId="4" xfId="0" applyFont="1" applyFill="1" applyBorder="1" applyAlignment="1">
      <alignment horizontal="right" vertical="center" wrapText="1"/>
    </xf>
    <xf numFmtId="0" fontId="11" fillId="0" borderId="0" xfId="0" applyFont="1" applyAlignment="1">
      <alignment horizontal="center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center" vertical="center"/>
    </xf>
  </cellXfs>
  <cellStyles count="6">
    <cellStyle name="Millares" xfId="1" builtinId="3"/>
    <cellStyle name="Millares 2" xfId="4" xr:uid="{297E55D9-5C83-4134-8089-CCF193E3C97F}"/>
    <cellStyle name="Moneda" xfId="3" builtinId="4"/>
    <cellStyle name="Moneda 2" xfId="5" xr:uid="{9D040480-6DBA-4C95-8C8C-0D6EC049C3DA}"/>
    <cellStyle name="Normal" xfId="0" builtinId="0"/>
    <cellStyle name="Título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657225</xdr:colOff>
      <xdr:row>0</xdr:row>
      <xdr:rowOff>16510</xdr:rowOff>
    </xdr:from>
    <xdr:to>
      <xdr:col>7</xdr:col>
      <xdr:colOff>1225586</xdr:colOff>
      <xdr:row>3</xdr:row>
      <xdr:rowOff>34342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5" y="16510"/>
          <a:ext cx="598841" cy="509322"/>
        </a:xfrm>
        <a:prstGeom prst="rect">
          <a:avLst/>
        </a:prstGeom>
      </xdr:spPr>
    </xdr:pic>
    <xdr:clientData/>
  </xdr:twoCellAnchor>
  <xdr:twoCellAnchor editAs="oneCell">
    <xdr:from>
      <xdr:col>0</xdr:col>
      <xdr:colOff>96445</xdr:colOff>
      <xdr:row>0</xdr:row>
      <xdr:rowOff>0</xdr:rowOff>
    </xdr:from>
    <xdr:to>
      <xdr:col>1</xdr:col>
      <xdr:colOff>1</xdr:colOff>
      <xdr:row>3</xdr:row>
      <xdr:rowOff>34999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45" y="0"/>
          <a:ext cx="608406" cy="537919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17</xdr:row>
      <xdr:rowOff>1</xdr:rowOff>
    </xdr:from>
    <xdr:to>
      <xdr:col>8</xdr:col>
      <xdr:colOff>24766</xdr:colOff>
      <xdr:row>24</xdr:row>
      <xdr:rowOff>208883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AA4A80D0-13A0-42C8-8DC0-822D58A2A2BE}"/>
            </a:ext>
          </a:extLst>
        </xdr:cNvPr>
        <xdr:cNvGrpSpPr/>
      </xdr:nvGrpSpPr>
      <xdr:grpSpPr>
        <a:xfrm>
          <a:off x="1" y="4048126"/>
          <a:ext cx="9044940" cy="2180557"/>
          <a:chOff x="506419" y="3290525"/>
          <a:chExt cx="9603801" cy="1581275"/>
        </a:xfrm>
      </xdr:grpSpPr>
      <xdr:sp macro="" textlink="">
        <xdr:nvSpPr>
          <xdr:cNvPr id="5" name="7 CuadroTexto">
            <a:extLst>
              <a:ext uri="{FF2B5EF4-FFF2-40B4-BE49-F238E27FC236}">
                <a16:creationId xmlns:a16="http://schemas.microsoft.com/office/drawing/2014/main" id="{B2A6295B-89E8-209B-23F2-2833394D5C30}"/>
              </a:ext>
            </a:extLst>
          </xdr:cNvPr>
          <xdr:cNvSpPr txBox="1"/>
        </xdr:nvSpPr>
        <xdr:spPr>
          <a:xfrm>
            <a:off x="7870504" y="3294553"/>
            <a:ext cx="2239716" cy="15727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s-MX" sz="110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Autorizó</a:t>
            </a: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s-MX" sz="1100" b="1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Lic. Norma Flores Rosas</a:t>
            </a:r>
          </a:p>
          <a:p>
            <a:pPr marL="0" indent="0" algn="ctr"/>
            <a:r>
              <a:rPr lang="es-MX" sz="110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Directora de Administración</a:t>
            </a:r>
            <a:r>
              <a:rPr lang="es-MX" sz="11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de Servicios</a:t>
            </a:r>
            <a:endParaRPr lang="es-MX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6" name="6 CuadroTexto">
            <a:extLst>
              <a:ext uri="{FF2B5EF4-FFF2-40B4-BE49-F238E27FC236}">
                <a16:creationId xmlns:a16="http://schemas.microsoft.com/office/drawing/2014/main" id="{DD169C1D-FF1B-8D4A-A91F-7E955156F5A8}"/>
              </a:ext>
            </a:extLst>
          </xdr:cNvPr>
          <xdr:cNvSpPr txBox="1"/>
        </xdr:nvSpPr>
        <xdr:spPr>
          <a:xfrm>
            <a:off x="506419" y="3290525"/>
            <a:ext cx="2394017" cy="15807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s-MX" sz="110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Elaboró</a:t>
            </a: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s-MX" sz="1100" b="1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C. Paulina Méndez Macias</a:t>
            </a:r>
          </a:p>
          <a:p>
            <a:pPr marL="0" indent="0" algn="ctr"/>
            <a:r>
              <a:rPr lang="es-MX" sz="110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Técnica Especializada</a:t>
            </a:r>
          </a:p>
        </xdr:txBody>
      </xdr:sp>
      <xdr:sp macro="" textlink="">
        <xdr:nvSpPr>
          <xdr:cNvPr id="7" name="6 CuadroTexto">
            <a:extLst>
              <a:ext uri="{FF2B5EF4-FFF2-40B4-BE49-F238E27FC236}">
                <a16:creationId xmlns:a16="http://schemas.microsoft.com/office/drawing/2014/main" id="{0A7888CD-51F0-CEBB-DD76-00A4A549BF23}"/>
              </a:ext>
            </a:extLst>
          </xdr:cNvPr>
          <xdr:cNvSpPr txBox="1"/>
        </xdr:nvSpPr>
        <xdr:spPr>
          <a:xfrm>
            <a:off x="5405364" y="3292835"/>
            <a:ext cx="2359456" cy="157896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s-MX" sz="110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Supervisó</a:t>
            </a: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marL="0" indent="0" algn="ctr"/>
            <a:r>
              <a:rPr lang="es-MX" sz="1100" b="1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Lic. Erika Hernández Hernández</a:t>
            </a:r>
          </a:p>
          <a:p>
            <a:pPr marL="0" indent="0" algn="ctr"/>
            <a:r>
              <a:rPr lang="es-MX" sz="11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Subdirectora</a:t>
            </a:r>
            <a:r>
              <a:rPr lang="es-MX" sz="11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de Área</a:t>
            </a:r>
            <a:endParaRPr lang="es-MX" sz="11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sp macro="" textlink="">
        <xdr:nvSpPr>
          <xdr:cNvPr id="9" name="6 CuadroTexto">
            <a:extLst>
              <a:ext uri="{FF2B5EF4-FFF2-40B4-BE49-F238E27FC236}">
                <a16:creationId xmlns:a16="http://schemas.microsoft.com/office/drawing/2014/main" id="{173D623B-530A-15F1-12E8-D7A227A4FBC4}"/>
              </a:ext>
            </a:extLst>
          </xdr:cNvPr>
          <xdr:cNvSpPr txBox="1"/>
        </xdr:nvSpPr>
        <xdr:spPr>
          <a:xfrm>
            <a:off x="3007606" y="3296476"/>
            <a:ext cx="2289586" cy="15688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s-MX" sz="110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Revisó</a:t>
            </a: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s-MX" sz="1100" b="1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C. Adriana Chávez Durán</a:t>
            </a:r>
          </a:p>
          <a:p>
            <a:pPr marL="0" indent="0" algn="ctr"/>
            <a:r>
              <a:rPr lang="es-MX" sz="110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Analista Especializada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1890239j066flp\DAS\Users\fmarquezm\Documents\SC%202020\LIMPIEZA\CONTROL%20LIMPIEZ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O CONFORME A CONTRATO"/>
      <sheetName val="ENERO 2020"/>
      <sheetName val="FEBRERO 2020"/>
      <sheetName val="MARZO 2020"/>
      <sheetName val="ABRIL 2020"/>
      <sheetName val="FACTURAS QUE ESTAN PEND DE VALI"/>
      <sheetName val="1ER PAGO LIMPIEZA"/>
      <sheetName val="1ER PAGO LIMPIEZA 1049"/>
      <sheetName val="2DO PAGO LIMPIEZA 1068"/>
      <sheetName val="Hoja1"/>
      <sheetName val="3ER PAGO LIMPIEZ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1">
          <cell r="D11">
            <v>755</v>
          </cell>
          <cell r="E11">
            <v>30723.8</v>
          </cell>
          <cell r="F11">
            <v>1843.43</v>
          </cell>
        </row>
        <row r="12">
          <cell r="D12">
            <v>745</v>
          </cell>
          <cell r="E12">
            <v>422452.25</v>
          </cell>
          <cell r="F12">
            <v>25347.134999999998</v>
          </cell>
        </row>
        <row r="13">
          <cell r="D13">
            <v>746</v>
          </cell>
          <cell r="E13">
            <v>38404.75</v>
          </cell>
          <cell r="F13">
            <v>2304.29</v>
          </cell>
        </row>
        <row r="14">
          <cell r="D14">
            <v>738</v>
          </cell>
          <cell r="E14">
            <v>145938.04999999999</v>
          </cell>
          <cell r="F14">
            <v>8756.2829999999994</v>
          </cell>
        </row>
        <row r="15">
          <cell r="D15">
            <v>748</v>
          </cell>
          <cell r="E15">
            <v>222747.55</v>
          </cell>
          <cell r="F15">
            <v>13364.852999999999</v>
          </cell>
        </row>
        <row r="16">
          <cell r="D16">
            <v>754</v>
          </cell>
          <cell r="E16">
            <v>130576.15</v>
          </cell>
          <cell r="F16">
            <v>7834.5689999999995</v>
          </cell>
        </row>
        <row r="17">
          <cell r="D17">
            <v>739</v>
          </cell>
          <cell r="E17">
            <v>130576.15</v>
          </cell>
          <cell r="F17">
            <v>7834.5689999999995</v>
          </cell>
        </row>
        <row r="18">
          <cell r="D18">
            <v>740</v>
          </cell>
          <cell r="E18">
            <v>261152.3</v>
          </cell>
          <cell r="F18">
            <v>15669.137999999999</v>
          </cell>
        </row>
        <row r="19">
          <cell r="D19">
            <v>756</v>
          </cell>
          <cell r="E19">
            <v>46085.7</v>
          </cell>
          <cell r="F19">
            <v>2765.1419999999998</v>
          </cell>
        </row>
        <row r="20">
          <cell r="D20">
            <v>742</v>
          </cell>
          <cell r="E20">
            <v>38404.75</v>
          </cell>
          <cell r="F20">
            <v>2304.2849999999999</v>
          </cell>
        </row>
        <row r="21">
          <cell r="D21">
            <v>741</v>
          </cell>
          <cell r="E21">
            <v>38404.75</v>
          </cell>
          <cell r="F21">
            <v>2304.29</v>
          </cell>
        </row>
        <row r="22">
          <cell r="D22">
            <v>736</v>
          </cell>
          <cell r="E22">
            <v>176661.85</v>
          </cell>
          <cell r="F22">
            <v>10599.710999999999</v>
          </cell>
        </row>
        <row r="23">
          <cell r="D23">
            <v>737</v>
          </cell>
          <cell r="E23">
            <v>30723.8</v>
          </cell>
          <cell r="F23">
            <v>1843.42</v>
          </cell>
        </row>
        <row r="24">
          <cell r="D24">
            <v>747</v>
          </cell>
          <cell r="E24">
            <v>61447.6</v>
          </cell>
          <cell r="F24">
            <v>3686.85</v>
          </cell>
        </row>
        <row r="25">
          <cell r="D25">
            <v>757</v>
          </cell>
          <cell r="E25">
            <v>38404.75</v>
          </cell>
          <cell r="F25">
            <v>2304.2939999999999</v>
          </cell>
        </row>
        <row r="26">
          <cell r="D26">
            <v>744</v>
          </cell>
          <cell r="E26">
            <v>38404.75</v>
          </cell>
          <cell r="F26">
            <v>2304.29</v>
          </cell>
        </row>
        <row r="27">
          <cell r="D27">
            <v>743</v>
          </cell>
          <cell r="E27">
            <v>38404.75</v>
          </cell>
          <cell r="F27">
            <v>2304.2939999999999</v>
          </cell>
        </row>
        <row r="28">
          <cell r="D28">
            <v>753</v>
          </cell>
          <cell r="E28">
            <v>7680.95</v>
          </cell>
          <cell r="F28">
            <v>460.86399999999998</v>
          </cell>
        </row>
        <row r="29">
          <cell r="D29">
            <v>782</v>
          </cell>
          <cell r="E29">
            <v>30723.8</v>
          </cell>
          <cell r="F29">
            <v>1843.43</v>
          </cell>
        </row>
        <row r="30">
          <cell r="D30">
            <v>772</v>
          </cell>
          <cell r="E30">
            <v>422452.25</v>
          </cell>
          <cell r="F30">
            <v>25347.144</v>
          </cell>
        </row>
        <row r="31">
          <cell r="D31">
            <v>773</v>
          </cell>
          <cell r="E31">
            <v>38404.75</v>
          </cell>
          <cell r="F31">
            <v>2304.2939999999999</v>
          </cell>
        </row>
        <row r="32">
          <cell r="D32">
            <v>765</v>
          </cell>
          <cell r="E32">
            <v>145938.04999999999</v>
          </cell>
          <cell r="F32">
            <v>8756.2839999999997</v>
          </cell>
        </row>
        <row r="33">
          <cell r="D33">
            <v>775</v>
          </cell>
          <cell r="E33">
            <v>222747.55</v>
          </cell>
          <cell r="F33">
            <v>13364.853999999999</v>
          </cell>
        </row>
        <row r="34">
          <cell r="D34">
            <v>781</v>
          </cell>
          <cell r="E34">
            <v>130576.15</v>
          </cell>
          <cell r="F34">
            <v>7834.5739999999996</v>
          </cell>
        </row>
        <row r="35">
          <cell r="D35">
            <v>777</v>
          </cell>
          <cell r="E35">
            <v>245790.4</v>
          </cell>
          <cell r="F35">
            <v>14747.424000000001</v>
          </cell>
        </row>
        <row r="36">
          <cell r="D36">
            <v>766</v>
          </cell>
          <cell r="E36">
            <v>130576.15</v>
          </cell>
          <cell r="F36">
            <v>7834.57</v>
          </cell>
        </row>
        <row r="37">
          <cell r="D37">
            <v>767</v>
          </cell>
          <cell r="E37">
            <v>261152.3</v>
          </cell>
          <cell r="F37">
            <v>15669.14</v>
          </cell>
        </row>
        <row r="38">
          <cell r="D38">
            <v>783</v>
          </cell>
          <cell r="E38">
            <v>46085.7</v>
          </cell>
          <cell r="F38">
            <v>2765.14</v>
          </cell>
        </row>
        <row r="39">
          <cell r="D39">
            <v>769</v>
          </cell>
          <cell r="E39">
            <v>38404.75</v>
          </cell>
          <cell r="F39">
            <v>2304.29</v>
          </cell>
        </row>
        <row r="40">
          <cell r="D40">
            <v>768</v>
          </cell>
          <cell r="E40">
            <v>38404.75</v>
          </cell>
          <cell r="F40">
            <v>2304.29</v>
          </cell>
        </row>
        <row r="41">
          <cell r="D41">
            <v>763</v>
          </cell>
          <cell r="E41">
            <v>176661.85</v>
          </cell>
          <cell r="F41">
            <v>10599.710999999999</v>
          </cell>
        </row>
        <row r="42">
          <cell r="D42">
            <v>764</v>
          </cell>
          <cell r="E42">
            <v>30723.8</v>
          </cell>
          <cell r="F42">
            <v>1843.43</v>
          </cell>
        </row>
        <row r="43">
          <cell r="D43">
            <v>774</v>
          </cell>
          <cell r="E43">
            <v>61447.6</v>
          </cell>
          <cell r="F43">
            <v>3686.86</v>
          </cell>
        </row>
        <row r="44">
          <cell r="D44">
            <v>784</v>
          </cell>
          <cell r="E44">
            <v>38404.75</v>
          </cell>
          <cell r="F44">
            <v>2304.29</v>
          </cell>
        </row>
        <row r="45">
          <cell r="D45">
            <v>771</v>
          </cell>
          <cell r="E45">
            <v>38404.75</v>
          </cell>
          <cell r="F45">
            <v>2304.29</v>
          </cell>
        </row>
        <row r="46">
          <cell r="D46">
            <v>770</v>
          </cell>
          <cell r="E46">
            <v>38404.75</v>
          </cell>
          <cell r="F46">
            <v>2304.29</v>
          </cell>
        </row>
        <row r="47">
          <cell r="D47">
            <v>780</v>
          </cell>
          <cell r="E47">
            <v>7680.95</v>
          </cell>
          <cell r="F47">
            <v>460.86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56"/>
  <sheetViews>
    <sheetView tabSelected="1" zoomScaleNormal="100" workbookViewId="0">
      <selection activeCell="K6" sqref="K6"/>
    </sheetView>
  </sheetViews>
  <sheetFormatPr baseColWidth="10" defaultRowHeight="15" x14ac:dyDescent="0.25"/>
  <cols>
    <col min="1" max="1" width="10.42578125" style="2" customWidth="1"/>
    <col min="2" max="2" width="27.42578125" customWidth="1"/>
    <col min="3" max="3" width="15.5703125" customWidth="1"/>
    <col min="4" max="4" width="14.85546875" customWidth="1"/>
    <col min="5" max="5" width="18.42578125" style="13" bestFit="1" customWidth="1"/>
    <col min="6" max="6" width="14.42578125" customWidth="1"/>
    <col min="7" max="7" width="15.7109375" bestFit="1" customWidth="1"/>
    <col min="8" max="8" width="18.42578125" bestFit="1" customWidth="1"/>
    <col min="9" max="9" width="14.42578125" customWidth="1"/>
    <col min="10" max="10" width="16.42578125" bestFit="1" customWidth="1"/>
    <col min="11" max="11" width="12.7109375" bestFit="1" customWidth="1"/>
  </cols>
  <sheetData>
    <row r="1" spans="1:86" s="23" customFormat="1" ht="12.75" x14ac:dyDescent="0.2">
      <c r="A1" s="44" t="s">
        <v>0</v>
      </c>
      <c r="B1" s="44"/>
      <c r="C1" s="44"/>
      <c r="D1" s="44"/>
      <c r="E1" s="44"/>
      <c r="F1" s="44"/>
      <c r="G1" s="44"/>
      <c r="H1" s="44"/>
    </row>
    <row r="2" spans="1:86" s="23" customFormat="1" ht="12.75" x14ac:dyDescent="0.2">
      <c r="A2" s="44" t="s">
        <v>1</v>
      </c>
      <c r="B2" s="44"/>
      <c r="C2" s="44"/>
      <c r="D2" s="44"/>
      <c r="E2" s="44"/>
      <c r="F2" s="44"/>
      <c r="G2" s="44"/>
      <c r="H2" s="44"/>
    </row>
    <row r="3" spans="1:86" s="23" customFormat="1" ht="12.75" x14ac:dyDescent="0.2">
      <c r="A3" s="44" t="s">
        <v>2</v>
      </c>
      <c r="B3" s="44"/>
      <c r="C3" s="44"/>
      <c r="D3" s="44"/>
      <c r="E3" s="44"/>
      <c r="F3" s="44"/>
      <c r="G3" s="44"/>
      <c r="H3" s="44"/>
    </row>
    <row r="4" spans="1:86" s="23" customFormat="1" ht="15.6" customHeight="1" x14ac:dyDescent="0.2">
      <c r="A4" s="24"/>
      <c r="B4" s="25"/>
      <c r="C4" s="25"/>
      <c r="D4" s="25"/>
      <c r="E4" s="26"/>
      <c r="F4" s="25"/>
    </row>
    <row r="5" spans="1:86" s="23" customFormat="1" ht="12.75" x14ac:dyDescent="0.2">
      <c r="A5" s="45" t="s">
        <v>21</v>
      </c>
      <c r="B5" s="45"/>
      <c r="C5" s="45"/>
      <c r="D5" s="45"/>
      <c r="E5" s="45"/>
      <c r="F5" s="45"/>
      <c r="G5" s="45"/>
      <c r="H5" s="45"/>
    </row>
    <row r="6" spans="1:86" s="23" customFormat="1" ht="12.75" x14ac:dyDescent="0.2">
      <c r="A6" s="46" t="s">
        <v>6</v>
      </c>
      <c r="B6" s="46"/>
      <c r="C6" s="46"/>
      <c r="D6" s="46"/>
      <c r="E6" s="46"/>
      <c r="F6" s="46"/>
      <c r="G6" s="46"/>
      <c r="H6" s="46"/>
    </row>
    <row r="7" spans="1:86" s="23" customFormat="1" ht="12.75" x14ac:dyDescent="0.2">
      <c r="A7" s="45" t="s">
        <v>7</v>
      </c>
      <c r="B7" s="45"/>
      <c r="C7" s="45"/>
      <c r="D7" s="45"/>
      <c r="E7" s="45"/>
      <c r="F7" s="45"/>
      <c r="G7" s="45"/>
      <c r="H7" s="45"/>
    </row>
    <row r="8" spans="1:86" ht="15" customHeight="1" x14ac:dyDescent="0.25">
      <c r="A8" s="41"/>
      <c r="B8" s="41"/>
      <c r="C8" s="41"/>
      <c r="D8" s="41"/>
      <c r="E8" s="41"/>
      <c r="F8" s="1"/>
    </row>
    <row r="9" spans="1:86" s="19" customFormat="1" ht="40.5" customHeight="1" x14ac:dyDescent="0.25">
      <c r="A9" s="30" t="s">
        <v>3</v>
      </c>
      <c r="B9" s="30" t="s">
        <v>10</v>
      </c>
      <c r="C9" s="30" t="s">
        <v>4</v>
      </c>
      <c r="D9" s="30" t="s">
        <v>5</v>
      </c>
      <c r="E9" s="31" t="s">
        <v>9</v>
      </c>
      <c r="F9" s="31" t="s">
        <v>12</v>
      </c>
      <c r="G9" s="31" t="s">
        <v>13</v>
      </c>
      <c r="H9" s="31" t="s">
        <v>8</v>
      </c>
    </row>
    <row r="10" spans="1:86" s="22" customFormat="1" ht="22.5" customHeight="1" x14ac:dyDescent="0.25">
      <c r="A10" s="28">
        <v>1</v>
      </c>
      <c r="B10" s="37" t="s">
        <v>14</v>
      </c>
      <c r="C10" s="34" t="s">
        <v>16</v>
      </c>
      <c r="D10" s="38">
        <v>3956</v>
      </c>
      <c r="E10" s="35">
        <v>270354.53999999998</v>
      </c>
      <c r="F10" s="38">
        <v>1583</v>
      </c>
      <c r="G10" s="35">
        <v>468.06</v>
      </c>
      <c r="H10" s="35">
        <f>E10-G10</f>
        <v>269886.48</v>
      </c>
      <c r="I10"/>
      <c r="J10" s="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</row>
    <row r="11" spans="1:86" s="22" customFormat="1" ht="22.5" customHeight="1" x14ac:dyDescent="0.25">
      <c r="A11" s="28">
        <v>2</v>
      </c>
      <c r="B11" s="37" t="s">
        <v>17</v>
      </c>
      <c r="C11" s="34" t="s">
        <v>16</v>
      </c>
      <c r="D11" s="38">
        <v>3959</v>
      </c>
      <c r="E11" s="35">
        <v>71145.929999999993</v>
      </c>
      <c r="F11" s="38"/>
      <c r="G11" s="35">
        <v>0</v>
      </c>
      <c r="H11" s="35">
        <f t="shared" ref="H11:H14" si="0">E11-G11</f>
        <v>71145.929999999993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</row>
    <row r="12" spans="1:86" s="36" customFormat="1" ht="22.5" customHeight="1" x14ac:dyDescent="0.25">
      <c r="A12" s="28">
        <v>3</v>
      </c>
      <c r="B12" s="37" t="s">
        <v>15</v>
      </c>
      <c r="C12" s="34" t="s">
        <v>16</v>
      </c>
      <c r="D12" s="38">
        <v>3961</v>
      </c>
      <c r="E12" s="35">
        <v>71145.929999999993</v>
      </c>
      <c r="F12" s="38"/>
      <c r="G12" s="35">
        <v>0</v>
      </c>
      <c r="H12" s="35">
        <f t="shared" si="0"/>
        <v>71145.929999999993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</row>
    <row r="13" spans="1:86" s="36" customFormat="1" ht="22.5" customHeight="1" x14ac:dyDescent="0.25">
      <c r="A13" s="28">
        <v>4</v>
      </c>
      <c r="B13" s="37" t="s">
        <v>18</v>
      </c>
      <c r="C13" s="34" t="s">
        <v>16</v>
      </c>
      <c r="D13" s="38">
        <v>3968</v>
      </c>
      <c r="E13" s="35">
        <v>213437.8</v>
      </c>
      <c r="F13" s="38">
        <v>1572</v>
      </c>
      <c r="G13" s="35">
        <v>2340.3000000000002</v>
      </c>
      <c r="H13" s="35">
        <f t="shared" si="0"/>
        <v>211097.5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</row>
    <row r="14" spans="1:86" s="36" customFormat="1" ht="22.5" customHeight="1" x14ac:dyDescent="0.25">
      <c r="A14" s="28">
        <v>5</v>
      </c>
      <c r="B14" s="37" t="s">
        <v>19</v>
      </c>
      <c r="C14" s="34" t="s">
        <v>16</v>
      </c>
      <c r="D14" s="38">
        <v>3974</v>
      </c>
      <c r="E14" s="35">
        <v>113833.49</v>
      </c>
      <c r="F14" s="38"/>
      <c r="G14" s="35">
        <v>0</v>
      </c>
      <c r="H14" s="35">
        <f t="shared" si="0"/>
        <v>113833.49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</row>
    <row r="15" spans="1:86" s="2" customFormat="1" ht="21.75" customHeight="1" x14ac:dyDescent="0.25">
      <c r="A15" s="42" t="s">
        <v>11</v>
      </c>
      <c r="B15" s="43"/>
      <c r="C15" s="43"/>
      <c r="D15" s="43"/>
      <c r="E15" s="39">
        <f>SUM(E10:E14)</f>
        <v>739917.69</v>
      </c>
      <c r="F15" s="39"/>
      <c r="G15" s="39">
        <f>SUM(G10:G14)</f>
        <v>2808.36</v>
      </c>
      <c r="H15" s="29">
        <f>SUM(H10:H14)</f>
        <v>737109.33</v>
      </c>
      <c r="I15"/>
      <c r="J15" s="32">
        <f>H15/1.16</f>
        <v>635439.07758620696</v>
      </c>
      <c r="K15" s="27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</row>
    <row r="16" spans="1:86" s="2" customFormat="1" ht="17.25" customHeight="1" x14ac:dyDescent="0.25">
      <c r="A16" s="40" t="s">
        <v>20</v>
      </c>
      <c r="B16" s="40"/>
      <c r="C16" s="40"/>
      <c r="D16" s="40"/>
      <c r="E16" s="40"/>
      <c r="F16" s="40"/>
      <c r="G16" s="40"/>
      <c r="H16" s="40"/>
      <c r="I16"/>
      <c r="J16" s="33">
        <f>J15-K15</f>
        <v>635439.07758620696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</row>
    <row r="17" spans="1:9" s="2" customFormat="1" ht="20.25" customHeight="1" x14ac:dyDescent="0.25">
      <c r="A17" s="20"/>
      <c r="B17" s="16"/>
      <c r="C17" s="16"/>
      <c r="D17" s="16"/>
      <c r="E17" s="17"/>
      <c r="G17"/>
      <c r="H17" s="14"/>
      <c r="I17" s="12"/>
    </row>
    <row r="18" spans="1:9" s="2" customFormat="1" ht="20.25" customHeight="1" x14ac:dyDescent="0.2">
      <c r="A18" s="21"/>
      <c r="B18" s="5"/>
      <c r="C18" s="5"/>
      <c r="D18" s="4"/>
      <c r="E18" s="18"/>
      <c r="F18" s="15"/>
      <c r="H18" s="14"/>
      <c r="I18" s="12"/>
    </row>
    <row r="19" spans="1:9" s="2" customFormat="1" ht="20.25" customHeight="1" x14ac:dyDescent="0.25">
      <c r="A19" s="21"/>
      <c r="B19" s="5"/>
      <c r="C19" s="5"/>
      <c r="D19" s="4"/>
      <c r="E19" s="18"/>
      <c r="F19" s="15"/>
      <c r="G19"/>
      <c r="H19" s="14"/>
      <c r="I19" s="12"/>
    </row>
    <row r="20" spans="1:9" s="2" customFormat="1" ht="20.25" customHeight="1" x14ac:dyDescent="0.2">
      <c r="A20" s="5"/>
      <c r="B20" s="5"/>
      <c r="C20" s="5"/>
      <c r="D20" s="4"/>
      <c r="E20" s="18"/>
      <c r="F20" s="15"/>
      <c r="G20" s="14"/>
      <c r="H20" s="14"/>
      <c r="I20" s="12"/>
    </row>
    <row r="21" spans="1:9" s="2" customFormat="1" ht="20.25" customHeight="1" x14ac:dyDescent="0.25">
      <c r="B21"/>
      <c r="C21"/>
      <c r="D21"/>
      <c r="E21" s="13"/>
      <c r="F21" s="15"/>
      <c r="G21" s="14"/>
      <c r="H21" s="14"/>
      <c r="I21" s="12"/>
    </row>
    <row r="22" spans="1:9" s="2" customFormat="1" ht="20.25" customHeight="1" x14ac:dyDescent="0.25">
      <c r="B22"/>
      <c r="C22"/>
      <c r="D22"/>
      <c r="E22" s="13"/>
      <c r="F22" s="15"/>
      <c r="G22" s="14"/>
      <c r="H22" s="14"/>
      <c r="I22" s="12"/>
    </row>
    <row r="23" spans="1:9" ht="27" customHeight="1" x14ac:dyDescent="0.25">
      <c r="F23" s="4"/>
      <c r="G23" s="6"/>
      <c r="H23" s="7"/>
      <c r="I23" s="4"/>
    </row>
    <row r="24" spans="1:9" ht="27" customHeight="1" x14ac:dyDescent="0.25">
      <c r="F24" s="4"/>
      <c r="G24" s="4"/>
      <c r="H24" s="8"/>
      <c r="I24" s="4"/>
    </row>
    <row r="25" spans="1:9" ht="27" customHeight="1" x14ac:dyDescent="0.25">
      <c r="H25" s="3"/>
    </row>
    <row r="26" spans="1:9" ht="27" customHeight="1" x14ac:dyDescent="0.25">
      <c r="H26" s="3"/>
    </row>
    <row r="27" spans="1:9" ht="27" customHeight="1" x14ac:dyDescent="0.25"/>
    <row r="28" spans="1:9" ht="27" customHeight="1" x14ac:dyDescent="0.25">
      <c r="H28" s="9"/>
    </row>
    <row r="29" spans="1:9" ht="27" customHeight="1" x14ac:dyDescent="0.25">
      <c r="F29" s="4"/>
      <c r="G29" s="10"/>
      <c r="H29" s="10"/>
    </row>
    <row r="30" spans="1:9" ht="27" customHeight="1" x14ac:dyDescent="0.25">
      <c r="F30" s="4"/>
      <c r="G30" s="4"/>
      <c r="H30" s="4"/>
    </row>
    <row r="31" spans="1:9" ht="27" customHeight="1" x14ac:dyDescent="0.25">
      <c r="F31" s="4"/>
      <c r="G31" s="4"/>
      <c r="H31" s="6"/>
    </row>
    <row r="32" spans="1:9" ht="27" customHeight="1" x14ac:dyDescent="0.25">
      <c r="G32" s="11"/>
    </row>
    <row r="33" spans="1:9" ht="27" customHeight="1" x14ac:dyDescent="0.25">
      <c r="G33" s="11"/>
    </row>
    <row r="34" spans="1:9" ht="27" customHeight="1" x14ac:dyDescent="0.25"/>
    <row r="35" spans="1:9" ht="27" customHeight="1" x14ac:dyDescent="0.25">
      <c r="H35" s="3"/>
    </row>
    <row r="36" spans="1:9" ht="27" customHeight="1" x14ac:dyDescent="0.25">
      <c r="H36" s="3"/>
    </row>
    <row r="37" spans="1:9" ht="27" customHeight="1" x14ac:dyDescent="0.25">
      <c r="A37" s="2" t="s">
        <v>22</v>
      </c>
    </row>
    <row r="38" spans="1:9" ht="27" customHeight="1" x14ac:dyDescent="0.25"/>
    <row r="39" spans="1:9" ht="27" customHeight="1" x14ac:dyDescent="0.25"/>
    <row r="40" spans="1:9" ht="27" customHeight="1" x14ac:dyDescent="0.25"/>
    <row r="41" spans="1:9" ht="27" customHeight="1" x14ac:dyDescent="0.25"/>
    <row r="42" spans="1:9" ht="27" customHeight="1" x14ac:dyDescent="0.25"/>
    <row r="43" spans="1:9" s="4" customFormat="1" ht="24.95" customHeight="1" x14ac:dyDescent="0.25">
      <c r="A43" s="2"/>
      <c r="B43" s="13"/>
      <c r="C43" s="13"/>
      <c r="D43" s="13"/>
      <c r="E43" s="13"/>
      <c r="F43"/>
      <c r="G43"/>
      <c r="H43"/>
      <c r="I43"/>
    </row>
    <row r="44" spans="1:9" s="4" customFormat="1" ht="24" customHeight="1" x14ac:dyDescent="0.25">
      <c r="A44" s="2"/>
      <c r="B44" s="13"/>
      <c r="C44" s="13"/>
      <c r="D44" s="13"/>
      <c r="E44" s="13"/>
      <c r="F44"/>
      <c r="G44"/>
      <c r="H44"/>
      <c r="I44"/>
    </row>
    <row r="45" spans="1:9" s="4" customFormat="1" ht="24" customHeight="1" x14ac:dyDescent="0.25">
      <c r="A45" s="2"/>
      <c r="B45" s="13"/>
      <c r="C45" s="13"/>
      <c r="D45" s="13"/>
      <c r="E45" s="13"/>
      <c r="F45"/>
      <c r="G45"/>
      <c r="H45"/>
      <c r="I45"/>
    </row>
    <row r="46" spans="1:9" s="4" customFormat="1" ht="24" customHeight="1" x14ac:dyDescent="0.25">
      <c r="A46" s="2"/>
      <c r="B46" s="13"/>
      <c r="C46" s="13"/>
      <c r="D46" s="13"/>
      <c r="E46" s="13"/>
      <c r="F46"/>
      <c r="G46"/>
      <c r="H46"/>
      <c r="I46"/>
    </row>
    <row r="47" spans="1:9" s="4" customFormat="1" x14ac:dyDescent="0.25">
      <c r="A47" s="2"/>
      <c r="B47" s="13"/>
      <c r="C47" s="13"/>
      <c r="D47" s="13"/>
      <c r="E47" s="13"/>
      <c r="F47"/>
      <c r="G47"/>
      <c r="H47"/>
      <c r="I47"/>
    </row>
    <row r="48" spans="1:9" x14ac:dyDescent="0.25">
      <c r="B48" s="13"/>
      <c r="C48" s="13"/>
      <c r="D48" s="13"/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ht="26.25" customHeight="1" x14ac:dyDescent="0.25">
      <c r="B53" s="13"/>
      <c r="C53" s="13"/>
      <c r="D53" s="13"/>
    </row>
    <row r="54" spans="2:4" x14ac:dyDescent="0.25">
      <c r="B54" s="13"/>
      <c r="C54" s="13"/>
      <c r="D54" s="13"/>
    </row>
    <row r="56" spans="2:4" x14ac:dyDescent="0.25">
      <c r="B56" s="3"/>
      <c r="C56" s="3"/>
      <c r="D56" s="3"/>
    </row>
  </sheetData>
  <mergeCells count="9">
    <mergeCell ref="A16:H16"/>
    <mergeCell ref="A8:E8"/>
    <mergeCell ref="A15:D15"/>
    <mergeCell ref="A1:H1"/>
    <mergeCell ref="A2:H2"/>
    <mergeCell ref="A3:H3"/>
    <mergeCell ref="A5:H5"/>
    <mergeCell ref="A6:H6"/>
    <mergeCell ref="A7:H7"/>
  </mergeCells>
  <phoneticPr fontId="10" type="noConversion"/>
  <printOptions horizontalCentered="1"/>
  <pageMargins left="3.937007874015748E-2" right="0" top="0.35433070866141736" bottom="0.35433070866141736" header="0.31496062992125984" footer="0.31496062992125984"/>
  <pageSetup scale="66" orientation="portrait" r:id="rId1"/>
  <headerFooter>
    <oddFooter>&amp;C&amp;P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PAGOLIMPIEZA</vt:lpstr>
      <vt:lpstr>PAGOLIMPIEZA!Área_de_impresión</vt:lpstr>
      <vt:lpstr>PAGOLIMPIEZA!Títulos_a_imprimir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Marquez Montoya</dc:creator>
  <cp:lastModifiedBy>Juan Yael Miranda Alatriste</cp:lastModifiedBy>
  <cp:lastPrinted>2024-02-27T22:51:56Z</cp:lastPrinted>
  <dcterms:created xsi:type="dcterms:W3CDTF">2020-05-22T15:07:32Z</dcterms:created>
  <dcterms:modified xsi:type="dcterms:W3CDTF">2024-03-14T20:31:06Z</dcterms:modified>
</cp:coreProperties>
</file>