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tet/Desktop/5274/"/>
    </mc:Choice>
  </mc:AlternateContent>
  <xr:revisionPtr revIDLastSave="0" documentId="13_ncr:1_{70F60870-FBC5-8042-BF21-A314987469AC}" xr6:coauthVersionLast="40" xr6:coauthVersionMax="40" xr10:uidLastSave="{00000000-0000-0000-0000-000000000000}"/>
  <bookViews>
    <workbookView xWindow="0" yWindow="460" windowWidth="25600" windowHeight="14520" xr2:uid="{BB5D578F-EB16-2C4F-AD2A-18A8C1DCD725}"/>
  </bookViews>
  <sheets>
    <sheet name="Cover" sheetId="6" r:id="rId1"/>
    <sheet name="Critical Path" sheetId="3" r:id="rId2"/>
    <sheet name="Actual" sheetId="4" r:id="rId3"/>
    <sheet name="Cost" sheetId="5" r:id="rId4"/>
    <sheet name="Gantt" sheetId="1" r:id="rId5"/>
    <sheet name="Sprints" sheetId="2" r:id="rId6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9" i="4" l="1"/>
  <c r="F59" i="4"/>
  <c r="B52" i="4"/>
  <c r="B54" i="4" s="1"/>
  <c r="B45" i="4"/>
  <c r="B47" i="4" s="1"/>
  <c r="B12" i="4"/>
  <c r="B14" i="4" s="1"/>
  <c r="B16" i="4" s="1"/>
  <c r="B18" i="4" s="1"/>
  <c r="B20" i="4" s="1"/>
  <c r="B22" i="4" s="1"/>
  <c r="B24" i="4" s="1"/>
  <c r="B26" i="4" s="1"/>
  <c r="B28" i="4" s="1"/>
  <c r="B30" i="4" s="1"/>
  <c r="B32" i="4" s="1"/>
  <c r="B34" i="4" s="1"/>
  <c r="B36" i="4" s="1"/>
  <c r="B38" i="4" s="1"/>
  <c r="B40" i="4" s="1"/>
  <c r="B42" i="4" s="1"/>
  <c r="B9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9" i="3"/>
  <c r="T5" i="3"/>
  <c r="S5" i="3"/>
  <c r="U5" i="3"/>
  <c r="R5" i="3"/>
  <c r="F59" i="3"/>
  <c r="B52" i="3"/>
  <c r="B54" i="3" s="1"/>
  <c r="B45" i="3"/>
  <c r="B47" i="3" s="1"/>
  <c r="B12" i="3"/>
  <c r="B14" i="3" s="1"/>
  <c r="B16" i="3" s="1"/>
  <c r="B18" i="3" s="1"/>
  <c r="B20" i="3" s="1"/>
  <c r="B22" i="3" s="1"/>
  <c r="B24" i="3" s="1"/>
  <c r="B26" i="3" s="1"/>
  <c r="B28" i="3" s="1"/>
  <c r="B30" i="3" s="1"/>
  <c r="B32" i="3" s="1"/>
  <c r="B34" i="3" s="1"/>
  <c r="B36" i="3" s="1"/>
  <c r="B38" i="3" s="1"/>
  <c r="B40" i="3" s="1"/>
  <c r="B42" i="3" s="1"/>
  <c r="B9" i="3"/>
  <c r="Q5" i="3"/>
  <c r="P5" i="3"/>
  <c r="O5" i="3"/>
  <c r="N5" i="3"/>
  <c r="M5" i="3"/>
  <c r="L5" i="3"/>
  <c r="K5" i="3"/>
  <c r="J5" i="3"/>
  <c r="I5" i="3"/>
  <c r="H5" i="3"/>
  <c r="B33" i="1" l="1"/>
  <c r="B32" i="1"/>
  <c r="G5" i="1"/>
  <c r="H5" i="1"/>
  <c r="F36" i="1" l="1"/>
  <c r="B28" i="1"/>
  <c r="O5" i="1"/>
  <c r="P5" i="1"/>
  <c r="Q5" i="1"/>
  <c r="I5" i="1"/>
  <c r="J5" i="1"/>
  <c r="K5" i="1"/>
  <c r="L5" i="1"/>
  <c r="M5" i="1"/>
  <c r="N5" i="1"/>
  <c r="B11" i="1"/>
  <c r="B12" i="1" s="1"/>
  <c r="B9" i="1"/>
  <c r="B29" i="1" l="1"/>
  <c r="B13" i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</calcChain>
</file>

<file path=xl/sharedStrings.xml><?xml version="1.0" encoding="utf-8"?>
<sst xmlns="http://schemas.openxmlformats.org/spreadsheetml/2006/main" count="210" uniqueCount="67">
  <si>
    <t>Tasks</t>
  </si>
  <si>
    <t>Sprint</t>
  </si>
  <si>
    <t>Hours</t>
  </si>
  <si>
    <t>Date</t>
  </si>
  <si>
    <t>Database</t>
  </si>
  <si>
    <t>Design Implementation</t>
  </si>
  <si>
    <t>Design Database</t>
  </si>
  <si>
    <t>Design Mobile Application</t>
  </si>
  <si>
    <t>Sprint Testing</t>
  </si>
  <si>
    <t>Sprint #1 Test &amp; Debugging</t>
  </si>
  <si>
    <t>Sprint #2 Test &amp; Debugging</t>
  </si>
  <si>
    <t>Sprint #3 Test &amp; Debugging</t>
  </si>
  <si>
    <t>Mobile Application Development</t>
  </si>
  <si>
    <t>Documentation</t>
  </si>
  <si>
    <t>Create Firebase Project</t>
  </si>
  <si>
    <t>Create IOS Development Environment</t>
  </si>
  <si>
    <t>Create Revision Repository Environement</t>
  </si>
  <si>
    <t>Push Notifications</t>
  </si>
  <si>
    <t>TOTAL HOURS:</t>
  </si>
  <si>
    <t>Create Tables</t>
  </si>
  <si>
    <t>Capstone II Document</t>
  </si>
  <si>
    <t>Log In Page Controller</t>
  </si>
  <si>
    <t>Registration Page Controller</t>
  </si>
  <si>
    <t>Home Page Controller</t>
  </si>
  <si>
    <t>User Profile Controller</t>
  </si>
  <si>
    <t>SPRINT</t>
  </si>
  <si>
    <t>DATE</t>
  </si>
  <si>
    <t>FAMILY TIME. WEEKEND.</t>
  </si>
  <si>
    <t>30 hours per sprint</t>
  </si>
  <si>
    <t>Create Board Controller</t>
  </si>
  <si>
    <t>Handle Offline Mode</t>
  </si>
  <si>
    <t>Handle Online Multiplayer Mode</t>
  </si>
  <si>
    <t>Transmit/Receive Player Moves [Firebase]</t>
  </si>
  <si>
    <t>Realtime online users list [Firebase]</t>
  </si>
  <si>
    <t>Update User Profile</t>
  </si>
  <si>
    <t>Update User Profile in Firebase</t>
  </si>
  <si>
    <t>Process Authentication[Firebase]</t>
  </si>
  <si>
    <t>Process Registration [Firebase]</t>
  </si>
  <si>
    <t>10 hours per day</t>
  </si>
  <si>
    <t xml:space="preserve">normal </t>
  </si>
  <si>
    <t>critical</t>
  </si>
  <si>
    <t>Projected</t>
  </si>
  <si>
    <t>Critical</t>
  </si>
  <si>
    <t>LEGEND</t>
  </si>
  <si>
    <t>Path</t>
  </si>
  <si>
    <t>actual</t>
  </si>
  <si>
    <t>Actual</t>
  </si>
  <si>
    <t>1,3</t>
  </si>
  <si>
    <t>Resources</t>
  </si>
  <si>
    <t>Quantity</t>
  </si>
  <si>
    <t>Cost</t>
  </si>
  <si>
    <t>Est Cost</t>
  </si>
  <si>
    <t>$1379  est price tax excluded</t>
  </si>
  <si>
    <t>$45/hr average mid level developers</t>
  </si>
  <si>
    <t>Testing Devices(Iphones)</t>
  </si>
  <si>
    <t>Developers &amp; Testers</t>
  </si>
  <si>
    <t>Apple Developer Subscription</t>
  </si>
  <si>
    <t>Machines &amp; Computers</t>
  </si>
  <si>
    <t>Internet Connection</t>
  </si>
  <si>
    <t>$30 est on fibre connection tax excluded</t>
  </si>
  <si>
    <t>$2399  est Macbook Pro tax excluded</t>
  </si>
  <si>
    <t>$299 USD tax excluded</t>
  </si>
  <si>
    <t>Gantt with Critical Path</t>
  </si>
  <si>
    <t>Sprint Timeline</t>
  </si>
  <si>
    <t>Actual work hours</t>
  </si>
  <si>
    <t>Gantt Chart</t>
  </si>
  <si>
    <t>SHEET TAB LINKS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</si>
</sst>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3409]dd\-mmm\-yy;@"/>
    <numFmt numFmtId="165" formatCode="0.0"/>
  </numFmts>
  <fonts count="12">
    <font>
      <sz val="12"/>
      <color theme="1"/>
      <name val="Calibri"/>
      <family val="2"/>
      <scheme val="minor"/>
    </font>
    <font>
      <sz val="10"/>
      <color theme="1"/>
      <name val="Avenir Book"/>
      <family val="2"/>
    </font>
    <font>
      <b/>
      <sz val="10"/>
      <color theme="1"/>
      <name val="Avenir Book"/>
      <family val="2"/>
    </font>
    <font>
      <sz val="6"/>
      <color theme="1"/>
      <name val="Avenir Book"/>
      <family val="2"/>
    </font>
    <font>
      <b/>
      <sz val="12"/>
      <color theme="1"/>
      <name val="Avenir Book"/>
      <family val="2"/>
    </font>
    <font>
      <b/>
      <sz val="14"/>
      <color theme="1"/>
      <name val="Avenir Book"/>
      <family val="2"/>
    </font>
    <font>
      <sz val="10"/>
      <color theme="1"/>
      <name val="Courier"/>
      <family val="1"/>
    </font>
    <font>
      <sz val="10"/>
      <color rgb="FFFF0000"/>
      <name val="Avenir Book"/>
      <family val="2"/>
    </font>
    <font>
      <u/>
      <sz val="12"/>
      <color theme="10"/>
      <name val="Calibri"/>
      <family val="2"/>
      <scheme val="minor"/>
    </font>
    <font>
      <sz val="12"/>
      <color theme="1"/>
      <name val="Avenir Book"/>
      <family val="2"/>
    </font>
    <font>
      <sz val="10"/>
      <color rgb="FF000000"/>
      <name val="Avenir Book"/>
      <family val="2"/>
    </font>
    <font>
      <b/>
      <sz val="20"/>
      <color theme="1"/>
      <name val="Avenir Book"/>
      <family val="2"/>
    </font>
  </fonts>
  <fills count="1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 tint="0.499984740745262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40">
    <xf numFmtId="0" fontId="0" fillId="0" borderId="0" xfId="0"/>
    <xf numFmtId="0" fontId="1" fillId="0" borderId="6" xfId="0" applyFont="1" applyFill="1" applyBorder="1" applyAlignment="1">
      <alignment horizontal="center" vertical="center"/>
    </xf>
    <xf numFmtId="0" fontId="1" fillId="0" borderId="4" xfId="0" applyFont="1" applyFill="1" applyBorder="1"/>
    <xf numFmtId="0" fontId="1" fillId="0" borderId="0" xfId="0" applyFont="1" applyFill="1" applyBorder="1"/>
    <xf numFmtId="0" fontId="1" fillId="0" borderId="5" xfId="0" applyFont="1" applyFill="1" applyBorder="1"/>
    <xf numFmtId="0" fontId="1" fillId="4" borderId="4" xfId="0" applyFont="1" applyFill="1" applyBorder="1"/>
    <xf numFmtId="0" fontId="1" fillId="0" borderId="7" xfId="0" applyFont="1" applyFill="1" applyBorder="1"/>
    <xf numFmtId="0" fontId="1" fillId="0" borderId="8" xfId="0" applyFont="1" applyFill="1" applyBorder="1"/>
    <xf numFmtId="0" fontId="1" fillId="5" borderId="0" xfId="0" applyFont="1" applyFill="1"/>
    <xf numFmtId="0" fontId="1" fillId="5" borderId="0" xfId="0" applyFont="1" applyFill="1" applyAlignment="1">
      <alignment horizontal="center"/>
    </xf>
    <xf numFmtId="164" fontId="1" fillId="0" borderId="0" xfId="0" applyNumberFormat="1" applyFont="1" applyFill="1" applyBorder="1"/>
    <xf numFmtId="0" fontId="1" fillId="0" borderId="6" xfId="0" applyFont="1" applyFill="1" applyBorder="1"/>
    <xf numFmtId="0" fontId="2" fillId="0" borderId="18" xfId="0" applyFont="1" applyFill="1" applyBorder="1" applyAlignment="1">
      <alignment horizontal="center" vertical="center"/>
    </xf>
    <xf numFmtId="0" fontId="2" fillId="0" borderId="19" xfId="0" applyFont="1" applyFill="1" applyBorder="1" applyAlignment="1">
      <alignment horizontal="center" vertical="center"/>
    </xf>
    <xf numFmtId="164" fontId="1" fillId="0" borderId="22" xfId="0" applyNumberFormat="1" applyFont="1" applyFill="1" applyBorder="1"/>
    <xf numFmtId="164" fontId="1" fillId="0" borderId="23" xfId="0" applyNumberFormat="1" applyFont="1" applyFill="1" applyBorder="1"/>
    <xf numFmtId="164" fontId="1" fillId="0" borderId="24" xfId="0" applyNumberFormat="1" applyFont="1" applyFill="1" applyBorder="1"/>
    <xf numFmtId="164" fontId="1" fillId="4" borderId="23" xfId="0" applyNumberFormat="1" applyFont="1" applyFill="1" applyBorder="1"/>
    <xf numFmtId="0" fontId="1" fillId="6" borderId="0" xfId="0" applyFont="1" applyFill="1" applyBorder="1"/>
    <xf numFmtId="0" fontId="1" fillId="6" borderId="5" xfId="0" applyFont="1" applyFill="1" applyBorder="1"/>
    <xf numFmtId="0" fontId="1" fillId="3" borderId="4" xfId="0" applyFont="1" applyFill="1" applyBorder="1"/>
    <xf numFmtId="164" fontId="1" fillId="3" borderId="23" xfId="0" applyNumberFormat="1" applyFont="1" applyFill="1" applyBorder="1"/>
    <xf numFmtId="0" fontId="1" fillId="0" borderId="4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6" borderId="0" xfId="0" applyFont="1" applyFill="1" applyBorder="1" applyAlignment="1">
      <alignment horizontal="center" vertical="center"/>
    </xf>
    <xf numFmtId="165" fontId="5" fillId="0" borderId="7" xfId="0" applyNumberFormat="1" applyFont="1" applyFill="1" applyBorder="1" applyAlignment="1">
      <alignment horizontal="center" vertical="center"/>
    </xf>
    <xf numFmtId="0" fontId="2" fillId="0" borderId="7" xfId="0" applyFont="1" applyFill="1" applyBorder="1" applyAlignment="1">
      <alignment vertical="center"/>
    </xf>
    <xf numFmtId="0" fontId="2" fillId="0" borderId="8" xfId="0" applyFont="1" applyFill="1" applyBorder="1" applyAlignment="1">
      <alignment vertical="center"/>
    </xf>
    <xf numFmtId="0" fontId="2" fillId="2" borderId="0" xfId="0" applyFont="1" applyFill="1" applyAlignment="1">
      <alignment vertical="center"/>
    </xf>
    <xf numFmtId="0" fontId="4" fillId="0" borderId="6" xfId="0" applyFont="1" applyFill="1" applyBorder="1" applyAlignment="1">
      <alignment horizontal="left" vertical="center"/>
    </xf>
    <xf numFmtId="0" fontId="4" fillId="0" borderId="7" xfId="0" applyFont="1" applyFill="1" applyBorder="1" applyAlignment="1">
      <alignment horizontal="left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0" fontId="2" fillId="0" borderId="18" xfId="0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/>
    </xf>
    <xf numFmtId="0" fontId="1" fillId="0" borderId="20" xfId="0" applyFont="1" applyFill="1" applyBorder="1" applyAlignment="1">
      <alignment horizontal="center"/>
    </xf>
    <xf numFmtId="0" fontId="3" fillId="4" borderId="25" xfId="0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horizontal="center" vertical="center"/>
    </xf>
    <xf numFmtId="165" fontId="1" fillId="2" borderId="0" xfId="0" applyNumberFormat="1" applyFont="1" applyFill="1" applyAlignment="1">
      <alignment horizontal="center" vertical="center"/>
    </xf>
    <xf numFmtId="164" fontId="1" fillId="0" borderId="14" xfId="0" applyNumberFormat="1" applyFont="1" applyFill="1" applyBorder="1" applyAlignment="1">
      <alignment horizontal="center" vertical="center"/>
    </xf>
    <xf numFmtId="164" fontId="1" fillId="0" borderId="15" xfId="0" applyNumberFormat="1" applyFont="1" applyFill="1" applyBorder="1" applyAlignment="1">
      <alignment horizontal="center" vertical="center"/>
    </xf>
    <xf numFmtId="0" fontId="1" fillId="5" borderId="0" xfId="0" applyFont="1" applyFill="1" applyBorder="1" applyAlignment="1">
      <alignment vertical="center"/>
    </xf>
    <xf numFmtId="0" fontId="1" fillId="5" borderId="0" xfId="0" applyFont="1" applyFill="1" applyBorder="1" applyAlignment="1">
      <alignment horizontal="center" vertical="center"/>
    </xf>
    <xf numFmtId="165" fontId="1" fillId="5" borderId="0" xfId="0" applyNumberFormat="1" applyFont="1" applyFill="1" applyBorder="1" applyAlignment="1">
      <alignment horizontal="center" vertical="center"/>
    </xf>
    <xf numFmtId="164" fontId="1" fillId="5" borderId="0" xfId="0" applyNumberFormat="1" applyFont="1" applyFill="1" applyBorder="1" applyAlignment="1">
      <alignment horizontal="center" vertical="center"/>
    </xf>
    <xf numFmtId="164" fontId="1" fillId="0" borderId="1" xfId="0" applyNumberFormat="1" applyFont="1" applyFill="1" applyBorder="1" applyAlignment="1">
      <alignment horizontal="center" vertical="center"/>
    </xf>
    <xf numFmtId="164" fontId="1" fillId="0" borderId="2" xfId="0" applyNumberFormat="1" applyFont="1" applyFill="1" applyBorder="1" applyAlignment="1">
      <alignment horizontal="center" vertical="center"/>
    </xf>
    <xf numFmtId="164" fontId="1" fillId="0" borderId="3" xfId="0" applyNumberFormat="1" applyFont="1" applyFill="1" applyBorder="1" applyAlignment="1">
      <alignment horizontal="center" vertical="center"/>
    </xf>
    <xf numFmtId="164" fontId="1" fillId="2" borderId="0" xfId="0" applyNumberFormat="1" applyFont="1" applyFill="1" applyAlignment="1">
      <alignment horizontal="center" vertical="center"/>
    </xf>
    <xf numFmtId="164" fontId="1" fillId="6" borderId="9" xfId="0" applyNumberFormat="1" applyFont="1" applyFill="1" applyBorder="1" applyAlignment="1">
      <alignment horizontal="center" vertical="center"/>
    </xf>
    <xf numFmtId="164" fontId="1" fillId="6" borderId="21" xfId="0" applyNumberFormat="1" applyFont="1" applyFill="1" applyBorder="1" applyAlignment="1">
      <alignment horizontal="center" vertical="center"/>
    </xf>
    <xf numFmtId="164" fontId="1" fillId="6" borderId="10" xfId="0" applyNumberFormat="1" applyFont="1" applyFill="1" applyBorder="1" applyAlignment="1">
      <alignment horizontal="center" vertical="center"/>
    </xf>
    <xf numFmtId="164" fontId="1" fillId="7" borderId="10" xfId="0" applyNumberFormat="1" applyFont="1" applyFill="1" applyBorder="1" applyAlignment="1">
      <alignment horizontal="center" vertical="center"/>
    </xf>
    <xf numFmtId="164" fontId="1" fillId="4" borderId="10" xfId="0" applyNumberFormat="1" applyFont="1" applyFill="1" applyBorder="1" applyAlignment="1">
      <alignment horizontal="center" vertical="center"/>
    </xf>
    <xf numFmtId="164" fontId="1" fillId="8" borderId="10" xfId="0" applyNumberFormat="1" applyFont="1" applyFill="1" applyBorder="1" applyAlignment="1">
      <alignment horizontal="center" vertical="center"/>
    </xf>
    <xf numFmtId="164" fontId="1" fillId="8" borderId="1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  <xf numFmtId="165" fontId="1" fillId="3" borderId="2" xfId="0" applyNumberFormat="1" applyFont="1" applyFill="1" applyBorder="1" applyAlignment="1">
      <alignment horizontal="left" vertical="center"/>
    </xf>
    <xf numFmtId="0" fontId="1" fillId="3" borderId="0" xfId="0" applyFont="1" applyFill="1" applyBorder="1" applyAlignment="1">
      <alignment horizontal="left" vertical="center"/>
    </xf>
    <xf numFmtId="0" fontId="1" fillId="3" borderId="5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165" fontId="1" fillId="0" borderId="0" xfId="0" applyNumberFormat="1" applyFont="1" applyFill="1" applyBorder="1" applyAlignment="1">
      <alignment horizontal="center" vertical="center"/>
    </xf>
    <xf numFmtId="0" fontId="1" fillId="6" borderId="0" xfId="0" applyFont="1" applyFill="1" applyBorder="1" applyAlignment="1">
      <alignment vertical="center"/>
    </xf>
    <xf numFmtId="0" fontId="1" fillId="4" borderId="0" xfId="0" applyFont="1" applyFill="1" applyBorder="1" applyAlignment="1">
      <alignment vertical="center"/>
    </xf>
    <xf numFmtId="0" fontId="1" fillId="0" borderId="5" xfId="0" applyFont="1" applyFill="1" applyBorder="1" applyAlignment="1">
      <alignment vertical="center"/>
    </xf>
    <xf numFmtId="0" fontId="1" fillId="0" borderId="4" xfId="0" applyFont="1" applyFill="1" applyBorder="1" applyAlignment="1">
      <alignment vertical="center"/>
    </xf>
    <xf numFmtId="0" fontId="1" fillId="4" borderId="4" xfId="0" applyFont="1" applyFill="1" applyBorder="1" applyAlignment="1">
      <alignment vertical="center"/>
    </xf>
    <xf numFmtId="0" fontId="1" fillId="4" borderId="0" xfId="0" applyFont="1" applyFill="1" applyBorder="1" applyAlignment="1">
      <alignment horizontal="center" vertical="center"/>
    </xf>
    <xf numFmtId="165" fontId="1" fillId="4" borderId="0" xfId="0" applyNumberFormat="1" applyFont="1" applyFill="1" applyBorder="1" applyAlignment="1">
      <alignment horizontal="center" vertical="center"/>
    </xf>
    <xf numFmtId="0" fontId="1" fillId="4" borderId="5" xfId="0" applyFont="1" applyFill="1" applyBorder="1" applyAlignment="1">
      <alignment vertical="center"/>
    </xf>
    <xf numFmtId="0" fontId="1" fillId="6" borderId="5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1" fillId="0" borderId="4" xfId="0" applyFont="1" applyFill="1" applyBorder="1" applyAlignment="1">
      <alignment horizontal="right" vertical="center"/>
    </xf>
    <xf numFmtId="0" fontId="6" fillId="2" borderId="0" xfId="0" applyFont="1" applyFill="1" applyAlignment="1">
      <alignment horizontal="left" vertical="center"/>
    </xf>
    <xf numFmtId="0" fontId="6" fillId="5" borderId="0" xfId="0" applyFont="1" applyFill="1" applyBorder="1" applyAlignment="1">
      <alignment horizontal="left" vertical="center"/>
    </xf>
    <xf numFmtId="0" fontId="6" fillId="0" borderId="12" xfId="0" applyFont="1" applyFill="1" applyBorder="1" applyAlignment="1">
      <alignment horizontal="left" vertical="center"/>
    </xf>
    <xf numFmtId="0" fontId="6" fillId="0" borderId="13" xfId="0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left" vertical="center"/>
    </xf>
    <xf numFmtId="0" fontId="6" fillId="4" borderId="0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vertical="center"/>
    </xf>
    <xf numFmtId="165" fontId="1" fillId="0" borderId="0" xfId="0" applyNumberFormat="1" applyFont="1" applyFill="1" applyBorder="1" applyAlignment="1">
      <alignment horizontal="center" vertical="center"/>
    </xf>
    <xf numFmtId="165" fontId="1" fillId="3" borderId="0" xfId="0" applyNumberFormat="1" applyFont="1" applyFill="1" applyBorder="1" applyAlignment="1">
      <alignment horizontal="left" vertical="center"/>
    </xf>
    <xf numFmtId="0" fontId="1" fillId="0" borderId="6" xfId="0" applyFont="1" applyFill="1" applyBorder="1" applyAlignment="1">
      <alignment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28" xfId="0" applyFont="1" applyFill="1" applyBorder="1" applyAlignment="1">
      <alignment horizontal="center" vertical="center"/>
    </xf>
    <xf numFmtId="164" fontId="1" fillId="8" borderId="29" xfId="0" applyNumberFormat="1" applyFont="1" applyFill="1" applyBorder="1" applyAlignment="1">
      <alignment horizontal="center" vertical="center"/>
    </xf>
    <xf numFmtId="0" fontId="1" fillId="0" borderId="8" xfId="0" applyFont="1" applyFill="1" applyBorder="1" applyAlignment="1">
      <alignment vertical="center"/>
    </xf>
    <xf numFmtId="164" fontId="1" fillId="9" borderId="29" xfId="0" applyNumberFormat="1" applyFont="1" applyFill="1" applyBorder="1" applyAlignment="1">
      <alignment horizontal="center" vertical="center"/>
    </xf>
    <xf numFmtId="164" fontId="1" fillId="9" borderId="11" xfId="0" applyNumberFormat="1" applyFont="1" applyFill="1" applyBorder="1" applyAlignment="1">
      <alignment horizontal="center" vertical="center"/>
    </xf>
    <xf numFmtId="0" fontId="1" fillId="3" borderId="0" xfId="0" applyFont="1" applyFill="1" applyBorder="1" applyAlignment="1">
      <alignment vertical="center"/>
    </xf>
    <xf numFmtId="0" fontId="4" fillId="0" borderId="27" xfId="0" applyFont="1" applyFill="1" applyBorder="1" applyAlignment="1">
      <alignment horizontal="left" vertical="center"/>
    </xf>
    <xf numFmtId="0" fontId="4" fillId="0" borderId="30" xfId="0" applyFont="1" applyFill="1" applyBorder="1" applyAlignment="1">
      <alignment horizontal="left" vertical="center"/>
    </xf>
    <xf numFmtId="165" fontId="5" fillId="0" borderId="30" xfId="0" applyNumberFormat="1" applyFont="1" applyFill="1" applyBorder="1" applyAlignment="1">
      <alignment horizontal="center" vertical="center"/>
    </xf>
    <xf numFmtId="0" fontId="2" fillId="0" borderId="30" xfId="0" applyFont="1" applyFill="1" applyBorder="1" applyAlignment="1">
      <alignment vertical="center"/>
    </xf>
    <xf numFmtId="0" fontId="2" fillId="0" borderId="28" xfId="0" applyFont="1" applyFill="1" applyBorder="1" applyAlignment="1">
      <alignment vertical="center"/>
    </xf>
    <xf numFmtId="0" fontId="1" fillId="0" borderId="7" xfId="0" applyFont="1" applyFill="1" applyBorder="1" applyAlignment="1">
      <alignment horizontal="left" vertical="center"/>
    </xf>
    <xf numFmtId="165" fontId="1" fillId="0" borderId="7" xfId="0" applyNumberFormat="1" applyFont="1" applyFill="1" applyBorder="1" applyAlignment="1">
      <alignment horizontal="center" vertical="center"/>
    </xf>
    <xf numFmtId="0" fontId="1" fillId="9" borderId="0" xfId="0" applyFont="1" applyFill="1" applyBorder="1" applyAlignment="1">
      <alignment vertical="center"/>
    </xf>
    <xf numFmtId="0" fontId="7" fillId="9" borderId="0" xfId="0" applyFont="1" applyFill="1" applyBorder="1" applyAlignment="1">
      <alignment vertical="center"/>
    </xf>
    <xf numFmtId="0" fontId="1" fillId="9" borderId="5" xfId="0" applyFont="1" applyFill="1" applyBorder="1" applyAlignment="1">
      <alignment vertical="center"/>
    </xf>
    <xf numFmtId="0" fontId="1" fillId="2" borderId="0" xfId="0" applyFont="1" applyFill="1" applyAlignment="1">
      <alignment horizontal="right" vertical="center"/>
    </xf>
    <xf numFmtId="0" fontId="1" fillId="5" borderId="0" xfId="0" applyFont="1" applyFill="1" applyBorder="1" applyAlignment="1">
      <alignment horizontal="right" vertical="center"/>
    </xf>
    <xf numFmtId="0" fontId="1" fillId="0" borderId="12" xfId="0" applyFont="1" applyFill="1" applyBorder="1" applyAlignment="1">
      <alignment horizontal="right" vertical="center"/>
    </xf>
    <xf numFmtId="0" fontId="1" fillId="0" borderId="13" xfId="0" applyFont="1" applyFill="1" applyBorder="1" applyAlignment="1">
      <alignment horizontal="right" vertical="center"/>
    </xf>
    <xf numFmtId="0" fontId="1" fillId="4" borderId="4" xfId="0" applyFont="1" applyFill="1" applyBorder="1" applyAlignment="1">
      <alignment horizontal="right" vertical="center"/>
    </xf>
    <xf numFmtId="0" fontId="1" fillId="0" borderId="6" xfId="0" applyFont="1" applyFill="1" applyBorder="1" applyAlignment="1">
      <alignment horizontal="right" vertical="center"/>
    </xf>
    <xf numFmtId="0" fontId="1" fillId="2" borderId="0" xfId="0" applyFont="1" applyFill="1" applyAlignment="1">
      <alignment horizontal="left" vertical="center"/>
    </xf>
    <xf numFmtId="0" fontId="1" fillId="5" borderId="0" xfId="0" applyFont="1" applyFill="1" applyBorder="1" applyAlignment="1">
      <alignment horizontal="left" vertical="center"/>
    </xf>
    <xf numFmtId="0" fontId="1" fillId="0" borderId="12" xfId="0" applyFont="1" applyFill="1" applyBorder="1" applyAlignment="1">
      <alignment horizontal="left" vertical="center"/>
    </xf>
    <xf numFmtId="0" fontId="1" fillId="0" borderId="13" xfId="0" applyFont="1" applyFill="1" applyBorder="1" applyAlignment="1">
      <alignment horizontal="left" vertical="center"/>
    </xf>
    <xf numFmtId="0" fontId="1" fillId="4" borderId="0" xfId="0" applyFont="1" applyFill="1" applyBorder="1" applyAlignment="1">
      <alignment horizontal="left" vertical="center"/>
    </xf>
    <xf numFmtId="0" fontId="1" fillId="11" borderId="0" xfId="0" applyFont="1" applyFill="1" applyBorder="1" applyAlignment="1">
      <alignment vertical="center"/>
    </xf>
    <xf numFmtId="165" fontId="7" fillId="0" borderId="0" xfId="0" applyNumberFormat="1" applyFont="1" applyFill="1" applyBorder="1" applyAlignment="1">
      <alignment horizontal="center" vertical="center"/>
    </xf>
    <xf numFmtId="0" fontId="9" fillId="12" borderId="0" xfId="0" applyFont="1" applyFill="1"/>
    <xf numFmtId="0" fontId="9" fillId="12" borderId="0" xfId="0" applyFont="1" applyFill="1" applyAlignment="1">
      <alignment horizontal="center"/>
    </xf>
    <xf numFmtId="0" fontId="9" fillId="0" borderId="6" xfId="0" applyFont="1" applyFill="1" applyBorder="1"/>
    <xf numFmtId="0" fontId="9" fillId="0" borderId="7" xfId="0" applyFont="1" applyFill="1" applyBorder="1"/>
    <xf numFmtId="0" fontId="9" fillId="0" borderId="8" xfId="0" applyFont="1" applyFill="1" applyBorder="1"/>
    <xf numFmtId="0" fontId="10" fillId="0" borderId="0" xfId="0" applyFont="1" applyBorder="1"/>
    <xf numFmtId="0" fontId="10" fillId="0" borderId="5" xfId="0" applyFont="1" applyBorder="1"/>
    <xf numFmtId="0" fontId="10" fillId="0" borderId="4" xfId="0" applyFont="1" applyBorder="1"/>
    <xf numFmtId="0" fontId="9" fillId="0" borderId="27" xfId="0" applyFont="1" applyFill="1" applyBorder="1" applyAlignment="1">
      <alignment horizontal="center"/>
    </xf>
    <xf numFmtId="0" fontId="9" fillId="0" borderId="30" xfId="0" applyFont="1" applyFill="1" applyBorder="1" applyAlignment="1">
      <alignment horizontal="center"/>
    </xf>
    <xf numFmtId="0" fontId="9" fillId="0" borderId="28" xfId="0" applyFont="1" applyFill="1" applyBorder="1" applyAlignment="1">
      <alignment horizontal="center"/>
    </xf>
    <xf numFmtId="0" fontId="9" fillId="10" borderId="0" xfId="0" applyFont="1" applyFill="1"/>
    <xf numFmtId="0" fontId="9" fillId="0" borderId="31" xfId="0" applyFont="1" applyFill="1" applyBorder="1"/>
    <xf numFmtId="0" fontId="9" fillId="0" borderId="13" xfId="0" applyFont="1" applyFill="1" applyBorder="1"/>
    <xf numFmtId="0" fontId="8" fillId="0" borderId="31" xfId="1" applyFill="1" applyBorder="1"/>
    <xf numFmtId="0" fontId="11" fillId="0" borderId="26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888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6B5BE-AADD-EE4B-B014-2E02C7B6FE88}">
  <dimension ref="B3:B11"/>
  <sheetViews>
    <sheetView tabSelected="1" workbookViewId="0">
      <selection activeCell="B15" sqref="B15"/>
    </sheetView>
  </sheetViews>
  <sheetFormatPr baseColWidth="10" defaultRowHeight="17"/>
  <cols>
    <col min="1" max="1" width="10.83203125" style="135"/>
    <col min="2" max="2" width="63" style="135" customWidth="1"/>
    <col min="3" max="16384" width="10.83203125" style="135"/>
  </cols>
  <sheetData>
    <row r="3" spans="2:2" ht="18" thickBot="1"/>
    <row r="4" spans="2:2" ht="29" thickBot="1">
      <c r="B4" s="139" t="s">
        <v>66</v>
      </c>
    </row>
    <row r="5" spans="2:2">
      <c r="B5" s="138" t="s">
        <v>65</v>
      </c>
    </row>
    <row r="6" spans="2:2">
      <c r="B6" s="138" t="s">
        <v>62</v>
      </c>
    </row>
    <row r="7" spans="2:2">
      <c r="B7" s="138" t="s">
        <v>63</v>
      </c>
    </row>
    <row r="8" spans="2:2">
      <c r="B8" s="138" t="s">
        <v>50</v>
      </c>
    </row>
    <row r="9" spans="2:2">
      <c r="B9" s="138" t="s">
        <v>64</v>
      </c>
    </row>
    <row r="10" spans="2:2">
      <c r="B10" s="136"/>
    </row>
    <row r="11" spans="2:2" ht="18" thickBot="1">
      <c r="B11" s="137"/>
    </row>
  </sheetData>
  <hyperlinks>
    <hyperlink ref="B5" location="Gantt!A1" display="Gantt Chart" xr:uid="{97895E3E-ECEB-9C4B-AEE8-44381721993B}"/>
    <hyperlink ref="B6" location="'Critical Path'!A1" display="Gantt with Critical Path" xr:uid="{8550C818-C6DB-424E-8353-3FD615616F7A}"/>
    <hyperlink ref="B7" location="Sprints!A1" display="Sprint Timeline" xr:uid="{939B935C-754F-7849-8F1E-CD1D3636642F}"/>
    <hyperlink ref="B8" location="Cost!A1" display="Cost" xr:uid="{42BDEB76-4684-4F4E-8DF2-E71F714D7BB7}"/>
    <hyperlink ref="B9" location="Actual!A1" display="Actual work hours" xr:uid="{43B0E514-8170-644C-B49F-CEFF6FBBC4C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9BA58-5AE5-974E-9CDA-59FB397DB45B}">
  <dimension ref="B1:X59"/>
  <sheetViews>
    <sheetView topLeftCell="A2" zoomScaleNormal="100" workbookViewId="0">
      <selection activeCell="A3" sqref="A3:V60"/>
    </sheetView>
  </sheetViews>
  <sheetFormatPr baseColWidth="10" defaultRowHeight="15"/>
  <cols>
    <col min="1" max="1" width="10.83203125" style="43"/>
    <col min="2" max="2" width="4" style="111" customWidth="1"/>
    <col min="3" max="3" width="33.83203125" style="117" customWidth="1"/>
    <col min="4" max="4" width="9.5" style="84" customWidth="1"/>
    <col min="5" max="5" width="7.83203125" style="44" customWidth="1"/>
    <col min="6" max="7" width="9.83203125" style="45" customWidth="1"/>
    <col min="8" max="21" width="5.33203125" style="43" customWidth="1"/>
    <col min="22" max="22" width="5.1640625" style="43" customWidth="1"/>
    <col min="23" max="16384" width="10.83203125" style="43"/>
  </cols>
  <sheetData>
    <row r="1" spans="2:24" hidden="1">
      <c r="H1" s="46">
        <v>44054</v>
      </c>
      <c r="I1" s="46">
        <v>44055</v>
      </c>
      <c r="J1" s="47">
        <v>44056</v>
      </c>
      <c r="K1" s="47">
        <v>44057</v>
      </c>
      <c r="L1" s="47">
        <v>44058</v>
      </c>
      <c r="M1" s="47">
        <v>44059</v>
      </c>
      <c r="N1" s="47">
        <v>44060</v>
      </c>
      <c r="O1" s="47">
        <v>44061</v>
      </c>
      <c r="P1" s="47">
        <v>44062</v>
      </c>
      <c r="Q1" s="47">
        <v>44063</v>
      </c>
      <c r="R1" s="47">
        <v>44064</v>
      </c>
      <c r="S1" s="47">
        <v>44065</v>
      </c>
      <c r="T1" s="47">
        <v>44066</v>
      </c>
      <c r="U1" s="47">
        <v>44067</v>
      </c>
    </row>
    <row r="2" spans="2:24" s="48" customFormat="1">
      <c r="B2" s="112"/>
      <c r="C2" s="118"/>
      <c r="D2" s="85"/>
      <c r="E2" s="49"/>
      <c r="F2" s="50"/>
      <c r="G2" s="50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</row>
    <row r="3" spans="2:24" ht="16" thickBot="1"/>
    <row r="4" spans="2:24" s="44" customFormat="1" ht="17" customHeight="1" thickBot="1">
      <c r="B4" s="113"/>
      <c r="C4" s="32" t="s">
        <v>0</v>
      </c>
      <c r="D4" s="32" t="s">
        <v>44</v>
      </c>
      <c r="E4" s="32" t="s">
        <v>1</v>
      </c>
      <c r="F4" s="94" t="s">
        <v>2</v>
      </c>
      <c r="G4" s="95"/>
      <c r="H4" s="52" t="s">
        <v>3</v>
      </c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4"/>
      <c r="V4" s="55"/>
      <c r="W4" s="55"/>
    </row>
    <row r="5" spans="2:24" ht="17" customHeight="1" thickBot="1">
      <c r="B5" s="114"/>
      <c r="C5" s="33"/>
      <c r="D5" s="33"/>
      <c r="E5" s="33"/>
      <c r="F5" s="1" t="s">
        <v>41</v>
      </c>
      <c r="G5" s="1" t="s">
        <v>42</v>
      </c>
      <c r="H5" s="56" t="str">
        <f>TEXT(H1,"mm-dd")</f>
        <v>08-11</v>
      </c>
      <c r="I5" s="57" t="str">
        <f>TEXT(I1,"mm-dd")</f>
        <v>08-12</v>
      </c>
      <c r="J5" s="58" t="str">
        <f t="shared" ref="J5:Q5" si="0">TEXT(J1,"mm-dd")</f>
        <v>08-13</v>
      </c>
      <c r="K5" s="59" t="str">
        <f t="shared" si="0"/>
        <v>08-14</v>
      </c>
      <c r="L5" s="60" t="str">
        <f t="shared" si="0"/>
        <v>08-15</v>
      </c>
      <c r="M5" s="60" t="str">
        <f t="shared" si="0"/>
        <v>08-16</v>
      </c>
      <c r="N5" s="59" t="str">
        <f t="shared" si="0"/>
        <v>08-17</v>
      </c>
      <c r="O5" s="59" t="str">
        <f t="shared" si="0"/>
        <v>08-18</v>
      </c>
      <c r="P5" s="61" t="str">
        <f>TEXT(P1,"mm-dd")</f>
        <v>08-19</v>
      </c>
      <c r="Q5" s="61" t="str">
        <f t="shared" si="0"/>
        <v>08-20</v>
      </c>
      <c r="R5" s="96" t="str">
        <f>TEXT(R1,"mm-dd")</f>
        <v>08-21</v>
      </c>
      <c r="S5" s="98" t="str">
        <f>TEXT(S1,"mm-dd")</f>
        <v>08-22</v>
      </c>
      <c r="T5" s="98" t="str">
        <f>TEXT(T1,"mm-dd")</f>
        <v>08-23</v>
      </c>
      <c r="U5" s="99" t="str">
        <f>TEXT(U1,"mm-dd")</f>
        <v>08-24</v>
      </c>
      <c r="W5" s="43" t="s">
        <v>28</v>
      </c>
    </row>
    <row r="6" spans="2:24">
      <c r="B6" s="63" t="s">
        <v>5</v>
      </c>
      <c r="C6" s="64"/>
      <c r="D6" s="64"/>
      <c r="E6" s="64"/>
      <c r="F6" s="65"/>
      <c r="G6" s="92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7"/>
      <c r="W6" s="43" t="s">
        <v>38</v>
      </c>
    </row>
    <row r="7" spans="2:24">
      <c r="B7" s="83">
        <v>1</v>
      </c>
      <c r="C7" s="81" t="s">
        <v>6</v>
      </c>
      <c r="D7" s="82" t="s">
        <v>39</v>
      </c>
      <c r="E7" s="80">
        <v>1</v>
      </c>
      <c r="F7" s="91">
        <v>2</v>
      </c>
      <c r="G7" s="91">
        <v>2</v>
      </c>
      <c r="H7" s="71"/>
      <c r="I7" s="68"/>
      <c r="J7" s="68"/>
      <c r="K7" s="68"/>
      <c r="L7" s="72"/>
      <c r="M7" s="72"/>
      <c r="N7" s="68"/>
      <c r="O7" s="68"/>
      <c r="P7" s="68"/>
      <c r="Q7" s="68"/>
      <c r="R7" s="68"/>
      <c r="S7" s="100"/>
      <c r="T7" s="100"/>
      <c r="U7" s="73"/>
    </row>
    <row r="8" spans="2:24">
      <c r="B8" s="83"/>
      <c r="C8" s="81"/>
      <c r="D8" s="82" t="s">
        <v>40</v>
      </c>
      <c r="E8" s="80"/>
      <c r="F8" s="91"/>
      <c r="G8" s="91"/>
      <c r="H8" s="71"/>
      <c r="I8" s="68"/>
      <c r="J8" s="68"/>
      <c r="K8" s="68"/>
      <c r="L8" s="72"/>
      <c r="M8" s="72"/>
      <c r="N8" s="68"/>
      <c r="O8" s="68"/>
      <c r="P8" s="68"/>
      <c r="Q8" s="68"/>
      <c r="R8" s="68"/>
      <c r="S8" s="100"/>
      <c r="T8" s="100"/>
      <c r="U8" s="73"/>
    </row>
    <row r="9" spans="2:24" ht="16" thickBot="1">
      <c r="B9" s="83">
        <f>1+B7</f>
        <v>2</v>
      </c>
      <c r="C9" s="81" t="s">
        <v>7</v>
      </c>
      <c r="D9" s="82" t="s">
        <v>39</v>
      </c>
      <c r="E9" s="80">
        <v>1</v>
      </c>
      <c r="F9" s="91">
        <v>2</v>
      </c>
      <c r="G9" s="91">
        <v>2</v>
      </c>
      <c r="H9" s="71"/>
      <c r="I9" s="68"/>
      <c r="J9" s="68"/>
      <c r="K9" s="68"/>
      <c r="L9" s="72"/>
      <c r="M9" s="72"/>
      <c r="N9" s="68"/>
      <c r="O9" s="68"/>
      <c r="P9" s="68"/>
      <c r="Q9" s="68"/>
      <c r="R9" s="68"/>
      <c r="S9" s="100"/>
      <c r="T9" s="100"/>
      <c r="U9" s="73"/>
    </row>
    <row r="10" spans="2:24" ht="17" customHeight="1" thickBot="1">
      <c r="B10" s="83"/>
      <c r="C10" s="81"/>
      <c r="D10" s="82" t="s">
        <v>40</v>
      </c>
      <c r="E10" s="80"/>
      <c r="F10" s="91"/>
      <c r="G10" s="91"/>
      <c r="H10" s="71"/>
      <c r="I10" s="68"/>
      <c r="J10" s="68"/>
      <c r="K10" s="68"/>
      <c r="L10" s="72"/>
      <c r="M10" s="72"/>
      <c r="N10" s="68"/>
      <c r="O10" s="68"/>
      <c r="P10" s="68"/>
      <c r="Q10" s="68"/>
      <c r="R10" s="68"/>
      <c r="S10" s="100"/>
      <c r="T10" s="100"/>
      <c r="U10" s="73"/>
      <c r="W10" s="94" t="s">
        <v>43</v>
      </c>
      <c r="X10" s="95"/>
    </row>
    <row r="11" spans="2:24">
      <c r="B11" s="115"/>
      <c r="C11" s="121" t="s">
        <v>12</v>
      </c>
      <c r="D11" s="89"/>
      <c r="E11" s="76"/>
      <c r="F11" s="77"/>
      <c r="G11" s="77"/>
      <c r="H11" s="72"/>
      <c r="I11" s="72"/>
      <c r="J11" s="72"/>
      <c r="K11" s="72"/>
      <c r="L11" s="72"/>
      <c r="M11" s="72"/>
      <c r="N11" s="72"/>
      <c r="O11" s="72"/>
      <c r="P11" s="72"/>
      <c r="Q11" s="72"/>
      <c r="R11" s="72"/>
      <c r="S11" s="100"/>
      <c r="T11" s="100"/>
      <c r="U11" s="78"/>
      <c r="W11" s="74" t="s">
        <v>41</v>
      </c>
      <c r="X11" s="79"/>
    </row>
    <row r="12" spans="2:24">
      <c r="B12" s="83">
        <f t="shared" ref="B12:B45" si="1">1+B11</f>
        <v>1</v>
      </c>
      <c r="C12" s="81" t="s">
        <v>15</v>
      </c>
      <c r="D12" s="82" t="s">
        <v>39</v>
      </c>
      <c r="E12" s="69">
        <v>1</v>
      </c>
      <c r="F12" s="91">
        <v>0.5</v>
      </c>
      <c r="G12" s="91">
        <v>0.5</v>
      </c>
      <c r="H12" s="71"/>
      <c r="I12" s="68"/>
      <c r="J12" s="68"/>
      <c r="K12" s="68"/>
      <c r="L12" s="72"/>
      <c r="M12" s="72"/>
      <c r="N12" s="68"/>
      <c r="O12" s="68"/>
      <c r="P12" s="68"/>
      <c r="Q12" s="68"/>
      <c r="R12" s="68"/>
      <c r="S12" s="100"/>
      <c r="T12" s="100"/>
      <c r="U12" s="73"/>
      <c r="W12" s="74" t="s">
        <v>42</v>
      </c>
      <c r="X12" s="110"/>
    </row>
    <row r="13" spans="2:24" ht="16" thickBot="1">
      <c r="B13" s="83"/>
      <c r="C13" s="81"/>
      <c r="D13" s="82" t="s">
        <v>40</v>
      </c>
      <c r="E13" s="69">
        <v>1</v>
      </c>
      <c r="F13" s="91"/>
      <c r="G13" s="91"/>
      <c r="H13" s="71"/>
      <c r="I13" s="68"/>
      <c r="J13" s="68"/>
      <c r="K13" s="68"/>
      <c r="L13" s="72"/>
      <c r="M13" s="72"/>
      <c r="N13" s="68"/>
      <c r="O13" s="68"/>
      <c r="P13" s="68"/>
      <c r="Q13" s="68"/>
      <c r="R13" s="68"/>
      <c r="S13" s="100"/>
      <c r="T13" s="100"/>
      <c r="U13" s="73"/>
      <c r="W13" s="93"/>
      <c r="X13" s="97"/>
    </row>
    <row r="14" spans="2:24">
      <c r="B14" s="83">
        <f>1+B12</f>
        <v>2</v>
      </c>
      <c r="C14" s="81" t="s">
        <v>16</v>
      </c>
      <c r="D14" s="82" t="s">
        <v>39</v>
      </c>
      <c r="E14" s="69">
        <v>1</v>
      </c>
      <c r="F14" s="91">
        <v>0.5</v>
      </c>
      <c r="G14" s="91">
        <v>0.5</v>
      </c>
      <c r="H14" s="71"/>
      <c r="I14" s="68"/>
      <c r="J14" s="68"/>
      <c r="K14" s="68"/>
      <c r="L14" s="72"/>
      <c r="M14" s="72"/>
      <c r="N14" s="68"/>
      <c r="O14" s="68"/>
      <c r="P14" s="68"/>
      <c r="Q14" s="68"/>
      <c r="R14" s="68"/>
      <c r="S14" s="100"/>
      <c r="T14" s="100"/>
      <c r="U14" s="73"/>
    </row>
    <row r="15" spans="2:24">
      <c r="B15" s="83"/>
      <c r="C15" s="81"/>
      <c r="D15" s="82" t="s">
        <v>40</v>
      </c>
      <c r="E15" s="69">
        <v>1</v>
      </c>
      <c r="F15" s="91"/>
      <c r="G15" s="91"/>
      <c r="H15" s="71"/>
      <c r="I15" s="68"/>
      <c r="J15" s="68"/>
      <c r="K15" s="68"/>
      <c r="L15" s="72"/>
      <c r="M15" s="72"/>
      <c r="N15" s="68"/>
      <c r="O15" s="68"/>
      <c r="P15" s="68"/>
      <c r="Q15" s="68"/>
      <c r="R15" s="68"/>
      <c r="S15" s="100"/>
      <c r="T15" s="100"/>
      <c r="U15" s="73"/>
    </row>
    <row r="16" spans="2:24">
      <c r="B16" s="83">
        <f>1+B14</f>
        <v>3</v>
      </c>
      <c r="C16" s="81" t="s">
        <v>21</v>
      </c>
      <c r="D16" s="82" t="s">
        <v>39</v>
      </c>
      <c r="E16" s="69">
        <v>1</v>
      </c>
      <c r="F16" s="91">
        <v>4</v>
      </c>
      <c r="G16" s="91">
        <v>6</v>
      </c>
      <c r="H16" s="68"/>
      <c r="I16" s="71"/>
      <c r="J16" s="68"/>
      <c r="K16" s="68"/>
      <c r="L16" s="72"/>
      <c r="M16" s="72"/>
      <c r="N16" s="68"/>
      <c r="O16" s="68"/>
      <c r="P16" s="68"/>
      <c r="Q16" s="68"/>
      <c r="R16" s="68"/>
      <c r="S16" s="100"/>
      <c r="T16" s="100"/>
      <c r="U16" s="73"/>
    </row>
    <row r="17" spans="2:21">
      <c r="B17" s="83"/>
      <c r="C17" s="81"/>
      <c r="D17" s="82" t="s">
        <v>40</v>
      </c>
      <c r="E17" s="69"/>
      <c r="F17" s="91"/>
      <c r="G17" s="91"/>
      <c r="H17" s="68"/>
      <c r="I17" s="108"/>
      <c r="J17" s="108"/>
      <c r="K17" s="68"/>
      <c r="L17" s="72"/>
      <c r="M17" s="72"/>
      <c r="N17" s="68"/>
      <c r="O17" s="68"/>
      <c r="P17" s="68"/>
      <c r="Q17" s="68"/>
      <c r="R17" s="68"/>
      <c r="S17" s="100"/>
      <c r="T17" s="100"/>
      <c r="U17" s="73"/>
    </row>
    <row r="18" spans="2:21">
      <c r="B18" s="83">
        <f>1+B16</f>
        <v>4</v>
      </c>
      <c r="C18" s="81" t="s">
        <v>22</v>
      </c>
      <c r="D18" s="82" t="s">
        <v>39</v>
      </c>
      <c r="E18" s="69">
        <v>1</v>
      </c>
      <c r="F18" s="91">
        <v>4</v>
      </c>
      <c r="G18" s="91">
        <v>6</v>
      </c>
      <c r="H18" s="68"/>
      <c r="I18" s="71"/>
      <c r="J18" s="68"/>
      <c r="K18" s="68"/>
      <c r="L18" s="72"/>
      <c r="M18" s="72"/>
      <c r="N18" s="68"/>
      <c r="O18" s="68"/>
      <c r="P18" s="68"/>
      <c r="Q18" s="68"/>
      <c r="R18" s="68"/>
      <c r="S18" s="100"/>
      <c r="T18" s="100"/>
      <c r="U18" s="73"/>
    </row>
    <row r="19" spans="2:21">
      <c r="B19" s="83"/>
      <c r="C19" s="81"/>
      <c r="D19" s="82" t="s">
        <v>40</v>
      </c>
      <c r="E19" s="69"/>
      <c r="F19" s="91"/>
      <c r="G19" s="91"/>
      <c r="H19" s="68"/>
      <c r="I19" s="108"/>
      <c r="J19" s="108"/>
      <c r="K19" s="68"/>
      <c r="L19" s="72"/>
      <c r="M19" s="72"/>
      <c r="N19" s="68"/>
      <c r="O19" s="68"/>
      <c r="P19" s="68"/>
      <c r="Q19" s="68"/>
      <c r="R19" s="68"/>
      <c r="S19" s="100"/>
      <c r="T19" s="100"/>
      <c r="U19" s="73"/>
    </row>
    <row r="20" spans="2:21">
      <c r="B20" s="83">
        <f>1+B18</f>
        <v>5</v>
      </c>
      <c r="C20" s="81" t="s">
        <v>37</v>
      </c>
      <c r="D20" s="82" t="s">
        <v>39</v>
      </c>
      <c r="E20" s="69">
        <v>1</v>
      </c>
      <c r="F20" s="91">
        <v>3</v>
      </c>
      <c r="G20" s="91">
        <v>5</v>
      </c>
      <c r="H20" s="68"/>
      <c r="I20" s="71"/>
      <c r="J20" s="68"/>
      <c r="K20" s="68"/>
      <c r="L20" s="72"/>
      <c r="M20" s="72"/>
      <c r="N20" s="68"/>
      <c r="O20" s="68"/>
      <c r="P20" s="68"/>
      <c r="Q20" s="68"/>
      <c r="R20" s="68"/>
      <c r="S20" s="100"/>
      <c r="T20" s="100"/>
      <c r="U20" s="73"/>
    </row>
    <row r="21" spans="2:21">
      <c r="B21" s="83"/>
      <c r="C21" s="81"/>
      <c r="D21" s="82" t="s">
        <v>40</v>
      </c>
      <c r="E21" s="69"/>
      <c r="F21" s="91"/>
      <c r="G21" s="91"/>
      <c r="H21" s="68"/>
      <c r="I21" s="108"/>
      <c r="J21" s="108"/>
      <c r="K21" s="68"/>
      <c r="L21" s="72"/>
      <c r="M21" s="72"/>
      <c r="N21" s="68"/>
      <c r="O21" s="68"/>
      <c r="P21" s="68"/>
      <c r="Q21" s="68"/>
      <c r="R21" s="68"/>
      <c r="S21" s="100"/>
      <c r="T21" s="100"/>
      <c r="U21" s="73"/>
    </row>
    <row r="22" spans="2:21">
      <c r="B22" s="83">
        <f>1+B20</f>
        <v>6</v>
      </c>
      <c r="C22" s="81" t="s">
        <v>36</v>
      </c>
      <c r="D22" s="82" t="s">
        <v>39</v>
      </c>
      <c r="E22" s="69">
        <v>1</v>
      </c>
      <c r="F22" s="91">
        <v>3</v>
      </c>
      <c r="G22" s="91">
        <v>6</v>
      </c>
      <c r="H22" s="68"/>
      <c r="I22" s="68"/>
      <c r="J22" s="71"/>
      <c r="K22" s="68"/>
      <c r="L22" s="72"/>
      <c r="M22" s="72"/>
      <c r="N22" s="68"/>
      <c r="O22" s="68"/>
      <c r="P22" s="68"/>
      <c r="Q22" s="68"/>
      <c r="R22" s="68"/>
      <c r="S22" s="100"/>
      <c r="T22" s="100"/>
      <c r="U22" s="73"/>
    </row>
    <row r="23" spans="2:21">
      <c r="B23" s="83"/>
      <c r="C23" s="81"/>
      <c r="D23" s="82" t="s">
        <v>40</v>
      </c>
      <c r="E23" s="69"/>
      <c r="F23" s="91"/>
      <c r="G23" s="91"/>
      <c r="H23" s="68"/>
      <c r="I23" s="68"/>
      <c r="J23" s="108"/>
      <c r="K23" s="108"/>
      <c r="L23" s="72"/>
      <c r="M23" s="72"/>
      <c r="N23" s="108"/>
      <c r="O23" s="68"/>
      <c r="P23" s="68"/>
      <c r="Q23" s="68"/>
      <c r="R23" s="68"/>
      <c r="S23" s="100"/>
      <c r="T23" s="100"/>
      <c r="U23" s="73"/>
    </row>
    <row r="24" spans="2:21">
      <c r="B24" s="83">
        <f>1+B22</f>
        <v>7</v>
      </c>
      <c r="C24" s="81" t="s">
        <v>23</v>
      </c>
      <c r="D24" s="82" t="s">
        <v>39</v>
      </c>
      <c r="E24" s="69">
        <v>2</v>
      </c>
      <c r="F24" s="91">
        <v>3</v>
      </c>
      <c r="G24" s="91">
        <v>6</v>
      </c>
      <c r="H24" s="68"/>
      <c r="I24" s="68"/>
      <c r="J24" s="68"/>
      <c r="K24" s="71"/>
      <c r="L24" s="72"/>
      <c r="M24" s="72"/>
      <c r="N24" s="68"/>
      <c r="O24" s="68"/>
      <c r="P24" s="68"/>
      <c r="Q24" s="68"/>
      <c r="R24" s="68"/>
      <c r="S24" s="100"/>
      <c r="T24" s="100"/>
      <c r="U24" s="73"/>
    </row>
    <row r="25" spans="2:21">
      <c r="B25" s="83"/>
      <c r="C25" s="81"/>
      <c r="D25" s="82" t="s">
        <v>40</v>
      </c>
      <c r="E25" s="69"/>
      <c r="F25" s="91"/>
      <c r="G25" s="91"/>
      <c r="H25" s="68"/>
      <c r="I25" s="68"/>
      <c r="J25" s="68"/>
      <c r="K25" s="108"/>
      <c r="L25" s="72"/>
      <c r="M25" s="72"/>
      <c r="N25" s="108"/>
      <c r="O25" s="108"/>
      <c r="P25" s="68"/>
      <c r="Q25" s="68"/>
      <c r="R25" s="68"/>
      <c r="S25" s="100"/>
      <c r="T25" s="100"/>
      <c r="U25" s="73"/>
    </row>
    <row r="26" spans="2:21">
      <c r="B26" s="83">
        <f>1+B24</f>
        <v>8</v>
      </c>
      <c r="C26" s="81" t="s">
        <v>33</v>
      </c>
      <c r="D26" s="82" t="s">
        <v>39</v>
      </c>
      <c r="E26" s="69">
        <v>2</v>
      </c>
      <c r="F26" s="91">
        <v>3</v>
      </c>
      <c r="G26" s="91">
        <v>6</v>
      </c>
      <c r="H26" s="68"/>
      <c r="I26" s="68"/>
      <c r="J26" s="68"/>
      <c r="K26" s="71"/>
      <c r="L26" s="72"/>
      <c r="M26" s="72"/>
      <c r="N26" s="68"/>
      <c r="O26" s="68"/>
      <c r="P26" s="68"/>
      <c r="Q26" s="68"/>
      <c r="R26" s="68"/>
      <c r="S26" s="100"/>
      <c r="T26" s="100"/>
      <c r="U26" s="73"/>
    </row>
    <row r="27" spans="2:21">
      <c r="B27" s="83"/>
      <c r="C27" s="81"/>
      <c r="D27" s="82" t="s">
        <v>40</v>
      </c>
      <c r="E27" s="69"/>
      <c r="F27" s="91"/>
      <c r="G27" s="91"/>
      <c r="H27" s="68"/>
      <c r="I27" s="68"/>
      <c r="J27" s="68"/>
      <c r="K27" s="108"/>
      <c r="L27" s="72"/>
      <c r="M27" s="72"/>
      <c r="N27" s="108"/>
      <c r="O27" s="108"/>
      <c r="P27" s="68"/>
      <c r="Q27" s="68"/>
      <c r="R27" s="68"/>
      <c r="S27" s="100"/>
      <c r="T27" s="100"/>
      <c r="U27" s="73"/>
    </row>
    <row r="28" spans="2:21">
      <c r="B28" s="83">
        <f>1+B26</f>
        <v>9</v>
      </c>
      <c r="C28" s="81" t="s">
        <v>29</v>
      </c>
      <c r="D28" s="82" t="s">
        <v>39</v>
      </c>
      <c r="E28" s="69">
        <v>2</v>
      </c>
      <c r="F28" s="91">
        <v>6</v>
      </c>
      <c r="G28" s="91">
        <v>8</v>
      </c>
      <c r="H28" s="68"/>
      <c r="I28" s="68"/>
      <c r="J28" s="68"/>
      <c r="K28" s="71"/>
      <c r="L28" s="72"/>
      <c r="M28" s="72"/>
      <c r="N28" s="68"/>
      <c r="O28" s="68"/>
      <c r="P28" s="68"/>
      <c r="Q28" s="68"/>
      <c r="R28" s="68"/>
      <c r="S28" s="100"/>
      <c r="T28" s="100"/>
      <c r="U28" s="73"/>
    </row>
    <row r="29" spans="2:21">
      <c r="B29" s="83"/>
      <c r="C29" s="81"/>
      <c r="D29" s="82" t="s">
        <v>40</v>
      </c>
      <c r="E29" s="69"/>
      <c r="F29" s="91"/>
      <c r="G29" s="91"/>
      <c r="H29" s="68"/>
      <c r="I29" s="68"/>
      <c r="J29" s="68"/>
      <c r="K29" s="108"/>
      <c r="L29" s="72"/>
      <c r="M29" s="72"/>
      <c r="N29" s="108"/>
      <c r="O29" s="108"/>
      <c r="P29" s="68"/>
      <c r="Q29" s="68"/>
      <c r="R29" s="68"/>
      <c r="S29" s="100"/>
      <c r="T29" s="100"/>
      <c r="U29" s="73"/>
    </row>
    <row r="30" spans="2:21">
      <c r="B30" s="83">
        <f>1+B28</f>
        <v>10</v>
      </c>
      <c r="C30" s="81" t="s">
        <v>31</v>
      </c>
      <c r="D30" s="82" t="s">
        <v>39</v>
      </c>
      <c r="E30" s="69">
        <v>2</v>
      </c>
      <c r="F30" s="91">
        <v>12</v>
      </c>
      <c r="G30" s="91">
        <v>14</v>
      </c>
      <c r="H30" s="68"/>
      <c r="I30" s="68"/>
      <c r="J30" s="68"/>
      <c r="K30" s="71"/>
      <c r="L30" s="72"/>
      <c r="M30" s="72"/>
      <c r="N30" s="71"/>
      <c r="O30" s="71"/>
      <c r="P30" s="68"/>
      <c r="Q30" s="68"/>
      <c r="R30" s="68"/>
      <c r="S30" s="100"/>
      <c r="T30" s="100"/>
      <c r="U30" s="73"/>
    </row>
    <row r="31" spans="2:21">
      <c r="B31" s="83"/>
      <c r="C31" s="81"/>
      <c r="D31" s="82" t="s">
        <v>40</v>
      </c>
      <c r="E31" s="69"/>
      <c r="F31" s="91"/>
      <c r="G31" s="91"/>
      <c r="H31" s="68"/>
      <c r="I31" s="68"/>
      <c r="J31" s="68"/>
      <c r="K31" s="68"/>
      <c r="L31" s="72"/>
      <c r="M31" s="72"/>
      <c r="N31" s="108"/>
      <c r="O31" s="108"/>
      <c r="P31" s="108"/>
      <c r="Q31" s="108"/>
      <c r="R31" s="68"/>
      <c r="S31" s="100"/>
      <c r="T31" s="100"/>
      <c r="U31" s="73"/>
    </row>
    <row r="32" spans="2:21">
      <c r="B32" s="83">
        <f>1+B30</f>
        <v>11</v>
      </c>
      <c r="C32" s="81" t="s">
        <v>32</v>
      </c>
      <c r="D32" s="82" t="s">
        <v>39</v>
      </c>
      <c r="E32" s="69">
        <v>2</v>
      </c>
      <c r="F32" s="91">
        <v>6</v>
      </c>
      <c r="G32" s="91">
        <v>8</v>
      </c>
      <c r="H32" s="68"/>
      <c r="I32" s="68"/>
      <c r="J32" s="68"/>
      <c r="K32" s="71"/>
      <c r="L32" s="72"/>
      <c r="M32" s="72"/>
      <c r="N32" s="71"/>
      <c r="O32" s="71"/>
      <c r="P32" s="68"/>
      <c r="Q32" s="68"/>
      <c r="R32" s="68"/>
      <c r="S32" s="100"/>
      <c r="T32" s="100"/>
      <c r="U32" s="73"/>
    </row>
    <row r="33" spans="2:21">
      <c r="B33" s="83"/>
      <c r="C33" s="81"/>
      <c r="D33" s="82" t="s">
        <v>40</v>
      </c>
      <c r="E33" s="69"/>
      <c r="F33" s="91"/>
      <c r="G33" s="91"/>
      <c r="H33" s="68"/>
      <c r="I33" s="68"/>
      <c r="J33" s="68"/>
      <c r="K33" s="68"/>
      <c r="L33" s="72"/>
      <c r="M33" s="72"/>
      <c r="N33" s="108"/>
      <c r="O33" s="108"/>
      <c r="P33" s="108"/>
      <c r="Q33" s="108"/>
      <c r="R33" s="68"/>
      <c r="S33" s="100"/>
      <c r="T33" s="100"/>
      <c r="U33" s="73"/>
    </row>
    <row r="34" spans="2:21">
      <c r="B34" s="83">
        <f>1+B32</f>
        <v>12</v>
      </c>
      <c r="C34" s="81" t="s">
        <v>17</v>
      </c>
      <c r="D34" s="82" t="s">
        <v>39</v>
      </c>
      <c r="E34" s="69">
        <v>2</v>
      </c>
      <c r="F34" s="91">
        <v>4</v>
      </c>
      <c r="G34" s="91">
        <v>8</v>
      </c>
      <c r="H34" s="68"/>
      <c r="I34" s="68"/>
      <c r="J34" s="68"/>
      <c r="K34" s="68"/>
      <c r="L34" s="72"/>
      <c r="M34" s="72"/>
      <c r="N34" s="68"/>
      <c r="O34" s="71"/>
      <c r="P34" s="68"/>
      <c r="Q34" s="68"/>
      <c r="R34" s="68"/>
      <c r="S34" s="100"/>
      <c r="T34" s="100"/>
      <c r="U34" s="73"/>
    </row>
    <row r="35" spans="2:21">
      <c r="B35" s="83"/>
      <c r="C35" s="81"/>
      <c r="D35" s="82" t="s">
        <v>40</v>
      </c>
      <c r="E35" s="69"/>
      <c r="F35" s="91"/>
      <c r="G35" s="91"/>
      <c r="H35" s="68"/>
      <c r="I35" s="68"/>
      <c r="J35" s="68"/>
      <c r="K35" s="68"/>
      <c r="L35" s="72"/>
      <c r="M35" s="72"/>
      <c r="N35" s="68"/>
      <c r="O35" s="108"/>
      <c r="P35" s="108"/>
      <c r="Q35" s="68"/>
      <c r="R35" s="68"/>
      <c r="S35" s="100"/>
      <c r="T35" s="100"/>
      <c r="U35" s="73"/>
    </row>
    <row r="36" spans="2:21">
      <c r="B36" s="83">
        <f>1+B34</f>
        <v>13</v>
      </c>
      <c r="C36" s="81" t="s">
        <v>24</v>
      </c>
      <c r="D36" s="82" t="s">
        <v>39</v>
      </c>
      <c r="E36" s="69">
        <v>3</v>
      </c>
      <c r="F36" s="91">
        <v>4</v>
      </c>
      <c r="G36" s="91">
        <v>6</v>
      </c>
      <c r="H36" s="68"/>
      <c r="I36" s="68"/>
      <c r="J36" s="68"/>
      <c r="K36" s="68"/>
      <c r="L36" s="72"/>
      <c r="M36" s="72"/>
      <c r="N36" s="68"/>
      <c r="O36" s="68"/>
      <c r="P36" s="71"/>
      <c r="Q36" s="71"/>
      <c r="R36" s="71"/>
      <c r="S36" s="100"/>
      <c r="T36" s="100"/>
      <c r="U36" s="73"/>
    </row>
    <row r="37" spans="2:21">
      <c r="B37" s="83"/>
      <c r="C37" s="81"/>
      <c r="D37" s="82" t="s">
        <v>40</v>
      </c>
      <c r="E37" s="69"/>
      <c r="F37" s="91"/>
      <c r="G37" s="91"/>
      <c r="H37" s="68"/>
      <c r="I37" s="68"/>
      <c r="J37" s="68"/>
      <c r="K37" s="68"/>
      <c r="L37" s="72"/>
      <c r="M37" s="72"/>
      <c r="N37" s="68"/>
      <c r="O37" s="68"/>
      <c r="P37" s="68"/>
      <c r="Q37" s="68"/>
      <c r="R37" s="108"/>
      <c r="S37" s="108"/>
      <c r="T37" s="100"/>
      <c r="U37" s="73"/>
    </row>
    <row r="38" spans="2:21">
      <c r="B38" s="83">
        <f>1+B36</f>
        <v>14</v>
      </c>
      <c r="C38" s="81" t="s">
        <v>34</v>
      </c>
      <c r="D38" s="82" t="s">
        <v>39</v>
      </c>
      <c r="E38" s="69">
        <v>3</v>
      </c>
      <c r="F38" s="91">
        <v>4</v>
      </c>
      <c r="G38" s="91">
        <v>6</v>
      </c>
      <c r="H38" s="68"/>
      <c r="I38" s="68"/>
      <c r="J38" s="68"/>
      <c r="K38" s="68"/>
      <c r="L38" s="72"/>
      <c r="M38" s="72"/>
      <c r="N38" s="68"/>
      <c r="O38" s="68"/>
      <c r="P38" s="71"/>
      <c r="Q38" s="71"/>
      <c r="R38" s="71"/>
      <c r="S38" s="100"/>
      <c r="T38" s="100"/>
      <c r="U38" s="73"/>
    </row>
    <row r="39" spans="2:21">
      <c r="B39" s="83"/>
      <c r="C39" s="81"/>
      <c r="D39" s="82" t="s">
        <v>40</v>
      </c>
      <c r="E39" s="69"/>
      <c r="F39" s="91"/>
      <c r="G39" s="91"/>
      <c r="H39" s="68"/>
      <c r="I39" s="68"/>
      <c r="J39" s="68"/>
      <c r="K39" s="68"/>
      <c r="L39" s="72"/>
      <c r="M39" s="72"/>
      <c r="N39" s="68"/>
      <c r="O39" s="68"/>
      <c r="P39" s="68"/>
      <c r="Q39" s="68"/>
      <c r="R39" s="108"/>
      <c r="S39" s="108"/>
      <c r="T39" s="100"/>
      <c r="U39" s="73"/>
    </row>
    <row r="40" spans="2:21">
      <c r="B40" s="83">
        <f>1+B38</f>
        <v>15</v>
      </c>
      <c r="C40" s="81" t="s">
        <v>35</v>
      </c>
      <c r="D40" s="82" t="s">
        <v>39</v>
      </c>
      <c r="E40" s="69">
        <v>3</v>
      </c>
      <c r="F40" s="91">
        <v>4</v>
      </c>
      <c r="G40" s="91">
        <v>6</v>
      </c>
      <c r="H40" s="68"/>
      <c r="I40" s="68"/>
      <c r="J40" s="68"/>
      <c r="K40" s="68"/>
      <c r="L40" s="72"/>
      <c r="M40" s="72"/>
      <c r="N40" s="68"/>
      <c r="O40" s="68"/>
      <c r="P40" s="68"/>
      <c r="Q40" s="71"/>
      <c r="R40" s="71"/>
      <c r="S40" s="100"/>
      <c r="T40" s="100"/>
      <c r="U40" s="73"/>
    </row>
    <row r="41" spans="2:21">
      <c r="B41" s="83"/>
      <c r="C41" s="81"/>
      <c r="D41" s="82" t="s">
        <v>40</v>
      </c>
      <c r="E41" s="69"/>
      <c r="F41" s="91"/>
      <c r="G41" s="91"/>
      <c r="H41" s="68"/>
      <c r="I41" s="68"/>
      <c r="J41" s="68"/>
      <c r="K41" s="68"/>
      <c r="L41" s="72"/>
      <c r="M41" s="72"/>
      <c r="N41" s="68"/>
      <c r="O41" s="68"/>
      <c r="P41" s="68"/>
      <c r="Q41" s="68"/>
      <c r="R41" s="68"/>
      <c r="S41" s="108"/>
      <c r="T41" s="108"/>
      <c r="U41" s="73"/>
    </row>
    <row r="42" spans="2:21">
      <c r="B42" s="83">
        <f>1+B40</f>
        <v>16</v>
      </c>
      <c r="C42" s="81" t="s">
        <v>30</v>
      </c>
      <c r="D42" s="82" t="s">
        <v>39</v>
      </c>
      <c r="E42" s="69">
        <v>3</v>
      </c>
      <c r="F42" s="91">
        <v>5</v>
      </c>
      <c r="G42" s="91">
        <v>6</v>
      </c>
      <c r="H42" s="68"/>
      <c r="I42" s="68"/>
      <c r="J42" s="68"/>
      <c r="K42" s="68"/>
      <c r="L42" s="72"/>
      <c r="M42" s="72"/>
      <c r="N42" s="68"/>
      <c r="O42" s="68"/>
      <c r="P42" s="68"/>
      <c r="Q42" s="71"/>
      <c r="R42" s="71"/>
      <c r="S42" s="100"/>
      <c r="T42" s="100"/>
      <c r="U42" s="73"/>
    </row>
    <row r="43" spans="2:21">
      <c r="B43" s="83"/>
      <c r="C43" s="81"/>
      <c r="D43" s="82" t="s">
        <v>40</v>
      </c>
      <c r="E43" s="69"/>
      <c r="F43" s="91"/>
      <c r="G43" s="91"/>
      <c r="H43" s="68"/>
      <c r="I43" s="68"/>
      <c r="J43" s="68"/>
      <c r="K43" s="68"/>
      <c r="L43" s="72"/>
      <c r="M43" s="72"/>
      <c r="N43" s="68"/>
      <c r="O43" s="68"/>
      <c r="P43" s="68"/>
      <c r="Q43" s="108"/>
      <c r="R43" s="108"/>
      <c r="S43" s="108"/>
      <c r="T43" s="108"/>
      <c r="U43" s="73"/>
    </row>
    <row r="44" spans="2:21">
      <c r="B44" s="115"/>
      <c r="C44" s="121" t="s">
        <v>4</v>
      </c>
      <c r="D44" s="89"/>
      <c r="E44" s="76"/>
      <c r="F44" s="77"/>
      <c r="G44" s="77"/>
      <c r="H44" s="72"/>
      <c r="I44" s="72"/>
      <c r="J44" s="72"/>
      <c r="K44" s="72"/>
      <c r="L44" s="72"/>
      <c r="M44" s="72"/>
      <c r="N44" s="72"/>
      <c r="O44" s="72"/>
      <c r="P44" s="72"/>
      <c r="Q44" s="72"/>
      <c r="R44" s="72"/>
      <c r="S44" s="100"/>
      <c r="T44" s="100"/>
      <c r="U44" s="78"/>
    </row>
    <row r="45" spans="2:21">
      <c r="B45" s="83">
        <f t="shared" si="1"/>
        <v>1</v>
      </c>
      <c r="C45" s="81" t="s">
        <v>14</v>
      </c>
      <c r="D45" s="82" t="s">
        <v>39</v>
      </c>
      <c r="E45" s="69">
        <v>1</v>
      </c>
      <c r="F45" s="91">
        <v>2</v>
      </c>
      <c r="G45" s="91">
        <v>4</v>
      </c>
      <c r="H45" s="71"/>
      <c r="I45" s="68"/>
      <c r="J45" s="68"/>
      <c r="K45" s="68"/>
      <c r="L45" s="72"/>
      <c r="M45" s="72"/>
      <c r="N45" s="68"/>
      <c r="O45" s="68"/>
      <c r="P45" s="68"/>
      <c r="Q45" s="68"/>
      <c r="R45" s="68"/>
      <c r="S45" s="100"/>
      <c r="T45" s="100"/>
      <c r="U45" s="73"/>
    </row>
    <row r="46" spans="2:21">
      <c r="B46" s="83"/>
      <c r="C46" s="81"/>
      <c r="D46" s="82" t="s">
        <v>40</v>
      </c>
      <c r="E46" s="69">
        <v>2</v>
      </c>
      <c r="F46" s="91"/>
      <c r="G46" s="91"/>
      <c r="H46" s="68"/>
      <c r="I46" s="68"/>
      <c r="J46" s="68"/>
      <c r="K46" s="68"/>
      <c r="L46" s="72"/>
      <c r="M46" s="72"/>
      <c r="N46" s="108"/>
      <c r="O46" s="108"/>
      <c r="P46" s="68"/>
      <c r="Q46" s="68"/>
      <c r="R46" s="68"/>
      <c r="S46" s="100"/>
      <c r="T46" s="100"/>
      <c r="U46" s="73"/>
    </row>
    <row r="47" spans="2:21">
      <c r="B47" s="83">
        <f>1+B45</f>
        <v>2</v>
      </c>
      <c r="C47" s="81" t="s">
        <v>19</v>
      </c>
      <c r="D47" s="82" t="s">
        <v>39</v>
      </c>
      <c r="E47" s="69">
        <v>1</v>
      </c>
      <c r="F47" s="91">
        <v>3</v>
      </c>
      <c r="G47" s="91">
        <v>6</v>
      </c>
      <c r="H47" s="71"/>
      <c r="I47" s="68"/>
      <c r="J47" s="68"/>
      <c r="K47" s="68"/>
      <c r="L47" s="72"/>
      <c r="M47" s="72"/>
      <c r="N47" s="68"/>
      <c r="O47" s="68"/>
      <c r="P47" s="68"/>
      <c r="Q47" s="68"/>
      <c r="R47" s="68"/>
      <c r="S47" s="100"/>
      <c r="T47" s="100"/>
      <c r="U47" s="73"/>
    </row>
    <row r="48" spans="2:21">
      <c r="B48" s="83"/>
      <c r="C48" s="81"/>
      <c r="D48" s="82" t="s">
        <v>40</v>
      </c>
      <c r="E48" s="69">
        <v>2</v>
      </c>
      <c r="F48" s="91"/>
      <c r="G48" s="91"/>
      <c r="H48" s="68"/>
      <c r="I48" s="68"/>
      <c r="J48" s="68"/>
      <c r="K48" s="68"/>
      <c r="L48" s="72"/>
      <c r="M48" s="72"/>
      <c r="N48" s="109"/>
      <c r="O48" s="108"/>
      <c r="P48" s="68"/>
      <c r="Q48" s="68"/>
      <c r="R48" s="68"/>
      <c r="S48" s="100"/>
      <c r="T48" s="100"/>
      <c r="U48" s="73"/>
    </row>
    <row r="49" spans="2:24">
      <c r="B49" s="115"/>
      <c r="C49" s="121" t="s">
        <v>8</v>
      </c>
      <c r="D49" s="89"/>
      <c r="E49" s="76"/>
      <c r="F49" s="77"/>
      <c r="G49" s="77"/>
      <c r="H49" s="72"/>
      <c r="I49" s="72"/>
      <c r="J49" s="72"/>
      <c r="K49" s="72"/>
      <c r="L49" s="72"/>
      <c r="M49" s="72"/>
      <c r="N49" s="72"/>
      <c r="O49" s="72"/>
      <c r="P49" s="72"/>
      <c r="Q49" s="72"/>
      <c r="R49" s="72"/>
      <c r="S49" s="100"/>
      <c r="T49" s="100"/>
      <c r="U49" s="78"/>
    </row>
    <row r="50" spans="2:24">
      <c r="B50" s="83">
        <v>1</v>
      </c>
      <c r="C50" s="81" t="s">
        <v>9</v>
      </c>
      <c r="D50" s="82" t="s">
        <v>39</v>
      </c>
      <c r="E50" s="69">
        <v>1</v>
      </c>
      <c r="F50" s="91">
        <v>1</v>
      </c>
      <c r="G50" s="91">
        <v>2</v>
      </c>
      <c r="H50" s="68"/>
      <c r="I50" s="68"/>
      <c r="J50" s="71"/>
      <c r="K50" s="68"/>
      <c r="L50" s="72"/>
      <c r="M50" s="72"/>
      <c r="N50" s="68"/>
      <c r="O50" s="68"/>
      <c r="P50" s="68"/>
      <c r="Q50" s="68"/>
      <c r="R50" s="68"/>
      <c r="S50" s="100"/>
      <c r="T50" s="100"/>
      <c r="U50" s="73"/>
    </row>
    <row r="51" spans="2:24">
      <c r="B51" s="83"/>
      <c r="C51" s="81"/>
      <c r="D51" s="82" t="s">
        <v>40</v>
      </c>
      <c r="E51" s="69">
        <v>1</v>
      </c>
      <c r="F51" s="91"/>
      <c r="G51" s="91"/>
      <c r="H51" s="68"/>
      <c r="I51" s="68"/>
      <c r="J51" s="71"/>
      <c r="K51" s="68"/>
      <c r="L51" s="72"/>
      <c r="M51" s="72"/>
      <c r="N51" s="68"/>
      <c r="O51" s="68"/>
      <c r="P51" s="68"/>
      <c r="Q51" s="68"/>
      <c r="R51" s="68"/>
      <c r="S51" s="100"/>
      <c r="T51" s="100"/>
      <c r="U51" s="73"/>
    </row>
    <row r="52" spans="2:24">
      <c r="B52" s="83">
        <f>1+B50</f>
        <v>2</v>
      </c>
      <c r="C52" s="81" t="s">
        <v>10</v>
      </c>
      <c r="D52" s="82" t="s">
        <v>39</v>
      </c>
      <c r="E52" s="69">
        <v>2</v>
      </c>
      <c r="F52" s="91">
        <v>2</v>
      </c>
      <c r="G52" s="91">
        <v>6</v>
      </c>
      <c r="H52" s="68"/>
      <c r="I52" s="68"/>
      <c r="J52" s="68"/>
      <c r="K52" s="68"/>
      <c r="L52" s="72"/>
      <c r="M52" s="72"/>
      <c r="N52" s="68"/>
      <c r="O52" s="71"/>
      <c r="P52" s="68"/>
      <c r="Q52" s="68"/>
      <c r="R52" s="68"/>
      <c r="S52" s="100"/>
      <c r="T52" s="100"/>
      <c r="U52" s="73"/>
    </row>
    <row r="53" spans="2:24">
      <c r="B53" s="83"/>
      <c r="C53" s="81"/>
      <c r="D53" s="82" t="s">
        <v>40</v>
      </c>
      <c r="E53" s="69">
        <v>2</v>
      </c>
      <c r="F53" s="91"/>
      <c r="G53" s="91"/>
      <c r="H53" s="68"/>
      <c r="I53" s="68"/>
      <c r="J53" s="68"/>
      <c r="K53" s="68"/>
      <c r="L53" s="72"/>
      <c r="M53" s="72"/>
      <c r="N53" s="68"/>
      <c r="O53" s="108"/>
      <c r="P53" s="108"/>
      <c r="Q53" s="68"/>
      <c r="R53" s="68"/>
      <c r="S53" s="100"/>
      <c r="T53" s="100"/>
      <c r="U53" s="73"/>
    </row>
    <row r="54" spans="2:24">
      <c r="B54" s="83">
        <f>1+B52</f>
        <v>3</v>
      </c>
      <c r="C54" s="81" t="s">
        <v>11</v>
      </c>
      <c r="D54" s="82" t="s">
        <v>39</v>
      </c>
      <c r="E54" s="69">
        <v>3</v>
      </c>
      <c r="F54" s="91">
        <v>4</v>
      </c>
      <c r="G54" s="91">
        <v>8</v>
      </c>
      <c r="H54" s="68"/>
      <c r="I54" s="68"/>
      <c r="J54" s="68"/>
      <c r="K54" s="68"/>
      <c r="L54" s="72"/>
      <c r="M54" s="72"/>
      <c r="N54" s="68"/>
      <c r="O54" s="68"/>
      <c r="P54" s="68"/>
      <c r="Q54" s="68"/>
      <c r="R54" s="71"/>
      <c r="S54" s="100"/>
      <c r="T54" s="100"/>
      <c r="U54" s="73"/>
    </row>
    <row r="55" spans="2:24">
      <c r="B55" s="83"/>
      <c r="C55" s="81"/>
      <c r="D55" s="82" t="s">
        <v>40</v>
      </c>
      <c r="E55" s="69">
        <v>3</v>
      </c>
      <c r="F55" s="91"/>
      <c r="G55" s="91"/>
      <c r="H55" s="68"/>
      <c r="I55" s="68"/>
      <c r="J55" s="68"/>
      <c r="K55" s="68"/>
      <c r="L55" s="72"/>
      <c r="M55" s="72"/>
      <c r="N55" s="68"/>
      <c r="O55" s="68"/>
      <c r="P55" s="68"/>
      <c r="Q55" s="68"/>
      <c r="R55" s="68"/>
      <c r="S55" s="108"/>
      <c r="T55" s="108"/>
      <c r="U55" s="73"/>
    </row>
    <row r="56" spans="2:24">
      <c r="B56" s="115"/>
      <c r="C56" s="121" t="s">
        <v>13</v>
      </c>
      <c r="D56" s="89"/>
      <c r="E56" s="76"/>
      <c r="F56" s="77"/>
      <c r="G56" s="77"/>
      <c r="H56" s="72"/>
      <c r="I56" s="72"/>
      <c r="J56" s="72"/>
      <c r="K56" s="72"/>
      <c r="L56" s="72"/>
      <c r="M56" s="72"/>
      <c r="N56" s="72"/>
      <c r="O56" s="72"/>
      <c r="P56" s="72"/>
      <c r="Q56" s="72"/>
      <c r="R56" s="72"/>
      <c r="S56" s="100"/>
      <c r="T56" s="100"/>
      <c r="U56" s="78"/>
    </row>
    <row r="57" spans="2:24">
      <c r="B57" s="83"/>
      <c r="C57" s="81" t="s">
        <v>20</v>
      </c>
      <c r="D57" s="82" t="s">
        <v>39</v>
      </c>
      <c r="E57" s="69">
        <v>3</v>
      </c>
      <c r="F57" s="91">
        <v>8</v>
      </c>
      <c r="G57" s="91">
        <v>10</v>
      </c>
      <c r="H57" s="68"/>
      <c r="I57" s="68"/>
      <c r="J57" s="68"/>
      <c r="K57" s="68"/>
      <c r="L57" s="72"/>
      <c r="M57" s="72"/>
      <c r="N57" s="68"/>
      <c r="O57" s="68"/>
      <c r="P57" s="68"/>
      <c r="Q57" s="71"/>
      <c r="R57" s="71"/>
      <c r="S57" s="100"/>
      <c r="T57" s="100"/>
      <c r="U57" s="73"/>
    </row>
    <row r="58" spans="2:24" ht="16" thickBot="1">
      <c r="B58" s="116"/>
      <c r="C58" s="106"/>
      <c r="D58" s="82" t="s">
        <v>40</v>
      </c>
      <c r="E58" s="69">
        <v>3</v>
      </c>
      <c r="F58" s="107"/>
      <c r="G58" s="107"/>
      <c r="H58" s="68"/>
      <c r="I58" s="68"/>
      <c r="J58" s="68"/>
      <c r="K58" s="68"/>
      <c r="L58" s="72"/>
      <c r="M58" s="72"/>
      <c r="N58" s="68"/>
      <c r="O58" s="68"/>
      <c r="P58" s="68"/>
      <c r="Q58" s="68"/>
      <c r="R58" s="108"/>
      <c r="S58" s="108"/>
      <c r="T58" s="108"/>
      <c r="U58" s="73"/>
      <c r="W58" s="29"/>
      <c r="X58" s="29"/>
    </row>
    <row r="59" spans="2:24" s="29" customFormat="1" ht="29" customHeight="1" thickBot="1">
      <c r="B59" s="101" t="s">
        <v>18</v>
      </c>
      <c r="C59" s="102"/>
      <c r="D59" s="102"/>
      <c r="E59" s="102"/>
      <c r="F59" s="103">
        <f>SUM(F7:F57)</f>
        <v>90</v>
      </c>
      <c r="G59" s="103">
        <f>SUM(G7:G58)</f>
        <v>138</v>
      </c>
      <c r="H59" s="104"/>
      <c r="I59" s="104"/>
      <c r="J59" s="104"/>
      <c r="K59" s="104"/>
      <c r="L59" s="104"/>
      <c r="M59" s="104"/>
      <c r="N59" s="104"/>
      <c r="O59" s="104"/>
      <c r="P59" s="104"/>
      <c r="Q59" s="104"/>
      <c r="R59" s="104"/>
      <c r="S59" s="104"/>
      <c r="T59" s="104"/>
      <c r="U59" s="105"/>
      <c r="W59" s="43"/>
      <c r="X59" s="43"/>
    </row>
  </sheetData>
  <mergeCells count="107">
    <mergeCell ref="G36:G37"/>
    <mergeCell ref="G38:G39"/>
    <mergeCell ref="G40:G41"/>
    <mergeCell ref="G42:G43"/>
    <mergeCell ref="G24:G25"/>
    <mergeCell ref="G26:G27"/>
    <mergeCell ref="G28:G29"/>
    <mergeCell ref="G30:G31"/>
    <mergeCell ref="G32:G33"/>
    <mergeCell ref="G34:G35"/>
    <mergeCell ref="G12:G13"/>
    <mergeCell ref="G14:G15"/>
    <mergeCell ref="G16:G17"/>
    <mergeCell ref="G18:G19"/>
    <mergeCell ref="G20:G21"/>
    <mergeCell ref="G22:G23"/>
    <mergeCell ref="F32:F33"/>
    <mergeCell ref="F34:F35"/>
    <mergeCell ref="F36:F37"/>
    <mergeCell ref="F38:F39"/>
    <mergeCell ref="F40:F41"/>
    <mergeCell ref="F42:F43"/>
    <mergeCell ref="F20:F21"/>
    <mergeCell ref="F22:F23"/>
    <mergeCell ref="F24:F25"/>
    <mergeCell ref="F26:F27"/>
    <mergeCell ref="F28:F29"/>
    <mergeCell ref="F30:F31"/>
    <mergeCell ref="C38:C39"/>
    <mergeCell ref="C40:C41"/>
    <mergeCell ref="C42:C43"/>
    <mergeCell ref="C26:C27"/>
    <mergeCell ref="C28:C29"/>
    <mergeCell ref="C30:C31"/>
    <mergeCell ref="C32:C33"/>
    <mergeCell ref="C34:C35"/>
    <mergeCell ref="C36:C37"/>
    <mergeCell ref="B42:B43"/>
    <mergeCell ref="B14:B15"/>
    <mergeCell ref="B12:B13"/>
    <mergeCell ref="C12:C13"/>
    <mergeCell ref="C14:C15"/>
    <mergeCell ref="C16:C17"/>
    <mergeCell ref="C18:C19"/>
    <mergeCell ref="C20:C21"/>
    <mergeCell ref="C22:C23"/>
    <mergeCell ref="C24:C25"/>
    <mergeCell ref="B30:B31"/>
    <mergeCell ref="B32:B33"/>
    <mergeCell ref="B34:B35"/>
    <mergeCell ref="B36:B37"/>
    <mergeCell ref="B38:B39"/>
    <mergeCell ref="B40:B41"/>
    <mergeCell ref="B18:B19"/>
    <mergeCell ref="B20:B21"/>
    <mergeCell ref="B22:B23"/>
    <mergeCell ref="B24:B25"/>
    <mergeCell ref="B26:B27"/>
    <mergeCell ref="B28:B29"/>
    <mergeCell ref="G50:G51"/>
    <mergeCell ref="F7:F8"/>
    <mergeCell ref="F9:F10"/>
    <mergeCell ref="G7:G8"/>
    <mergeCell ref="G9:G10"/>
    <mergeCell ref="B47:B48"/>
    <mergeCell ref="B45:B46"/>
    <mergeCell ref="C47:C48"/>
    <mergeCell ref="C45:C46"/>
    <mergeCell ref="B16:B17"/>
    <mergeCell ref="B57:B58"/>
    <mergeCell ref="C57:C58"/>
    <mergeCell ref="F57:F58"/>
    <mergeCell ref="G57:G58"/>
    <mergeCell ref="G54:G55"/>
    <mergeCell ref="G52:G53"/>
    <mergeCell ref="W10:X10"/>
    <mergeCell ref="B54:B55"/>
    <mergeCell ref="B52:B53"/>
    <mergeCell ref="B50:B51"/>
    <mergeCell ref="C50:C51"/>
    <mergeCell ref="C52:C53"/>
    <mergeCell ref="C54:C55"/>
    <mergeCell ref="F50:F51"/>
    <mergeCell ref="F52:F53"/>
    <mergeCell ref="F54:F55"/>
    <mergeCell ref="F47:F48"/>
    <mergeCell ref="F45:F46"/>
    <mergeCell ref="F4:G4"/>
    <mergeCell ref="D4:D5"/>
    <mergeCell ref="G45:G46"/>
    <mergeCell ref="G47:G48"/>
    <mergeCell ref="F12:F13"/>
    <mergeCell ref="F14:F15"/>
    <mergeCell ref="F16:F17"/>
    <mergeCell ref="F18:F19"/>
    <mergeCell ref="B7:B8"/>
    <mergeCell ref="C7:C8"/>
    <mergeCell ref="B59:E59"/>
    <mergeCell ref="B9:B10"/>
    <mergeCell ref="C9:C10"/>
    <mergeCell ref="E7:E8"/>
    <mergeCell ref="E9:E10"/>
    <mergeCell ref="B4:B5"/>
    <mergeCell ref="C4:C5"/>
    <mergeCell ref="E4:E5"/>
    <mergeCell ref="H4:U4"/>
    <mergeCell ref="B6:U6"/>
  </mergeCell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665B49-BF12-EB4C-ADEB-FEE991D572EE}">
  <dimension ref="B1:X59"/>
  <sheetViews>
    <sheetView topLeftCell="A2" zoomScaleNormal="100" workbookViewId="0"/>
  </sheetViews>
  <sheetFormatPr baseColWidth="10" defaultRowHeight="15"/>
  <cols>
    <col min="1" max="1" width="10.83203125" style="43"/>
    <col min="2" max="2" width="4" style="111" customWidth="1"/>
    <col min="3" max="3" width="33.83203125" style="117" customWidth="1"/>
    <col min="4" max="4" width="9.5" style="84" customWidth="1"/>
    <col min="5" max="5" width="7.83203125" style="44" customWidth="1"/>
    <col min="6" max="7" width="9.83203125" style="45" customWidth="1"/>
    <col min="8" max="21" width="5.33203125" style="43" customWidth="1"/>
    <col min="22" max="22" width="5.1640625" style="43" customWidth="1"/>
    <col min="23" max="16384" width="10.83203125" style="43"/>
  </cols>
  <sheetData>
    <row r="1" spans="2:24" hidden="1">
      <c r="H1" s="46">
        <v>44054</v>
      </c>
      <c r="I1" s="46">
        <v>44055</v>
      </c>
      <c r="J1" s="47">
        <v>44056</v>
      </c>
      <c r="K1" s="47">
        <v>44057</v>
      </c>
      <c r="L1" s="47">
        <v>44058</v>
      </c>
      <c r="M1" s="47">
        <v>44059</v>
      </c>
      <c r="N1" s="47">
        <v>44060</v>
      </c>
      <c r="O1" s="47">
        <v>44061</v>
      </c>
      <c r="P1" s="47">
        <v>44062</v>
      </c>
      <c r="Q1" s="47">
        <v>44063</v>
      </c>
      <c r="R1" s="47">
        <v>44064</v>
      </c>
      <c r="S1" s="47">
        <v>44065</v>
      </c>
      <c r="T1" s="47">
        <v>44066</v>
      </c>
      <c r="U1" s="47">
        <v>44067</v>
      </c>
    </row>
    <row r="2" spans="2:24" s="48" customFormat="1">
      <c r="B2" s="112"/>
      <c r="C2" s="118"/>
      <c r="D2" s="85"/>
      <c r="E2" s="49"/>
      <c r="F2" s="50"/>
      <c r="G2" s="50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</row>
    <row r="3" spans="2:24" ht="16" thickBot="1"/>
    <row r="4" spans="2:24" s="44" customFormat="1" ht="17" customHeight="1" thickBot="1">
      <c r="B4" s="113"/>
      <c r="C4" s="119" t="s">
        <v>0</v>
      </c>
      <c r="D4" s="32" t="s">
        <v>44</v>
      </c>
      <c r="E4" s="32" t="s">
        <v>1</v>
      </c>
      <c r="F4" s="94" t="s">
        <v>2</v>
      </c>
      <c r="G4" s="95"/>
      <c r="H4" s="52" t="s">
        <v>3</v>
      </c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4"/>
      <c r="V4" s="55"/>
      <c r="W4" s="55"/>
    </row>
    <row r="5" spans="2:24" ht="17" customHeight="1" thickBot="1">
      <c r="B5" s="114"/>
      <c r="C5" s="120"/>
      <c r="D5" s="33"/>
      <c r="E5" s="33"/>
      <c r="F5" s="1" t="s">
        <v>41</v>
      </c>
      <c r="G5" s="1" t="s">
        <v>46</v>
      </c>
      <c r="H5" s="56" t="str">
        <f>TEXT(H1,"mm-dd")</f>
        <v>08-11</v>
      </c>
      <c r="I5" s="57" t="str">
        <f>TEXT(I1,"mm-dd")</f>
        <v>08-12</v>
      </c>
      <c r="J5" s="58" t="str">
        <f t="shared" ref="J5:Q5" si="0">TEXT(J1,"mm-dd")</f>
        <v>08-13</v>
      </c>
      <c r="K5" s="59" t="str">
        <f t="shared" si="0"/>
        <v>08-14</v>
      </c>
      <c r="L5" s="60" t="str">
        <f t="shared" si="0"/>
        <v>08-15</v>
      </c>
      <c r="M5" s="60" t="str">
        <f t="shared" si="0"/>
        <v>08-16</v>
      </c>
      <c r="N5" s="59" t="str">
        <f t="shared" si="0"/>
        <v>08-17</v>
      </c>
      <c r="O5" s="59" t="str">
        <f t="shared" si="0"/>
        <v>08-18</v>
      </c>
      <c r="P5" s="61" t="str">
        <f>TEXT(P1,"mm-dd")</f>
        <v>08-19</v>
      </c>
      <c r="Q5" s="61" t="str">
        <f t="shared" si="0"/>
        <v>08-20</v>
      </c>
      <c r="R5" s="96" t="str">
        <f>TEXT(R1,"mm-dd")</f>
        <v>08-21</v>
      </c>
      <c r="S5" s="98" t="str">
        <f>TEXT(S1,"mm-dd")</f>
        <v>08-22</v>
      </c>
      <c r="T5" s="98" t="str">
        <f>TEXT(T1,"mm-dd")</f>
        <v>08-23</v>
      </c>
      <c r="U5" s="99" t="str">
        <f>TEXT(U1,"mm-dd")</f>
        <v>08-24</v>
      </c>
      <c r="W5" s="43" t="s">
        <v>28</v>
      </c>
    </row>
    <row r="6" spans="2:24">
      <c r="B6" s="63" t="s">
        <v>5</v>
      </c>
      <c r="C6" s="64"/>
      <c r="D6" s="64"/>
      <c r="E6" s="64"/>
      <c r="F6" s="65"/>
      <c r="G6" s="92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7"/>
      <c r="W6" s="43" t="s">
        <v>38</v>
      </c>
    </row>
    <row r="7" spans="2:24">
      <c r="B7" s="83">
        <v>1</v>
      </c>
      <c r="C7" s="81" t="s">
        <v>6</v>
      </c>
      <c r="D7" s="82" t="s">
        <v>39</v>
      </c>
      <c r="E7" s="80">
        <v>1</v>
      </c>
      <c r="F7" s="91">
        <v>2</v>
      </c>
      <c r="G7" s="91">
        <v>2</v>
      </c>
      <c r="H7" s="71"/>
      <c r="I7" s="68"/>
      <c r="J7" s="68"/>
      <c r="K7" s="68"/>
      <c r="L7" s="72"/>
      <c r="M7" s="72"/>
      <c r="N7" s="68"/>
      <c r="O7" s="68"/>
      <c r="P7" s="68"/>
      <c r="Q7" s="68"/>
      <c r="R7" s="68"/>
      <c r="S7" s="100"/>
      <c r="T7" s="100"/>
      <c r="U7" s="73"/>
    </row>
    <row r="8" spans="2:24">
      <c r="B8" s="83"/>
      <c r="C8" s="81"/>
      <c r="D8" s="82" t="s">
        <v>45</v>
      </c>
      <c r="E8" s="80"/>
      <c r="F8" s="91"/>
      <c r="G8" s="91"/>
      <c r="H8" s="122"/>
      <c r="I8" s="68"/>
      <c r="J8" s="68"/>
      <c r="K8" s="68"/>
      <c r="L8" s="72"/>
      <c r="M8" s="72"/>
      <c r="N8" s="68"/>
      <c r="O8" s="68"/>
      <c r="P8" s="68"/>
      <c r="Q8" s="68"/>
      <c r="R8" s="68"/>
      <c r="S8" s="100"/>
      <c r="T8" s="100"/>
      <c r="U8" s="73"/>
    </row>
    <row r="9" spans="2:24" ht="16" thickBot="1">
      <c r="B9" s="83">
        <f>1+B7</f>
        <v>2</v>
      </c>
      <c r="C9" s="81" t="s">
        <v>7</v>
      </c>
      <c r="D9" s="82" t="s">
        <v>39</v>
      </c>
      <c r="E9" s="80">
        <v>1</v>
      </c>
      <c r="F9" s="91">
        <v>2</v>
      </c>
      <c r="G9" s="91">
        <v>2</v>
      </c>
      <c r="H9" s="71"/>
      <c r="I9" s="68"/>
      <c r="J9" s="68"/>
      <c r="K9" s="68"/>
      <c r="L9" s="72"/>
      <c r="M9" s="72"/>
      <c r="N9" s="68"/>
      <c r="O9" s="68"/>
      <c r="P9" s="68"/>
      <c r="Q9" s="68"/>
      <c r="R9" s="68"/>
      <c r="S9" s="100"/>
      <c r="T9" s="100"/>
      <c r="U9" s="73"/>
    </row>
    <row r="10" spans="2:24" ht="17" customHeight="1" thickBot="1">
      <c r="B10" s="83"/>
      <c r="C10" s="81"/>
      <c r="D10" s="82" t="s">
        <v>45</v>
      </c>
      <c r="E10" s="80"/>
      <c r="F10" s="91"/>
      <c r="G10" s="91"/>
      <c r="H10" s="122"/>
      <c r="I10" s="68"/>
      <c r="J10" s="68"/>
      <c r="K10" s="68"/>
      <c r="L10" s="72"/>
      <c r="M10" s="72"/>
      <c r="N10" s="68"/>
      <c r="O10" s="68"/>
      <c r="P10" s="68"/>
      <c r="Q10" s="68"/>
      <c r="R10" s="68"/>
      <c r="S10" s="100"/>
      <c r="T10" s="100"/>
      <c r="U10" s="73"/>
      <c r="W10" s="94" t="s">
        <v>43</v>
      </c>
      <c r="X10" s="95"/>
    </row>
    <row r="11" spans="2:24">
      <c r="B11" s="115"/>
      <c r="C11" s="121" t="s">
        <v>12</v>
      </c>
      <c r="D11" s="89"/>
      <c r="E11" s="76"/>
      <c r="F11" s="77"/>
      <c r="G11" s="77"/>
      <c r="H11" s="72"/>
      <c r="I11" s="72"/>
      <c r="J11" s="72"/>
      <c r="K11" s="72"/>
      <c r="L11" s="72"/>
      <c r="M11" s="72"/>
      <c r="N11" s="72"/>
      <c r="O11" s="72"/>
      <c r="P11" s="72"/>
      <c r="Q11" s="72"/>
      <c r="R11" s="72"/>
      <c r="S11" s="100"/>
      <c r="T11" s="100"/>
      <c r="U11" s="78"/>
      <c r="W11" s="74" t="s">
        <v>41</v>
      </c>
      <c r="X11" s="79"/>
    </row>
    <row r="12" spans="2:24">
      <c r="B12" s="83">
        <f t="shared" ref="B12:B45" si="1">1+B11</f>
        <v>1</v>
      </c>
      <c r="C12" s="81" t="s">
        <v>15</v>
      </c>
      <c r="D12" s="88"/>
      <c r="E12" s="69">
        <v>1</v>
      </c>
      <c r="F12" s="91">
        <v>0.5</v>
      </c>
      <c r="G12" s="91">
        <v>0.5</v>
      </c>
      <c r="H12" s="71"/>
      <c r="I12" s="68"/>
      <c r="J12" s="68"/>
      <c r="K12" s="68"/>
      <c r="L12" s="72"/>
      <c r="M12" s="72"/>
      <c r="N12" s="68"/>
      <c r="O12" s="68"/>
      <c r="P12" s="68"/>
      <c r="Q12" s="68"/>
      <c r="R12" s="68"/>
      <c r="S12" s="100"/>
      <c r="T12" s="100"/>
      <c r="U12" s="73"/>
      <c r="W12" s="74" t="s">
        <v>42</v>
      </c>
      <c r="X12" s="110"/>
    </row>
    <row r="13" spans="2:24">
      <c r="B13" s="83"/>
      <c r="C13" s="81"/>
      <c r="D13" s="88"/>
      <c r="E13" s="69"/>
      <c r="F13" s="91"/>
      <c r="G13" s="91"/>
      <c r="H13" s="122"/>
      <c r="I13" s="68"/>
      <c r="J13" s="68"/>
      <c r="K13" s="68"/>
      <c r="L13" s="72"/>
      <c r="M13" s="72"/>
      <c r="N13" s="68"/>
      <c r="O13" s="68"/>
      <c r="P13" s="68"/>
      <c r="Q13" s="68"/>
      <c r="R13" s="68"/>
      <c r="S13" s="100"/>
      <c r="T13" s="100"/>
      <c r="U13" s="73"/>
      <c r="W13" s="74"/>
      <c r="X13" s="110"/>
    </row>
    <row r="14" spans="2:24" ht="16" thickBot="1">
      <c r="B14" s="83">
        <f>1+B12</f>
        <v>2</v>
      </c>
      <c r="C14" s="81" t="s">
        <v>16</v>
      </c>
      <c r="D14" s="88"/>
      <c r="E14" s="69">
        <v>1</v>
      </c>
      <c r="F14" s="91">
        <v>0.5</v>
      </c>
      <c r="G14" s="91">
        <v>0.5</v>
      </c>
      <c r="H14" s="71"/>
      <c r="I14" s="68"/>
      <c r="J14" s="68"/>
      <c r="K14" s="68"/>
      <c r="L14" s="72"/>
      <c r="M14" s="72"/>
      <c r="N14" s="68"/>
      <c r="O14" s="68"/>
      <c r="P14" s="68"/>
      <c r="Q14" s="68"/>
      <c r="R14" s="68"/>
      <c r="S14" s="100"/>
      <c r="T14" s="100"/>
      <c r="U14" s="73"/>
      <c r="W14" s="93"/>
      <c r="X14" s="97"/>
    </row>
    <row r="15" spans="2:24">
      <c r="B15" s="83"/>
      <c r="C15" s="81"/>
      <c r="D15" s="88"/>
      <c r="E15" s="69"/>
      <c r="F15" s="91"/>
      <c r="G15" s="91"/>
      <c r="H15" s="122"/>
      <c r="I15" s="68"/>
      <c r="J15" s="68"/>
      <c r="K15" s="68"/>
      <c r="L15" s="72"/>
      <c r="M15" s="72"/>
      <c r="N15" s="68"/>
      <c r="O15" s="68"/>
      <c r="P15" s="68"/>
      <c r="Q15" s="68"/>
      <c r="R15" s="68"/>
      <c r="S15" s="100"/>
      <c r="T15" s="100"/>
      <c r="U15" s="73"/>
    </row>
    <row r="16" spans="2:24">
      <c r="B16" s="83">
        <f>1+B14</f>
        <v>3</v>
      </c>
      <c r="C16" s="81" t="s">
        <v>21</v>
      </c>
      <c r="D16" s="88"/>
      <c r="E16" s="69">
        <v>1</v>
      </c>
      <c r="F16" s="91">
        <v>4</v>
      </c>
      <c r="G16" s="123">
        <v>6</v>
      </c>
      <c r="H16" s="68"/>
      <c r="I16" s="71"/>
      <c r="J16" s="68"/>
      <c r="K16" s="68"/>
      <c r="L16" s="72"/>
      <c r="M16" s="72"/>
      <c r="N16" s="68"/>
      <c r="O16" s="68"/>
      <c r="P16" s="68"/>
      <c r="Q16" s="68"/>
      <c r="R16" s="68"/>
      <c r="S16" s="100"/>
      <c r="T16" s="100"/>
      <c r="U16" s="73"/>
    </row>
    <row r="17" spans="2:21">
      <c r="B17" s="83"/>
      <c r="C17" s="81"/>
      <c r="D17" s="88"/>
      <c r="E17" s="69"/>
      <c r="F17" s="91"/>
      <c r="G17" s="123"/>
      <c r="H17" s="68"/>
      <c r="I17" s="122"/>
      <c r="J17" s="68"/>
      <c r="K17" s="108"/>
      <c r="L17" s="72"/>
      <c r="M17" s="72"/>
      <c r="N17" s="68"/>
      <c r="O17" s="68"/>
      <c r="P17" s="68"/>
      <c r="Q17" s="68"/>
      <c r="R17" s="68"/>
      <c r="S17" s="100"/>
      <c r="T17" s="100"/>
      <c r="U17" s="73"/>
    </row>
    <row r="18" spans="2:21">
      <c r="B18" s="83">
        <f>1+B16</f>
        <v>4</v>
      </c>
      <c r="C18" s="81" t="s">
        <v>22</v>
      </c>
      <c r="D18" s="88"/>
      <c r="E18" s="69">
        <v>1</v>
      </c>
      <c r="F18" s="91">
        <v>4</v>
      </c>
      <c r="G18" s="123">
        <v>6</v>
      </c>
      <c r="H18" s="68"/>
      <c r="I18" s="71"/>
      <c r="J18" s="68"/>
      <c r="K18" s="68"/>
      <c r="L18" s="72"/>
      <c r="M18" s="72"/>
      <c r="N18" s="68"/>
      <c r="O18" s="68"/>
      <c r="P18" s="68"/>
      <c r="Q18" s="68"/>
      <c r="R18" s="68"/>
      <c r="S18" s="100"/>
      <c r="T18" s="100"/>
      <c r="U18" s="73"/>
    </row>
    <row r="19" spans="2:21">
      <c r="B19" s="83"/>
      <c r="C19" s="81"/>
      <c r="D19" s="88"/>
      <c r="E19" s="69"/>
      <c r="F19" s="91"/>
      <c r="G19" s="123"/>
      <c r="H19" s="68"/>
      <c r="I19" s="122"/>
      <c r="J19" s="68"/>
      <c r="K19" s="108"/>
      <c r="L19" s="72"/>
      <c r="M19" s="72"/>
      <c r="N19" s="68"/>
      <c r="O19" s="68"/>
      <c r="P19" s="68"/>
      <c r="Q19" s="68"/>
      <c r="R19" s="68"/>
      <c r="S19" s="100"/>
      <c r="T19" s="100"/>
      <c r="U19" s="73"/>
    </row>
    <row r="20" spans="2:21">
      <c r="B20" s="83">
        <f>1+B18</f>
        <v>5</v>
      </c>
      <c r="C20" s="81" t="s">
        <v>37</v>
      </c>
      <c r="D20" s="88"/>
      <c r="E20" s="69">
        <v>1</v>
      </c>
      <c r="F20" s="91">
        <v>3</v>
      </c>
      <c r="G20" s="91"/>
      <c r="H20" s="68"/>
      <c r="I20" s="71"/>
      <c r="J20" s="68"/>
      <c r="K20" s="68"/>
      <c r="L20" s="72"/>
      <c r="M20" s="72"/>
      <c r="N20" s="68"/>
      <c r="O20" s="68"/>
      <c r="P20" s="68"/>
      <c r="Q20" s="68"/>
      <c r="R20" s="68"/>
      <c r="S20" s="100"/>
      <c r="T20" s="100"/>
      <c r="U20" s="73"/>
    </row>
    <row r="21" spans="2:21">
      <c r="B21" s="83"/>
      <c r="C21" s="81"/>
      <c r="D21" s="88"/>
      <c r="E21" s="69"/>
      <c r="F21" s="91"/>
      <c r="G21" s="91"/>
      <c r="H21" s="68"/>
      <c r="I21" s="68"/>
      <c r="J21" s="68"/>
      <c r="K21" s="68"/>
      <c r="L21" s="72"/>
      <c r="M21" s="72"/>
      <c r="N21" s="68"/>
      <c r="O21" s="68"/>
      <c r="P21" s="68"/>
      <c r="Q21" s="68"/>
      <c r="R21" s="68"/>
      <c r="S21" s="100"/>
      <c r="T21" s="100"/>
      <c r="U21" s="73"/>
    </row>
    <row r="22" spans="2:21">
      <c r="B22" s="83">
        <f>1+B20</f>
        <v>6</v>
      </c>
      <c r="C22" s="81" t="s">
        <v>36</v>
      </c>
      <c r="D22" s="88"/>
      <c r="E22" s="69">
        <v>1</v>
      </c>
      <c r="F22" s="91">
        <v>3</v>
      </c>
      <c r="G22" s="91"/>
      <c r="H22" s="68"/>
      <c r="I22" s="68"/>
      <c r="J22" s="71"/>
      <c r="K22" s="68"/>
      <c r="L22" s="72"/>
      <c r="M22" s="72"/>
      <c r="N22" s="68"/>
      <c r="O22" s="68"/>
      <c r="P22" s="68"/>
      <c r="Q22" s="68"/>
      <c r="R22" s="68"/>
      <c r="S22" s="100"/>
      <c r="T22" s="100"/>
      <c r="U22" s="73"/>
    </row>
    <row r="23" spans="2:21">
      <c r="B23" s="83"/>
      <c r="C23" s="81"/>
      <c r="D23" s="88"/>
      <c r="E23" s="69"/>
      <c r="F23" s="91"/>
      <c r="G23" s="91"/>
      <c r="H23" s="68"/>
      <c r="I23" s="68"/>
      <c r="J23" s="68"/>
      <c r="K23" s="68"/>
      <c r="L23" s="72"/>
      <c r="M23" s="72"/>
      <c r="N23" s="68"/>
      <c r="O23" s="68"/>
      <c r="P23" s="68"/>
      <c r="Q23" s="68"/>
      <c r="R23" s="68"/>
      <c r="S23" s="100"/>
      <c r="T23" s="100"/>
      <c r="U23" s="73"/>
    </row>
    <row r="24" spans="2:21">
      <c r="B24" s="83">
        <f>1+B22</f>
        <v>7</v>
      </c>
      <c r="C24" s="81" t="s">
        <v>23</v>
      </c>
      <c r="D24" s="88"/>
      <c r="E24" s="69">
        <v>2</v>
      </c>
      <c r="F24" s="91">
        <v>3</v>
      </c>
      <c r="G24" s="91"/>
      <c r="H24" s="68"/>
      <c r="I24" s="68"/>
      <c r="J24" s="68"/>
      <c r="K24" s="71"/>
      <c r="L24" s="72"/>
      <c r="M24" s="72"/>
      <c r="N24" s="68"/>
      <c r="O24" s="68"/>
      <c r="P24" s="68"/>
      <c r="Q24" s="68"/>
      <c r="R24" s="68"/>
      <c r="S24" s="100"/>
      <c r="T24" s="100"/>
      <c r="U24" s="73"/>
    </row>
    <row r="25" spans="2:21">
      <c r="B25" s="83"/>
      <c r="C25" s="81"/>
      <c r="D25" s="88"/>
      <c r="E25" s="69"/>
      <c r="F25" s="91"/>
      <c r="G25" s="91"/>
      <c r="H25" s="68"/>
      <c r="I25" s="68"/>
      <c r="J25" s="68"/>
      <c r="K25" s="68"/>
      <c r="L25" s="72"/>
      <c r="M25" s="72"/>
      <c r="N25" s="68"/>
      <c r="O25" s="68"/>
      <c r="P25" s="68"/>
      <c r="Q25" s="68"/>
      <c r="R25" s="68"/>
      <c r="S25" s="100"/>
      <c r="T25" s="100"/>
      <c r="U25" s="73"/>
    </row>
    <row r="26" spans="2:21">
      <c r="B26" s="83">
        <f>1+B24</f>
        <v>8</v>
      </c>
      <c r="C26" s="81" t="s">
        <v>33</v>
      </c>
      <c r="D26" s="88"/>
      <c r="E26" s="69">
        <v>2</v>
      </c>
      <c r="F26" s="91">
        <v>3</v>
      </c>
      <c r="G26" s="91"/>
      <c r="H26" s="68"/>
      <c r="I26" s="68"/>
      <c r="J26" s="68"/>
      <c r="K26" s="71"/>
      <c r="L26" s="72"/>
      <c r="M26" s="72"/>
      <c r="N26" s="68"/>
      <c r="O26" s="68"/>
      <c r="P26" s="68"/>
      <c r="Q26" s="68"/>
      <c r="R26" s="68"/>
      <c r="S26" s="100"/>
      <c r="T26" s="100"/>
      <c r="U26" s="73"/>
    </row>
    <row r="27" spans="2:21">
      <c r="B27" s="83"/>
      <c r="C27" s="81"/>
      <c r="D27" s="88"/>
      <c r="E27" s="69"/>
      <c r="F27" s="91"/>
      <c r="G27" s="91"/>
      <c r="H27" s="68"/>
      <c r="I27" s="68"/>
      <c r="J27" s="68"/>
      <c r="K27" s="68"/>
      <c r="L27" s="72"/>
      <c r="M27" s="72"/>
      <c r="N27" s="68"/>
      <c r="O27" s="68"/>
      <c r="P27" s="68"/>
      <c r="Q27" s="68"/>
      <c r="R27" s="68"/>
      <c r="S27" s="100"/>
      <c r="T27" s="100"/>
      <c r="U27" s="73"/>
    </row>
    <row r="28" spans="2:21">
      <c r="B28" s="83">
        <f>1+B26</f>
        <v>9</v>
      </c>
      <c r="C28" s="81" t="s">
        <v>29</v>
      </c>
      <c r="D28" s="88"/>
      <c r="E28" s="69">
        <v>2</v>
      </c>
      <c r="F28" s="91">
        <v>6</v>
      </c>
      <c r="G28" s="91"/>
      <c r="H28" s="68"/>
      <c r="I28" s="68"/>
      <c r="J28" s="68"/>
      <c r="K28" s="71"/>
      <c r="L28" s="72"/>
      <c r="M28" s="72"/>
      <c r="N28" s="68"/>
      <c r="O28" s="68"/>
      <c r="P28" s="68"/>
      <c r="Q28" s="68"/>
      <c r="R28" s="68"/>
      <c r="S28" s="100"/>
      <c r="T28" s="100"/>
      <c r="U28" s="73"/>
    </row>
    <row r="29" spans="2:21">
      <c r="B29" s="83"/>
      <c r="C29" s="81"/>
      <c r="D29" s="88"/>
      <c r="E29" s="69"/>
      <c r="F29" s="91"/>
      <c r="G29" s="91"/>
      <c r="H29" s="68"/>
      <c r="I29" s="68"/>
      <c r="J29" s="68"/>
      <c r="K29" s="68"/>
      <c r="L29" s="72"/>
      <c r="M29" s="72"/>
      <c r="N29" s="68"/>
      <c r="O29" s="68"/>
      <c r="P29" s="68"/>
      <c r="Q29" s="68"/>
      <c r="R29" s="68"/>
      <c r="S29" s="100"/>
      <c r="T29" s="100"/>
      <c r="U29" s="73"/>
    </row>
    <row r="30" spans="2:21">
      <c r="B30" s="83">
        <f>1+B28</f>
        <v>10</v>
      </c>
      <c r="C30" s="81" t="s">
        <v>31</v>
      </c>
      <c r="D30" s="88"/>
      <c r="E30" s="69">
        <v>2</v>
      </c>
      <c r="F30" s="91">
        <v>12</v>
      </c>
      <c r="G30" s="91"/>
      <c r="H30" s="68"/>
      <c r="I30" s="68"/>
      <c r="J30" s="68"/>
      <c r="K30" s="71"/>
      <c r="L30" s="72"/>
      <c r="M30" s="72"/>
      <c r="N30" s="71"/>
      <c r="O30" s="71"/>
      <c r="P30" s="68"/>
      <c r="Q30" s="68"/>
      <c r="R30" s="68"/>
      <c r="S30" s="100"/>
      <c r="T30" s="100"/>
      <c r="U30" s="73"/>
    </row>
    <row r="31" spans="2:21">
      <c r="B31" s="83"/>
      <c r="C31" s="81"/>
      <c r="D31" s="88"/>
      <c r="E31" s="69"/>
      <c r="F31" s="91"/>
      <c r="G31" s="91"/>
      <c r="H31" s="68"/>
      <c r="I31" s="68"/>
      <c r="J31" s="68"/>
      <c r="K31" s="68"/>
      <c r="L31" s="72"/>
      <c r="M31" s="72"/>
      <c r="N31" s="68"/>
      <c r="O31" s="68"/>
      <c r="P31" s="68"/>
      <c r="Q31" s="68"/>
      <c r="R31" s="68"/>
      <c r="S31" s="100"/>
      <c r="T31" s="100"/>
      <c r="U31" s="73"/>
    </row>
    <row r="32" spans="2:21">
      <c r="B32" s="83">
        <f>1+B30</f>
        <v>11</v>
      </c>
      <c r="C32" s="81" t="s">
        <v>32</v>
      </c>
      <c r="D32" s="88"/>
      <c r="E32" s="69">
        <v>2</v>
      </c>
      <c r="F32" s="91">
        <v>6</v>
      </c>
      <c r="G32" s="91"/>
      <c r="H32" s="68"/>
      <c r="I32" s="68"/>
      <c r="J32" s="68"/>
      <c r="K32" s="71"/>
      <c r="L32" s="72"/>
      <c r="M32" s="72"/>
      <c r="N32" s="71"/>
      <c r="O32" s="71"/>
      <c r="P32" s="68"/>
      <c r="Q32" s="68"/>
      <c r="R32" s="68"/>
      <c r="S32" s="100"/>
      <c r="T32" s="100"/>
      <c r="U32" s="73"/>
    </row>
    <row r="33" spans="2:21">
      <c r="B33" s="83"/>
      <c r="C33" s="81"/>
      <c r="D33" s="88"/>
      <c r="E33" s="69"/>
      <c r="F33" s="91"/>
      <c r="G33" s="91"/>
      <c r="H33" s="68"/>
      <c r="I33" s="68"/>
      <c r="J33" s="68"/>
      <c r="K33" s="68"/>
      <c r="L33" s="72"/>
      <c r="M33" s="72"/>
      <c r="N33" s="68"/>
      <c r="O33" s="68"/>
      <c r="P33" s="68"/>
      <c r="Q33" s="68"/>
      <c r="R33" s="68"/>
      <c r="S33" s="100"/>
      <c r="T33" s="100"/>
      <c r="U33" s="73"/>
    </row>
    <row r="34" spans="2:21">
      <c r="B34" s="83">
        <f>1+B32</f>
        <v>12</v>
      </c>
      <c r="C34" s="81" t="s">
        <v>17</v>
      </c>
      <c r="D34" s="88"/>
      <c r="E34" s="69">
        <v>2</v>
      </c>
      <c r="F34" s="91">
        <v>4</v>
      </c>
      <c r="G34" s="91"/>
      <c r="H34" s="68"/>
      <c r="I34" s="68"/>
      <c r="J34" s="68"/>
      <c r="K34" s="68"/>
      <c r="L34" s="72"/>
      <c r="M34" s="72"/>
      <c r="N34" s="68"/>
      <c r="O34" s="71"/>
      <c r="P34" s="68"/>
      <c r="Q34" s="68"/>
      <c r="R34" s="68"/>
      <c r="S34" s="100"/>
      <c r="T34" s="100"/>
      <c r="U34" s="73"/>
    </row>
    <row r="35" spans="2:21">
      <c r="B35" s="83"/>
      <c r="C35" s="81"/>
      <c r="D35" s="88"/>
      <c r="E35" s="69"/>
      <c r="F35" s="91"/>
      <c r="G35" s="91"/>
      <c r="H35" s="68"/>
      <c r="I35" s="68"/>
      <c r="J35" s="68"/>
      <c r="K35" s="68"/>
      <c r="L35" s="72"/>
      <c r="M35" s="72"/>
      <c r="N35" s="68"/>
      <c r="O35" s="68"/>
      <c r="P35" s="68"/>
      <c r="Q35" s="68"/>
      <c r="R35" s="68"/>
      <c r="S35" s="100"/>
      <c r="T35" s="100"/>
      <c r="U35" s="73"/>
    </row>
    <row r="36" spans="2:21">
      <c r="B36" s="83">
        <f>1+B34</f>
        <v>13</v>
      </c>
      <c r="C36" s="81" t="s">
        <v>24</v>
      </c>
      <c r="D36" s="88"/>
      <c r="E36" s="69">
        <v>3</v>
      </c>
      <c r="F36" s="91">
        <v>4</v>
      </c>
      <c r="G36" s="91"/>
      <c r="H36" s="68"/>
      <c r="I36" s="68"/>
      <c r="J36" s="68"/>
      <c r="K36" s="68"/>
      <c r="L36" s="72"/>
      <c r="M36" s="72"/>
      <c r="N36" s="68"/>
      <c r="O36" s="68"/>
      <c r="P36" s="71"/>
      <c r="Q36" s="71"/>
      <c r="R36" s="71"/>
      <c r="S36" s="100"/>
      <c r="T36" s="100"/>
      <c r="U36" s="73"/>
    </row>
    <row r="37" spans="2:21">
      <c r="B37" s="83"/>
      <c r="C37" s="81"/>
      <c r="D37" s="88"/>
      <c r="E37" s="69"/>
      <c r="F37" s="91"/>
      <c r="G37" s="91"/>
      <c r="H37" s="68"/>
      <c r="I37" s="68"/>
      <c r="J37" s="68"/>
      <c r="K37" s="68"/>
      <c r="L37" s="72"/>
      <c r="M37" s="72"/>
      <c r="N37" s="68"/>
      <c r="O37" s="68"/>
      <c r="P37" s="68"/>
      <c r="Q37" s="68"/>
      <c r="R37" s="68"/>
      <c r="S37" s="100"/>
      <c r="T37" s="100"/>
      <c r="U37" s="73"/>
    </row>
    <row r="38" spans="2:21">
      <c r="B38" s="83">
        <f>1+B36</f>
        <v>14</v>
      </c>
      <c r="C38" s="81" t="s">
        <v>34</v>
      </c>
      <c r="D38" s="88"/>
      <c r="E38" s="69">
        <v>3</v>
      </c>
      <c r="F38" s="91">
        <v>4</v>
      </c>
      <c r="G38" s="91"/>
      <c r="H38" s="68"/>
      <c r="I38" s="68"/>
      <c r="J38" s="68"/>
      <c r="K38" s="68"/>
      <c r="L38" s="72"/>
      <c r="M38" s="72"/>
      <c r="N38" s="68"/>
      <c r="O38" s="68"/>
      <c r="P38" s="71"/>
      <c r="Q38" s="71"/>
      <c r="R38" s="71"/>
      <c r="S38" s="100"/>
      <c r="T38" s="100"/>
      <c r="U38" s="73"/>
    </row>
    <row r="39" spans="2:21">
      <c r="B39" s="83"/>
      <c r="C39" s="81"/>
      <c r="D39" s="88"/>
      <c r="E39" s="69"/>
      <c r="F39" s="91"/>
      <c r="G39" s="91"/>
      <c r="H39" s="68"/>
      <c r="I39" s="68"/>
      <c r="J39" s="68"/>
      <c r="K39" s="68"/>
      <c r="L39" s="72"/>
      <c r="M39" s="72"/>
      <c r="N39" s="68"/>
      <c r="O39" s="68"/>
      <c r="P39" s="68"/>
      <c r="Q39" s="68"/>
      <c r="R39" s="68"/>
      <c r="S39" s="100"/>
      <c r="T39" s="100"/>
      <c r="U39" s="73"/>
    </row>
    <row r="40" spans="2:21">
      <c r="B40" s="83">
        <f>1+B38</f>
        <v>15</v>
      </c>
      <c r="C40" s="81" t="s">
        <v>35</v>
      </c>
      <c r="D40" s="88"/>
      <c r="E40" s="69">
        <v>3</v>
      </c>
      <c r="F40" s="91">
        <v>4</v>
      </c>
      <c r="G40" s="91"/>
      <c r="H40" s="68"/>
      <c r="I40" s="68"/>
      <c r="J40" s="68"/>
      <c r="K40" s="68"/>
      <c r="L40" s="72"/>
      <c r="M40" s="72"/>
      <c r="N40" s="68"/>
      <c r="O40" s="68"/>
      <c r="P40" s="68"/>
      <c r="Q40" s="71"/>
      <c r="R40" s="71"/>
      <c r="S40" s="100"/>
      <c r="T40" s="100"/>
      <c r="U40" s="73"/>
    </row>
    <row r="41" spans="2:21">
      <c r="B41" s="83"/>
      <c r="C41" s="81"/>
      <c r="D41" s="88"/>
      <c r="E41" s="69"/>
      <c r="F41" s="91"/>
      <c r="G41" s="91"/>
      <c r="H41" s="68"/>
      <c r="I41" s="68"/>
      <c r="J41" s="68"/>
      <c r="K41" s="68"/>
      <c r="L41" s="72"/>
      <c r="M41" s="72"/>
      <c r="N41" s="68"/>
      <c r="O41" s="68"/>
      <c r="P41" s="68"/>
      <c r="Q41" s="68"/>
      <c r="R41" s="68"/>
      <c r="S41" s="100"/>
      <c r="T41" s="100"/>
      <c r="U41" s="73"/>
    </row>
    <row r="42" spans="2:21">
      <c r="B42" s="83">
        <f>1+B40</f>
        <v>16</v>
      </c>
      <c r="C42" s="81" t="s">
        <v>30</v>
      </c>
      <c r="D42" s="88"/>
      <c r="E42" s="69">
        <v>3</v>
      </c>
      <c r="F42" s="91">
        <v>5</v>
      </c>
      <c r="G42" s="91"/>
      <c r="H42" s="68"/>
      <c r="I42" s="68"/>
      <c r="J42" s="68"/>
      <c r="K42" s="68"/>
      <c r="L42" s="72"/>
      <c r="M42" s="72"/>
      <c r="N42" s="68"/>
      <c r="O42" s="68"/>
      <c r="P42" s="68"/>
      <c r="Q42" s="71"/>
      <c r="R42" s="71"/>
      <c r="S42" s="100"/>
      <c r="T42" s="100"/>
      <c r="U42" s="73"/>
    </row>
    <row r="43" spans="2:21">
      <c r="B43" s="83"/>
      <c r="C43" s="81"/>
      <c r="D43" s="88"/>
      <c r="E43" s="69" t="s">
        <v>47</v>
      </c>
      <c r="F43" s="91"/>
      <c r="G43" s="91"/>
      <c r="H43" s="68"/>
      <c r="I43" s="122"/>
      <c r="J43" s="68"/>
      <c r="K43" s="68"/>
      <c r="L43" s="72"/>
      <c r="M43" s="72"/>
      <c r="N43" s="68"/>
      <c r="O43" s="68"/>
      <c r="P43" s="68"/>
      <c r="Q43" s="68"/>
      <c r="R43" s="68"/>
      <c r="S43" s="100"/>
      <c r="T43" s="100"/>
      <c r="U43" s="73"/>
    </row>
    <row r="44" spans="2:21">
      <c r="B44" s="115"/>
      <c r="C44" s="121" t="s">
        <v>4</v>
      </c>
      <c r="D44" s="89"/>
      <c r="E44" s="76"/>
      <c r="F44" s="77"/>
      <c r="G44" s="77"/>
      <c r="H44" s="72"/>
      <c r="I44" s="72"/>
      <c r="J44" s="72"/>
      <c r="K44" s="72"/>
      <c r="L44" s="72"/>
      <c r="M44" s="72"/>
      <c r="N44" s="72"/>
      <c r="O44" s="72"/>
      <c r="P44" s="72"/>
      <c r="Q44" s="72"/>
      <c r="R44" s="72"/>
      <c r="S44" s="100"/>
      <c r="T44" s="100"/>
      <c r="U44" s="78"/>
    </row>
    <row r="45" spans="2:21">
      <c r="B45" s="83">
        <f t="shared" si="1"/>
        <v>1</v>
      </c>
      <c r="C45" s="81" t="s">
        <v>14</v>
      </c>
      <c r="D45" s="82" t="s">
        <v>39</v>
      </c>
      <c r="E45" s="69">
        <v>1</v>
      </c>
      <c r="F45" s="91">
        <v>2</v>
      </c>
      <c r="G45" s="91"/>
      <c r="H45" s="71"/>
      <c r="I45" s="68"/>
      <c r="J45" s="68"/>
      <c r="K45" s="68"/>
      <c r="L45" s="72"/>
      <c r="M45" s="72"/>
      <c r="N45" s="68"/>
      <c r="O45" s="68"/>
      <c r="P45" s="68"/>
      <c r="Q45" s="68"/>
      <c r="R45" s="68"/>
      <c r="S45" s="100"/>
      <c r="T45" s="100"/>
      <c r="U45" s="73"/>
    </row>
    <row r="46" spans="2:21">
      <c r="B46" s="83"/>
      <c r="C46" s="81"/>
      <c r="D46" s="82" t="s">
        <v>40</v>
      </c>
      <c r="E46" s="69">
        <v>2</v>
      </c>
      <c r="F46" s="91"/>
      <c r="G46" s="91"/>
      <c r="H46" s="68"/>
      <c r="I46" s="68"/>
      <c r="J46" s="68"/>
      <c r="K46" s="68"/>
      <c r="L46" s="72"/>
      <c r="M46" s="72"/>
      <c r="N46" s="68"/>
      <c r="O46" s="68"/>
      <c r="P46" s="68"/>
      <c r="Q46" s="68"/>
      <c r="R46" s="68"/>
      <c r="S46" s="100"/>
      <c r="T46" s="100"/>
      <c r="U46" s="73"/>
    </row>
    <row r="47" spans="2:21">
      <c r="B47" s="83">
        <f>1+B45</f>
        <v>2</v>
      </c>
      <c r="C47" s="81" t="s">
        <v>19</v>
      </c>
      <c r="D47" s="82" t="s">
        <v>39</v>
      </c>
      <c r="E47" s="69">
        <v>1</v>
      </c>
      <c r="F47" s="91">
        <v>3</v>
      </c>
      <c r="G47" s="91"/>
      <c r="H47" s="71"/>
      <c r="I47" s="68"/>
      <c r="J47" s="68"/>
      <c r="K47" s="68"/>
      <c r="L47" s="72"/>
      <c r="M47" s="72"/>
      <c r="N47" s="68"/>
      <c r="O47" s="68"/>
      <c r="P47" s="68"/>
      <c r="Q47" s="68"/>
      <c r="R47" s="68"/>
      <c r="S47" s="100"/>
      <c r="T47" s="100"/>
      <c r="U47" s="73"/>
    </row>
    <row r="48" spans="2:21">
      <c r="B48" s="83"/>
      <c r="C48" s="81"/>
      <c r="D48" s="82" t="s">
        <v>40</v>
      </c>
      <c r="E48" s="69">
        <v>2</v>
      </c>
      <c r="F48" s="91"/>
      <c r="G48" s="91"/>
      <c r="H48" s="68"/>
      <c r="I48" s="68"/>
      <c r="J48" s="68"/>
      <c r="K48" s="68"/>
      <c r="L48" s="72"/>
      <c r="M48" s="72"/>
      <c r="N48" s="90"/>
      <c r="O48" s="68"/>
      <c r="P48" s="68"/>
      <c r="Q48" s="68"/>
      <c r="R48" s="68"/>
      <c r="S48" s="100"/>
      <c r="T48" s="100"/>
      <c r="U48" s="73"/>
    </row>
    <row r="49" spans="2:21">
      <c r="B49" s="115"/>
      <c r="C49" s="121" t="s">
        <v>8</v>
      </c>
      <c r="D49" s="89"/>
      <c r="E49" s="76"/>
      <c r="F49" s="77"/>
      <c r="G49" s="77"/>
      <c r="H49" s="72"/>
      <c r="I49" s="72"/>
      <c r="J49" s="72"/>
      <c r="K49" s="72"/>
      <c r="L49" s="72"/>
      <c r="M49" s="72"/>
      <c r="N49" s="72"/>
      <c r="O49" s="72"/>
      <c r="P49" s="72"/>
      <c r="Q49" s="72"/>
      <c r="R49" s="72"/>
      <c r="S49" s="100"/>
      <c r="T49" s="100"/>
      <c r="U49" s="78"/>
    </row>
    <row r="50" spans="2:21">
      <c r="B50" s="83">
        <v>1</v>
      </c>
      <c r="C50" s="81" t="s">
        <v>9</v>
      </c>
      <c r="D50" s="82" t="s">
        <v>39</v>
      </c>
      <c r="E50" s="69">
        <v>1</v>
      </c>
      <c r="F50" s="91">
        <v>1</v>
      </c>
      <c r="G50" s="91"/>
      <c r="H50" s="68"/>
      <c r="I50" s="68"/>
      <c r="J50" s="71"/>
      <c r="K50" s="68"/>
      <c r="L50" s="72"/>
      <c r="M50" s="72"/>
      <c r="N50" s="68"/>
      <c r="O50" s="68"/>
      <c r="P50" s="68"/>
      <c r="Q50" s="68"/>
      <c r="R50" s="68"/>
      <c r="S50" s="100"/>
      <c r="T50" s="100"/>
      <c r="U50" s="73"/>
    </row>
    <row r="51" spans="2:21">
      <c r="B51" s="83"/>
      <c r="C51" s="81"/>
      <c r="D51" s="82" t="s">
        <v>40</v>
      </c>
      <c r="E51" s="69">
        <v>1</v>
      </c>
      <c r="F51" s="91"/>
      <c r="G51" s="91"/>
      <c r="H51" s="68"/>
      <c r="I51" s="68"/>
      <c r="J51" s="122"/>
      <c r="K51" s="68"/>
      <c r="L51" s="72"/>
      <c r="M51" s="72"/>
      <c r="N51" s="68"/>
      <c r="O51" s="68"/>
      <c r="P51" s="68"/>
      <c r="Q51" s="68"/>
      <c r="R51" s="68"/>
      <c r="S51" s="100"/>
      <c r="T51" s="100"/>
      <c r="U51" s="73"/>
    </row>
    <row r="52" spans="2:21">
      <c r="B52" s="83">
        <f>1+B50</f>
        <v>2</v>
      </c>
      <c r="C52" s="81" t="s">
        <v>10</v>
      </c>
      <c r="D52" s="82" t="s">
        <v>39</v>
      </c>
      <c r="E52" s="69">
        <v>2</v>
      </c>
      <c r="F52" s="91">
        <v>2</v>
      </c>
      <c r="G52" s="91"/>
      <c r="H52" s="68"/>
      <c r="I52" s="68"/>
      <c r="J52" s="68"/>
      <c r="K52" s="68"/>
      <c r="L52" s="72"/>
      <c r="M52" s="72"/>
      <c r="N52" s="68"/>
      <c r="O52" s="71"/>
      <c r="P52" s="68"/>
      <c r="Q52" s="68"/>
      <c r="R52" s="68"/>
      <c r="S52" s="100"/>
      <c r="T52" s="100"/>
      <c r="U52" s="73"/>
    </row>
    <row r="53" spans="2:21">
      <c r="B53" s="83"/>
      <c r="C53" s="81"/>
      <c r="D53" s="82" t="s">
        <v>40</v>
      </c>
      <c r="E53" s="69">
        <v>2</v>
      </c>
      <c r="F53" s="91"/>
      <c r="G53" s="91"/>
      <c r="H53" s="68"/>
      <c r="I53" s="68"/>
      <c r="J53" s="68"/>
      <c r="K53" s="68"/>
      <c r="L53" s="72"/>
      <c r="M53" s="72"/>
      <c r="N53" s="68"/>
      <c r="O53" s="68"/>
      <c r="P53" s="68"/>
      <c r="Q53" s="68"/>
      <c r="R53" s="68"/>
      <c r="S53" s="100"/>
      <c r="T53" s="100"/>
      <c r="U53" s="73"/>
    </row>
    <row r="54" spans="2:21">
      <c r="B54" s="83">
        <f>1+B52</f>
        <v>3</v>
      </c>
      <c r="C54" s="81" t="s">
        <v>11</v>
      </c>
      <c r="D54" s="82" t="s">
        <v>39</v>
      </c>
      <c r="E54" s="69">
        <v>3</v>
      </c>
      <c r="F54" s="91">
        <v>4</v>
      </c>
      <c r="G54" s="91"/>
      <c r="H54" s="68"/>
      <c r="I54" s="68"/>
      <c r="J54" s="68"/>
      <c r="K54" s="68"/>
      <c r="L54" s="72"/>
      <c r="M54" s="72"/>
      <c r="N54" s="68"/>
      <c r="O54" s="68"/>
      <c r="P54" s="68"/>
      <c r="Q54" s="68"/>
      <c r="R54" s="71"/>
      <c r="S54" s="100"/>
      <c r="T54" s="100"/>
      <c r="U54" s="73"/>
    </row>
    <row r="55" spans="2:21">
      <c r="B55" s="83"/>
      <c r="C55" s="81"/>
      <c r="D55" s="82" t="s">
        <v>40</v>
      </c>
      <c r="E55" s="69">
        <v>3</v>
      </c>
      <c r="F55" s="91"/>
      <c r="G55" s="91"/>
      <c r="H55" s="68"/>
      <c r="I55" s="68"/>
      <c r="J55" s="68"/>
      <c r="K55" s="68"/>
      <c r="L55" s="72"/>
      <c r="M55" s="72"/>
      <c r="N55" s="68"/>
      <c r="O55" s="68"/>
      <c r="P55" s="68"/>
      <c r="Q55" s="68"/>
      <c r="R55" s="68"/>
      <c r="S55" s="100"/>
      <c r="T55" s="100"/>
      <c r="U55" s="73"/>
    </row>
    <row r="56" spans="2:21">
      <c r="B56" s="115"/>
      <c r="C56" s="121" t="s">
        <v>13</v>
      </c>
      <c r="D56" s="89"/>
      <c r="E56" s="76"/>
      <c r="F56" s="77"/>
      <c r="G56" s="77"/>
      <c r="H56" s="72"/>
      <c r="I56" s="72"/>
      <c r="J56" s="72"/>
      <c r="K56" s="72"/>
      <c r="L56" s="72"/>
      <c r="M56" s="72"/>
      <c r="N56" s="72"/>
      <c r="O56" s="72"/>
      <c r="P56" s="72"/>
      <c r="Q56" s="72"/>
      <c r="R56" s="72"/>
      <c r="S56" s="100"/>
      <c r="T56" s="100"/>
      <c r="U56" s="78"/>
    </row>
    <row r="57" spans="2:21">
      <c r="B57" s="83"/>
      <c r="C57" s="81" t="s">
        <v>20</v>
      </c>
      <c r="D57" s="82" t="s">
        <v>39</v>
      </c>
      <c r="E57" s="69">
        <v>3</v>
      </c>
      <c r="F57" s="91">
        <v>8</v>
      </c>
      <c r="G57" s="91"/>
      <c r="H57" s="68"/>
      <c r="I57" s="68"/>
      <c r="J57" s="68"/>
      <c r="K57" s="68"/>
      <c r="L57" s="72"/>
      <c r="M57" s="72"/>
      <c r="N57" s="68"/>
      <c r="O57" s="68"/>
      <c r="P57" s="68"/>
      <c r="Q57" s="71"/>
      <c r="R57" s="71"/>
      <c r="S57" s="100"/>
      <c r="T57" s="100"/>
      <c r="U57" s="73"/>
    </row>
    <row r="58" spans="2:21" ht="16" thickBot="1">
      <c r="B58" s="116"/>
      <c r="C58" s="106"/>
      <c r="D58" s="82" t="s">
        <v>40</v>
      </c>
      <c r="E58" s="69">
        <v>3</v>
      </c>
      <c r="F58" s="107"/>
      <c r="G58" s="107"/>
      <c r="H58" s="68"/>
      <c r="I58" s="68"/>
      <c r="J58" s="68"/>
      <c r="K58" s="68"/>
      <c r="L58" s="72"/>
      <c r="M58" s="72"/>
      <c r="N58" s="68"/>
      <c r="O58" s="68"/>
      <c r="P58" s="68"/>
      <c r="Q58" s="68"/>
      <c r="R58" s="68"/>
      <c r="S58" s="100"/>
      <c r="T58" s="100"/>
      <c r="U58" s="73"/>
    </row>
    <row r="59" spans="2:21" s="29" customFormat="1" ht="29" customHeight="1" thickBot="1">
      <c r="B59" s="101" t="s">
        <v>18</v>
      </c>
      <c r="C59" s="102"/>
      <c r="D59" s="102"/>
      <c r="E59" s="102"/>
      <c r="F59" s="103">
        <f>SUM(F7:F57)</f>
        <v>90</v>
      </c>
      <c r="G59" s="103">
        <f>SUM(G7:G58)</f>
        <v>17</v>
      </c>
      <c r="H59" s="104"/>
      <c r="I59" s="104"/>
      <c r="J59" s="104"/>
      <c r="K59" s="104"/>
      <c r="L59" s="104"/>
      <c r="M59" s="104"/>
      <c r="N59" s="104"/>
      <c r="O59" s="104"/>
      <c r="P59" s="104"/>
      <c r="Q59" s="104"/>
      <c r="R59" s="104"/>
      <c r="S59" s="104"/>
      <c r="T59" s="104"/>
      <c r="U59" s="105"/>
    </row>
  </sheetData>
  <mergeCells count="107">
    <mergeCell ref="B59:E59"/>
    <mergeCell ref="B54:B55"/>
    <mergeCell ref="C54:C55"/>
    <mergeCell ref="F54:F55"/>
    <mergeCell ref="G54:G55"/>
    <mergeCell ref="B57:B58"/>
    <mergeCell ref="C57:C58"/>
    <mergeCell ref="F57:F58"/>
    <mergeCell ref="G57:G58"/>
    <mergeCell ref="B50:B51"/>
    <mergeCell ref="C50:C51"/>
    <mergeCell ref="F50:F51"/>
    <mergeCell ref="G50:G51"/>
    <mergeCell ref="B52:B53"/>
    <mergeCell ref="C52:C53"/>
    <mergeCell ref="F52:F53"/>
    <mergeCell ref="G52:G53"/>
    <mergeCell ref="B45:B46"/>
    <mergeCell ref="C45:C46"/>
    <mergeCell ref="F45:F46"/>
    <mergeCell ref="G45:G46"/>
    <mergeCell ref="B47:B48"/>
    <mergeCell ref="C47:C48"/>
    <mergeCell ref="F47:F48"/>
    <mergeCell ref="G47:G48"/>
    <mergeCell ref="B40:B41"/>
    <mergeCell ref="C40:C41"/>
    <mergeCell ref="F40:F41"/>
    <mergeCell ref="G40:G41"/>
    <mergeCell ref="B42:B43"/>
    <mergeCell ref="C42:C43"/>
    <mergeCell ref="F42:F43"/>
    <mergeCell ref="G42:G43"/>
    <mergeCell ref="B36:B37"/>
    <mergeCell ref="C36:C37"/>
    <mergeCell ref="F36:F37"/>
    <mergeCell ref="G36:G37"/>
    <mergeCell ref="B38:B39"/>
    <mergeCell ref="C38:C39"/>
    <mergeCell ref="F38:F39"/>
    <mergeCell ref="G38:G39"/>
    <mergeCell ref="B32:B33"/>
    <mergeCell ref="C32:C33"/>
    <mergeCell ref="F32:F33"/>
    <mergeCell ref="G32:G33"/>
    <mergeCell ref="B34:B35"/>
    <mergeCell ref="C34:C35"/>
    <mergeCell ref="F34:F35"/>
    <mergeCell ref="G34:G35"/>
    <mergeCell ref="B28:B29"/>
    <mergeCell ref="C28:C29"/>
    <mergeCell ref="F28:F29"/>
    <mergeCell ref="G28:G29"/>
    <mergeCell ref="B30:B31"/>
    <mergeCell ref="C30:C31"/>
    <mergeCell ref="F30:F31"/>
    <mergeCell ref="G30:G31"/>
    <mergeCell ref="B24:B25"/>
    <mergeCell ref="C24:C25"/>
    <mergeCell ref="F24:F25"/>
    <mergeCell ref="G24:G25"/>
    <mergeCell ref="B26:B27"/>
    <mergeCell ref="C26:C27"/>
    <mergeCell ref="F26:F27"/>
    <mergeCell ref="G26:G27"/>
    <mergeCell ref="B20:B21"/>
    <mergeCell ref="C20:C21"/>
    <mergeCell ref="F20:F21"/>
    <mergeCell ref="G20:G21"/>
    <mergeCell ref="B22:B23"/>
    <mergeCell ref="C22:C23"/>
    <mergeCell ref="F22:F23"/>
    <mergeCell ref="G22:G23"/>
    <mergeCell ref="B16:B17"/>
    <mergeCell ref="C16:C17"/>
    <mergeCell ref="F16:F17"/>
    <mergeCell ref="G16:G17"/>
    <mergeCell ref="B18:B19"/>
    <mergeCell ref="C18:C19"/>
    <mergeCell ref="F18:F19"/>
    <mergeCell ref="G18:G19"/>
    <mergeCell ref="B12:B13"/>
    <mergeCell ref="C12:C13"/>
    <mergeCell ref="F12:F13"/>
    <mergeCell ref="G12:G13"/>
    <mergeCell ref="B14:B15"/>
    <mergeCell ref="C14:C15"/>
    <mergeCell ref="F14:F15"/>
    <mergeCell ref="G14:G15"/>
    <mergeCell ref="B9:B10"/>
    <mergeCell ref="C9:C10"/>
    <mergeCell ref="E9:E10"/>
    <mergeCell ref="F9:F10"/>
    <mergeCell ref="G9:G10"/>
    <mergeCell ref="W10:X10"/>
    <mergeCell ref="B6:U6"/>
    <mergeCell ref="B7:B8"/>
    <mergeCell ref="C7:C8"/>
    <mergeCell ref="E7:E8"/>
    <mergeCell ref="F7:F8"/>
    <mergeCell ref="G7:G8"/>
    <mergeCell ref="B4:B5"/>
    <mergeCell ref="C4:C5"/>
    <mergeCell ref="D4:D5"/>
    <mergeCell ref="E4:E5"/>
    <mergeCell ref="F4:G4"/>
    <mergeCell ref="H4:U4"/>
  </mergeCells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F5FB1-DCAE-4E4A-9DA9-B37D5F15D1AA}">
  <dimension ref="D5:F12"/>
  <sheetViews>
    <sheetView workbookViewId="0">
      <selection activeCell="D6" sqref="D6:F12"/>
    </sheetView>
  </sheetViews>
  <sheetFormatPr baseColWidth="10" defaultRowHeight="17"/>
  <cols>
    <col min="1" max="3" width="10.83203125" style="124"/>
    <col min="4" max="4" width="23.6640625" style="124" customWidth="1"/>
    <col min="5" max="5" width="10.83203125" style="124"/>
    <col min="6" max="6" width="33.6640625" style="124" customWidth="1"/>
    <col min="7" max="16384" width="10.83203125" style="124"/>
  </cols>
  <sheetData>
    <row r="5" spans="4:6" ht="18" thickBot="1"/>
    <row r="6" spans="4:6" s="125" customFormat="1" ht="18" thickBot="1">
      <c r="D6" s="132" t="s">
        <v>48</v>
      </c>
      <c r="E6" s="133" t="s">
        <v>49</v>
      </c>
      <c r="F6" s="134" t="s">
        <v>51</v>
      </c>
    </row>
    <row r="7" spans="4:6">
      <c r="D7" s="131" t="s">
        <v>57</v>
      </c>
      <c r="E7" s="129">
        <v>2</v>
      </c>
      <c r="F7" s="130" t="s">
        <v>60</v>
      </c>
    </row>
    <row r="8" spans="4:6">
      <c r="D8" s="131" t="s">
        <v>56</v>
      </c>
      <c r="E8" s="129">
        <v>1</v>
      </c>
      <c r="F8" s="130" t="s">
        <v>61</v>
      </c>
    </row>
    <row r="9" spans="4:6">
      <c r="D9" s="131" t="s">
        <v>55</v>
      </c>
      <c r="E9" s="129">
        <v>2</v>
      </c>
      <c r="F9" s="130" t="s">
        <v>53</v>
      </c>
    </row>
    <row r="10" spans="4:6">
      <c r="D10" s="131" t="s">
        <v>54</v>
      </c>
      <c r="E10" s="129">
        <v>2</v>
      </c>
      <c r="F10" s="130" t="s">
        <v>52</v>
      </c>
    </row>
    <row r="11" spans="4:6">
      <c r="D11" s="131" t="s">
        <v>58</v>
      </c>
      <c r="E11" s="129">
        <v>2</v>
      </c>
      <c r="F11" s="130" t="s">
        <v>59</v>
      </c>
    </row>
    <row r="12" spans="4:6" ht="18" thickBot="1">
      <c r="D12" s="126"/>
      <c r="E12" s="127"/>
      <c r="F12" s="128"/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01A91-6B1B-BC48-AEB1-5263EB73ED31}">
  <dimension ref="B1:S36"/>
  <sheetViews>
    <sheetView topLeftCell="A2" zoomScaleNormal="100" workbookViewId="0">
      <selection activeCell="D4" sqref="D4"/>
    </sheetView>
  </sheetViews>
  <sheetFormatPr baseColWidth="10" defaultRowHeight="15"/>
  <cols>
    <col min="1" max="1" width="10.83203125" style="43"/>
    <col min="2" max="2" width="4" style="43" customWidth="1"/>
    <col min="3" max="3" width="33.83203125" style="43" customWidth="1"/>
    <col min="4" max="4" width="14.5" style="84" customWidth="1"/>
    <col min="5" max="5" width="7.83203125" style="44" customWidth="1"/>
    <col min="6" max="6" width="9.83203125" style="45" customWidth="1"/>
    <col min="7" max="17" width="5.33203125" style="43" customWidth="1"/>
    <col min="18" max="16384" width="10.83203125" style="43"/>
  </cols>
  <sheetData>
    <row r="1" spans="2:19" hidden="1">
      <c r="G1" s="46">
        <v>44054</v>
      </c>
      <c r="H1" s="46">
        <v>44055</v>
      </c>
      <c r="I1" s="47">
        <v>44056</v>
      </c>
      <c r="J1" s="47">
        <v>44057</v>
      </c>
      <c r="K1" s="47">
        <v>44058</v>
      </c>
      <c r="L1" s="47">
        <v>44059</v>
      </c>
      <c r="M1" s="47">
        <v>44060</v>
      </c>
      <c r="N1" s="47">
        <v>44061</v>
      </c>
      <c r="O1" s="47">
        <v>44062</v>
      </c>
      <c r="P1" s="47">
        <v>44063</v>
      </c>
      <c r="Q1" s="47">
        <v>44064</v>
      </c>
    </row>
    <row r="2" spans="2:19" s="48" customFormat="1">
      <c r="D2" s="85"/>
      <c r="E2" s="49"/>
      <c r="F2" s="50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</row>
    <row r="3" spans="2:19" ht="16" thickBot="1"/>
    <row r="4" spans="2:19" s="44" customFormat="1" ht="16" thickBot="1">
      <c r="B4" s="32"/>
      <c r="C4" s="32" t="s">
        <v>0</v>
      </c>
      <c r="D4" s="86"/>
      <c r="E4" s="32" t="s">
        <v>1</v>
      </c>
      <c r="F4" s="32" t="s">
        <v>2</v>
      </c>
      <c r="G4" s="52" t="s">
        <v>3</v>
      </c>
      <c r="H4" s="53"/>
      <c r="I4" s="53"/>
      <c r="J4" s="53"/>
      <c r="K4" s="53"/>
      <c r="L4" s="53"/>
      <c r="M4" s="53"/>
      <c r="N4" s="53"/>
      <c r="O4" s="53"/>
      <c r="P4" s="53"/>
      <c r="Q4" s="54"/>
      <c r="R4" s="55"/>
      <c r="S4" s="55"/>
    </row>
    <row r="5" spans="2:19" ht="16" thickBot="1">
      <c r="B5" s="33"/>
      <c r="C5" s="33"/>
      <c r="D5" s="87"/>
      <c r="E5" s="33"/>
      <c r="F5" s="34"/>
      <c r="G5" s="56" t="str">
        <f>TEXT(G1,"mm-dd")</f>
        <v>08-11</v>
      </c>
      <c r="H5" s="57" t="str">
        <f>TEXT(H1,"mm-dd")</f>
        <v>08-12</v>
      </c>
      <c r="I5" s="58" t="str">
        <f t="shared" ref="I5:Q5" si="0">TEXT(I1,"mm-dd")</f>
        <v>08-13</v>
      </c>
      <c r="J5" s="59" t="str">
        <f t="shared" si="0"/>
        <v>08-14</v>
      </c>
      <c r="K5" s="60" t="str">
        <f t="shared" si="0"/>
        <v>08-15</v>
      </c>
      <c r="L5" s="60" t="str">
        <f t="shared" si="0"/>
        <v>08-16</v>
      </c>
      <c r="M5" s="59" t="str">
        <f t="shared" si="0"/>
        <v>08-17</v>
      </c>
      <c r="N5" s="59" t="str">
        <f t="shared" si="0"/>
        <v>08-18</v>
      </c>
      <c r="O5" s="61" t="str">
        <f>TEXT(O1,"mm-dd")</f>
        <v>08-19</v>
      </c>
      <c r="P5" s="61" t="str">
        <f t="shared" si="0"/>
        <v>08-20</v>
      </c>
      <c r="Q5" s="62" t="str">
        <f t="shared" si="0"/>
        <v>08-21</v>
      </c>
      <c r="S5" s="43" t="s">
        <v>28</v>
      </c>
    </row>
    <row r="6" spans="2:19">
      <c r="B6" s="63" t="s">
        <v>5</v>
      </c>
      <c r="C6" s="64"/>
      <c r="D6" s="64"/>
      <c r="E6" s="64"/>
      <c r="F6" s="65"/>
      <c r="G6" s="66"/>
      <c r="H6" s="66"/>
      <c r="I6" s="66"/>
      <c r="J6" s="66"/>
      <c r="K6" s="66"/>
      <c r="L6" s="66"/>
      <c r="M6" s="66"/>
      <c r="N6" s="66"/>
      <c r="O6" s="66"/>
      <c r="P6" s="66"/>
      <c r="Q6" s="67"/>
      <c r="S6" s="43" t="s">
        <v>38</v>
      </c>
    </row>
    <row r="7" spans="2:19">
      <c r="B7" s="83">
        <v>1</v>
      </c>
      <c r="C7" s="81" t="s">
        <v>6</v>
      </c>
      <c r="D7" s="88" t="s">
        <v>39</v>
      </c>
      <c r="E7" s="69">
        <v>1</v>
      </c>
      <c r="F7" s="70">
        <v>2</v>
      </c>
      <c r="G7" s="71"/>
      <c r="H7" s="68"/>
      <c r="I7" s="68"/>
      <c r="J7" s="68"/>
      <c r="K7" s="72"/>
      <c r="L7" s="72"/>
      <c r="M7" s="68"/>
      <c r="N7" s="68"/>
      <c r="O7" s="68"/>
      <c r="P7" s="68"/>
      <c r="Q7" s="73"/>
    </row>
    <row r="8" spans="2:19">
      <c r="B8" s="83"/>
      <c r="C8" s="81"/>
      <c r="D8" s="88" t="s">
        <v>40</v>
      </c>
      <c r="E8" s="69"/>
      <c r="F8" s="70"/>
      <c r="G8" s="71"/>
      <c r="H8" s="68"/>
      <c r="I8" s="68"/>
      <c r="J8" s="68"/>
      <c r="K8" s="72"/>
      <c r="L8" s="72"/>
      <c r="M8" s="68"/>
      <c r="N8" s="68"/>
      <c r="O8" s="68"/>
      <c r="P8" s="68"/>
      <c r="Q8" s="73"/>
    </row>
    <row r="9" spans="2:19">
      <c r="B9" s="74">
        <f>1+B7</f>
        <v>2</v>
      </c>
      <c r="C9" s="68" t="s">
        <v>7</v>
      </c>
      <c r="D9" s="88"/>
      <c r="E9" s="69">
        <v>1</v>
      </c>
      <c r="F9" s="70">
        <v>2</v>
      </c>
      <c r="G9" s="71"/>
      <c r="H9" s="68"/>
      <c r="I9" s="68"/>
      <c r="J9" s="68"/>
      <c r="K9" s="72"/>
      <c r="L9" s="72"/>
      <c r="M9" s="68"/>
      <c r="N9" s="68"/>
      <c r="O9" s="68"/>
      <c r="P9" s="68"/>
      <c r="Q9" s="73"/>
    </row>
    <row r="10" spans="2:19">
      <c r="B10" s="75"/>
      <c r="C10" s="72" t="s">
        <v>12</v>
      </c>
      <c r="D10" s="89"/>
      <c r="E10" s="76"/>
      <c r="F10" s="77"/>
      <c r="G10" s="72"/>
      <c r="H10" s="72"/>
      <c r="I10" s="72"/>
      <c r="J10" s="72"/>
      <c r="K10" s="72"/>
      <c r="L10" s="72"/>
      <c r="M10" s="72"/>
      <c r="N10" s="72"/>
      <c r="O10" s="72"/>
      <c r="P10" s="72"/>
      <c r="Q10" s="78"/>
    </row>
    <row r="11" spans="2:19">
      <c r="B11" s="74">
        <f t="shared" ref="B11:B28" si="1">1+B10</f>
        <v>1</v>
      </c>
      <c r="C11" s="68" t="s">
        <v>15</v>
      </c>
      <c r="D11" s="88"/>
      <c r="E11" s="69">
        <v>1</v>
      </c>
      <c r="F11" s="70">
        <v>0.5</v>
      </c>
      <c r="G11" s="71"/>
      <c r="H11" s="68"/>
      <c r="I11" s="68"/>
      <c r="J11" s="68"/>
      <c r="K11" s="72"/>
      <c r="L11" s="72"/>
      <c r="M11" s="68"/>
      <c r="N11" s="68"/>
      <c r="O11" s="68"/>
      <c r="P11" s="68"/>
      <c r="Q11" s="73"/>
    </row>
    <row r="12" spans="2:19">
      <c r="B12" s="74">
        <f t="shared" si="1"/>
        <v>2</v>
      </c>
      <c r="C12" s="68" t="s">
        <v>16</v>
      </c>
      <c r="D12" s="88"/>
      <c r="E12" s="69">
        <v>1</v>
      </c>
      <c r="F12" s="70">
        <v>0.5</v>
      </c>
      <c r="G12" s="71"/>
      <c r="H12" s="68"/>
      <c r="I12" s="68"/>
      <c r="J12" s="68"/>
      <c r="K12" s="72"/>
      <c r="L12" s="72"/>
      <c r="M12" s="68"/>
      <c r="N12" s="68"/>
      <c r="O12" s="68"/>
      <c r="P12" s="68"/>
      <c r="Q12" s="73"/>
    </row>
    <row r="13" spans="2:19">
      <c r="B13" s="74">
        <f t="shared" si="1"/>
        <v>3</v>
      </c>
      <c r="C13" s="68" t="s">
        <v>21</v>
      </c>
      <c r="D13" s="88"/>
      <c r="E13" s="69">
        <v>1</v>
      </c>
      <c r="F13" s="70">
        <v>4</v>
      </c>
      <c r="G13" s="68"/>
      <c r="H13" s="71"/>
      <c r="I13" s="68"/>
      <c r="J13" s="68"/>
      <c r="K13" s="72"/>
      <c r="L13" s="72"/>
      <c r="M13" s="68"/>
      <c r="N13" s="68"/>
      <c r="O13" s="68"/>
      <c r="P13" s="68"/>
      <c r="Q13" s="73"/>
    </row>
    <row r="14" spans="2:19">
      <c r="B14" s="74">
        <f t="shared" si="1"/>
        <v>4</v>
      </c>
      <c r="C14" s="68" t="s">
        <v>22</v>
      </c>
      <c r="D14" s="88"/>
      <c r="E14" s="69">
        <v>1</v>
      </c>
      <c r="F14" s="70">
        <v>4</v>
      </c>
      <c r="G14" s="68"/>
      <c r="H14" s="71"/>
      <c r="I14" s="68"/>
      <c r="J14" s="68"/>
      <c r="K14" s="72"/>
      <c r="L14" s="72"/>
      <c r="M14" s="68"/>
      <c r="N14" s="68"/>
      <c r="O14" s="68"/>
      <c r="P14" s="68"/>
      <c r="Q14" s="73"/>
    </row>
    <row r="15" spans="2:19">
      <c r="B15" s="74">
        <f t="shared" si="1"/>
        <v>5</v>
      </c>
      <c r="C15" s="68" t="s">
        <v>37</v>
      </c>
      <c r="D15" s="88"/>
      <c r="E15" s="69">
        <v>1</v>
      </c>
      <c r="F15" s="70">
        <v>3</v>
      </c>
      <c r="G15" s="68"/>
      <c r="H15" s="71"/>
      <c r="I15" s="68"/>
      <c r="J15" s="68"/>
      <c r="K15" s="72"/>
      <c r="L15" s="72"/>
      <c r="M15" s="68"/>
      <c r="N15" s="68"/>
      <c r="O15" s="68"/>
      <c r="P15" s="68"/>
      <c r="Q15" s="73"/>
    </row>
    <row r="16" spans="2:19">
      <c r="B16" s="74">
        <f t="shared" si="1"/>
        <v>6</v>
      </c>
      <c r="C16" s="68" t="s">
        <v>36</v>
      </c>
      <c r="D16" s="88"/>
      <c r="E16" s="69">
        <v>1</v>
      </c>
      <c r="F16" s="70">
        <v>3</v>
      </c>
      <c r="G16" s="68"/>
      <c r="H16" s="68"/>
      <c r="I16" s="71"/>
      <c r="J16" s="68"/>
      <c r="K16" s="72"/>
      <c r="L16" s="72"/>
      <c r="M16" s="68"/>
      <c r="N16" s="68"/>
      <c r="O16" s="68"/>
      <c r="P16" s="68"/>
      <c r="Q16" s="73"/>
    </row>
    <row r="17" spans="2:17">
      <c r="B17" s="74">
        <f t="shared" si="1"/>
        <v>7</v>
      </c>
      <c r="C17" s="68" t="s">
        <v>23</v>
      </c>
      <c r="D17" s="88"/>
      <c r="E17" s="69">
        <v>2</v>
      </c>
      <c r="F17" s="70">
        <v>3</v>
      </c>
      <c r="G17" s="68"/>
      <c r="H17" s="68"/>
      <c r="I17" s="68"/>
      <c r="J17" s="71"/>
      <c r="K17" s="72"/>
      <c r="L17" s="72"/>
      <c r="M17" s="68"/>
      <c r="N17" s="68"/>
      <c r="O17" s="68"/>
      <c r="P17" s="68"/>
      <c r="Q17" s="73"/>
    </row>
    <row r="18" spans="2:17">
      <c r="B18" s="74">
        <f t="shared" si="1"/>
        <v>8</v>
      </c>
      <c r="C18" s="68" t="s">
        <v>33</v>
      </c>
      <c r="D18" s="88"/>
      <c r="E18" s="69">
        <v>2</v>
      </c>
      <c r="F18" s="70">
        <v>3</v>
      </c>
      <c r="G18" s="68"/>
      <c r="H18" s="68"/>
      <c r="I18" s="68"/>
      <c r="J18" s="71"/>
      <c r="K18" s="72"/>
      <c r="L18" s="72"/>
      <c r="M18" s="68"/>
      <c r="N18" s="68"/>
      <c r="O18" s="68"/>
      <c r="P18" s="68"/>
      <c r="Q18" s="73"/>
    </row>
    <row r="19" spans="2:17">
      <c r="B19" s="74">
        <f t="shared" si="1"/>
        <v>9</v>
      </c>
      <c r="C19" s="68" t="s">
        <v>29</v>
      </c>
      <c r="D19" s="88"/>
      <c r="E19" s="69">
        <v>2</v>
      </c>
      <c r="F19" s="70">
        <v>6</v>
      </c>
      <c r="G19" s="68"/>
      <c r="H19" s="68"/>
      <c r="I19" s="68"/>
      <c r="J19" s="71"/>
      <c r="K19" s="72"/>
      <c r="L19" s="72"/>
      <c r="M19" s="68"/>
      <c r="N19" s="68"/>
      <c r="O19" s="68"/>
      <c r="P19" s="68"/>
      <c r="Q19" s="73"/>
    </row>
    <row r="20" spans="2:17">
      <c r="B20" s="74">
        <f t="shared" si="1"/>
        <v>10</v>
      </c>
      <c r="C20" s="68" t="s">
        <v>31</v>
      </c>
      <c r="D20" s="88"/>
      <c r="E20" s="69">
        <v>2</v>
      </c>
      <c r="F20" s="70">
        <v>12</v>
      </c>
      <c r="G20" s="68"/>
      <c r="H20" s="68"/>
      <c r="I20" s="68"/>
      <c r="J20" s="71"/>
      <c r="K20" s="72"/>
      <c r="L20" s="72"/>
      <c r="M20" s="71"/>
      <c r="N20" s="71"/>
      <c r="O20" s="68"/>
      <c r="P20" s="68"/>
      <c r="Q20" s="73"/>
    </row>
    <row r="21" spans="2:17">
      <c r="B21" s="74">
        <f t="shared" si="1"/>
        <v>11</v>
      </c>
      <c r="C21" s="68" t="s">
        <v>32</v>
      </c>
      <c r="D21" s="88"/>
      <c r="E21" s="69">
        <v>2</v>
      </c>
      <c r="F21" s="70">
        <v>6</v>
      </c>
      <c r="G21" s="68"/>
      <c r="H21" s="68"/>
      <c r="I21" s="68"/>
      <c r="J21" s="71"/>
      <c r="K21" s="72"/>
      <c r="L21" s="72"/>
      <c r="M21" s="71"/>
      <c r="N21" s="71"/>
      <c r="O21" s="68"/>
      <c r="P21" s="68"/>
      <c r="Q21" s="73"/>
    </row>
    <row r="22" spans="2:17">
      <c r="B22" s="74">
        <f t="shared" si="1"/>
        <v>12</v>
      </c>
      <c r="C22" s="68" t="s">
        <v>17</v>
      </c>
      <c r="D22" s="88"/>
      <c r="E22" s="69">
        <v>2</v>
      </c>
      <c r="F22" s="70">
        <v>4</v>
      </c>
      <c r="G22" s="68"/>
      <c r="H22" s="68"/>
      <c r="I22" s="68"/>
      <c r="J22" s="68"/>
      <c r="K22" s="72"/>
      <c r="L22" s="72"/>
      <c r="M22" s="68"/>
      <c r="N22" s="71"/>
      <c r="O22" s="68"/>
      <c r="P22" s="68"/>
      <c r="Q22" s="73"/>
    </row>
    <row r="23" spans="2:17">
      <c r="B23" s="74">
        <f t="shared" si="1"/>
        <v>13</v>
      </c>
      <c r="C23" s="68" t="s">
        <v>24</v>
      </c>
      <c r="D23" s="88"/>
      <c r="E23" s="69">
        <v>3</v>
      </c>
      <c r="F23" s="70">
        <v>4</v>
      </c>
      <c r="G23" s="68"/>
      <c r="H23" s="68"/>
      <c r="I23" s="68"/>
      <c r="J23" s="68"/>
      <c r="K23" s="72"/>
      <c r="L23" s="72"/>
      <c r="M23" s="68"/>
      <c r="N23" s="68"/>
      <c r="O23" s="71"/>
      <c r="P23" s="71"/>
      <c r="Q23" s="73"/>
    </row>
    <row r="24" spans="2:17">
      <c r="B24" s="74">
        <f t="shared" si="1"/>
        <v>14</v>
      </c>
      <c r="C24" s="68" t="s">
        <v>34</v>
      </c>
      <c r="D24" s="88"/>
      <c r="E24" s="69">
        <v>3</v>
      </c>
      <c r="F24" s="70">
        <v>4</v>
      </c>
      <c r="G24" s="68"/>
      <c r="H24" s="68"/>
      <c r="I24" s="68"/>
      <c r="J24" s="68"/>
      <c r="K24" s="72"/>
      <c r="L24" s="72"/>
      <c r="M24" s="68"/>
      <c r="N24" s="68"/>
      <c r="O24" s="71"/>
      <c r="P24" s="71"/>
      <c r="Q24" s="73"/>
    </row>
    <row r="25" spans="2:17">
      <c r="B25" s="74">
        <f t="shared" si="1"/>
        <v>15</v>
      </c>
      <c r="C25" s="68" t="s">
        <v>35</v>
      </c>
      <c r="D25" s="88"/>
      <c r="E25" s="69">
        <v>3</v>
      </c>
      <c r="F25" s="70">
        <v>4</v>
      </c>
      <c r="G25" s="68"/>
      <c r="H25" s="68"/>
      <c r="I25" s="68"/>
      <c r="J25" s="68"/>
      <c r="K25" s="72"/>
      <c r="L25" s="72"/>
      <c r="M25" s="68"/>
      <c r="N25" s="68"/>
      <c r="O25" s="68"/>
      <c r="P25" s="71"/>
      <c r="Q25" s="73"/>
    </row>
    <row r="26" spans="2:17">
      <c r="B26" s="74">
        <f t="shared" si="1"/>
        <v>16</v>
      </c>
      <c r="C26" s="68" t="s">
        <v>30</v>
      </c>
      <c r="D26" s="88"/>
      <c r="E26" s="69">
        <v>3</v>
      </c>
      <c r="F26" s="70">
        <v>5</v>
      </c>
      <c r="G26" s="68"/>
      <c r="H26" s="68"/>
      <c r="I26" s="68"/>
      <c r="J26" s="68"/>
      <c r="K26" s="72"/>
      <c r="L26" s="72"/>
      <c r="M26" s="68"/>
      <c r="N26" s="68"/>
      <c r="O26" s="68"/>
      <c r="P26" s="71"/>
      <c r="Q26" s="79"/>
    </row>
    <row r="27" spans="2:17">
      <c r="B27" s="75"/>
      <c r="C27" s="72" t="s">
        <v>4</v>
      </c>
      <c r="D27" s="89"/>
      <c r="E27" s="76"/>
      <c r="F27" s="77"/>
      <c r="G27" s="72"/>
      <c r="H27" s="72"/>
      <c r="I27" s="72"/>
      <c r="J27" s="72"/>
      <c r="K27" s="72"/>
      <c r="L27" s="72"/>
      <c r="M27" s="72"/>
      <c r="N27" s="72"/>
      <c r="O27" s="72"/>
      <c r="P27" s="72"/>
      <c r="Q27" s="78"/>
    </row>
    <row r="28" spans="2:17">
      <c r="B28" s="74">
        <f t="shared" si="1"/>
        <v>1</v>
      </c>
      <c r="C28" s="68" t="s">
        <v>14</v>
      </c>
      <c r="D28" s="88"/>
      <c r="E28" s="69">
        <v>1</v>
      </c>
      <c r="F28" s="70">
        <v>2</v>
      </c>
      <c r="G28" s="71"/>
      <c r="H28" s="68"/>
      <c r="I28" s="68"/>
      <c r="J28" s="68"/>
      <c r="K28" s="72"/>
      <c r="L28" s="72"/>
      <c r="M28" s="68"/>
      <c r="N28" s="68"/>
      <c r="O28" s="68"/>
      <c r="P28" s="68"/>
      <c r="Q28" s="73"/>
    </row>
    <row r="29" spans="2:17">
      <c r="B29" s="74">
        <f>1+B28</f>
        <v>2</v>
      </c>
      <c r="C29" s="68" t="s">
        <v>19</v>
      </c>
      <c r="D29" s="88"/>
      <c r="E29" s="69">
        <v>1</v>
      </c>
      <c r="F29" s="70">
        <v>3</v>
      </c>
      <c r="G29" s="71"/>
      <c r="H29" s="68"/>
      <c r="I29" s="68"/>
      <c r="J29" s="68"/>
      <c r="K29" s="72"/>
      <c r="L29" s="72"/>
      <c r="M29" s="68"/>
      <c r="N29" s="68"/>
      <c r="O29" s="68"/>
      <c r="P29" s="68"/>
      <c r="Q29" s="73"/>
    </row>
    <row r="30" spans="2:17">
      <c r="B30" s="75"/>
      <c r="C30" s="72" t="s">
        <v>8</v>
      </c>
      <c r="D30" s="89"/>
      <c r="E30" s="76"/>
      <c r="F30" s="77"/>
      <c r="G30" s="72"/>
      <c r="H30" s="72"/>
      <c r="I30" s="72"/>
      <c r="J30" s="72"/>
      <c r="K30" s="72"/>
      <c r="L30" s="72"/>
      <c r="M30" s="72"/>
      <c r="N30" s="72"/>
      <c r="O30" s="72"/>
      <c r="P30" s="72"/>
      <c r="Q30" s="78"/>
    </row>
    <row r="31" spans="2:17">
      <c r="B31" s="74">
        <v>1</v>
      </c>
      <c r="C31" s="68" t="s">
        <v>9</v>
      </c>
      <c r="D31" s="88"/>
      <c r="E31" s="69">
        <v>1</v>
      </c>
      <c r="F31" s="70">
        <v>1</v>
      </c>
      <c r="G31" s="68"/>
      <c r="H31" s="68"/>
      <c r="I31" s="71"/>
      <c r="J31" s="68"/>
      <c r="K31" s="72"/>
      <c r="L31" s="72"/>
      <c r="M31" s="68"/>
      <c r="N31" s="68"/>
      <c r="O31" s="68"/>
      <c r="P31" s="68"/>
      <c r="Q31" s="73"/>
    </row>
    <row r="32" spans="2:17">
      <c r="B32" s="74">
        <f>1+B31</f>
        <v>2</v>
      </c>
      <c r="C32" s="68" t="s">
        <v>10</v>
      </c>
      <c r="D32" s="88"/>
      <c r="E32" s="69">
        <v>2</v>
      </c>
      <c r="F32" s="70">
        <v>2</v>
      </c>
      <c r="G32" s="68"/>
      <c r="H32" s="68"/>
      <c r="I32" s="68"/>
      <c r="J32" s="68"/>
      <c r="K32" s="72"/>
      <c r="L32" s="72"/>
      <c r="M32" s="68"/>
      <c r="N32" s="71"/>
      <c r="O32" s="68"/>
      <c r="P32" s="68"/>
      <c r="Q32" s="73"/>
    </row>
    <row r="33" spans="2:17">
      <c r="B33" s="74">
        <f>1+B32</f>
        <v>3</v>
      </c>
      <c r="C33" s="68" t="s">
        <v>11</v>
      </c>
      <c r="D33" s="88"/>
      <c r="E33" s="69">
        <v>3</v>
      </c>
      <c r="F33" s="70">
        <v>4</v>
      </c>
      <c r="G33" s="68"/>
      <c r="H33" s="68"/>
      <c r="I33" s="68"/>
      <c r="J33" s="68"/>
      <c r="K33" s="72"/>
      <c r="L33" s="72"/>
      <c r="M33" s="68"/>
      <c r="N33" s="68"/>
      <c r="O33" s="68"/>
      <c r="P33" s="68"/>
      <c r="Q33" s="79"/>
    </row>
    <row r="34" spans="2:17">
      <c r="B34" s="75"/>
      <c r="C34" s="72" t="s">
        <v>13</v>
      </c>
      <c r="D34" s="89"/>
      <c r="E34" s="76"/>
      <c r="F34" s="77"/>
      <c r="G34" s="72"/>
      <c r="H34" s="72"/>
      <c r="I34" s="72"/>
      <c r="J34" s="72"/>
      <c r="K34" s="72"/>
      <c r="L34" s="72"/>
      <c r="M34" s="72"/>
      <c r="N34" s="72"/>
      <c r="O34" s="72"/>
      <c r="P34" s="72"/>
      <c r="Q34" s="78"/>
    </row>
    <row r="35" spans="2:17">
      <c r="B35" s="74"/>
      <c r="C35" s="68" t="s">
        <v>20</v>
      </c>
      <c r="D35" s="88"/>
      <c r="E35" s="69">
        <v>3</v>
      </c>
      <c r="F35" s="70">
        <v>8</v>
      </c>
      <c r="G35" s="68"/>
      <c r="H35" s="68"/>
      <c r="I35" s="68"/>
      <c r="J35" s="68"/>
      <c r="K35" s="72"/>
      <c r="L35" s="72"/>
      <c r="M35" s="68"/>
      <c r="N35" s="68"/>
      <c r="O35" s="68"/>
      <c r="P35" s="68"/>
      <c r="Q35" s="79"/>
    </row>
    <row r="36" spans="2:17" s="29" customFormat="1" ht="29" customHeight="1" thickBot="1">
      <c r="B36" s="30" t="s">
        <v>18</v>
      </c>
      <c r="C36" s="31"/>
      <c r="D36" s="31"/>
      <c r="E36" s="31"/>
      <c r="F36" s="26">
        <f>SUM(F7:F35)</f>
        <v>90</v>
      </c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8"/>
    </row>
  </sheetData>
  <mergeCells count="9">
    <mergeCell ref="B36:E36"/>
    <mergeCell ref="C4:C5"/>
    <mergeCell ref="E4:E5"/>
    <mergeCell ref="F4:F5"/>
    <mergeCell ref="G4:Q4"/>
    <mergeCell ref="B4:B5"/>
    <mergeCell ref="B6:Q6"/>
    <mergeCell ref="B7:B8"/>
    <mergeCell ref="C7:C8"/>
  </mergeCells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493B8-FDAF-E44C-A40B-34EDB0EF6C83}">
  <dimension ref="C5:G21"/>
  <sheetViews>
    <sheetView workbookViewId="0"/>
  </sheetViews>
  <sheetFormatPr baseColWidth="10" defaultRowHeight="15"/>
  <cols>
    <col min="1" max="1" width="10.83203125" style="8"/>
    <col min="2" max="2" width="3.83203125" style="8" customWidth="1"/>
    <col min="3" max="3" width="3.6640625" style="8" customWidth="1"/>
    <col min="4" max="4" width="12.1640625" style="8" customWidth="1"/>
    <col min="5" max="7" width="10.83203125" style="8"/>
    <col min="8" max="8" width="3.83203125" style="8" customWidth="1"/>
    <col min="9" max="16384" width="10.83203125" style="8"/>
  </cols>
  <sheetData>
    <row r="5" spans="3:7" ht="16" thickBot="1"/>
    <row r="6" spans="3:7" s="9" customFormat="1">
      <c r="C6" s="38"/>
      <c r="D6" s="35" t="s">
        <v>26</v>
      </c>
      <c r="E6" s="35" t="s">
        <v>25</v>
      </c>
      <c r="F6" s="35"/>
      <c r="G6" s="37"/>
    </row>
    <row r="7" spans="3:7" ht="16" thickBot="1">
      <c r="C7" s="39"/>
      <c r="D7" s="36"/>
      <c r="E7" s="12">
        <v>1</v>
      </c>
      <c r="F7" s="12">
        <v>2</v>
      </c>
      <c r="G7" s="13">
        <v>3</v>
      </c>
    </row>
    <row r="8" spans="3:7">
      <c r="C8" s="22"/>
      <c r="D8" s="14">
        <v>44054</v>
      </c>
      <c r="E8" s="25"/>
      <c r="F8" s="23"/>
      <c r="G8" s="24"/>
    </row>
    <row r="9" spans="3:7">
      <c r="C9" s="2"/>
      <c r="D9" s="10">
        <v>44055</v>
      </c>
      <c r="E9" s="18"/>
      <c r="F9" s="3"/>
      <c r="G9" s="4"/>
    </row>
    <row r="10" spans="3:7">
      <c r="C10" s="2"/>
      <c r="D10" s="15">
        <v>44056</v>
      </c>
      <c r="E10" s="18"/>
      <c r="F10" s="3"/>
      <c r="G10" s="4"/>
    </row>
    <row r="11" spans="3:7">
      <c r="C11" s="2"/>
      <c r="D11" s="15">
        <v>44057</v>
      </c>
      <c r="E11" s="3"/>
      <c r="F11" s="18"/>
      <c r="G11" s="4"/>
    </row>
    <row r="12" spans="3:7">
      <c r="C12" s="5"/>
      <c r="D12" s="17">
        <v>44058</v>
      </c>
      <c r="E12" s="40" t="s">
        <v>27</v>
      </c>
      <c r="F12" s="41"/>
      <c r="G12" s="42"/>
    </row>
    <row r="13" spans="3:7">
      <c r="C13" s="5"/>
      <c r="D13" s="17">
        <v>44059</v>
      </c>
      <c r="E13" s="40"/>
      <c r="F13" s="41"/>
      <c r="G13" s="42"/>
    </row>
    <row r="14" spans="3:7">
      <c r="C14" s="2"/>
      <c r="D14" s="15">
        <v>44060</v>
      </c>
      <c r="E14" s="3"/>
      <c r="F14" s="18"/>
      <c r="G14" s="4"/>
    </row>
    <row r="15" spans="3:7">
      <c r="C15" s="2"/>
      <c r="D15" s="15">
        <v>44061</v>
      </c>
      <c r="E15" s="3"/>
      <c r="F15" s="18"/>
      <c r="G15" s="4"/>
    </row>
    <row r="16" spans="3:7">
      <c r="C16" s="2"/>
      <c r="D16" s="15">
        <v>44062</v>
      </c>
      <c r="E16" s="3"/>
      <c r="F16" s="3"/>
      <c r="G16" s="19"/>
    </row>
    <row r="17" spans="3:7">
      <c r="C17" s="2"/>
      <c r="D17" s="15">
        <v>44063</v>
      </c>
      <c r="E17" s="3"/>
      <c r="F17" s="3"/>
      <c r="G17" s="19"/>
    </row>
    <row r="18" spans="3:7">
      <c r="C18" s="2"/>
      <c r="D18" s="15">
        <v>44064</v>
      </c>
      <c r="E18" s="3"/>
      <c r="F18" s="3"/>
      <c r="G18" s="19"/>
    </row>
    <row r="19" spans="3:7">
      <c r="C19" s="20"/>
      <c r="D19" s="21">
        <v>44065</v>
      </c>
      <c r="E19" s="40" t="s">
        <v>27</v>
      </c>
      <c r="F19" s="41"/>
      <c r="G19" s="42"/>
    </row>
    <row r="20" spans="3:7">
      <c r="C20" s="20"/>
      <c r="D20" s="21">
        <v>44066</v>
      </c>
      <c r="E20" s="40"/>
      <c r="F20" s="41"/>
      <c r="G20" s="42"/>
    </row>
    <row r="21" spans="3:7" ht="16" thickBot="1">
      <c r="C21" s="11"/>
      <c r="D21" s="16">
        <v>44067</v>
      </c>
      <c r="E21" s="6"/>
      <c r="F21" s="6"/>
      <c r="G21" s="7"/>
    </row>
  </sheetData>
  <mergeCells count="5">
    <mergeCell ref="D6:D7"/>
    <mergeCell ref="E6:G6"/>
    <mergeCell ref="C6:C7"/>
    <mergeCell ref="E12:G13"/>
    <mergeCell ref="E19:G20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FA2577A0D43B4EBABAC02F4C445D74" ma:contentTypeVersion="6" ma:contentTypeDescription="Create a new document." ma:contentTypeScope="" ma:versionID="c0cf870515d1a03ba408a488d0882fba">
  <xsd:schema xmlns:xsd="http://www.w3.org/2001/XMLSchema" xmlns:xs="http://www.w3.org/2001/XMLSchema" xmlns:p="http://schemas.microsoft.com/office/2006/metadata/properties" xmlns:ns2="e1163e26-ff52-4144-aa72-3b94dd9a9672" xmlns:ns3="ea06f119-4b32-420d-a80b-47fb3ef01827" targetNamespace="http://schemas.microsoft.com/office/2006/metadata/properties" ma:root="true" ma:fieldsID="c55baa32c9a08e3c281d22f47332c2bd" ns2:_="" ns3:_="">
    <xsd:import namespace="e1163e26-ff52-4144-aa72-3b94dd9a9672"/>
    <xsd:import namespace="ea06f119-4b32-420d-a80b-47fb3ef0182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163e26-ff52-4144-aa72-3b94dd9a967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a06f119-4b32-420d-a80b-47fb3ef0182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7EAEB67-9EEB-41FE-A13A-A88D6B5068B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1163e26-ff52-4144-aa72-3b94dd9a9672"/>
    <ds:schemaRef ds:uri="ea06f119-4b32-420d-a80b-47fb3ef0182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32D097D-819C-46A6-A1AA-E9D435069A8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FB79775-F48E-42DD-A52C-5894953D97DB}">
  <ds:schemaRefs>
    <ds:schemaRef ds:uri="http://schemas.microsoft.com/office/2006/metadata/properties"/>
    <ds:schemaRef ds:uri="http://purl.org/dc/dcmitype/"/>
    <ds:schemaRef ds:uri="http://purl.org/dc/terms/"/>
    <ds:schemaRef ds:uri="e1163e26-ff52-4144-aa72-3b94dd9a9672"/>
    <ds:schemaRef ds:uri="http://www.w3.org/XML/1998/namespace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ea06f119-4b32-420d-a80b-47fb3ef01827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Cover</vt:lpstr>
      <vt:lpstr>Critical Path</vt:lpstr>
      <vt:lpstr>Actual</vt:lpstr>
      <vt:lpstr>Cost</vt:lpstr>
      <vt:lpstr>Gantt</vt:lpstr>
      <vt:lpstr>Sprints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2020-08-10T19:04:24Z</dcterms:created>
  <dcterms:modified xsi:type="dcterms:W3CDTF">2020-08-14T13:45:03Z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0x01010057FA2577A0D43B4EBABAC02F4C445D74</vt:lpwstr>
  </property>
</Properties>
</file>