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adrigar\Dropbox\Mestrado\2019\artigo\submissao\MaterialComplementar\"/>
    </mc:Choice>
  </mc:AlternateContent>
  <xr:revisionPtr revIDLastSave="0" documentId="13_ncr:1_{C104F921-76C5-4050-97BF-6CFB71380EA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otais" sheetId="5" r:id="rId1"/>
    <sheet name="AGM_Concern" sheetId="1" r:id="rId2"/>
    <sheet name="AGM_Link" sheetId="2" r:id="rId3"/>
    <sheet name="MM_Concern" sheetId="3" r:id="rId4"/>
    <sheet name="MM_Link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5" l="1"/>
  <c r="P6" i="5"/>
  <c r="O6" i="5"/>
  <c r="N6" i="5"/>
  <c r="M6" i="5"/>
  <c r="L6" i="5"/>
  <c r="K6" i="5"/>
  <c r="J6" i="5"/>
  <c r="I6" i="5"/>
  <c r="N14" i="5" s="1"/>
  <c r="H6" i="5"/>
  <c r="R14" i="5" s="1"/>
  <c r="G6" i="5"/>
  <c r="M14" i="5" s="1"/>
  <c r="F6" i="5"/>
  <c r="L14" i="5" s="1"/>
  <c r="E6" i="5"/>
  <c r="Q14" i="5" s="1"/>
  <c r="D6" i="5"/>
  <c r="O14" i="5" s="1"/>
  <c r="C6" i="5"/>
  <c r="P14" i="5" s="1"/>
  <c r="B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R4" i="5"/>
  <c r="R3" i="5"/>
  <c r="R5" i="5" l="1"/>
  <c r="R6" i="5"/>
  <c r="K14" i="5"/>
  <c r="AH39" i="4" l="1"/>
  <c r="B39" i="4"/>
  <c r="AH38" i="4"/>
  <c r="B38" i="4"/>
  <c r="BJ36" i="4"/>
  <c r="BF36" i="4"/>
  <c r="BB36" i="4"/>
  <c r="AX36" i="4"/>
  <c r="AT36" i="4"/>
  <c r="AP36" i="4"/>
  <c r="AL36" i="4"/>
  <c r="AH36" i="4"/>
  <c r="AD36" i="4"/>
  <c r="Z36" i="4"/>
  <c r="V36" i="4"/>
  <c r="R36" i="4"/>
  <c r="N36" i="4"/>
  <c r="J36" i="4"/>
  <c r="F36" i="4"/>
  <c r="B36" i="4"/>
  <c r="BJ35" i="4"/>
  <c r="BF35" i="4"/>
  <c r="BB35" i="4"/>
  <c r="AX35" i="4"/>
  <c r="AT35" i="4"/>
  <c r="AP35" i="4"/>
  <c r="AL35" i="4"/>
  <c r="AH35" i="4"/>
  <c r="AD35" i="4"/>
  <c r="Z35" i="4"/>
  <c r="V35" i="4"/>
  <c r="R35" i="4"/>
  <c r="N35" i="4"/>
  <c r="J35" i="4"/>
  <c r="F35" i="4"/>
  <c r="B35" i="4"/>
  <c r="L36" i="3"/>
  <c r="B36" i="3"/>
  <c r="L35" i="3"/>
  <c r="B35" i="3"/>
  <c r="L34" i="3"/>
  <c r="B34" i="3"/>
  <c r="BF54" i="2"/>
  <c r="B54" i="2"/>
  <c r="BF53" i="2"/>
  <c r="B53" i="2"/>
  <c r="BZ51" i="2"/>
  <c r="BV51" i="2"/>
  <c r="BR51" i="2"/>
  <c r="BN51" i="2"/>
  <c r="BJ51" i="2"/>
  <c r="BF51" i="2"/>
  <c r="AX51" i="2"/>
  <c r="AT51" i="2"/>
  <c r="AP51" i="2"/>
  <c r="AL51" i="2"/>
  <c r="AH51" i="2"/>
  <c r="AD51" i="2"/>
  <c r="Z51" i="2"/>
  <c r="V51" i="2"/>
  <c r="R51" i="2"/>
  <c r="N51" i="2"/>
  <c r="J51" i="2"/>
  <c r="F51" i="2"/>
  <c r="B51" i="2"/>
  <c r="BZ50" i="2"/>
  <c r="BV50" i="2"/>
  <c r="BR50" i="2"/>
  <c r="BN50" i="2"/>
  <c r="BJ50" i="2"/>
  <c r="BF50" i="2"/>
  <c r="AX50" i="2"/>
  <c r="AT50" i="2"/>
  <c r="AP50" i="2"/>
  <c r="AL50" i="2"/>
  <c r="AH50" i="2"/>
  <c r="AD50" i="2"/>
  <c r="Z50" i="2"/>
  <c r="V50" i="2"/>
  <c r="R50" i="2"/>
  <c r="N50" i="2"/>
  <c r="J50" i="2"/>
  <c r="F50" i="2"/>
  <c r="B50" i="2"/>
</calcChain>
</file>

<file path=xl/sharedStrings.xml><?xml version="1.0" encoding="utf-8"?>
<sst xmlns="http://schemas.openxmlformats.org/spreadsheetml/2006/main" count="891" uniqueCount="125">
  <si>
    <t>Classes e Interfaces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</si>
  <si>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</si>
  <si>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</si>
  <si>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</si>
  <si>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</si>
  <si>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</si>
  <si>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</si>
  <si>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</si>
  <si>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</si>
  <si>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</si>
  <si>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</si>
  <si>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</si>
  <si>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</si>
  <si>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</si>
  <si>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AnimationLoppMgr</t>
  </si>
  <si>
    <t>BowlingGame</t>
  </si>
  <si>
    <t>Brick</t>
  </si>
  <si>
    <t>BricklesGame</t>
  </si>
  <si>
    <t>BrickPile</t>
  </si>
  <si>
    <t>Ceiling</t>
  </si>
  <si>
    <t>Display</t>
  </si>
  <si>
    <t>-</t>
  </si>
  <si>
    <t>Floor</t>
  </si>
  <si>
    <t>Game</t>
  </si>
  <si>
    <t>GameBoard</t>
  </si>
  <si>
    <t>GameBoardCtrl</t>
  </si>
  <si>
    <t>Unused Interface</t>
  </si>
  <si>
    <t>Unused Brick</t>
  </si>
  <si>
    <t>GameBoardGUI</t>
  </si>
  <si>
    <t>IGameBoardMgt</t>
  </si>
  <si>
    <t>GameBoardMgr</t>
  </si>
  <si>
    <t>GameCtrl</t>
  </si>
  <si>
    <t>GameGUI</t>
  </si>
  <si>
    <t>GameMgr</t>
  </si>
  <si>
    <t>IAnimationLoopMgt</t>
  </si>
  <si>
    <t>ICheckScore</t>
  </si>
  <si>
    <t>IExitGame</t>
  </si>
  <si>
    <t>IGameBoardData</t>
  </si>
  <si>
    <t>IGameMgt</t>
  </si>
  <si>
    <t>PlayGameGUI</t>
  </si>
  <si>
    <t>IInstallGame</t>
  </si>
  <si>
    <t>InitializationMgt</t>
  </si>
  <si>
    <t>InitializeMgr</t>
  </si>
  <si>
    <t>IPlayBowling</t>
  </si>
  <si>
    <t>IPlayBrickles</t>
  </si>
  <si>
    <t>IPlayPong</t>
  </si>
  <si>
    <t>ISaveGame</t>
  </si>
  <si>
    <t>ISaveScore</t>
  </si>
  <si>
    <t>IUninstallgame</t>
  </si>
  <si>
    <t>Match</t>
  </si>
  <si>
    <t>MovableSprites</t>
  </si>
  <si>
    <t>Paddle</t>
  </si>
  <si>
    <t>Player</t>
  </si>
  <si>
    <t>Point</t>
  </si>
  <si>
    <t>PongGame</t>
  </si>
  <si>
    <t>Puck</t>
  </si>
  <si>
    <t>Score</t>
  </si>
  <si>
    <t>Sprit</t>
  </si>
  <si>
    <t>StationarySprite</t>
  </si>
  <si>
    <t>Velocity</t>
  </si>
  <si>
    <t>Wall</t>
  </si>
  <si>
    <t>Total</t>
  </si>
  <si>
    <t>OPLA-TOOL</t>
  </si>
  <si>
    <t>OPLA-TOOL-ASP</t>
  </si>
  <si>
    <t>Classe ou Interface</t>
  </si>
  <si>
    <t>E</t>
  </si>
  <si>
    <t>S</t>
  </si>
  <si>
    <t>A</t>
  </si>
  <si>
    <t>TOTAL</t>
  </si>
  <si>
    <t>MÉDIA</t>
  </si>
  <si>
    <t>MEDIANA</t>
  </si>
  <si>
    <t>MÉDIA GERAL</t>
  </si>
  <si>
    <t>MEDIANA GERAL</t>
  </si>
  <si>
    <t>Album</t>
  </si>
  <si>
    <t>AlbumCtrl</t>
  </si>
  <si>
    <t>AlbumGUI</t>
  </si>
  <si>
    <t>Entry</t>
  </si>
  <si>
    <t>EntryMgr</t>
  </si>
  <si>
    <t>IAddMediaAlbum</t>
  </si>
  <si>
    <t>IAlbumGUI</t>
  </si>
  <si>
    <t>IAlbumMgt</t>
  </si>
  <si>
    <t>IEntryMgt</t>
  </si>
  <si>
    <t>IHearMedia</t>
  </si>
  <si>
    <t>ILabelFiles</t>
  </si>
  <si>
    <t>ILinkMedia</t>
  </si>
  <si>
    <t>IManageAlbum</t>
  </si>
  <si>
    <t>IManageFavouriteMedia</t>
  </si>
  <si>
    <t>IManageMedia</t>
  </si>
  <si>
    <t>IMediaGUI</t>
  </si>
  <si>
    <t>IMediaMgt</t>
  </si>
  <si>
    <t>IPlayMedia</t>
  </si>
  <si>
    <t>ISendMedia</t>
  </si>
  <si>
    <t>IUserMgt</t>
  </si>
  <si>
    <t>Media</t>
  </si>
  <si>
    <t>MediaCtrl</t>
  </si>
  <si>
    <t>MediaGUI</t>
  </si>
  <si>
    <t>MediaMgr</t>
  </si>
  <si>
    <t>Music</t>
  </si>
  <si>
    <t>Photo</t>
  </si>
  <si>
    <t>User</t>
  </si>
  <si>
    <t>UserMgr</t>
  </si>
  <si>
    <t>Video</t>
  </si>
  <si>
    <t>total</t>
  </si>
  <si>
    <t>media</t>
  </si>
  <si>
    <t>mediana</t>
  </si>
  <si>
    <t>Anomalia</t>
  </si>
  <si>
    <t>AGM</t>
  </si>
  <si>
    <t>MOBILE</t>
  </si>
  <si>
    <t>Original</t>
  </si>
  <si>
    <t>Concern Overload</t>
  </si>
  <si>
    <t>Link Overload</t>
  </si>
  <si>
    <t>AGM-S1</t>
  </si>
  <si>
    <t>AGM-S2</t>
  </si>
  <si>
    <t>AGM-S3</t>
  </si>
  <si>
    <t>AGM-S4</t>
  </si>
  <si>
    <t>AGM-S5</t>
  </si>
  <si>
    <t>AGM-S6</t>
  </si>
  <si>
    <t>AGM-S7</t>
  </si>
  <si>
    <t>MM-S1</t>
  </si>
  <si>
    <t>MM-S2</t>
  </si>
  <si>
    <t>MM-S3</t>
  </si>
  <si>
    <t>MM-S4</t>
  </si>
  <si>
    <t>MM-S5</t>
  </si>
  <si>
    <t>MM-S6</t>
  </si>
  <si>
    <t>MM-S7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</si>
</sst>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4" borderId="7" xfId="0" applyFill="1" applyBorder="1" applyAlignment="1">
      <alignment horizontal="left"/>
    </xf>
    <xf numFmtId="0" fontId="2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5" borderId="8" xfId="0" applyFill="1" applyBorder="1"/>
    <xf numFmtId="0" fontId="0" fillId="5" borderId="0" xfId="0" applyFill="1" applyAlignment="1">
      <alignment horizontal="center"/>
    </xf>
    <xf numFmtId="0" fontId="0" fillId="6" borderId="8" xfId="0" applyFill="1" applyBorder="1"/>
    <xf numFmtId="0" fontId="0" fillId="5" borderId="0" xfId="0" applyFill="1"/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7" borderId="7" xfId="0" applyFill="1" applyBorder="1" applyAlignment="1">
      <alignment horizontal="left"/>
    </xf>
    <xf numFmtId="0" fontId="0" fillId="0" borderId="7" xfId="0" applyBorder="1"/>
    <xf numFmtId="0" fontId="2" fillId="0" borderId="0" xfId="0" applyFont="1" applyAlignment="1">
      <alignment horizontal="center" vertical="center"/>
    </xf>
    <xf numFmtId="0" fontId="0" fillId="7" borderId="7" xfId="0" applyFill="1" applyBorder="1"/>
    <xf numFmtId="0" fontId="0" fillId="0" borderId="9" xfId="0" applyBorder="1" applyAlignment="1">
      <alignment horizont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9" borderId="8" xfId="0" applyFill="1" applyBorder="1" applyAlignment="1">
      <alignment horizontal="left"/>
    </xf>
    <xf numFmtId="0" fontId="2" fillId="9" borderId="8" xfId="0" applyFont="1" applyFill="1" applyBorder="1" applyAlignment="1">
      <alignment horizontal="center" vertical="center"/>
    </xf>
    <xf numFmtId="0" fontId="0" fillId="9" borderId="8" xfId="0" applyFill="1" applyBorder="1"/>
    <xf numFmtId="0" fontId="0" fillId="9" borderId="8" xfId="0" applyFill="1" applyBorder="1" applyAlignment="1">
      <alignment horizontal="center" vertical="center"/>
    </xf>
    <xf numFmtId="164" fontId="0" fillId="9" borderId="8" xfId="0" applyNumberFormat="1" applyFill="1" applyBorder="1"/>
    <xf numFmtId="165" fontId="0" fillId="9" borderId="8" xfId="0" applyNumberFormat="1" applyFill="1" applyBorder="1"/>
    <xf numFmtId="0" fontId="0" fillId="8" borderId="8" xfId="0" applyFill="1" applyBorder="1"/>
    <xf numFmtId="0" fontId="0" fillId="8" borderId="0" xfId="0" applyFill="1" applyAlignment="1">
      <alignment horizontal="center"/>
    </xf>
    <xf numFmtId="0" fontId="0" fillId="7" borderId="8" xfId="0" applyFill="1" applyBorder="1"/>
    <xf numFmtId="0" fontId="0" fillId="8" borderId="0" xfId="0" applyFill="1"/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5" borderId="7" xfId="0" applyFont="1" applyFill="1" applyBorder="1"/>
    <xf numFmtId="0" fontId="3" fillId="10" borderId="9" xfId="0" applyFont="1" applyFill="1" applyBorder="1" applyAlignment="1">
      <alignment horizontal="center"/>
    </xf>
    <xf numFmtId="0" fontId="3" fillId="5" borderId="10" xfId="0" applyFont="1" applyFill="1" applyBorder="1"/>
    <xf numFmtId="0" fontId="0" fillId="11" borderId="0" xfId="0" applyFill="1"/>
    <xf numFmtId="0" fontId="0" fillId="11" borderId="8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5" fillId="11" borderId="22" xfId="0" applyFon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5" fillId="11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7" borderId="13" xfId="0" applyFill="1" applyBorder="1" applyAlignment="1">
      <alignment horizontal="center"/>
    </xf>
    <xf numFmtId="0" fontId="0" fillId="8" borderId="29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LA-Tool-A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M_S1"/>
      <sheetName val="AGM_S2"/>
      <sheetName val="AGM_S3"/>
      <sheetName val="AGM_S4"/>
      <sheetName val="AGM_S5"/>
      <sheetName val="AGM_S6"/>
      <sheetName val="AGM_S7"/>
      <sheetName val="MM_S1"/>
      <sheetName val="MM_S2"/>
      <sheetName val="MM_S3"/>
      <sheetName val="MM_S4"/>
      <sheetName val="MM_S5"/>
      <sheetName val="MM_S6"/>
      <sheetName val="MM_S7"/>
    </sheetNames>
    <sheetDataSet>
      <sheetData sheetId="0">
        <row r="55">
          <cell r="B55" t="str">
            <v>Puck</v>
          </cell>
          <cell r="E55" t="str">
            <v>InitializationMgt</v>
          </cell>
        </row>
        <row r="56">
          <cell r="B56" t="str">
            <v>Sprit</v>
          </cell>
          <cell r="E56" t="str">
            <v>ISaveScore</v>
          </cell>
        </row>
        <row r="57">
          <cell r="E57" t="str">
            <v>GameCtrl</v>
          </cell>
        </row>
        <row r="58">
          <cell r="E58" t="str">
            <v>GameGUI</v>
          </cell>
        </row>
        <row r="59">
          <cell r="E59" t="str">
            <v>PlayGameGUI</v>
          </cell>
        </row>
        <row r="60">
          <cell r="E60" t="str">
            <v>Player</v>
          </cell>
        </row>
      </sheetData>
      <sheetData sheetId="1">
        <row r="56">
          <cell r="B56" t="str">
            <v>Puck</v>
          </cell>
          <cell r="E56" t="str">
            <v>GameBoardCtrl</v>
          </cell>
        </row>
        <row r="57">
          <cell r="B57" t="str">
            <v>Sprit</v>
          </cell>
          <cell r="E57" t="str">
            <v>GameCtrl</v>
          </cell>
        </row>
        <row r="58">
          <cell r="E58" t="str">
            <v>GameGUI</v>
          </cell>
        </row>
        <row r="59">
          <cell r="E59" t="str">
            <v>InitializationMgt</v>
          </cell>
        </row>
        <row r="60">
          <cell r="E60" t="str">
            <v>ISaveScore</v>
          </cell>
        </row>
        <row r="61">
          <cell r="E61" t="str">
            <v>Player</v>
          </cell>
        </row>
        <row r="62">
          <cell r="E62" t="str">
            <v>PlayGameGUI</v>
          </cell>
        </row>
      </sheetData>
      <sheetData sheetId="2">
        <row r="57">
          <cell r="B57" t="str">
            <v>Puck</v>
          </cell>
          <cell r="E57" t="str">
            <v>GameBoardCtrl</v>
          </cell>
        </row>
        <row r="58">
          <cell r="B58" t="str">
            <v>Sprit</v>
          </cell>
          <cell r="E58" t="str">
            <v>GameCtrl</v>
          </cell>
        </row>
        <row r="59">
          <cell r="E59" t="str">
            <v>GameGUI</v>
          </cell>
        </row>
        <row r="60">
          <cell r="E60" t="str">
            <v>InitializationMgt</v>
          </cell>
        </row>
        <row r="61">
          <cell r="E61" t="str">
            <v>ISaveScore</v>
          </cell>
        </row>
        <row r="62">
          <cell r="E62" t="str">
            <v>PlayGameGUI</v>
          </cell>
        </row>
      </sheetData>
      <sheetData sheetId="3">
        <row r="57">
          <cell r="B57" t="str">
            <v>Puck</v>
          </cell>
          <cell r="E57" t="str">
            <v>GameBoardCtrl</v>
          </cell>
        </row>
        <row r="58">
          <cell r="B58" t="str">
            <v>Sprit</v>
          </cell>
          <cell r="E58" t="str">
            <v>GameCtrl</v>
          </cell>
        </row>
        <row r="59">
          <cell r="E59" t="str">
            <v>GameGUI</v>
          </cell>
        </row>
        <row r="60">
          <cell r="E60" t="str">
            <v>InitializationMgt</v>
          </cell>
        </row>
        <row r="61">
          <cell r="E61" t="str">
            <v>ISaveScore</v>
          </cell>
        </row>
        <row r="62">
          <cell r="E62" t="str">
            <v>Player</v>
          </cell>
        </row>
        <row r="63">
          <cell r="E63" t="str">
            <v>PlayGameGUI</v>
          </cell>
        </row>
        <row r="64">
          <cell r="E64" t="str">
            <v>Score</v>
          </cell>
        </row>
      </sheetData>
      <sheetData sheetId="4">
        <row r="55">
          <cell r="B55" t="str">
            <v>Puck</v>
          </cell>
          <cell r="E55" t="str">
            <v>GameBoard</v>
          </cell>
        </row>
        <row r="56">
          <cell r="B56" t="str">
            <v>Sprit</v>
          </cell>
          <cell r="E56" t="str">
            <v>GameBoardCtrl</v>
          </cell>
        </row>
        <row r="57">
          <cell r="E57" t="str">
            <v>GameCtrl</v>
          </cell>
        </row>
        <row r="58">
          <cell r="E58" t="str">
            <v>GameGUI</v>
          </cell>
        </row>
        <row r="59">
          <cell r="E59" t="str">
            <v>InitializationMgt</v>
          </cell>
        </row>
        <row r="60">
          <cell r="E60" t="str">
            <v>ISaveScore</v>
          </cell>
        </row>
        <row r="61">
          <cell r="E61" t="str">
            <v>Player</v>
          </cell>
        </row>
        <row r="62">
          <cell r="E62" t="str">
            <v>PlayGameGUI</v>
          </cell>
        </row>
      </sheetData>
      <sheetData sheetId="5">
        <row r="55">
          <cell r="B55" t="str">
            <v>Puck</v>
          </cell>
          <cell r="E55" t="str">
            <v>GameBoardCtrl</v>
          </cell>
        </row>
        <row r="56">
          <cell r="B56" t="str">
            <v>Sprit</v>
          </cell>
          <cell r="E56" t="str">
            <v>GameCtrl</v>
          </cell>
        </row>
        <row r="57">
          <cell r="E57" t="str">
            <v>GameGUI</v>
          </cell>
        </row>
        <row r="58">
          <cell r="E58" t="str">
            <v>InitializationMgt</v>
          </cell>
        </row>
        <row r="59">
          <cell r="E59" t="str">
            <v>ISaveScore</v>
          </cell>
        </row>
        <row r="60">
          <cell r="E60" t="str">
            <v>PlayGameGUI</v>
          </cell>
        </row>
      </sheetData>
      <sheetData sheetId="6">
        <row r="58">
          <cell r="B58" t="str">
            <v>Puck</v>
          </cell>
          <cell r="E58" t="str">
            <v>GameBoardCtrl</v>
          </cell>
        </row>
        <row r="59">
          <cell r="B59" t="str">
            <v>Sprit</v>
          </cell>
          <cell r="E59" t="str">
            <v>GameCtrl</v>
          </cell>
        </row>
        <row r="60">
          <cell r="E60" t="str">
            <v>GameGUI</v>
          </cell>
        </row>
        <row r="61">
          <cell r="E61" t="str">
            <v>InitializationMgt</v>
          </cell>
        </row>
        <row r="62">
          <cell r="E62" t="str">
            <v>ISaveScore</v>
          </cell>
        </row>
        <row r="63">
          <cell r="E63" t="str">
            <v>Player</v>
          </cell>
        </row>
        <row r="64">
          <cell r="E64" t="str">
            <v>PlayGameGUI</v>
          </cell>
        </row>
        <row r="65">
          <cell r="E65" t="str">
            <v>Score</v>
          </cell>
        </row>
      </sheetData>
      <sheetData sheetId="7">
        <row r="47">
          <cell r="B47" t="str">
            <v>IMediaMgt</v>
          </cell>
          <cell r="E47" t="str">
            <v>IAlbumMgt</v>
          </cell>
        </row>
        <row r="48">
          <cell r="E48" t="str">
            <v>Media</v>
          </cell>
        </row>
        <row r="49">
          <cell r="E49" t="str">
            <v>MediaCtrl</v>
          </cell>
        </row>
        <row r="50">
          <cell r="E50" t="str">
            <v>MediaMgr</v>
          </cell>
        </row>
        <row r="51">
          <cell r="E51" t="str">
            <v>User</v>
          </cell>
        </row>
        <row r="52">
          <cell r="E52" t="str">
            <v>Class3020</v>
          </cell>
        </row>
        <row r="53">
          <cell r="E53" t="str">
            <v>Class2903</v>
          </cell>
        </row>
        <row r="54">
          <cell r="E54" t="str">
            <v>Class5045</v>
          </cell>
        </row>
        <row r="55">
          <cell r="E55" t="str">
            <v>Class3073</v>
          </cell>
        </row>
        <row r="56">
          <cell r="E56" t="str">
            <v>Class3147</v>
          </cell>
        </row>
      </sheetData>
      <sheetData sheetId="8">
        <row r="42">
          <cell r="B42" t="str">
            <v>IMediaMgt</v>
          </cell>
        </row>
        <row r="43">
          <cell r="B43" t="str">
            <v>MediaCtrl</v>
          </cell>
          <cell r="E43" t="str">
            <v>Album</v>
          </cell>
        </row>
        <row r="44">
          <cell r="B44" t="str">
            <v>MediaMgr</v>
          </cell>
          <cell r="E44" t="str">
            <v>MediaCtrl</v>
          </cell>
        </row>
        <row r="45">
          <cell r="E45" t="str">
            <v>MediaGUI</v>
          </cell>
        </row>
        <row r="46">
          <cell r="E46" t="str">
            <v>MediaMgr</v>
          </cell>
        </row>
        <row r="47">
          <cell r="E47" t="str">
            <v>User</v>
          </cell>
        </row>
      </sheetData>
      <sheetData sheetId="9">
        <row r="43">
          <cell r="B43" t="str">
            <v>IMediaMgt</v>
          </cell>
          <cell r="E43" t="str">
            <v>IAlbumMgt</v>
          </cell>
        </row>
        <row r="44">
          <cell r="B44" t="str">
            <v>MediaCtrl</v>
          </cell>
          <cell r="E44" t="str">
            <v>Media</v>
          </cell>
        </row>
        <row r="45">
          <cell r="B45" t="str">
            <v>MediaMgr</v>
          </cell>
          <cell r="E45" t="str">
            <v>MediaCtrl</v>
          </cell>
        </row>
        <row r="46">
          <cell r="E46" t="str">
            <v>MediaGUI</v>
          </cell>
        </row>
        <row r="47">
          <cell r="E47" t="str">
            <v>MediaMgr</v>
          </cell>
        </row>
        <row r="48">
          <cell r="E48" t="str">
            <v>User</v>
          </cell>
        </row>
        <row r="49">
          <cell r="E49" t="str">
            <v>Class2903</v>
          </cell>
        </row>
      </sheetData>
      <sheetData sheetId="10">
        <row r="48">
          <cell r="B48" t="str">
            <v>IMediaMgt</v>
          </cell>
          <cell r="E48" t="str">
            <v>IAlbumMgt</v>
          </cell>
        </row>
        <row r="49">
          <cell r="B49"/>
          <cell r="E49" t="str">
            <v>Media</v>
          </cell>
        </row>
        <row r="50">
          <cell r="E50" t="str">
            <v>MediaCtrl</v>
          </cell>
        </row>
        <row r="51">
          <cell r="E51" t="str">
            <v>MediaMgr</v>
          </cell>
        </row>
        <row r="52">
          <cell r="E52" t="str">
            <v>User</v>
          </cell>
        </row>
        <row r="53">
          <cell r="E53" t="str">
            <v>Class3020</v>
          </cell>
        </row>
        <row r="54">
          <cell r="E54" t="str">
            <v>Class3073</v>
          </cell>
        </row>
        <row r="55">
          <cell r="E55" t="str">
            <v>Class3441</v>
          </cell>
        </row>
        <row r="56">
          <cell r="E56" t="str">
            <v>Class3150</v>
          </cell>
        </row>
        <row r="57">
          <cell r="E57" t="str">
            <v>Class3400</v>
          </cell>
        </row>
        <row r="58">
          <cell r="E58" t="str">
            <v>Class2903</v>
          </cell>
        </row>
      </sheetData>
      <sheetData sheetId="11">
        <row r="44">
          <cell r="B44" t="str">
            <v>IMediaMgt</v>
          </cell>
          <cell r="E44" t="str">
            <v>IAlbumMgt</v>
          </cell>
        </row>
        <row r="45">
          <cell r="B45" t="str">
            <v>MediaCtrl</v>
          </cell>
          <cell r="E45" t="str">
            <v>Media</v>
          </cell>
        </row>
        <row r="46">
          <cell r="B46"/>
          <cell r="E46" t="str">
            <v>MediaCtrl</v>
          </cell>
        </row>
        <row r="47">
          <cell r="E47" t="str">
            <v>MediaMgr</v>
          </cell>
        </row>
        <row r="48">
          <cell r="E48" t="str">
            <v>User</v>
          </cell>
        </row>
        <row r="49">
          <cell r="E49" t="str">
            <v>Class2948</v>
          </cell>
        </row>
        <row r="50">
          <cell r="E50" t="str">
            <v>Class2903</v>
          </cell>
        </row>
      </sheetData>
      <sheetData sheetId="12">
        <row r="44">
          <cell r="B44" t="str">
            <v>IMediaMgt</v>
          </cell>
          <cell r="E44" t="str">
            <v>IAlbumMgt</v>
          </cell>
        </row>
        <row r="45">
          <cell r="E45" t="str">
            <v>Media</v>
          </cell>
        </row>
        <row r="46">
          <cell r="E46" t="str">
            <v>MediaCtrl</v>
          </cell>
        </row>
        <row r="47">
          <cell r="E47" t="str">
            <v>MediaMgr</v>
          </cell>
        </row>
        <row r="48">
          <cell r="E48" t="str">
            <v>User</v>
          </cell>
        </row>
        <row r="49">
          <cell r="E49" t="str">
            <v>Class3020</v>
          </cell>
        </row>
        <row r="50">
          <cell r="E50" t="str">
            <v>Class3073</v>
          </cell>
        </row>
        <row r="51">
          <cell r="E51" t="str">
            <v>Class2903</v>
          </cell>
        </row>
      </sheetData>
      <sheetData sheetId="13">
        <row r="44">
          <cell r="E44" t="str">
            <v>Classe ou Interface</v>
          </cell>
        </row>
        <row r="45">
          <cell r="B45" t="str">
            <v>IMediaMgt</v>
          </cell>
          <cell r="E45" t="str">
            <v>IAlbumMgt</v>
          </cell>
        </row>
        <row r="46">
          <cell r="E46" t="str">
            <v>Media</v>
          </cell>
        </row>
        <row r="47">
          <cell r="E47" t="str">
            <v>MediaCtrl</v>
          </cell>
        </row>
        <row r="48">
          <cell r="E48" t="str">
            <v>MediaGUI</v>
          </cell>
        </row>
        <row r="49">
          <cell r="E49" t="str">
            <v>MediaMgr</v>
          </cell>
        </row>
        <row r="50">
          <cell r="E50" t="str">
            <v>User</v>
          </cell>
        </row>
        <row r="51">
          <cell r="E51" t="str">
            <v>Class3147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05F4-66B9-47DC-A4A9-D9EA1B580BB0}">
  <dimension ref="A1:R16"/>
  <sheetViews>
    <sheetView zoomScale="115" zoomScaleNormal="115" workbookViewId="0">
      <selection sqref="A1:A2"/>
    </sheetView>
  </sheetViews>
  <sheetFormatPr defaultRowHeight="14.4" x14ac:dyDescent="0.3"/>
  <cols>
    <col min="1" max="1" width="16.21875" bestFit="1" customWidth="1"/>
    <col min="2" max="9" width="9.44140625" customWidth="1"/>
    <col min="18" max="18" width="9.109375" bestFit="1" customWidth="1"/>
  </cols>
  <sheetData>
    <row r="1" spans="1:18" x14ac:dyDescent="0.3">
      <c r="A1" s="79" t="s">
        <v>105</v>
      </c>
      <c r="B1" s="81" t="s">
        <v>106</v>
      </c>
      <c r="C1" s="81"/>
      <c r="D1" s="81"/>
      <c r="E1" s="81"/>
      <c r="F1" s="81"/>
      <c r="G1" s="81"/>
      <c r="H1" s="81"/>
      <c r="I1" s="81"/>
      <c r="J1" s="82" t="s">
        <v>107</v>
      </c>
      <c r="K1" s="82"/>
      <c r="L1" s="82"/>
      <c r="M1" s="82"/>
      <c r="N1" s="82"/>
      <c r="O1" s="82"/>
      <c r="P1" s="82"/>
      <c r="Q1" s="82"/>
      <c r="R1" s="83" t="s">
        <v>61</v>
      </c>
    </row>
    <row r="2" spans="1:18" x14ac:dyDescent="0.3">
      <c r="A2" s="80"/>
      <c r="B2" s="75" t="s">
        <v>108</v>
      </c>
      <c r="C2" s="75" t="s">
        <v>111</v>
      </c>
      <c r="D2" s="75" t="s">
        <v>112</v>
      </c>
      <c r="E2" s="75" t="s">
        <v>113</v>
      </c>
      <c r="F2" s="75" t="s">
        <v>114</v>
      </c>
      <c r="G2" s="75" t="s">
        <v>115</v>
      </c>
      <c r="H2" s="75" t="s">
        <v>116</v>
      </c>
      <c r="I2" s="75" t="s">
        <v>117</v>
      </c>
      <c r="J2" s="76" t="s">
        <v>108</v>
      </c>
      <c r="K2" s="76" t="s">
        <v>118</v>
      </c>
      <c r="L2" s="76" t="s">
        <v>119</v>
      </c>
      <c r="M2" s="76" t="s">
        <v>120</v>
      </c>
      <c r="N2" s="76" t="s">
        <v>121</v>
      </c>
      <c r="O2" s="76" t="s">
        <v>122</v>
      </c>
      <c r="P2" s="76" t="s">
        <v>123</v>
      </c>
      <c r="Q2" s="76" t="s">
        <v>124</v>
      </c>
      <c r="R2" s="84"/>
    </row>
    <row r="3" spans="1:18" x14ac:dyDescent="0.3">
      <c r="A3" s="63" t="s">
        <v>26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64">
        <f>SUM(B3:Q3)</f>
        <v>0</v>
      </c>
    </row>
    <row r="4" spans="1:18" x14ac:dyDescent="0.3">
      <c r="A4" s="63" t="s">
        <v>27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64">
        <f t="shared" ref="R4:R6" si="0">SUM(B4:Q4)</f>
        <v>0</v>
      </c>
    </row>
    <row r="5" spans="1:18" x14ac:dyDescent="0.3">
      <c r="A5" s="63" t="s">
        <v>109</v>
      </c>
      <c r="B5" s="25">
        <f>COUNTA(#REF!)</f>
        <v>1</v>
      </c>
      <c r="C5" s="25">
        <f>COUNTA([1]AGM_S1!B55:B56)</f>
        <v>2</v>
      </c>
      <c r="D5" s="25">
        <f>COUNTA([1]AGM_S2!B56:B57)</f>
        <v>2</v>
      </c>
      <c r="E5" s="25">
        <f>COUNTA([1]AGM_S3!B57:B58)</f>
        <v>2</v>
      </c>
      <c r="F5" s="25">
        <f>COUNTA([1]AGM_S4!B57:B58)</f>
        <v>2</v>
      </c>
      <c r="G5" s="25">
        <f>COUNTA([1]AGM_S5!B55:B56)</f>
        <v>2</v>
      </c>
      <c r="H5" s="25">
        <f>COUNTA([1]AGM_S6!B55:B56)</f>
        <v>2</v>
      </c>
      <c r="I5" s="25">
        <f>COUNTA([1]AGM_S7!B58:B59)</f>
        <v>2</v>
      </c>
      <c r="J5" s="25">
        <f>COUNTA(#REF!)</f>
        <v>1</v>
      </c>
      <c r="K5" s="25">
        <f>COUNTA([1]MM_S1!B47:B47)</f>
        <v>1</v>
      </c>
      <c r="L5" s="25">
        <f>COUNTA([1]MM_S2!B42:B44)</f>
        <v>3</v>
      </c>
      <c r="M5" s="25">
        <f>COUNTA([1]MM_S3!B43:B45)</f>
        <v>3</v>
      </c>
      <c r="N5" s="25">
        <f>COUNTA([1]MM_S4!B48:B49)</f>
        <v>1</v>
      </c>
      <c r="O5" s="25">
        <f>COUNTA([1]MM_S5!B44:B46)</f>
        <v>2</v>
      </c>
      <c r="P5" s="25">
        <f>COUNTA([1]MM_S6!B44)</f>
        <v>1</v>
      </c>
      <c r="Q5" s="25">
        <f>COUNTA([1]MM_S7!B45)</f>
        <v>1</v>
      </c>
      <c r="R5" s="64">
        <f t="shared" si="0"/>
        <v>28</v>
      </c>
    </row>
    <row r="6" spans="1:18" ht="15" thickBot="1" x14ac:dyDescent="0.35">
      <c r="A6" s="65" t="s">
        <v>110</v>
      </c>
      <c r="B6" s="61">
        <f>COUNTA(#REF!)</f>
        <v>1</v>
      </c>
      <c r="C6" s="61">
        <f>COUNTA([1]AGM_S1!E55:E60)</f>
        <v>6</v>
      </c>
      <c r="D6" s="61">
        <f>COUNTA([1]AGM_S2!E56:E62)</f>
        <v>7</v>
      </c>
      <c r="E6" s="61">
        <f>COUNTA([1]AGM_S3!E57:E62)</f>
        <v>6</v>
      </c>
      <c r="F6" s="61">
        <f>COUNTA([1]AGM_S4!E57:E64)</f>
        <v>8</v>
      </c>
      <c r="G6" s="61">
        <f>COUNTA([1]AGM_S5!E55:E62)</f>
        <v>8</v>
      </c>
      <c r="H6" s="61">
        <f>COUNTA([1]AGM_S6!E55:E60)</f>
        <v>6</v>
      </c>
      <c r="I6" s="61">
        <f>COUNTA([1]AGM_S7!E58:E65)</f>
        <v>8</v>
      </c>
      <c r="J6" s="61">
        <f>COUNTA(#REF!)</f>
        <v>1</v>
      </c>
      <c r="K6" s="61">
        <f>COUNTA([1]MM_S1!E47:E56)</f>
        <v>10</v>
      </c>
      <c r="L6" s="61">
        <f>COUNTA([1]MM_S2!E43:E47)</f>
        <v>5</v>
      </c>
      <c r="M6" s="61">
        <f>COUNTA([1]MM_S3!E43:E49)</f>
        <v>7</v>
      </c>
      <c r="N6" s="61">
        <f>COUNTA([1]MM_S4!E48:E58)</f>
        <v>11</v>
      </c>
      <c r="O6" s="61">
        <f>COUNTA([1]MM_S5!E44:E50)</f>
        <v>7</v>
      </c>
      <c r="P6" s="61">
        <f>COUNTA([1]MM_S6!E44:E51)</f>
        <v>8</v>
      </c>
      <c r="Q6" s="61">
        <f>COUNTA([1]MM_S7!E44:E51)</f>
        <v>8</v>
      </c>
      <c r="R6" s="64">
        <f t="shared" si="0"/>
        <v>107</v>
      </c>
    </row>
    <row r="12" spans="1:18" ht="25.8" x14ac:dyDescent="0.3">
      <c r="A12" s="85" t="s">
        <v>106</v>
      </c>
      <c r="B12" s="86" t="s">
        <v>109</v>
      </c>
      <c r="C12" s="86"/>
      <c r="D12" s="86"/>
      <c r="E12" s="86"/>
      <c r="F12" s="86"/>
      <c r="G12" s="86"/>
      <c r="H12" s="86"/>
      <c r="I12" s="86"/>
      <c r="J12" s="66"/>
      <c r="K12" s="87" t="s">
        <v>110</v>
      </c>
      <c r="L12" s="88"/>
      <c r="M12" s="88"/>
      <c r="N12" s="88"/>
      <c r="O12" s="88"/>
      <c r="P12" s="88"/>
      <c r="Q12" s="88"/>
      <c r="R12" s="89"/>
    </row>
    <row r="13" spans="1:18" x14ac:dyDescent="0.3">
      <c r="A13" s="85"/>
      <c r="B13" s="71" t="s">
        <v>108</v>
      </c>
      <c r="C13" s="71" t="s">
        <v>111</v>
      </c>
      <c r="D13" s="71" t="s">
        <v>112</v>
      </c>
      <c r="E13" s="71" t="s">
        <v>113</v>
      </c>
      <c r="F13" s="71" t="s">
        <v>114</v>
      </c>
      <c r="G13" s="71" t="s">
        <v>115</v>
      </c>
      <c r="H13" s="71" t="s">
        <v>116</v>
      </c>
      <c r="I13" s="71" t="s">
        <v>117</v>
      </c>
      <c r="J13" s="72"/>
      <c r="K13" s="71" t="s">
        <v>108</v>
      </c>
      <c r="L13" s="71" t="s">
        <v>114</v>
      </c>
      <c r="M13" s="71" t="s">
        <v>115</v>
      </c>
      <c r="N13" s="71" t="s">
        <v>117</v>
      </c>
      <c r="O13" s="71" t="s">
        <v>112</v>
      </c>
      <c r="P13" s="71" t="s">
        <v>111</v>
      </c>
      <c r="Q13" s="71" t="s">
        <v>113</v>
      </c>
      <c r="R13" s="71" t="s">
        <v>116</v>
      </c>
    </row>
    <row r="14" spans="1:18" ht="15" thickBot="1" x14ac:dyDescent="0.35">
      <c r="A14" s="85"/>
      <c r="B14" s="67">
        <v>2</v>
      </c>
      <c r="C14" s="67">
        <v>2</v>
      </c>
      <c r="D14" s="67">
        <v>2</v>
      </c>
      <c r="E14" s="67">
        <v>2</v>
      </c>
      <c r="F14" s="67">
        <v>2</v>
      </c>
      <c r="G14" s="67">
        <v>2</v>
      </c>
      <c r="H14" s="67">
        <v>2</v>
      </c>
      <c r="I14" s="67">
        <v>2</v>
      </c>
      <c r="J14" s="72"/>
      <c r="K14" s="68">
        <f>B6</f>
        <v>1</v>
      </c>
      <c r="L14" s="68">
        <f>F6</f>
        <v>8</v>
      </c>
      <c r="M14" s="68">
        <f>G6</f>
        <v>8</v>
      </c>
      <c r="N14" s="68">
        <f>I6</f>
        <v>8</v>
      </c>
      <c r="O14" s="68">
        <f>D6</f>
        <v>7</v>
      </c>
      <c r="P14" s="68">
        <f>C6</f>
        <v>6</v>
      </c>
      <c r="Q14" s="68">
        <f>E6</f>
        <v>6</v>
      </c>
      <c r="R14" s="68">
        <f>H6</f>
        <v>6</v>
      </c>
    </row>
    <row r="15" spans="1:18" x14ac:dyDescent="0.3">
      <c r="A15" s="77" t="s">
        <v>107</v>
      </c>
      <c r="B15" s="73" t="s">
        <v>108</v>
      </c>
      <c r="C15" s="73" t="s">
        <v>118</v>
      </c>
      <c r="D15" s="73" t="s">
        <v>119</v>
      </c>
      <c r="E15" s="73" t="s">
        <v>120</v>
      </c>
      <c r="F15" s="73" t="s">
        <v>121</v>
      </c>
      <c r="G15" s="73" t="s">
        <v>122</v>
      </c>
      <c r="H15" s="73" t="s">
        <v>123</v>
      </c>
      <c r="I15" s="73" t="s">
        <v>124</v>
      </c>
      <c r="J15" s="74"/>
      <c r="K15" s="73" t="s">
        <v>108</v>
      </c>
      <c r="L15" s="73" t="s">
        <v>121</v>
      </c>
      <c r="M15" s="73" t="s">
        <v>118</v>
      </c>
      <c r="N15" s="73" t="s">
        <v>123</v>
      </c>
      <c r="O15" s="73" t="s">
        <v>124</v>
      </c>
      <c r="P15" s="73" t="s">
        <v>120</v>
      </c>
      <c r="Q15" s="73" t="s">
        <v>122</v>
      </c>
      <c r="R15" s="73" t="s">
        <v>119</v>
      </c>
    </row>
    <row r="16" spans="1:18" ht="15" thickBot="1" x14ac:dyDescent="0.35">
      <c r="A16" s="78"/>
      <c r="B16" s="69">
        <v>4</v>
      </c>
      <c r="C16" s="69">
        <v>3</v>
      </c>
      <c r="D16" s="69">
        <v>3</v>
      </c>
      <c r="E16" s="69">
        <v>2</v>
      </c>
      <c r="F16" s="69">
        <v>2</v>
      </c>
      <c r="G16" s="69">
        <v>2</v>
      </c>
      <c r="H16" s="69">
        <v>1</v>
      </c>
      <c r="I16" s="69">
        <v>1</v>
      </c>
      <c r="J16" s="74"/>
      <c r="K16" s="70">
        <v>3</v>
      </c>
      <c r="L16" s="70">
        <v>11</v>
      </c>
      <c r="M16" s="70">
        <v>10</v>
      </c>
      <c r="N16" s="70">
        <v>8</v>
      </c>
      <c r="O16" s="70">
        <v>8</v>
      </c>
      <c r="P16" s="70">
        <v>7</v>
      </c>
      <c r="Q16" s="70">
        <v>7</v>
      </c>
      <c r="R16" s="70">
        <v>5</v>
      </c>
    </row>
  </sheetData>
  <mergeCells count="8">
    <mergeCell ref="A15:A16"/>
    <mergeCell ref="A1:A2"/>
    <mergeCell ref="B1:I1"/>
    <mergeCell ref="J1:Q1"/>
    <mergeCell ref="R1:R2"/>
    <mergeCell ref="A12:A14"/>
    <mergeCell ref="B12:I12"/>
    <mergeCell ref="K12:R12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"/>
  <sheetViews>
    <sheetView tabSelected="1" workbookViewId="0">
      <selection activeCell="W6" sqref="W6"/>
    </sheetView>
  </sheetViews>
  <sheetFormatPr defaultRowHeight="14.4" x14ac:dyDescent="0.3"/>
  <cols>
    <col min="1" max="1" width="17.44140625" bestFit="1" customWidth="1"/>
    <col min="2" max="14" width="3.6640625" customWidth="1"/>
    <col min="15" max="15" width="2.6640625" customWidth="1"/>
    <col min="16" max="22" width="4.109375" customWidth="1"/>
    <col min="23" max="23" width="10" customWidth="1"/>
  </cols>
  <sheetData>
    <row r="1" spans="1:23" ht="21" x14ac:dyDescent="0.4">
      <c r="A1" s="90" t="s">
        <v>63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2"/>
      <c r="P1" s="93" t="s">
        <v>62</v>
      </c>
      <c r="Q1" s="94"/>
      <c r="R1" s="94"/>
      <c r="S1" s="94"/>
      <c r="T1" s="94"/>
      <c r="U1" s="94"/>
      <c r="V1" s="95"/>
      <c r="W1" s="1"/>
    </row>
    <row r="2" spans="1:23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P2" s="2" t="s">
        <v>1</v>
      </c>
      <c r="Q2" s="3" t="s">
        <v>2</v>
      </c>
      <c r="R2" s="3" t="s">
        <v>3</v>
      </c>
      <c r="S2" s="3" t="s">
        <v>4</v>
      </c>
      <c r="T2" s="3" t="s">
        <v>5</v>
      </c>
      <c r="U2" s="3" t="s">
        <v>6</v>
      </c>
      <c r="V2" s="4" t="s">
        <v>7</v>
      </c>
      <c r="W2" s="5"/>
    </row>
    <row r="3" spans="1:23" x14ac:dyDescent="0.3">
      <c r="A3" s="6" t="s">
        <v>14</v>
      </c>
      <c r="B3" s="7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8">
        <v>2</v>
      </c>
      <c r="P3" s="9">
        <v>2</v>
      </c>
      <c r="Q3" s="7">
        <v>2</v>
      </c>
      <c r="R3" s="7">
        <v>2</v>
      </c>
      <c r="S3" s="7">
        <v>2</v>
      </c>
      <c r="T3" s="7">
        <v>2</v>
      </c>
      <c r="U3" s="7">
        <v>2</v>
      </c>
      <c r="V3" s="8">
        <v>2</v>
      </c>
      <c r="W3" s="10"/>
    </row>
    <row r="4" spans="1:23" x14ac:dyDescent="0.3">
      <c r="A4" s="6" t="s">
        <v>15</v>
      </c>
      <c r="B4" s="7">
        <v>2</v>
      </c>
      <c r="C4" s="7">
        <v>3</v>
      </c>
      <c r="D4" s="7">
        <v>3</v>
      </c>
      <c r="E4" s="7">
        <v>3</v>
      </c>
      <c r="F4" s="7">
        <v>3</v>
      </c>
      <c r="G4" s="7">
        <v>3</v>
      </c>
      <c r="H4" s="7">
        <v>3</v>
      </c>
      <c r="I4" s="7">
        <v>3</v>
      </c>
      <c r="J4" s="7">
        <v>3</v>
      </c>
      <c r="K4" s="7">
        <v>3</v>
      </c>
      <c r="L4" s="7">
        <v>3</v>
      </c>
      <c r="M4" s="7">
        <v>3</v>
      </c>
      <c r="N4" s="8">
        <v>3</v>
      </c>
      <c r="P4" s="9">
        <v>3</v>
      </c>
      <c r="Q4" s="7">
        <v>3</v>
      </c>
      <c r="R4" s="7">
        <v>3</v>
      </c>
      <c r="S4" s="7">
        <v>3</v>
      </c>
      <c r="T4" s="7">
        <v>3</v>
      </c>
      <c r="U4" s="7">
        <v>3</v>
      </c>
      <c r="V4" s="8">
        <v>3</v>
      </c>
      <c r="W4" s="10"/>
    </row>
    <row r="5" spans="1:23" x14ac:dyDescent="0.3">
      <c r="A5" s="6" t="s">
        <v>16</v>
      </c>
      <c r="B5" s="7">
        <v>4</v>
      </c>
      <c r="C5" s="7">
        <v>4</v>
      </c>
      <c r="D5" s="7">
        <v>4</v>
      </c>
      <c r="E5" s="7">
        <v>4</v>
      </c>
      <c r="F5" s="7">
        <v>4</v>
      </c>
      <c r="G5" s="7">
        <v>4</v>
      </c>
      <c r="H5" s="7">
        <v>4</v>
      </c>
      <c r="I5" s="7">
        <v>4</v>
      </c>
      <c r="J5" s="7">
        <v>4</v>
      </c>
      <c r="K5" s="7">
        <v>4</v>
      </c>
      <c r="L5" s="7">
        <v>4</v>
      </c>
      <c r="M5" s="7">
        <v>4</v>
      </c>
      <c r="N5" s="8">
        <v>4</v>
      </c>
      <c r="P5" s="9">
        <v>4</v>
      </c>
      <c r="Q5" s="7">
        <v>4</v>
      </c>
      <c r="R5" s="7">
        <v>4</v>
      </c>
      <c r="S5" s="7">
        <v>4</v>
      </c>
      <c r="T5" s="7">
        <v>4</v>
      </c>
      <c r="U5" s="7">
        <v>4</v>
      </c>
      <c r="V5" s="8">
        <v>4</v>
      </c>
      <c r="W5" s="10"/>
    </row>
    <row r="6" spans="1:23" x14ac:dyDescent="0.3">
      <c r="A6" s="6" t="s">
        <v>17</v>
      </c>
      <c r="B6" s="7">
        <v>3</v>
      </c>
      <c r="C6" s="7">
        <v>3</v>
      </c>
      <c r="D6" s="7">
        <v>3</v>
      </c>
      <c r="E6" s="7">
        <v>3</v>
      </c>
      <c r="F6" s="7">
        <v>3</v>
      </c>
      <c r="G6" s="7">
        <v>3</v>
      </c>
      <c r="H6" s="7">
        <v>3</v>
      </c>
      <c r="I6" s="7">
        <v>3</v>
      </c>
      <c r="J6" s="7">
        <v>3</v>
      </c>
      <c r="K6" s="7">
        <v>3</v>
      </c>
      <c r="L6" s="7">
        <v>3</v>
      </c>
      <c r="M6" s="7">
        <v>3</v>
      </c>
      <c r="N6" s="8">
        <v>3</v>
      </c>
      <c r="P6" s="9">
        <v>3</v>
      </c>
      <c r="Q6" s="7">
        <v>3</v>
      </c>
      <c r="R6" s="7">
        <v>3</v>
      </c>
      <c r="S6" s="7">
        <v>3</v>
      </c>
      <c r="T6" s="7">
        <v>3</v>
      </c>
      <c r="U6" s="7">
        <v>3</v>
      </c>
      <c r="V6" s="8">
        <v>3</v>
      </c>
      <c r="W6" s="10"/>
    </row>
    <row r="7" spans="1:23" x14ac:dyDescent="0.3">
      <c r="A7" s="6" t="s">
        <v>18</v>
      </c>
      <c r="B7" s="7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7">
        <v>4</v>
      </c>
      <c r="I7" s="7">
        <v>4</v>
      </c>
      <c r="J7" s="7">
        <v>4</v>
      </c>
      <c r="K7" s="7">
        <v>4</v>
      </c>
      <c r="L7" s="7">
        <v>4</v>
      </c>
      <c r="M7" s="7">
        <v>4</v>
      </c>
      <c r="N7" s="8">
        <v>4</v>
      </c>
      <c r="P7" s="9">
        <v>4</v>
      </c>
      <c r="Q7" s="7">
        <v>4</v>
      </c>
      <c r="R7" s="7">
        <v>4</v>
      </c>
      <c r="S7" s="7">
        <v>4</v>
      </c>
      <c r="T7" s="7">
        <v>4</v>
      </c>
      <c r="U7" s="7">
        <v>4</v>
      </c>
      <c r="V7" s="8">
        <v>4</v>
      </c>
      <c r="W7" s="10"/>
    </row>
    <row r="8" spans="1:23" x14ac:dyDescent="0.3">
      <c r="A8" s="6" t="s">
        <v>19</v>
      </c>
      <c r="B8" s="7">
        <v>3</v>
      </c>
      <c r="C8" s="7">
        <v>4</v>
      </c>
      <c r="D8" s="7">
        <v>4</v>
      </c>
      <c r="E8" s="7">
        <v>4</v>
      </c>
      <c r="F8" s="7">
        <v>4</v>
      </c>
      <c r="G8" s="7">
        <v>4</v>
      </c>
      <c r="H8" s="7">
        <v>4</v>
      </c>
      <c r="I8" s="7">
        <v>4</v>
      </c>
      <c r="J8" s="7">
        <v>4</v>
      </c>
      <c r="K8" s="7">
        <v>4</v>
      </c>
      <c r="L8" s="7">
        <v>4</v>
      </c>
      <c r="M8" s="7">
        <v>4</v>
      </c>
      <c r="N8" s="8">
        <v>4</v>
      </c>
      <c r="P8" s="9">
        <v>4</v>
      </c>
      <c r="Q8" s="7">
        <v>4</v>
      </c>
      <c r="R8" s="7">
        <v>4</v>
      </c>
      <c r="S8" s="7">
        <v>4</v>
      </c>
      <c r="T8" s="7">
        <v>4</v>
      </c>
      <c r="U8" s="7">
        <v>4</v>
      </c>
      <c r="V8" s="8">
        <v>4</v>
      </c>
      <c r="W8" s="10"/>
    </row>
    <row r="9" spans="1:23" x14ac:dyDescent="0.3">
      <c r="A9" s="6" t="s">
        <v>20</v>
      </c>
      <c r="B9" s="7" t="s">
        <v>21</v>
      </c>
      <c r="C9" s="7" t="s">
        <v>21</v>
      </c>
      <c r="D9" s="7" t="s">
        <v>21</v>
      </c>
      <c r="E9" s="7" t="s">
        <v>21</v>
      </c>
      <c r="F9" s="7" t="s">
        <v>21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8" t="s">
        <v>21</v>
      </c>
      <c r="P9" s="9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21</v>
      </c>
      <c r="V9" s="8" t="s">
        <v>21</v>
      </c>
      <c r="W9" s="10"/>
    </row>
    <row r="10" spans="1:23" x14ac:dyDescent="0.3">
      <c r="A10" s="6" t="s">
        <v>22</v>
      </c>
      <c r="B10" s="7">
        <v>4</v>
      </c>
      <c r="C10" s="7">
        <v>4</v>
      </c>
      <c r="D10" s="7">
        <v>4</v>
      </c>
      <c r="E10" s="7">
        <v>4</v>
      </c>
      <c r="F10" s="7">
        <v>4</v>
      </c>
      <c r="G10" s="7">
        <v>4</v>
      </c>
      <c r="H10" s="7">
        <v>4</v>
      </c>
      <c r="I10" s="7">
        <v>4</v>
      </c>
      <c r="J10" s="7">
        <v>4</v>
      </c>
      <c r="K10" s="7">
        <v>4</v>
      </c>
      <c r="L10" s="7">
        <v>4</v>
      </c>
      <c r="M10" s="7">
        <v>4</v>
      </c>
      <c r="N10" s="8">
        <v>4</v>
      </c>
      <c r="P10" s="9">
        <v>4</v>
      </c>
      <c r="Q10" s="7">
        <v>4</v>
      </c>
      <c r="R10" s="7">
        <v>4</v>
      </c>
      <c r="S10" s="7">
        <v>4</v>
      </c>
      <c r="T10" s="7">
        <v>4</v>
      </c>
      <c r="U10" s="7">
        <v>4</v>
      </c>
      <c r="V10" s="8">
        <v>4</v>
      </c>
      <c r="W10" s="10"/>
    </row>
    <row r="11" spans="1:23" x14ac:dyDescent="0.3">
      <c r="A11" s="6" t="s">
        <v>23</v>
      </c>
      <c r="B11" s="11">
        <v>2</v>
      </c>
      <c r="C11" s="11">
        <v>2</v>
      </c>
      <c r="D11" s="11">
        <v>2</v>
      </c>
      <c r="E11" s="11">
        <v>2</v>
      </c>
      <c r="F11" s="7">
        <v>2</v>
      </c>
      <c r="G11" s="7">
        <v>2</v>
      </c>
      <c r="H11" s="7">
        <v>2</v>
      </c>
      <c r="I11" s="7">
        <v>2</v>
      </c>
      <c r="J11" s="7">
        <v>2</v>
      </c>
      <c r="K11" s="7">
        <v>2</v>
      </c>
      <c r="L11" s="7">
        <v>2</v>
      </c>
      <c r="M11" s="7">
        <v>2</v>
      </c>
      <c r="N11" s="12">
        <v>2</v>
      </c>
      <c r="P11" s="9">
        <v>2</v>
      </c>
      <c r="Q11" s="7">
        <v>2</v>
      </c>
      <c r="R11" s="7">
        <v>2</v>
      </c>
      <c r="S11" s="7">
        <v>2</v>
      </c>
      <c r="T11" s="7">
        <v>2</v>
      </c>
      <c r="U11" s="7">
        <v>2</v>
      </c>
      <c r="V11" s="8">
        <v>2</v>
      </c>
      <c r="W11" s="10"/>
    </row>
    <row r="12" spans="1:23" x14ac:dyDescent="0.3">
      <c r="A12" s="6" t="s">
        <v>24</v>
      </c>
      <c r="B12" s="11">
        <v>1</v>
      </c>
      <c r="C12" s="11">
        <v>1</v>
      </c>
      <c r="D12" s="11">
        <v>2</v>
      </c>
      <c r="E12" s="11" t="s">
        <v>21</v>
      </c>
      <c r="F12" s="7">
        <v>1</v>
      </c>
      <c r="G12" s="7">
        <v>1</v>
      </c>
      <c r="H12" s="7">
        <v>2</v>
      </c>
      <c r="I12" s="7" t="s">
        <v>21</v>
      </c>
      <c r="J12" s="7">
        <v>1</v>
      </c>
      <c r="K12" s="7">
        <v>1</v>
      </c>
      <c r="L12" s="7">
        <v>2</v>
      </c>
      <c r="M12" s="7">
        <v>2</v>
      </c>
      <c r="N12" s="12" t="s">
        <v>21</v>
      </c>
      <c r="P12" s="9">
        <v>3</v>
      </c>
      <c r="Q12" s="7">
        <v>3</v>
      </c>
      <c r="R12" s="7">
        <v>3</v>
      </c>
      <c r="S12" s="7">
        <v>3</v>
      </c>
      <c r="T12" s="7">
        <v>3</v>
      </c>
      <c r="U12" s="7">
        <v>3</v>
      </c>
      <c r="V12" s="8">
        <v>2</v>
      </c>
      <c r="W12" s="10"/>
    </row>
    <row r="13" spans="1:23" x14ac:dyDescent="0.3">
      <c r="A13" s="6" t="s">
        <v>25</v>
      </c>
      <c r="B13" s="11">
        <v>0</v>
      </c>
      <c r="C13" s="11">
        <v>0</v>
      </c>
      <c r="D13" s="11">
        <v>0</v>
      </c>
      <c r="E13" s="11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12">
        <v>0</v>
      </c>
      <c r="P13" s="9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8">
        <v>0</v>
      </c>
      <c r="W13" s="10"/>
    </row>
    <row r="14" spans="1:23" x14ac:dyDescent="0.3">
      <c r="A14" s="6" t="s">
        <v>28</v>
      </c>
      <c r="B14" s="11">
        <v>0</v>
      </c>
      <c r="C14" s="11">
        <v>0</v>
      </c>
      <c r="D14" s="11">
        <v>0</v>
      </c>
      <c r="E14" s="11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12">
        <v>0</v>
      </c>
      <c r="P14" s="9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 t="s">
        <v>21</v>
      </c>
      <c r="W14" s="10"/>
    </row>
    <row r="15" spans="1:23" x14ac:dyDescent="0.3">
      <c r="A15" s="6" t="s">
        <v>30</v>
      </c>
      <c r="B15" s="11">
        <v>0</v>
      </c>
      <c r="C15" s="7" t="s">
        <v>21</v>
      </c>
      <c r="D15" s="11">
        <v>0</v>
      </c>
      <c r="E15" s="11">
        <v>0</v>
      </c>
      <c r="F15" s="7" t="s">
        <v>21</v>
      </c>
      <c r="G15" s="7">
        <v>0</v>
      </c>
      <c r="H15" s="7">
        <v>0</v>
      </c>
      <c r="I15" s="7">
        <v>0</v>
      </c>
      <c r="J15" s="7" t="s">
        <v>21</v>
      </c>
      <c r="K15" s="7" t="s">
        <v>21</v>
      </c>
      <c r="L15" s="7">
        <v>0</v>
      </c>
      <c r="M15" s="7">
        <v>0</v>
      </c>
      <c r="N15" s="12">
        <v>0</v>
      </c>
      <c r="P15" s="9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8">
        <v>0</v>
      </c>
      <c r="W15" s="10"/>
    </row>
    <row r="16" spans="1:23" x14ac:dyDescent="0.3">
      <c r="A16" s="6" t="s">
        <v>31</v>
      </c>
      <c r="B16" s="11">
        <v>0</v>
      </c>
      <c r="C16" s="11">
        <v>0</v>
      </c>
      <c r="D16" s="11">
        <v>0</v>
      </c>
      <c r="E16" s="11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12">
        <v>0</v>
      </c>
      <c r="P16" s="9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8">
        <v>0</v>
      </c>
      <c r="W16" s="10"/>
    </row>
    <row r="17" spans="1:23" x14ac:dyDescent="0.3">
      <c r="A17" s="6" t="s">
        <v>32</v>
      </c>
      <c r="B17" s="11">
        <v>0</v>
      </c>
      <c r="C17" s="11">
        <v>0</v>
      </c>
      <c r="D17" s="7" t="s">
        <v>21</v>
      </c>
      <c r="E17" s="11">
        <v>0</v>
      </c>
      <c r="F17" s="7" t="s">
        <v>21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12">
        <v>0</v>
      </c>
      <c r="P17" s="9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8">
        <v>0</v>
      </c>
      <c r="W17" s="10"/>
    </row>
    <row r="18" spans="1:23" x14ac:dyDescent="0.3">
      <c r="A18" s="6" t="s">
        <v>33</v>
      </c>
      <c r="B18" s="11">
        <v>0</v>
      </c>
      <c r="C18" s="11">
        <v>0</v>
      </c>
      <c r="D18" s="11">
        <v>0</v>
      </c>
      <c r="E18" s="11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12">
        <v>0</v>
      </c>
      <c r="P18" s="9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8">
        <v>0</v>
      </c>
      <c r="W18" s="10"/>
    </row>
    <row r="19" spans="1:23" x14ac:dyDescent="0.3">
      <c r="A19" s="6" t="s">
        <v>34</v>
      </c>
      <c r="B19" s="7" t="s">
        <v>21</v>
      </c>
      <c r="C19" s="11">
        <v>2</v>
      </c>
      <c r="D19" s="11">
        <v>2</v>
      </c>
      <c r="E19" s="7" t="s">
        <v>21</v>
      </c>
      <c r="F19" s="7">
        <v>1</v>
      </c>
      <c r="G19" s="7">
        <v>2</v>
      </c>
      <c r="H19" s="7" t="s">
        <v>21</v>
      </c>
      <c r="I19" s="7" t="s">
        <v>21</v>
      </c>
      <c r="J19" s="7">
        <v>2</v>
      </c>
      <c r="K19" s="7">
        <v>2</v>
      </c>
      <c r="L19" s="7">
        <v>1</v>
      </c>
      <c r="M19" s="7">
        <v>1</v>
      </c>
      <c r="N19" s="8" t="s">
        <v>21</v>
      </c>
      <c r="P19" s="9">
        <v>2</v>
      </c>
      <c r="Q19" s="7">
        <v>2</v>
      </c>
      <c r="R19" s="7">
        <v>2</v>
      </c>
      <c r="S19" s="7">
        <v>2</v>
      </c>
      <c r="T19" s="7">
        <v>2</v>
      </c>
      <c r="U19" s="7">
        <v>2</v>
      </c>
      <c r="V19" s="8">
        <v>2</v>
      </c>
      <c r="W19" s="10"/>
    </row>
    <row r="20" spans="1:23" x14ac:dyDescent="0.3">
      <c r="A20" s="6" t="s">
        <v>35</v>
      </c>
      <c r="B20" s="11">
        <v>2</v>
      </c>
      <c r="C20" s="11">
        <v>1</v>
      </c>
      <c r="D20" s="11">
        <v>2</v>
      </c>
      <c r="E20" s="11">
        <v>1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12">
        <v>1</v>
      </c>
      <c r="P20" s="9">
        <v>2</v>
      </c>
      <c r="Q20" s="7">
        <v>2</v>
      </c>
      <c r="R20" s="7">
        <v>2</v>
      </c>
      <c r="S20" s="7">
        <v>1</v>
      </c>
      <c r="T20" s="7">
        <v>2</v>
      </c>
      <c r="U20" s="7">
        <v>2</v>
      </c>
      <c r="V20" s="8">
        <v>1</v>
      </c>
      <c r="W20" s="10"/>
    </row>
    <row r="21" spans="1:23" x14ac:dyDescent="0.3">
      <c r="A21" s="6" t="s">
        <v>36</v>
      </c>
      <c r="B21" s="11">
        <v>1</v>
      </c>
      <c r="C21" s="11">
        <v>1</v>
      </c>
      <c r="D21" s="11">
        <v>1</v>
      </c>
      <c r="E21" s="11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12">
        <v>1</v>
      </c>
      <c r="P21" s="9">
        <v>1</v>
      </c>
      <c r="Q21" s="7">
        <v>1</v>
      </c>
      <c r="R21" s="7">
        <v>1</v>
      </c>
      <c r="S21" s="7">
        <v>1</v>
      </c>
      <c r="T21" s="7">
        <v>1</v>
      </c>
      <c r="U21" s="7">
        <v>1</v>
      </c>
      <c r="V21" s="8">
        <v>1</v>
      </c>
      <c r="W21" s="10"/>
    </row>
    <row r="22" spans="1:23" x14ac:dyDescent="0.3">
      <c r="A22" s="6" t="s">
        <v>37</v>
      </c>
      <c r="B22" s="11">
        <v>1</v>
      </c>
      <c r="C22" s="7" t="s">
        <v>21</v>
      </c>
      <c r="D22" s="7" t="s">
        <v>21</v>
      </c>
      <c r="E22" s="7" t="s">
        <v>21</v>
      </c>
      <c r="F22" s="7">
        <v>2</v>
      </c>
      <c r="G22" s="7">
        <v>1</v>
      </c>
      <c r="H22" s="7">
        <v>1</v>
      </c>
      <c r="I22" s="7" t="s">
        <v>21</v>
      </c>
      <c r="J22" s="7" t="s">
        <v>21</v>
      </c>
      <c r="K22" s="7" t="s">
        <v>21</v>
      </c>
      <c r="L22" s="7">
        <v>1</v>
      </c>
      <c r="M22" s="7">
        <v>1</v>
      </c>
      <c r="N22" s="8" t="s">
        <v>21</v>
      </c>
      <c r="P22" s="9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8">
        <v>1</v>
      </c>
      <c r="W22" s="10"/>
    </row>
    <row r="23" spans="1:23" x14ac:dyDescent="0.3">
      <c r="A23" s="6" t="s">
        <v>29</v>
      </c>
      <c r="B23" s="11">
        <v>1</v>
      </c>
      <c r="C23" s="11">
        <v>1</v>
      </c>
      <c r="D23" s="11">
        <v>2</v>
      </c>
      <c r="E23" s="11">
        <v>2</v>
      </c>
      <c r="F23" s="7"/>
      <c r="G23" s="7">
        <v>2</v>
      </c>
      <c r="H23" s="7">
        <v>1</v>
      </c>
      <c r="I23" s="7">
        <v>2</v>
      </c>
      <c r="J23" s="7">
        <v>1</v>
      </c>
      <c r="K23" s="7">
        <v>1</v>
      </c>
      <c r="L23" s="7">
        <v>1</v>
      </c>
      <c r="M23" s="7">
        <v>1</v>
      </c>
      <c r="N23" s="12">
        <v>2</v>
      </c>
      <c r="P23" s="9">
        <v>2</v>
      </c>
      <c r="Q23" s="7">
        <v>2</v>
      </c>
      <c r="R23" s="7">
        <v>3</v>
      </c>
      <c r="S23" s="7">
        <v>3</v>
      </c>
      <c r="T23" s="7">
        <v>2</v>
      </c>
      <c r="U23" s="7">
        <v>2</v>
      </c>
      <c r="V23" s="8">
        <v>2</v>
      </c>
      <c r="W23" s="10"/>
    </row>
    <row r="24" spans="1:23" x14ac:dyDescent="0.3">
      <c r="A24" s="6" t="s">
        <v>38</v>
      </c>
      <c r="B24" s="11"/>
      <c r="C24" s="11">
        <v>3</v>
      </c>
      <c r="D24" s="11">
        <v>3</v>
      </c>
      <c r="E24" s="11"/>
      <c r="F24" s="7">
        <v>3</v>
      </c>
      <c r="G24" s="7"/>
      <c r="H24" s="7"/>
      <c r="I24" s="7"/>
      <c r="J24" s="7">
        <v>3</v>
      </c>
      <c r="K24" s="7">
        <v>3</v>
      </c>
      <c r="L24" s="7"/>
      <c r="M24" s="7">
        <v>0</v>
      </c>
      <c r="N24" s="12">
        <v>1</v>
      </c>
      <c r="P24" s="9">
        <v>3</v>
      </c>
      <c r="Q24" s="7">
        <v>3</v>
      </c>
      <c r="R24" s="7">
        <v>3</v>
      </c>
      <c r="S24" s="7">
        <v>3</v>
      </c>
      <c r="T24" s="7">
        <v>3</v>
      </c>
      <c r="U24" s="7">
        <v>3</v>
      </c>
      <c r="V24" s="8">
        <v>3</v>
      </c>
      <c r="W24" s="10"/>
    </row>
    <row r="25" spans="1:23" x14ac:dyDescent="0.3">
      <c r="A25" s="6" t="s">
        <v>40</v>
      </c>
      <c r="B25" s="11">
        <v>1</v>
      </c>
      <c r="C25" s="11">
        <v>1</v>
      </c>
      <c r="D25" s="11">
        <v>2</v>
      </c>
      <c r="E25" s="11">
        <v>2</v>
      </c>
      <c r="F25" s="7">
        <v>1</v>
      </c>
      <c r="G25" s="7">
        <v>1</v>
      </c>
      <c r="H25" s="7">
        <v>1</v>
      </c>
      <c r="I25" s="7">
        <v>2</v>
      </c>
      <c r="J25" s="7">
        <v>1</v>
      </c>
      <c r="K25" s="7">
        <v>1</v>
      </c>
      <c r="L25" s="7">
        <v>1</v>
      </c>
      <c r="M25" s="7">
        <v>1</v>
      </c>
      <c r="N25" s="12">
        <v>2</v>
      </c>
      <c r="P25" s="9">
        <v>1</v>
      </c>
      <c r="Q25" s="7">
        <v>1</v>
      </c>
      <c r="R25" s="7">
        <v>1</v>
      </c>
      <c r="S25" s="7">
        <v>1</v>
      </c>
      <c r="T25" s="7">
        <v>1</v>
      </c>
      <c r="U25" s="7">
        <v>1</v>
      </c>
      <c r="V25" s="8">
        <v>1</v>
      </c>
      <c r="W25" s="10"/>
    </row>
    <row r="26" spans="1:23" x14ac:dyDescent="0.3">
      <c r="A26" s="6" t="s">
        <v>41</v>
      </c>
      <c r="B26" s="11">
        <v>1</v>
      </c>
      <c r="C26" s="11"/>
      <c r="D26" s="11"/>
      <c r="E26" s="11">
        <v>1</v>
      </c>
      <c r="F26" s="7"/>
      <c r="G26" s="7">
        <v>1</v>
      </c>
      <c r="H26" s="7">
        <v>1</v>
      </c>
      <c r="I26" s="7">
        <v>1</v>
      </c>
      <c r="J26" s="7"/>
      <c r="K26" s="7"/>
      <c r="L26" s="7">
        <v>1</v>
      </c>
      <c r="M26" s="7">
        <v>1</v>
      </c>
      <c r="N26" s="12">
        <v>1</v>
      </c>
      <c r="P26" s="9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8">
        <v>1</v>
      </c>
      <c r="W26" s="10"/>
    </row>
    <row r="27" spans="1:23" x14ac:dyDescent="0.3">
      <c r="A27" s="6" t="s">
        <v>42</v>
      </c>
      <c r="B27" s="11">
        <v>1</v>
      </c>
      <c r="C27" s="11">
        <v>1</v>
      </c>
      <c r="D27" s="11">
        <v>1</v>
      </c>
      <c r="E27" s="11">
        <v>1</v>
      </c>
      <c r="F27" s="7"/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12">
        <v>1</v>
      </c>
      <c r="P27" s="9">
        <v>1</v>
      </c>
      <c r="Q27" s="7">
        <v>1</v>
      </c>
      <c r="R27" s="7">
        <v>1</v>
      </c>
      <c r="S27" s="7">
        <v>1</v>
      </c>
      <c r="T27" s="7">
        <v>1</v>
      </c>
      <c r="U27" s="7">
        <v>1</v>
      </c>
      <c r="V27" s="8">
        <v>1</v>
      </c>
      <c r="W27" s="10"/>
    </row>
    <row r="28" spans="1:23" x14ac:dyDescent="0.3">
      <c r="A28" s="6" t="s">
        <v>43</v>
      </c>
      <c r="B28" s="7" t="s">
        <v>21</v>
      </c>
      <c r="C28" s="7" t="s">
        <v>21</v>
      </c>
      <c r="D28" s="7" t="s">
        <v>21</v>
      </c>
      <c r="E28" s="7" t="s">
        <v>21</v>
      </c>
      <c r="F28" s="7" t="s">
        <v>21</v>
      </c>
      <c r="G28" s="7" t="s">
        <v>21</v>
      </c>
      <c r="H28" s="7" t="s">
        <v>21</v>
      </c>
      <c r="I28" s="7" t="s">
        <v>21</v>
      </c>
      <c r="J28" s="7" t="s">
        <v>21</v>
      </c>
      <c r="K28" s="7" t="s">
        <v>21</v>
      </c>
      <c r="L28" s="7" t="s">
        <v>21</v>
      </c>
      <c r="M28" s="7" t="s">
        <v>21</v>
      </c>
      <c r="N28" s="8" t="s">
        <v>21</v>
      </c>
      <c r="P28" s="9">
        <v>4</v>
      </c>
      <c r="Q28" s="7">
        <v>4</v>
      </c>
      <c r="R28" s="7">
        <v>4</v>
      </c>
      <c r="S28" s="7">
        <v>4</v>
      </c>
      <c r="T28" s="7">
        <v>4</v>
      </c>
      <c r="U28" s="7">
        <v>4</v>
      </c>
      <c r="V28" s="8">
        <v>4</v>
      </c>
      <c r="W28" s="10"/>
    </row>
    <row r="29" spans="1:23" x14ac:dyDescent="0.3">
      <c r="A29" s="6" t="s">
        <v>44</v>
      </c>
      <c r="B29" s="7" t="s">
        <v>21</v>
      </c>
      <c r="C29" s="7" t="s">
        <v>21</v>
      </c>
      <c r="D29" s="7" t="s">
        <v>21</v>
      </c>
      <c r="E29" s="7" t="s">
        <v>21</v>
      </c>
      <c r="F29" s="7" t="s">
        <v>21</v>
      </c>
      <c r="G29" s="7" t="s">
        <v>21</v>
      </c>
      <c r="H29" s="7" t="s">
        <v>21</v>
      </c>
      <c r="I29" s="7" t="s">
        <v>21</v>
      </c>
      <c r="J29" s="7" t="s">
        <v>21</v>
      </c>
      <c r="K29" s="7" t="s">
        <v>21</v>
      </c>
      <c r="L29" s="7" t="s">
        <v>21</v>
      </c>
      <c r="M29" s="7" t="s">
        <v>21</v>
      </c>
      <c r="N29" s="8" t="s">
        <v>21</v>
      </c>
      <c r="P29" s="9">
        <v>4</v>
      </c>
      <c r="Q29" s="7">
        <v>4</v>
      </c>
      <c r="R29" s="7">
        <v>4</v>
      </c>
      <c r="S29" s="7">
        <v>4</v>
      </c>
      <c r="T29" s="7">
        <v>4</v>
      </c>
      <c r="U29" s="7">
        <v>4</v>
      </c>
      <c r="V29" s="8">
        <v>4</v>
      </c>
      <c r="W29" s="10"/>
    </row>
    <row r="30" spans="1:23" x14ac:dyDescent="0.3">
      <c r="A30" s="6" t="s">
        <v>45</v>
      </c>
      <c r="B30" s="7" t="s">
        <v>21</v>
      </c>
      <c r="C30" s="7" t="s">
        <v>21</v>
      </c>
      <c r="D30" s="7" t="s">
        <v>21</v>
      </c>
      <c r="E30" s="7" t="s">
        <v>21</v>
      </c>
      <c r="F30" s="7" t="s">
        <v>21</v>
      </c>
      <c r="G30" s="7" t="s">
        <v>21</v>
      </c>
      <c r="H30" s="7" t="s">
        <v>21</v>
      </c>
      <c r="I30" s="7" t="s">
        <v>21</v>
      </c>
      <c r="J30" s="7" t="s">
        <v>21</v>
      </c>
      <c r="K30" s="7" t="s">
        <v>21</v>
      </c>
      <c r="L30" s="7" t="s">
        <v>21</v>
      </c>
      <c r="M30" s="7" t="s">
        <v>21</v>
      </c>
      <c r="N30" s="8" t="s">
        <v>21</v>
      </c>
      <c r="P30" s="9">
        <v>4</v>
      </c>
      <c r="Q30" s="7">
        <v>4</v>
      </c>
      <c r="R30" s="7">
        <v>4</v>
      </c>
      <c r="S30" s="7">
        <v>4</v>
      </c>
      <c r="T30" s="7">
        <v>4</v>
      </c>
      <c r="U30" s="7">
        <v>4</v>
      </c>
      <c r="V30" s="8">
        <v>4</v>
      </c>
      <c r="W30" s="10"/>
    </row>
    <row r="31" spans="1:23" x14ac:dyDescent="0.3">
      <c r="A31" s="6" t="s">
        <v>46</v>
      </c>
      <c r="B31" s="11">
        <v>2</v>
      </c>
      <c r="C31" s="7" t="s">
        <v>21</v>
      </c>
      <c r="D31" s="11">
        <v>1</v>
      </c>
      <c r="E31" s="11">
        <v>1</v>
      </c>
      <c r="F31" s="7" t="s">
        <v>21</v>
      </c>
      <c r="G31" s="7" t="s">
        <v>21</v>
      </c>
      <c r="H31" s="7" t="s">
        <v>21</v>
      </c>
      <c r="I31" s="7">
        <v>1</v>
      </c>
      <c r="J31" s="7">
        <v>1</v>
      </c>
      <c r="K31" s="7">
        <v>1</v>
      </c>
      <c r="L31" s="7" t="s">
        <v>21</v>
      </c>
      <c r="M31" s="7" t="s">
        <v>21</v>
      </c>
      <c r="N31" s="12">
        <v>1</v>
      </c>
      <c r="P31" s="8" t="s">
        <v>21</v>
      </c>
      <c r="Q31" s="8" t="s">
        <v>21</v>
      </c>
      <c r="R31" s="8" t="s">
        <v>21</v>
      </c>
      <c r="S31" s="8" t="s">
        <v>21</v>
      </c>
      <c r="T31" s="8" t="s">
        <v>21</v>
      </c>
      <c r="U31" s="8" t="s">
        <v>21</v>
      </c>
      <c r="V31" s="8" t="s">
        <v>21</v>
      </c>
      <c r="W31" s="10"/>
    </row>
    <row r="32" spans="1:23" x14ac:dyDescent="0.3">
      <c r="A32" s="6" t="s">
        <v>47</v>
      </c>
      <c r="B32" s="11">
        <v>2</v>
      </c>
      <c r="C32" s="11">
        <v>1</v>
      </c>
      <c r="D32" s="11">
        <v>3</v>
      </c>
      <c r="E32" s="11">
        <v>1</v>
      </c>
      <c r="F32" s="7">
        <v>1</v>
      </c>
      <c r="G32" s="7">
        <v>1</v>
      </c>
      <c r="H32" s="7">
        <v>1</v>
      </c>
      <c r="I32" s="7">
        <v>2</v>
      </c>
      <c r="J32" s="7">
        <v>1</v>
      </c>
      <c r="K32" s="7">
        <v>1</v>
      </c>
      <c r="L32" s="7">
        <v>1</v>
      </c>
      <c r="M32" s="7">
        <v>1</v>
      </c>
      <c r="N32" s="12">
        <v>1</v>
      </c>
      <c r="P32" s="9">
        <v>2</v>
      </c>
      <c r="Q32" s="7">
        <v>2</v>
      </c>
      <c r="R32" s="7">
        <v>2</v>
      </c>
      <c r="S32" s="7">
        <v>1</v>
      </c>
      <c r="T32" s="7">
        <v>2</v>
      </c>
      <c r="U32" s="7">
        <v>2</v>
      </c>
      <c r="V32" s="8">
        <v>1</v>
      </c>
      <c r="W32" s="10"/>
    </row>
    <row r="33" spans="1:23" x14ac:dyDescent="0.3">
      <c r="A33" s="6" t="s">
        <v>48</v>
      </c>
      <c r="B33" s="11">
        <v>1</v>
      </c>
      <c r="C33" s="11">
        <v>1</v>
      </c>
      <c r="D33" s="11">
        <v>1</v>
      </c>
      <c r="E33" s="11">
        <v>1</v>
      </c>
      <c r="F33" s="7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12">
        <v>1</v>
      </c>
      <c r="P33" s="9">
        <v>1</v>
      </c>
      <c r="Q33" s="7">
        <v>1</v>
      </c>
      <c r="R33" s="7">
        <v>1</v>
      </c>
      <c r="S33" s="7">
        <v>1</v>
      </c>
      <c r="T33" s="7">
        <v>1</v>
      </c>
      <c r="U33" s="7">
        <v>1</v>
      </c>
      <c r="V33" s="8">
        <v>1</v>
      </c>
      <c r="W33" s="10"/>
    </row>
    <row r="34" spans="1:23" x14ac:dyDescent="0.3">
      <c r="A34" s="6" t="s">
        <v>49</v>
      </c>
      <c r="B34" s="11">
        <v>1</v>
      </c>
      <c r="C34" s="11">
        <v>1</v>
      </c>
      <c r="D34" s="11">
        <v>1</v>
      </c>
      <c r="E34" s="11">
        <v>1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12">
        <v>1</v>
      </c>
      <c r="P34" s="9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8">
        <v>1</v>
      </c>
      <c r="W34" s="10"/>
    </row>
    <row r="35" spans="1:23" x14ac:dyDescent="0.3">
      <c r="A35" s="6" t="s">
        <v>50</v>
      </c>
      <c r="B35" s="11">
        <v>3</v>
      </c>
      <c r="C35" s="11">
        <v>3</v>
      </c>
      <c r="D35" s="11">
        <v>3</v>
      </c>
      <c r="E35" s="11">
        <v>3</v>
      </c>
      <c r="F35" s="7">
        <v>3</v>
      </c>
      <c r="G35" s="7">
        <v>3</v>
      </c>
      <c r="H35" s="7">
        <v>3</v>
      </c>
      <c r="I35" s="7">
        <v>3</v>
      </c>
      <c r="J35" s="7">
        <v>3</v>
      </c>
      <c r="K35" s="7">
        <v>3</v>
      </c>
      <c r="L35" s="7">
        <v>3</v>
      </c>
      <c r="M35" s="7">
        <v>3</v>
      </c>
      <c r="N35" s="12">
        <v>3</v>
      </c>
      <c r="P35" s="9">
        <v>3</v>
      </c>
      <c r="Q35" s="7">
        <v>3</v>
      </c>
      <c r="R35" s="7">
        <v>3</v>
      </c>
      <c r="S35" s="7">
        <v>3</v>
      </c>
      <c r="T35" s="7">
        <v>3</v>
      </c>
      <c r="U35" s="7">
        <v>3</v>
      </c>
      <c r="V35" s="8">
        <v>3</v>
      </c>
      <c r="W35" s="10"/>
    </row>
    <row r="36" spans="1:23" x14ac:dyDescent="0.3">
      <c r="A36" s="6" t="s">
        <v>51</v>
      </c>
      <c r="B36" s="11">
        <v>4</v>
      </c>
      <c r="C36" s="11">
        <v>4</v>
      </c>
      <c r="D36" s="11">
        <v>4</v>
      </c>
      <c r="E36" s="11">
        <v>4</v>
      </c>
      <c r="F36" s="7">
        <v>4</v>
      </c>
      <c r="G36" s="7">
        <v>4</v>
      </c>
      <c r="H36" s="7">
        <v>4</v>
      </c>
      <c r="I36" s="7">
        <v>4</v>
      </c>
      <c r="J36" s="7">
        <v>4</v>
      </c>
      <c r="K36" s="7">
        <v>4</v>
      </c>
      <c r="L36" s="7">
        <v>4</v>
      </c>
      <c r="M36" s="7">
        <v>4</v>
      </c>
      <c r="N36" s="12">
        <v>4</v>
      </c>
      <c r="P36" s="9">
        <v>4</v>
      </c>
      <c r="Q36" s="7">
        <v>4</v>
      </c>
      <c r="R36" s="7">
        <v>4</v>
      </c>
      <c r="S36" s="7">
        <v>4</v>
      </c>
      <c r="T36" s="7">
        <v>4</v>
      </c>
      <c r="U36" s="7">
        <v>4</v>
      </c>
      <c r="V36" s="8">
        <v>4</v>
      </c>
      <c r="W36" s="10"/>
    </row>
    <row r="37" spans="1:23" x14ac:dyDescent="0.3">
      <c r="A37" s="6" t="s">
        <v>52</v>
      </c>
      <c r="B37" s="11">
        <v>2</v>
      </c>
      <c r="C37" s="11">
        <v>2</v>
      </c>
      <c r="D37" s="11">
        <v>2</v>
      </c>
      <c r="E37" s="11">
        <v>2</v>
      </c>
      <c r="F37" s="7">
        <v>2</v>
      </c>
      <c r="G37" s="7">
        <v>2</v>
      </c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7">
        <v>2</v>
      </c>
      <c r="N37" s="12">
        <v>2</v>
      </c>
      <c r="P37" s="9">
        <v>2</v>
      </c>
      <c r="Q37" s="7">
        <v>2</v>
      </c>
      <c r="R37" s="7">
        <v>2</v>
      </c>
      <c r="S37" s="7">
        <v>2</v>
      </c>
      <c r="T37" s="7">
        <v>2</v>
      </c>
      <c r="U37" s="7">
        <v>2</v>
      </c>
      <c r="V37" s="8">
        <v>2</v>
      </c>
      <c r="W37" s="10"/>
    </row>
    <row r="38" spans="1:23" x14ac:dyDescent="0.3">
      <c r="A38" s="6" t="s">
        <v>39</v>
      </c>
      <c r="B38" s="11">
        <v>0</v>
      </c>
      <c r="C38" s="11">
        <v>0</v>
      </c>
      <c r="D38" s="11">
        <v>0</v>
      </c>
      <c r="E38" s="11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12">
        <v>0</v>
      </c>
      <c r="P38" s="9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8">
        <v>0</v>
      </c>
      <c r="W38" s="10"/>
    </row>
    <row r="39" spans="1:23" x14ac:dyDescent="0.3">
      <c r="A39" s="6" t="s">
        <v>53</v>
      </c>
      <c r="B39" s="7" t="s">
        <v>21</v>
      </c>
      <c r="C39" s="7" t="s">
        <v>21</v>
      </c>
      <c r="D39" s="7" t="s">
        <v>21</v>
      </c>
      <c r="E39" s="7" t="s">
        <v>21</v>
      </c>
      <c r="F39" s="7" t="s">
        <v>21</v>
      </c>
      <c r="G39" s="7" t="s">
        <v>21</v>
      </c>
      <c r="H39" s="7" t="s">
        <v>21</v>
      </c>
      <c r="I39" s="7" t="s">
        <v>21</v>
      </c>
      <c r="J39" s="7" t="s">
        <v>21</v>
      </c>
      <c r="K39" s="7" t="s">
        <v>21</v>
      </c>
      <c r="L39" s="7" t="s">
        <v>21</v>
      </c>
      <c r="M39" s="7" t="s">
        <v>21</v>
      </c>
      <c r="N39" s="8" t="s">
        <v>21</v>
      </c>
      <c r="P39" s="9" t="s">
        <v>21</v>
      </c>
      <c r="Q39" s="7" t="s">
        <v>21</v>
      </c>
      <c r="R39" s="7" t="s">
        <v>21</v>
      </c>
      <c r="S39" s="7" t="s">
        <v>21</v>
      </c>
      <c r="T39" s="7" t="s">
        <v>21</v>
      </c>
      <c r="U39" s="7" t="s">
        <v>21</v>
      </c>
      <c r="V39" s="8" t="s">
        <v>21</v>
      </c>
      <c r="W39" s="10"/>
    </row>
    <row r="40" spans="1:23" x14ac:dyDescent="0.3">
      <c r="A40" s="6" t="s">
        <v>54</v>
      </c>
      <c r="B40" s="11">
        <v>2</v>
      </c>
      <c r="C40" s="11">
        <v>2</v>
      </c>
      <c r="D40" s="11">
        <v>2</v>
      </c>
      <c r="E40" s="11">
        <v>3</v>
      </c>
      <c r="F40" s="7">
        <v>3</v>
      </c>
      <c r="G40" s="7">
        <v>3</v>
      </c>
      <c r="H40" s="7">
        <v>3</v>
      </c>
      <c r="I40" s="7">
        <v>3</v>
      </c>
      <c r="J40" s="7">
        <v>2</v>
      </c>
      <c r="K40" s="7">
        <v>2</v>
      </c>
      <c r="L40" s="7">
        <v>3</v>
      </c>
      <c r="M40" s="7">
        <v>3</v>
      </c>
      <c r="N40" s="12">
        <v>3</v>
      </c>
      <c r="P40" s="9">
        <v>3</v>
      </c>
      <c r="Q40" s="7">
        <v>3</v>
      </c>
      <c r="R40" s="7">
        <v>3</v>
      </c>
      <c r="S40" s="7">
        <v>3</v>
      </c>
      <c r="T40" s="7">
        <v>3</v>
      </c>
      <c r="U40" s="7">
        <v>3</v>
      </c>
      <c r="V40" s="8">
        <v>3</v>
      </c>
      <c r="W40" s="10"/>
    </row>
    <row r="41" spans="1:23" x14ac:dyDescent="0.3">
      <c r="A41" s="13" t="s">
        <v>55</v>
      </c>
      <c r="B41" s="14">
        <v>7</v>
      </c>
      <c r="C41" s="14">
        <v>7</v>
      </c>
      <c r="D41" s="14">
        <v>7</v>
      </c>
      <c r="E41" s="14">
        <v>7</v>
      </c>
      <c r="F41" s="15">
        <v>7</v>
      </c>
      <c r="G41" s="15">
        <v>7</v>
      </c>
      <c r="H41" s="15">
        <v>7</v>
      </c>
      <c r="I41" s="15">
        <v>7</v>
      </c>
      <c r="J41" s="15">
        <v>7</v>
      </c>
      <c r="K41" s="15">
        <v>7</v>
      </c>
      <c r="L41" s="15">
        <v>7</v>
      </c>
      <c r="M41" s="15">
        <v>7</v>
      </c>
      <c r="N41" s="15">
        <v>7</v>
      </c>
      <c r="P41" s="16">
        <v>7</v>
      </c>
      <c r="Q41" s="15">
        <v>7</v>
      </c>
      <c r="R41" s="15">
        <v>7</v>
      </c>
      <c r="S41" s="15">
        <v>7</v>
      </c>
      <c r="T41" s="15">
        <v>7</v>
      </c>
      <c r="U41" s="15">
        <v>7</v>
      </c>
      <c r="V41" s="17">
        <v>7</v>
      </c>
      <c r="W41" s="10"/>
    </row>
    <row r="42" spans="1:23" x14ac:dyDescent="0.3">
      <c r="A42" s="6" t="s">
        <v>56</v>
      </c>
      <c r="B42" s="11">
        <v>2</v>
      </c>
      <c r="C42" s="11">
        <v>1</v>
      </c>
      <c r="D42" s="11">
        <v>2</v>
      </c>
      <c r="E42" s="11">
        <v>1</v>
      </c>
      <c r="F42" s="7">
        <v>1</v>
      </c>
      <c r="G42" s="7">
        <v>1</v>
      </c>
      <c r="H42" s="7">
        <v>1</v>
      </c>
      <c r="I42" s="7">
        <v>1</v>
      </c>
      <c r="J42" s="11">
        <v>1</v>
      </c>
      <c r="K42" s="11">
        <v>1</v>
      </c>
      <c r="L42" s="7">
        <v>1</v>
      </c>
      <c r="M42" s="7">
        <v>1</v>
      </c>
      <c r="N42" s="12">
        <v>1</v>
      </c>
      <c r="P42" s="9">
        <v>2</v>
      </c>
      <c r="Q42" s="7">
        <v>2</v>
      </c>
      <c r="R42" s="7">
        <v>2</v>
      </c>
      <c r="S42" s="7">
        <v>1</v>
      </c>
      <c r="T42" s="7">
        <v>2</v>
      </c>
      <c r="U42" s="7">
        <v>2</v>
      </c>
      <c r="V42" s="8">
        <v>1</v>
      </c>
      <c r="W42" s="10"/>
    </row>
    <row r="43" spans="1:23" x14ac:dyDescent="0.3">
      <c r="A43" s="13" t="s">
        <v>57</v>
      </c>
      <c r="B43" s="14">
        <v>5</v>
      </c>
      <c r="C43" s="14">
        <v>5</v>
      </c>
      <c r="D43" s="14">
        <v>5</v>
      </c>
      <c r="E43" s="14">
        <v>5</v>
      </c>
      <c r="F43" s="14">
        <v>5</v>
      </c>
      <c r="G43" s="14">
        <v>5</v>
      </c>
      <c r="H43" s="14">
        <v>5</v>
      </c>
      <c r="I43" s="15">
        <v>5</v>
      </c>
      <c r="J43" s="15">
        <v>5</v>
      </c>
      <c r="K43" s="15">
        <v>5</v>
      </c>
      <c r="L43" s="15">
        <v>5</v>
      </c>
      <c r="M43" s="15">
        <v>5</v>
      </c>
      <c r="N43" s="15">
        <v>5</v>
      </c>
      <c r="P43" s="16">
        <v>5</v>
      </c>
      <c r="Q43" s="15">
        <v>5</v>
      </c>
      <c r="R43" s="15">
        <v>5</v>
      </c>
      <c r="S43" s="15">
        <v>5</v>
      </c>
      <c r="T43" s="15">
        <v>5</v>
      </c>
      <c r="U43" s="15">
        <v>5</v>
      </c>
      <c r="V43" s="17">
        <v>5</v>
      </c>
      <c r="W43" s="10"/>
    </row>
    <row r="44" spans="1:23" x14ac:dyDescent="0.3">
      <c r="A44" s="6" t="s">
        <v>58</v>
      </c>
      <c r="B44" s="11">
        <v>3</v>
      </c>
      <c r="C44" s="11">
        <v>3</v>
      </c>
      <c r="D44" s="11">
        <v>3</v>
      </c>
      <c r="E44" s="11">
        <v>3</v>
      </c>
      <c r="F44" s="11">
        <v>3</v>
      </c>
      <c r="G44" s="11">
        <v>3</v>
      </c>
      <c r="H44" s="11">
        <v>3</v>
      </c>
      <c r="I44" s="7">
        <v>3</v>
      </c>
      <c r="J44" s="7" t="s">
        <v>21</v>
      </c>
      <c r="K44" s="11">
        <v>1</v>
      </c>
      <c r="L44" s="11">
        <v>3</v>
      </c>
      <c r="M44" s="11">
        <v>3</v>
      </c>
      <c r="N44" s="12">
        <v>3</v>
      </c>
      <c r="P44" s="9">
        <v>3</v>
      </c>
      <c r="Q44" s="7">
        <v>3</v>
      </c>
      <c r="R44" s="7">
        <v>3</v>
      </c>
      <c r="S44" s="7">
        <v>3</v>
      </c>
      <c r="T44" s="7">
        <v>3</v>
      </c>
      <c r="U44" s="7">
        <v>3</v>
      </c>
      <c r="V44" s="8">
        <v>3</v>
      </c>
      <c r="W44" s="10"/>
    </row>
    <row r="45" spans="1:23" x14ac:dyDescent="0.3">
      <c r="A45" s="6" t="s">
        <v>59</v>
      </c>
      <c r="B45" s="11">
        <v>1</v>
      </c>
      <c r="C45" s="11">
        <v>1</v>
      </c>
      <c r="D45" s="11">
        <v>1</v>
      </c>
      <c r="E45" s="11">
        <v>1</v>
      </c>
      <c r="F45" s="11">
        <v>1</v>
      </c>
      <c r="G45" s="11">
        <v>1</v>
      </c>
      <c r="H45" s="11">
        <v>1</v>
      </c>
      <c r="I45" s="7">
        <v>1</v>
      </c>
      <c r="J45" s="11">
        <v>1</v>
      </c>
      <c r="K45" s="11">
        <v>1</v>
      </c>
      <c r="L45" s="11">
        <v>1</v>
      </c>
      <c r="M45" s="11">
        <v>1</v>
      </c>
      <c r="N45" s="7" t="s">
        <v>21</v>
      </c>
      <c r="P45" s="9">
        <v>1</v>
      </c>
      <c r="Q45" s="7">
        <v>1</v>
      </c>
      <c r="R45" s="7">
        <v>1</v>
      </c>
      <c r="S45" s="7">
        <v>1</v>
      </c>
      <c r="T45" s="7">
        <v>1</v>
      </c>
      <c r="U45" s="7">
        <v>1</v>
      </c>
      <c r="V45" s="8">
        <v>1</v>
      </c>
      <c r="W45" s="10"/>
    </row>
    <row r="46" spans="1:23" ht="15" thickBot="1" x14ac:dyDescent="0.35">
      <c r="A46" s="18" t="s">
        <v>60</v>
      </c>
      <c r="B46" s="19">
        <v>4</v>
      </c>
      <c r="C46" s="19">
        <v>4</v>
      </c>
      <c r="D46" s="19">
        <v>4</v>
      </c>
      <c r="E46" s="19">
        <v>4</v>
      </c>
      <c r="F46" s="19">
        <v>4</v>
      </c>
      <c r="G46" s="19">
        <v>4</v>
      </c>
      <c r="H46" s="19">
        <v>4</v>
      </c>
      <c r="I46" s="20">
        <v>4</v>
      </c>
      <c r="J46" s="19">
        <v>4</v>
      </c>
      <c r="K46" s="19">
        <v>4</v>
      </c>
      <c r="L46" s="19">
        <v>4</v>
      </c>
      <c r="M46" s="19">
        <v>4</v>
      </c>
      <c r="N46" s="21">
        <v>4</v>
      </c>
      <c r="P46" s="22">
        <v>4</v>
      </c>
      <c r="Q46" s="20">
        <v>4</v>
      </c>
      <c r="R46" s="20">
        <v>4</v>
      </c>
      <c r="S46" s="20">
        <v>4</v>
      </c>
      <c r="T46" s="20">
        <v>4</v>
      </c>
      <c r="U46" s="20">
        <v>4</v>
      </c>
      <c r="V46" s="23">
        <v>4</v>
      </c>
      <c r="W46" s="10"/>
    </row>
    <row r="48" spans="1:23" x14ac:dyDescent="0.3">
      <c r="A48" s="24" t="s">
        <v>61</v>
      </c>
      <c r="B48" s="11">
        <v>2</v>
      </c>
      <c r="C48" s="25">
        <v>2</v>
      </c>
      <c r="D48" s="25">
        <v>2</v>
      </c>
      <c r="E48" s="25">
        <v>2</v>
      </c>
      <c r="F48" s="25">
        <v>2</v>
      </c>
      <c r="G48" s="25">
        <v>2</v>
      </c>
      <c r="H48" s="25">
        <v>2</v>
      </c>
      <c r="I48" s="25">
        <v>2</v>
      </c>
      <c r="J48" s="25">
        <v>2</v>
      </c>
      <c r="K48" s="25">
        <v>2</v>
      </c>
      <c r="L48" s="25">
        <v>2</v>
      </c>
      <c r="M48" s="25">
        <v>2</v>
      </c>
      <c r="N48" s="25">
        <v>2</v>
      </c>
      <c r="O48" s="25"/>
      <c r="P48" s="7">
        <v>2</v>
      </c>
      <c r="Q48" s="7">
        <v>2</v>
      </c>
      <c r="R48" s="7">
        <v>2</v>
      </c>
      <c r="S48" s="7">
        <v>2</v>
      </c>
      <c r="T48" s="7">
        <v>2</v>
      </c>
      <c r="U48" s="7">
        <v>2</v>
      </c>
      <c r="V48" s="7">
        <v>2</v>
      </c>
    </row>
  </sheetData>
  <mergeCells count="2">
    <mergeCell ref="A1:N1"/>
    <mergeCell ref="P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6132-3044-4D65-9D7E-6266600A12A5}">
  <dimension ref="A1:CB54"/>
  <sheetViews>
    <sheetView workbookViewId="0">
      <selection sqref="A1:AZ1"/>
    </sheetView>
  </sheetViews>
  <sheetFormatPr defaultRowHeight="14.4" x14ac:dyDescent="0.3"/>
  <cols>
    <col min="1" max="1" width="20.77734375" bestFit="1" customWidth="1"/>
    <col min="2" max="2" width="5.44140625" bestFit="1" customWidth="1"/>
    <col min="3" max="4" width="3" bestFit="1" customWidth="1"/>
    <col min="5" max="53" width="2" customWidth="1"/>
    <col min="54" max="54" width="3" bestFit="1" customWidth="1"/>
    <col min="55" max="55" width="2" bestFit="1" customWidth="1"/>
    <col min="56" max="56" width="3" bestFit="1" customWidth="1"/>
    <col min="57" max="82" width="2" customWidth="1"/>
  </cols>
  <sheetData>
    <row r="1" spans="1:80" x14ac:dyDescent="0.3">
      <c r="A1" s="97" t="s">
        <v>62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B1" s="98" t="s">
        <v>63</v>
      </c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</row>
    <row r="2" spans="1:80" x14ac:dyDescent="0.3">
      <c r="A2" s="99" t="s">
        <v>64</v>
      </c>
      <c r="B2" s="96" t="s">
        <v>1</v>
      </c>
      <c r="C2" s="96"/>
      <c r="D2" s="96"/>
      <c r="E2" s="26"/>
      <c r="F2" s="96" t="s">
        <v>2</v>
      </c>
      <c r="G2" s="96"/>
      <c r="H2" s="96"/>
      <c r="I2" s="26"/>
      <c r="J2" s="96" t="s">
        <v>3</v>
      </c>
      <c r="K2" s="96"/>
      <c r="L2" s="96"/>
      <c r="M2" s="26"/>
      <c r="N2" s="96" t="s">
        <v>4</v>
      </c>
      <c r="O2" s="96"/>
      <c r="P2" s="96"/>
      <c r="Q2" s="26"/>
      <c r="R2" s="96" t="s">
        <v>5</v>
      </c>
      <c r="S2" s="96"/>
      <c r="T2" s="96"/>
      <c r="U2" s="26"/>
      <c r="V2" s="96" t="s">
        <v>6</v>
      </c>
      <c r="W2" s="96"/>
      <c r="X2" s="96"/>
      <c r="Y2" s="26"/>
      <c r="Z2" s="96" t="s">
        <v>7</v>
      </c>
      <c r="AA2" s="96"/>
      <c r="AB2" s="96"/>
      <c r="AC2" s="27"/>
      <c r="AD2" s="96" t="s">
        <v>8</v>
      </c>
      <c r="AE2" s="96"/>
      <c r="AF2" s="96"/>
      <c r="AG2" s="27"/>
      <c r="AH2" s="96" t="s">
        <v>9</v>
      </c>
      <c r="AI2" s="96"/>
      <c r="AJ2" s="96"/>
      <c r="AK2" s="27"/>
      <c r="AL2" s="96" t="s">
        <v>10</v>
      </c>
      <c r="AM2" s="96"/>
      <c r="AN2" s="96"/>
      <c r="AO2" s="27"/>
      <c r="AP2" s="96" t="s">
        <v>11</v>
      </c>
      <c r="AQ2" s="96"/>
      <c r="AR2" s="96"/>
      <c r="AS2" s="27"/>
      <c r="AT2" s="96" t="s">
        <v>12</v>
      </c>
      <c r="AU2" s="96"/>
      <c r="AV2" s="96"/>
      <c r="AW2" s="27"/>
      <c r="AX2" s="96" t="s">
        <v>13</v>
      </c>
      <c r="AY2" s="96"/>
      <c r="AZ2" s="96"/>
      <c r="BB2" s="100" t="s">
        <v>1</v>
      </c>
      <c r="BC2" s="100"/>
      <c r="BD2" s="100"/>
      <c r="BE2" s="28"/>
      <c r="BF2" s="100" t="s">
        <v>2</v>
      </c>
      <c r="BG2" s="100"/>
      <c r="BH2" s="100"/>
      <c r="BI2" s="28"/>
      <c r="BJ2" s="100" t="s">
        <v>3</v>
      </c>
      <c r="BK2" s="100"/>
      <c r="BL2" s="100"/>
      <c r="BM2" s="28"/>
      <c r="BN2" s="100" t="s">
        <v>4</v>
      </c>
      <c r="BO2" s="100"/>
      <c r="BP2" s="100"/>
      <c r="BQ2" s="28"/>
      <c r="BR2" s="100" t="s">
        <v>5</v>
      </c>
      <c r="BS2" s="100"/>
      <c r="BT2" s="100"/>
      <c r="BU2" s="28"/>
      <c r="BV2" s="100" t="s">
        <v>6</v>
      </c>
      <c r="BW2" s="100"/>
      <c r="BX2" s="100"/>
      <c r="BY2" s="28"/>
      <c r="BZ2" s="100" t="s">
        <v>7</v>
      </c>
      <c r="CA2" s="100"/>
      <c r="CB2" s="100"/>
    </row>
    <row r="3" spans="1:80" x14ac:dyDescent="0.3">
      <c r="A3" s="99"/>
      <c r="B3" s="26" t="s">
        <v>65</v>
      </c>
      <c r="C3" s="26" t="s">
        <v>66</v>
      </c>
      <c r="D3" s="26" t="s">
        <v>67</v>
      </c>
      <c r="E3" s="26"/>
      <c r="F3" s="26" t="s">
        <v>65</v>
      </c>
      <c r="G3" s="26" t="s">
        <v>66</v>
      </c>
      <c r="H3" s="26" t="s">
        <v>67</v>
      </c>
      <c r="I3" s="26"/>
      <c r="J3" s="26" t="s">
        <v>65</v>
      </c>
      <c r="K3" s="26" t="s">
        <v>66</v>
      </c>
      <c r="L3" s="26" t="s">
        <v>67</v>
      </c>
      <c r="M3" s="26"/>
      <c r="N3" s="26" t="s">
        <v>65</v>
      </c>
      <c r="O3" s="26" t="s">
        <v>66</v>
      </c>
      <c r="P3" s="26" t="s">
        <v>67</v>
      </c>
      <c r="Q3" s="26"/>
      <c r="R3" s="26" t="s">
        <v>65</v>
      </c>
      <c r="S3" s="26" t="s">
        <v>66</v>
      </c>
      <c r="T3" s="26" t="s">
        <v>67</v>
      </c>
      <c r="U3" s="26"/>
      <c r="V3" s="26" t="s">
        <v>65</v>
      </c>
      <c r="W3" s="26" t="s">
        <v>66</v>
      </c>
      <c r="X3" s="26" t="s">
        <v>67</v>
      </c>
      <c r="Y3" s="26"/>
      <c r="Z3" s="26" t="s">
        <v>65</v>
      </c>
      <c r="AA3" s="26" t="s">
        <v>66</v>
      </c>
      <c r="AB3" s="26" t="s">
        <v>67</v>
      </c>
      <c r="AC3" s="29"/>
      <c r="AD3" s="26" t="s">
        <v>65</v>
      </c>
      <c r="AE3" s="26" t="s">
        <v>66</v>
      </c>
      <c r="AF3" s="26" t="s">
        <v>67</v>
      </c>
      <c r="AG3" s="29"/>
      <c r="AH3" s="26" t="s">
        <v>65</v>
      </c>
      <c r="AI3" s="26" t="s">
        <v>66</v>
      </c>
      <c r="AJ3" s="26" t="s">
        <v>67</v>
      </c>
      <c r="AK3" s="29"/>
      <c r="AL3" s="26" t="s">
        <v>65</v>
      </c>
      <c r="AM3" s="26" t="s">
        <v>66</v>
      </c>
      <c r="AN3" s="26" t="s">
        <v>67</v>
      </c>
      <c r="AO3" s="29"/>
      <c r="AP3" s="26" t="s">
        <v>65</v>
      </c>
      <c r="AQ3" s="26" t="s">
        <v>66</v>
      </c>
      <c r="AR3" s="26" t="s">
        <v>67</v>
      </c>
      <c r="AS3" s="29"/>
      <c r="AT3" s="26" t="s">
        <v>65</v>
      </c>
      <c r="AU3" s="26" t="s">
        <v>66</v>
      </c>
      <c r="AV3" s="26" t="s">
        <v>67</v>
      </c>
      <c r="AW3" s="29"/>
      <c r="AX3" s="26" t="s">
        <v>65</v>
      </c>
      <c r="AY3" s="26" t="s">
        <v>66</v>
      </c>
      <c r="AZ3" s="26" t="s">
        <v>67</v>
      </c>
      <c r="BB3" s="28" t="s">
        <v>65</v>
      </c>
      <c r="BC3" s="28"/>
      <c r="BD3" s="28" t="s">
        <v>67</v>
      </c>
      <c r="BE3" s="28"/>
      <c r="BF3" s="28" t="s">
        <v>65</v>
      </c>
      <c r="BG3" s="28" t="s">
        <v>66</v>
      </c>
      <c r="BH3" s="28" t="s">
        <v>67</v>
      </c>
      <c r="BI3" s="28"/>
      <c r="BJ3" s="28" t="s">
        <v>65</v>
      </c>
      <c r="BK3" s="28" t="s">
        <v>66</v>
      </c>
      <c r="BL3" s="28" t="s">
        <v>67</v>
      </c>
      <c r="BM3" s="28"/>
      <c r="BN3" s="28" t="s">
        <v>65</v>
      </c>
      <c r="BO3" s="28" t="s">
        <v>66</v>
      </c>
      <c r="BP3" s="28" t="s">
        <v>67</v>
      </c>
      <c r="BQ3" s="28"/>
      <c r="BR3" s="28" t="s">
        <v>65</v>
      </c>
      <c r="BS3" s="28" t="s">
        <v>66</v>
      </c>
      <c r="BT3" s="28" t="s">
        <v>67</v>
      </c>
      <c r="BU3" s="28"/>
      <c r="BV3" s="28" t="s">
        <v>65</v>
      </c>
      <c r="BW3" s="28" t="s">
        <v>66</v>
      </c>
      <c r="BX3" s="28" t="s">
        <v>67</v>
      </c>
      <c r="BY3" s="28"/>
      <c r="BZ3" s="28" t="s">
        <v>65</v>
      </c>
      <c r="CA3" s="28" t="s">
        <v>66</v>
      </c>
      <c r="CB3" s="28" t="s">
        <v>67</v>
      </c>
    </row>
    <row r="4" spans="1:80" x14ac:dyDescent="0.3">
      <c r="A4" s="30" t="s">
        <v>14</v>
      </c>
      <c r="B4" s="31">
        <v>0</v>
      </c>
      <c r="C4" s="31">
        <v>1</v>
      </c>
      <c r="D4" s="32">
        <v>2</v>
      </c>
      <c r="F4" s="31">
        <v>0</v>
      </c>
      <c r="G4" s="31">
        <v>2</v>
      </c>
      <c r="H4" s="32">
        <v>0</v>
      </c>
      <c r="J4" s="31">
        <v>0</v>
      </c>
      <c r="K4" s="31">
        <v>0</v>
      </c>
      <c r="L4" s="32">
        <v>2</v>
      </c>
      <c r="N4" s="31">
        <v>0</v>
      </c>
      <c r="O4" s="31">
        <v>1</v>
      </c>
      <c r="P4" s="32">
        <v>2</v>
      </c>
      <c r="R4" s="31">
        <v>0</v>
      </c>
      <c r="S4" s="31">
        <v>0</v>
      </c>
      <c r="T4" s="32">
        <v>2</v>
      </c>
      <c r="V4" s="31">
        <v>0</v>
      </c>
      <c r="W4" s="31">
        <v>1</v>
      </c>
      <c r="X4" s="32">
        <v>1</v>
      </c>
      <c r="Z4" s="31">
        <v>0</v>
      </c>
      <c r="AA4" s="31">
        <v>1</v>
      </c>
      <c r="AB4" s="32">
        <v>2</v>
      </c>
      <c r="AC4" s="10"/>
      <c r="AD4" s="11">
        <v>0</v>
      </c>
      <c r="AE4" s="11">
        <v>1</v>
      </c>
      <c r="AF4" s="12">
        <v>2</v>
      </c>
      <c r="AG4" s="10"/>
      <c r="AH4" s="11">
        <v>0</v>
      </c>
      <c r="AI4" s="11">
        <v>2</v>
      </c>
      <c r="AJ4" s="12">
        <v>0</v>
      </c>
      <c r="AK4" s="10"/>
      <c r="AL4" s="11">
        <v>0</v>
      </c>
      <c r="AM4" s="11">
        <v>2</v>
      </c>
      <c r="AN4" s="12">
        <v>0</v>
      </c>
      <c r="AO4" s="10"/>
      <c r="AP4" s="11">
        <v>0</v>
      </c>
      <c r="AQ4" s="11">
        <v>1</v>
      </c>
      <c r="AR4" s="12">
        <v>2</v>
      </c>
      <c r="AS4" s="10"/>
      <c r="AT4" s="11">
        <v>0</v>
      </c>
      <c r="AU4" s="11">
        <v>1</v>
      </c>
      <c r="AV4" s="12">
        <v>2</v>
      </c>
      <c r="AW4" s="10"/>
      <c r="AX4" s="11">
        <v>0</v>
      </c>
      <c r="AY4" s="11">
        <v>1</v>
      </c>
      <c r="AZ4" s="12">
        <v>2</v>
      </c>
      <c r="BB4" s="7">
        <v>0</v>
      </c>
      <c r="BC4" s="7">
        <v>2</v>
      </c>
      <c r="BD4" s="7">
        <v>0</v>
      </c>
      <c r="BF4" s="11">
        <v>0</v>
      </c>
      <c r="BG4" s="11">
        <v>2</v>
      </c>
      <c r="BH4" s="11">
        <v>0</v>
      </c>
      <c r="BJ4" s="11">
        <v>0</v>
      </c>
      <c r="BK4" s="11">
        <v>2</v>
      </c>
      <c r="BL4" s="11">
        <v>0</v>
      </c>
      <c r="BN4" s="11">
        <v>0</v>
      </c>
      <c r="BO4" s="11">
        <v>2</v>
      </c>
      <c r="BP4" s="11">
        <v>0</v>
      </c>
      <c r="BR4" s="11">
        <v>0</v>
      </c>
      <c r="BS4" s="11">
        <v>2</v>
      </c>
      <c r="BT4" s="11">
        <v>0</v>
      </c>
      <c r="BV4" s="11">
        <v>0</v>
      </c>
      <c r="BW4" s="11">
        <v>2</v>
      </c>
      <c r="BX4" s="11">
        <v>0</v>
      </c>
      <c r="BZ4" s="11">
        <v>0</v>
      </c>
      <c r="CA4" s="11">
        <v>2</v>
      </c>
      <c r="CB4" s="11">
        <v>0</v>
      </c>
    </row>
    <row r="5" spans="1:80" x14ac:dyDescent="0.3">
      <c r="A5" s="33" t="s">
        <v>15</v>
      </c>
      <c r="B5" s="7">
        <v>0</v>
      </c>
      <c r="C5" s="7">
        <v>0</v>
      </c>
      <c r="D5" s="8">
        <v>0</v>
      </c>
      <c r="F5" s="7">
        <v>0</v>
      </c>
      <c r="G5" s="7">
        <v>0</v>
      </c>
      <c r="H5" s="8">
        <v>0</v>
      </c>
      <c r="J5" s="7">
        <v>0</v>
      </c>
      <c r="K5" s="7">
        <v>0</v>
      </c>
      <c r="L5" s="8">
        <v>0</v>
      </c>
      <c r="N5" s="7">
        <v>0</v>
      </c>
      <c r="O5" s="7">
        <v>0</v>
      </c>
      <c r="P5" s="8">
        <v>0</v>
      </c>
      <c r="R5" s="7">
        <v>0</v>
      </c>
      <c r="S5" s="7">
        <v>0</v>
      </c>
      <c r="T5" s="8">
        <v>0</v>
      </c>
      <c r="V5" s="7">
        <v>0</v>
      </c>
      <c r="W5" s="7">
        <v>0</v>
      </c>
      <c r="X5" s="8">
        <v>0</v>
      </c>
      <c r="Z5" s="7">
        <v>0</v>
      </c>
      <c r="AA5" s="7">
        <v>0</v>
      </c>
      <c r="AB5" s="8">
        <v>0</v>
      </c>
      <c r="AC5" s="10"/>
      <c r="AD5" s="11">
        <v>0</v>
      </c>
      <c r="AE5" s="11">
        <v>0</v>
      </c>
      <c r="AF5" s="12">
        <v>0</v>
      </c>
      <c r="AG5" s="10"/>
      <c r="AH5" s="11">
        <v>0</v>
      </c>
      <c r="AI5" s="11">
        <v>0</v>
      </c>
      <c r="AJ5" s="12">
        <v>0</v>
      </c>
      <c r="AK5" s="10"/>
      <c r="AL5" s="11">
        <v>0</v>
      </c>
      <c r="AM5" s="11">
        <v>0</v>
      </c>
      <c r="AN5" s="12">
        <v>0</v>
      </c>
      <c r="AO5" s="10"/>
      <c r="AP5" s="11">
        <v>0</v>
      </c>
      <c r="AQ5" s="11">
        <v>0</v>
      </c>
      <c r="AR5" s="12">
        <v>0</v>
      </c>
      <c r="AS5" s="10"/>
      <c r="AT5" s="11">
        <v>0</v>
      </c>
      <c r="AU5" s="11">
        <v>0</v>
      </c>
      <c r="AV5" s="12">
        <v>0</v>
      </c>
      <c r="AW5" s="10"/>
      <c r="AX5" s="11">
        <v>0</v>
      </c>
      <c r="AY5" s="11">
        <v>0</v>
      </c>
      <c r="AZ5" s="12">
        <v>0</v>
      </c>
      <c r="BB5" s="7">
        <v>0</v>
      </c>
      <c r="BC5" s="7">
        <v>1</v>
      </c>
      <c r="BD5" s="7">
        <v>0</v>
      </c>
      <c r="BF5" s="11">
        <v>0</v>
      </c>
      <c r="BG5" s="11">
        <v>1</v>
      </c>
      <c r="BH5" s="11">
        <v>0</v>
      </c>
      <c r="BJ5" s="11">
        <v>0</v>
      </c>
      <c r="BK5" s="11">
        <v>0</v>
      </c>
      <c r="BL5" s="11">
        <v>0</v>
      </c>
      <c r="BN5" s="11">
        <v>0</v>
      </c>
      <c r="BO5" s="11">
        <v>0</v>
      </c>
      <c r="BP5" s="11">
        <v>0</v>
      </c>
      <c r="BR5" s="11">
        <v>0</v>
      </c>
      <c r="BS5" s="11">
        <v>0</v>
      </c>
      <c r="BT5" s="11">
        <v>0</v>
      </c>
      <c r="BV5" s="11">
        <v>0</v>
      </c>
      <c r="BW5" s="11">
        <v>0</v>
      </c>
      <c r="BX5" s="11">
        <v>0</v>
      </c>
      <c r="BZ5" s="11">
        <v>0</v>
      </c>
      <c r="CA5" s="11">
        <v>0</v>
      </c>
      <c r="CB5" s="11">
        <v>0</v>
      </c>
    </row>
    <row r="6" spans="1:80" x14ac:dyDescent="0.3">
      <c r="A6" s="6" t="s">
        <v>16</v>
      </c>
      <c r="B6" s="7">
        <v>1</v>
      </c>
      <c r="C6" s="7">
        <v>0</v>
      </c>
      <c r="D6" s="8">
        <v>1</v>
      </c>
      <c r="F6" s="7">
        <v>1</v>
      </c>
      <c r="G6" s="7">
        <v>0</v>
      </c>
      <c r="H6" s="8">
        <v>1</v>
      </c>
      <c r="J6" s="7">
        <v>1</v>
      </c>
      <c r="K6" s="7">
        <v>0</v>
      </c>
      <c r="L6" s="8">
        <v>1</v>
      </c>
      <c r="N6" s="7">
        <v>1</v>
      </c>
      <c r="O6" s="7">
        <v>0</v>
      </c>
      <c r="P6" s="8">
        <v>1</v>
      </c>
      <c r="R6" s="7">
        <v>1</v>
      </c>
      <c r="S6" s="7">
        <v>0</v>
      </c>
      <c r="T6" s="8">
        <v>1</v>
      </c>
      <c r="V6" s="7">
        <v>0</v>
      </c>
      <c r="W6" s="7">
        <v>0</v>
      </c>
      <c r="X6" s="8">
        <v>1</v>
      </c>
      <c r="Z6" s="7">
        <v>1</v>
      </c>
      <c r="AA6" s="7">
        <v>0</v>
      </c>
      <c r="AB6" s="8">
        <v>1</v>
      </c>
      <c r="AC6" s="10"/>
      <c r="AD6" s="11">
        <v>1</v>
      </c>
      <c r="AE6" s="11">
        <v>0</v>
      </c>
      <c r="AF6" s="12">
        <v>1</v>
      </c>
      <c r="AG6" s="10"/>
      <c r="AH6" s="11">
        <v>1</v>
      </c>
      <c r="AI6" s="11">
        <v>0</v>
      </c>
      <c r="AJ6" s="12">
        <v>1</v>
      </c>
      <c r="AK6" s="10"/>
      <c r="AL6" s="11">
        <v>1</v>
      </c>
      <c r="AM6" s="11">
        <v>0</v>
      </c>
      <c r="AN6" s="12">
        <v>1</v>
      </c>
      <c r="AO6" s="10"/>
      <c r="AP6" s="11">
        <v>1</v>
      </c>
      <c r="AQ6" s="11">
        <v>0</v>
      </c>
      <c r="AR6" s="12">
        <v>1</v>
      </c>
      <c r="AS6" s="10"/>
      <c r="AT6" s="11">
        <v>1</v>
      </c>
      <c r="AU6" s="11">
        <v>0</v>
      </c>
      <c r="AV6" s="12">
        <v>1</v>
      </c>
      <c r="AW6" s="10"/>
      <c r="AX6" s="11">
        <v>1</v>
      </c>
      <c r="AY6" s="11">
        <v>0</v>
      </c>
      <c r="AZ6" s="12">
        <v>1</v>
      </c>
      <c r="BB6" s="7">
        <v>2</v>
      </c>
      <c r="BC6" s="7">
        <v>0</v>
      </c>
      <c r="BD6" s="7">
        <v>0</v>
      </c>
      <c r="BF6" s="11">
        <v>2</v>
      </c>
      <c r="BG6" s="11">
        <v>0</v>
      </c>
      <c r="BH6" s="11">
        <v>0</v>
      </c>
      <c r="BJ6" s="11">
        <v>1</v>
      </c>
      <c r="BK6" s="11">
        <v>0</v>
      </c>
      <c r="BL6" s="11">
        <v>1</v>
      </c>
      <c r="BN6" s="11">
        <v>1</v>
      </c>
      <c r="BO6" s="11">
        <v>0</v>
      </c>
      <c r="BP6" s="11">
        <v>1</v>
      </c>
      <c r="BR6" s="11">
        <v>1</v>
      </c>
      <c r="BS6" s="11">
        <v>0</v>
      </c>
      <c r="BT6" s="11">
        <v>1</v>
      </c>
      <c r="BV6" s="11">
        <v>1</v>
      </c>
      <c r="BW6" s="11">
        <v>0</v>
      </c>
      <c r="BX6" s="11">
        <v>0</v>
      </c>
      <c r="BZ6" s="11">
        <v>1</v>
      </c>
      <c r="CA6" s="11">
        <v>0</v>
      </c>
      <c r="CB6" s="11">
        <v>0</v>
      </c>
    </row>
    <row r="7" spans="1:80" x14ac:dyDescent="0.3">
      <c r="A7" s="33" t="s">
        <v>17</v>
      </c>
      <c r="B7" s="7">
        <v>0</v>
      </c>
      <c r="C7" s="7">
        <v>0</v>
      </c>
      <c r="D7" s="8">
        <v>0</v>
      </c>
      <c r="F7" s="7">
        <v>0</v>
      </c>
      <c r="G7" s="7">
        <v>0</v>
      </c>
      <c r="H7" s="8">
        <v>0</v>
      </c>
      <c r="J7" s="7">
        <v>0</v>
      </c>
      <c r="K7" s="7">
        <v>0</v>
      </c>
      <c r="L7" s="8">
        <v>0</v>
      </c>
      <c r="N7" s="7">
        <v>0</v>
      </c>
      <c r="O7" s="7">
        <v>0</v>
      </c>
      <c r="P7" s="8">
        <v>0</v>
      </c>
      <c r="R7" s="7">
        <v>0</v>
      </c>
      <c r="S7" s="7">
        <v>0</v>
      </c>
      <c r="T7" s="8">
        <v>0</v>
      </c>
      <c r="V7" s="7">
        <v>0</v>
      </c>
      <c r="W7" s="7">
        <v>0</v>
      </c>
      <c r="X7" s="8">
        <v>0</v>
      </c>
      <c r="Z7" s="7">
        <v>0</v>
      </c>
      <c r="AA7" s="7">
        <v>0</v>
      </c>
      <c r="AB7" s="8">
        <v>0</v>
      </c>
      <c r="AC7" s="10"/>
      <c r="AD7" s="11">
        <v>0</v>
      </c>
      <c r="AE7" s="11">
        <v>0</v>
      </c>
      <c r="AF7" s="12">
        <v>0</v>
      </c>
      <c r="AG7" s="10"/>
      <c r="AH7" s="11">
        <v>0</v>
      </c>
      <c r="AI7" s="11">
        <v>0</v>
      </c>
      <c r="AJ7" s="12">
        <v>0</v>
      </c>
      <c r="AK7" s="10"/>
      <c r="AL7" s="11">
        <v>0</v>
      </c>
      <c r="AM7" s="11">
        <v>0</v>
      </c>
      <c r="AN7" s="12">
        <v>0</v>
      </c>
      <c r="AO7" s="10"/>
      <c r="AP7" s="11">
        <v>0</v>
      </c>
      <c r="AQ7" s="11">
        <v>0</v>
      </c>
      <c r="AR7" s="12">
        <v>0</v>
      </c>
      <c r="AS7" s="10"/>
      <c r="AT7" s="11">
        <v>0</v>
      </c>
      <c r="AU7" s="11">
        <v>0</v>
      </c>
      <c r="AV7" s="12">
        <v>0</v>
      </c>
      <c r="AW7" s="10"/>
      <c r="AX7" s="11">
        <v>0</v>
      </c>
      <c r="AY7" s="11">
        <v>0</v>
      </c>
      <c r="AZ7" s="12">
        <v>0</v>
      </c>
      <c r="BB7" s="7">
        <v>0</v>
      </c>
      <c r="BC7" s="7">
        <v>0</v>
      </c>
      <c r="BD7" s="7">
        <v>0</v>
      </c>
      <c r="BF7" s="11">
        <v>0</v>
      </c>
      <c r="BG7" s="11">
        <v>0</v>
      </c>
      <c r="BH7" s="11">
        <v>0</v>
      </c>
      <c r="BJ7" s="11">
        <v>0</v>
      </c>
      <c r="BK7" s="11">
        <v>0</v>
      </c>
      <c r="BL7" s="11">
        <v>0</v>
      </c>
      <c r="BN7" s="11">
        <v>0</v>
      </c>
      <c r="BO7" s="11">
        <v>0</v>
      </c>
      <c r="BP7" s="11">
        <v>0</v>
      </c>
      <c r="BR7" s="11">
        <v>0</v>
      </c>
      <c r="BS7" s="11">
        <v>0</v>
      </c>
      <c r="BT7" s="11">
        <v>0</v>
      </c>
      <c r="BV7" s="11">
        <v>0</v>
      </c>
      <c r="BW7" s="11">
        <v>0</v>
      </c>
      <c r="BX7" s="11">
        <v>0</v>
      </c>
      <c r="BZ7" s="11">
        <v>0</v>
      </c>
      <c r="CA7" s="11">
        <v>0</v>
      </c>
      <c r="CB7" s="11">
        <v>0</v>
      </c>
    </row>
    <row r="8" spans="1:80" x14ac:dyDescent="0.3">
      <c r="A8" s="6" t="s">
        <v>18</v>
      </c>
      <c r="B8" s="7">
        <v>0</v>
      </c>
      <c r="C8" s="7">
        <v>1</v>
      </c>
      <c r="D8" s="8">
        <v>0</v>
      </c>
      <c r="F8" s="7">
        <v>0</v>
      </c>
      <c r="G8" s="7">
        <v>1</v>
      </c>
      <c r="H8" s="8">
        <v>0</v>
      </c>
      <c r="J8" s="7"/>
      <c r="K8" s="7"/>
      <c r="L8" s="8"/>
      <c r="N8" s="7">
        <v>0</v>
      </c>
      <c r="O8" s="7">
        <v>1</v>
      </c>
      <c r="P8" s="8">
        <v>0</v>
      </c>
      <c r="R8" s="7">
        <v>0</v>
      </c>
      <c r="S8" s="7">
        <v>1</v>
      </c>
      <c r="T8" s="8">
        <v>0</v>
      </c>
      <c r="V8" s="7">
        <v>0</v>
      </c>
      <c r="W8" s="7">
        <v>0</v>
      </c>
      <c r="X8" s="8">
        <v>1</v>
      </c>
      <c r="Z8" s="7">
        <v>0</v>
      </c>
      <c r="AA8" s="7">
        <v>1</v>
      </c>
      <c r="AB8" s="8">
        <v>0</v>
      </c>
      <c r="AC8" s="10"/>
      <c r="AD8" s="11">
        <v>0</v>
      </c>
      <c r="AE8" s="11">
        <v>1</v>
      </c>
      <c r="AF8" s="12">
        <v>0</v>
      </c>
      <c r="AG8" s="10"/>
      <c r="AH8" s="11">
        <v>0</v>
      </c>
      <c r="AI8" s="11">
        <v>1</v>
      </c>
      <c r="AJ8" s="12">
        <v>0</v>
      </c>
      <c r="AK8" s="10"/>
      <c r="AL8" s="11">
        <v>0</v>
      </c>
      <c r="AM8" s="11">
        <v>1</v>
      </c>
      <c r="AN8" s="12">
        <v>0</v>
      </c>
      <c r="AO8" s="10"/>
      <c r="AP8" s="11">
        <v>0</v>
      </c>
      <c r="AQ8" s="11">
        <v>1</v>
      </c>
      <c r="AR8" s="12">
        <v>0</v>
      </c>
      <c r="AS8" s="10"/>
      <c r="AT8" s="11">
        <v>0</v>
      </c>
      <c r="AU8" s="11">
        <v>1</v>
      </c>
      <c r="AV8" s="12">
        <v>0</v>
      </c>
      <c r="AW8" s="10"/>
      <c r="AX8" s="11">
        <v>0</v>
      </c>
      <c r="AY8" s="11">
        <v>1</v>
      </c>
      <c r="AZ8" s="12">
        <v>0</v>
      </c>
      <c r="BB8" s="7">
        <v>0</v>
      </c>
      <c r="BC8" s="7">
        <v>1</v>
      </c>
      <c r="BD8" s="7">
        <v>0</v>
      </c>
      <c r="BF8" s="11">
        <v>0</v>
      </c>
      <c r="BG8" s="11">
        <v>1</v>
      </c>
      <c r="BH8" s="11">
        <v>0</v>
      </c>
      <c r="BJ8" s="11">
        <v>0</v>
      </c>
      <c r="BK8" s="11">
        <v>1</v>
      </c>
      <c r="BL8" s="11">
        <v>0</v>
      </c>
      <c r="BN8" s="11">
        <v>0</v>
      </c>
      <c r="BO8" s="11">
        <v>1</v>
      </c>
      <c r="BP8" s="11">
        <v>0</v>
      </c>
      <c r="BR8" s="11">
        <v>0</v>
      </c>
      <c r="BS8" s="11">
        <v>1</v>
      </c>
      <c r="BT8" s="11">
        <v>0</v>
      </c>
      <c r="BV8" s="11">
        <v>0</v>
      </c>
      <c r="BW8" s="11">
        <v>1</v>
      </c>
      <c r="BX8" s="11">
        <v>0</v>
      </c>
      <c r="BZ8" s="11">
        <v>0</v>
      </c>
      <c r="CA8" s="11">
        <v>1</v>
      </c>
      <c r="CB8" s="11">
        <v>0</v>
      </c>
    </row>
    <row r="9" spans="1:80" x14ac:dyDescent="0.3">
      <c r="A9" s="6" t="s">
        <v>19</v>
      </c>
      <c r="B9" s="7">
        <v>0</v>
      </c>
      <c r="C9" s="7">
        <v>0</v>
      </c>
      <c r="D9" s="8">
        <v>0</v>
      </c>
      <c r="F9" s="7">
        <v>0</v>
      </c>
      <c r="G9" s="7">
        <v>0</v>
      </c>
      <c r="H9" s="8">
        <v>0</v>
      </c>
      <c r="J9" s="7">
        <v>0</v>
      </c>
      <c r="K9" s="7">
        <v>0</v>
      </c>
      <c r="L9" s="8">
        <v>0</v>
      </c>
      <c r="N9" s="7">
        <v>0</v>
      </c>
      <c r="O9" s="7">
        <v>0</v>
      </c>
      <c r="P9" s="8">
        <v>0</v>
      </c>
      <c r="R9" s="7">
        <v>0</v>
      </c>
      <c r="S9" s="7">
        <v>0</v>
      </c>
      <c r="T9" s="8">
        <v>0</v>
      </c>
      <c r="V9" s="7">
        <v>0</v>
      </c>
      <c r="W9" s="7">
        <v>0</v>
      </c>
      <c r="X9" s="8">
        <v>0</v>
      </c>
      <c r="Z9" s="7">
        <v>0</v>
      </c>
      <c r="AA9" s="7">
        <v>0</v>
      </c>
      <c r="AB9" s="8">
        <v>0</v>
      </c>
      <c r="AC9" s="10"/>
      <c r="AD9" s="11">
        <v>0</v>
      </c>
      <c r="AE9" s="11">
        <v>0</v>
      </c>
      <c r="AF9" s="12">
        <v>0</v>
      </c>
      <c r="AG9" s="10"/>
      <c r="AH9" s="11">
        <v>0</v>
      </c>
      <c r="AI9" s="11">
        <v>0</v>
      </c>
      <c r="AJ9" s="12">
        <v>0</v>
      </c>
      <c r="AK9" s="10"/>
      <c r="AL9" s="11">
        <v>0</v>
      </c>
      <c r="AM9" s="11">
        <v>0</v>
      </c>
      <c r="AN9" s="12">
        <v>0</v>
      </c>
      <c r="AO9" s="10"/>
      <c r="AP9" s="11">
        <v>0</v>
      </c>
      <c r="AQ9" s="11">
        <v>0</v>
      </c>
      <c r="AR9" s="12">
        <v>0</v>
      </c>
      <c r="AS9" s="10"/>
      <c r="AT9" s="11">
        <v>0</v>
      </c>
      <c r="AU9" s="11">
        <v>0</v>
      </c>
      <c r="AV9" s="12">
        <v>0</v>
      </c>
      <c r="AW9" s="10"/>
      <c r="AX9" s="11">
        <v>0</v>
      </c>
      <c r="AY9" s="11">
        <v>0</v>
      </c>
      <c r="AZ9" s="12">
        <v>0</v>
      </c>
      <c r="BB9" s="7">
        <v>0</v>
      </c>
      <c r="BC9" s="7">
        <v>0</v>
      </c>
      <c r="BD9" s="7">
        <v>0</v>
      </c>
      <c r="BF9" s="11">
        <v>0</v>
      </c>
      <c r="BG9" s="11">
        <v>0</v>
      </c>
      <c r="BH9" s="11">
        <v>0</v>
      </c>
      <c r="BJ9" s="11">
        <v>0</v>
      </c>
      <c r="BK9" s="11">
        <v>0</v>
      </c>
      <c r="BL9" s="11">
        <v>0</v>
      </c>
      <c r="BN9" s="11">
        <v>0</v>
      </c>
      <c r="BO9" s="11">
        <v>0</v>
      </c>
      <c r="BP9" s="11">
        <v>0</v>
      </c>
      <c r="BR9" s="11">
        <v>0</v>
      </c>
      <c r="BS9" s="11">
        <v>0</v>
      </c>
      <c r="BT9" s="11">
        <v>0</v>
      </c>
      <c r="BV9" s="11">
        <v>0</v>
      </c>
      <c r="BW9" s="11">
        <v>0</v>
      </c>
      <c r="BX9" s="11">
        <v>0</v>
      </c>
      <c r="BZ9" s="11">
        <v>0</v>
      </c>
      <c r="CA9" s="11">
        <v>0</v>
      </c>
      <c r="CB9" s="11">
        <v>0</v>
      </c>
    </row>
    <row r="10" spans="1:80" x14ac:dyDescent="0.3">
      <c r="A10" s="6" t="s">
        <v>20</v>
      </c>
      <c r="B10" s="7" t="s">
        <v>21</v>
      </c>
      <c r="C10" s="7" t="s">
        <v>21</v>
      </c>
      <c r="D10" s="7" t="s">
        <v>21</v>
      </c>
      <c r="F10" s="7" t="s">
        <v>21</v>
      </c>
      <c r="G10" s="7" t="s">
        <v>21</v>
      </c>
      <c r="H10" s="7" t="s">
        <v>21</v>
      </c>
      <c r="J10" s="7" t="s">
        <v>21</v>
      </c>
      <c r="K10" s="7" t="s">
        <v>21</v>
      </c>
      <c r="L10" s="7" t="s">
        <v>21</v>
      </c>
      <c r="N10" s="7" t="s">
        <v>21</v>
      </c>
      <c r="O10" s="7" t="s">
        <v>21</v>
      </c>
      <c r="P10" s="7" t="s">
        <v>21</v>
      </c>
      <c r="R10" s="7" t="s">
        <v>21</v>
      </c>
      <c r="S10" s="7" t="s">
        <v>21</v>
      </c>
      <c r="T10" s="7" t="s">
        <v>21</v>
      </c>
      <c r="V10" s="7" t="s">
        <v>21</v>
      </c>
      <c r="W10" s="7" t="s">
        <v>21</v>
      </c>
      <c r="X10" s="7" t="s">
        <v>21</v>
      </c>
      <c r="Z10" s="7" t="s">
        <v>21</v>
      </c>
      <c r="AA10" s="7" t="s">
        <v>21</v>
      </c>
      <c r="AB10" s="7" t="s">
        <v>21</v>
      </c>
      <c r="AC10" s="10"/>
      <c r="AD10" s="7" t="s">
        <v>21</v>
      </c>
      <c r="AE10" s="7" t="s">
        <v>21</v>
      </c>
      <c r="AF10" s="7" t="s">
        <v>21</v>
      </c>
      <c r="AG10" s="10"/>
      <c r="AH10" s="7" t="s">
        <v>21</v>
      </c>
      <c r="AI10" s="7" t="s">
        <v>21</v>
      </c>
      <c r="AJ10" s="7" t="s">
        <v>21</v>
      </c>
      <c r="AK10" s="10"/>
      <c r="AL10" s="7" t="s">
        <v>21</v>
      </c>
      <c r="AM10" s="7" t="s">
        <v>21</v>
      </c>
      <c r="AN10" s="7" t="s">
        <v>21</v>
      </c>
      <c r="AO10" s="10"/>
      <c r="AP10" s="7" t="s">
        <v>21</v>
      </c>
      <c r="AQ10" s="7" t="s">
        <v>21</v>
      </c>
      <c r="AR10" s="7" t="s">
        <v>21</v>
      </c>
      <c r="AS10" s="10"/>
      <c r="AT10" s="7" t="s">
        <v>21</v>
      </c>
      <c r="AU10" s="7" t="s">
        <v>21</v>
      </c>
      <c r="AV10" s="7" t="s">
        <v>21</v>
      </c>
      <c r="AW10" s="10"/>
      <c r="AX10" s="7" t="s">
        <v>21</v>
      </c>
      <c r="AY10" s="7" t="s">
        <v>21</v>
      </c>
      <c r="AZ10" s="7" t="s">
        <v>21</v>
      </c>
      <c r="BB10" s="7" t="s">
        <v>21</v>
      </c>
      <c r="BC10" s="7" t="s">
        <v>21</v>
      </c>
      <c r="BD10" s="7" t="s">
        <v>21</v>
      </c>
      <c r="BF10" s="11" t="s">
        <v>21</v>
      </c>
      <c r="BG10" s="11" t="s">
        <v>21</v>
      </c>
      <c r="BH10" s="11" t="s">
        <v>21</v>
      </c>
      <c r="BJ10" s="11" t="s">
        <v>21</v>
      </c>
      <c r="BK10" s="11" t="s">
        <v>21</v>
      </c>
      <c r="BL10" s="11" t="s">
        <v>21</v>
      </c>
      <c r="BN10" s="11" t="s">
        <v>21</v>
      </c>
      <c r="BO10" s="11" t="s">
        <v>21</v>
      </c>
      <c r="BP10" s="11" t="s">
        <v>21</v>
      </c>
      <c r="BR10" s="11" t="s">
        <v>21</v>
      </c>
      <c r="BS10" s="11" t="s">
        <v>21</v>
      </c>
      <c r="BT10" s="11" t="s">
        <v>21</v>
      </c>
      <c r="BV10" s="11" t="s">
        <v>21</v>
      </c>
      <c r="BW10" s="11" t="s">
        <v>21</v>
      </c>
      <c r="BX10" s="11" t="s">
        <v>21</v>
      </c>
      <c r="BZ10" s="11" t="s">
        <v>21</v>
      </c>
      <c r="CA10" s="11" t="s">
        <v>21</v>
      </c>
      <c r="CB10" s="11" t="s">
        <v>21</v>
      </c>
    </row>
    <row r="11" spans="1:80" x14ac:dyDescent="0.3">
      <c r="A11" s="6" t="s">
        <v>22</v>
      </c>
      <c r="B11" s="7">
        <v>0</v>
      </c>
      <c r="C11" s="7">
        <v>0</v>
      </c>
      <c r="D11" s="8">
        <v>0</v>
      </c>
      <c r="F11" s="7">
        <v>0</v>
      </c>
      <c r="G11" s="7">
        <v>0</v>
      </c>
      <c r="H11" s="8">
        <v>0</v>
      </c>
      <c r="J11" s="7">
        <v>0</v>
      </c>
      <c r="K11" s="7">
        <v>0</v>
      </c>
      <c r="L11" s="8">
        <v>0</v>
      </c>
      <c r="N11" s="7">
        <v>0</v>
      </c>
      <c r="O11" s="7">
        <v>0</v>
      </c>
      <c r="P11" s="8">
        <v>0</v>
      </c>
      <c r="R11" s="7">
        <v>0</v>
      </c>
      <c r="S11" s="7">
        <v>0</v>
      </c>
      <c r="T11" s="8">
        <v>0</v>
      </c>
      <c r="V11" s="7">
        <v>0</v>
      </c>
      <c r="W11" s="7">
        <v>0</v>
      </c>
      <c r="X11" s="8">
        <v>0</v>
      </c>
      <c r="Z11" s="7">
        <v>0</v>
      </c>
      <c r="AA11" s="7">
        <v>0</v>
      </c>
      <c r="AB11" s="8">
        <v>0</v>
      </c>
      <c r="AC11" s="10"/>
      <c r="AD11" s="11">
        <v>0</v>
      </c>
      <c r="AE11" s="11">
        <v>0</v>
      </c>
      <c r="AF11" s="12">
        <v>0</v>
      </c>
      <c r="AG11" s="10"/>
      <c r="AH11" s="11">
        <v>0</v>
      </c>
      <c r="AI11" s="11">
        <v>0</v>
      </c>
      <c r="AJ11" s="12">
        <v>0</v>
      </c>
      <c r="AK11" s="10"/>
      <c r="AL11" s="11">
        <v>0</v>
      </c>
      <c r="AM11" s="11">
        <v>0</v>
      </c>
      <c r="AN11" s="12">
        <v>0</v>
      </c>
      <c r="AO11" s="10"/>
      <c r="AP11" s="11">
        <v>0</v>
      </c>
      <c r="AQ11" s="11">
        <v>0</v>
      </c>
      <c r="AR11" s="12">
        <v>0</v>
      </c>
      <c r="AS11" s="10"/>
      <c r="AT11" s="11">
        <v>0</v>
      </c>
      <c r="AU11" s="11">
        <v>0</v>
      </c>
      <c r="AV11" s="12">
        <v>0</v>
      </c>
      <c r="AW11" s="10"/>
      <c r="AX11" s="11">
        <v>0</v>
      </c>
      <c r="AY11" s="11">
        <v>0</v>
      </c>
      <c r="AZ11" s="12">
        <v>0</v>
      </c>
      <c r="BB11" s="7">
        <v>0</v>
      </c>
      <c r="BC11" s="7">
        <v>0</v>
      </c>
      <c r="BD11" s="7">
        <v>0</v>
      </c>
      <c r="BF11" s="11">
        <v>0</v>
      </c>
      <c r="BG11" s="11">
        <v>0</v>
      </c>
      <c r="BH11" s="11">
        <v>0</v>
      </c>
      <c r="BJ11" s="11">
        <v>0</v>
      </c>
      <c r="BK11" s="11">
        <v>0</v>
      </c>
      <c r="BL11" s="11">
        <v>0</v>
      </c>
      <c r="BN11" s="11">
        <v>0</v>
      </c>
      <c r="BO11" s="11">
        <v>0</v>
      </c>
      <c r="BP11" s="11">
        <v>0</v>
      </c>
      <c r="BR11" s="11">
        <v>0</v>
      </c>
      <c r="BS11" s="11">
        <v>0</v>
      </c>
      <c r="BT11" s="11">
        <v>0</v>
      </c>
      <c r="BV11" s="11">
        <v>0</v>
      </c>
      <c r="BW11" s="11">
        <v>0</v>
      </c>
      <c r="BX11" s="11">
        <v>0</v>
      </c>
      <c r="BZ11" s="11">
        <v>0</v>
      </c>
      <c r="CA11" s="11">
        <v>0</v>
      </c>
      <c r="CB11" s="11">
        <v>0</v>
      </c>
    </row>
    <row r="12" spans="1:80" x14ac:dyDescent="0.3">
      <c r="A12" s="33" t="s">
        <v>23</v>
      </c>
      <c r="B12" s="7">
        <v>0</v>
      </c>
      <c r="C12" s="7">
        <v>0</v>
      </c>
      <c r="D12" s="8">
        <v>2</v>
      </c>
      <c r="F12" s="7">
        <v>0</v>
      </c>
      <c r="G12" s="7">
        <v>0</v>
      </c>
      <c r="H12" s="8">
        <v>2</v>
      </c>
      <c r="J12" s="7">
        <v>0</v>
      </c>
      <c r="K12" s="7">
        <v>0</v>
      </c>
      <c r="L12" s="8">
        <v>1</v>
      </c>
      <c r="N12" s="7">
        <v>0</v>
      </c>
      <c r="O12" s="7">
        <v>0</v>
      </c>
      <c r="P12" s="8">
        <v>2</v>
      </c>
      <c r="R12" s="7">
        <v>0</v>
      </c>
      <c r="S12" s="7">
        <v>0</v>
      </c>
      <c r="T12" s="8">
        <v>2</v>
      </c>
      <c r="V12" s="7">
        <v>0</v>
      </c>
      <c r="W12" s="7">
        <v>0</v>
      </c>
      <c r="X12" s="8">
        <v>2</v>
      </c>
      <c r="Z12" s="7">
        <v>0</v>
      </c>
      <c r="AA12" s="7">
        <v>0</v>
      </c>
      <c r="AB12" s="8">
        <v>2</v>
      </c>
      <c r="AC12" s="10"/>
      <c r="AD12" s="11">
        <v>0</v>
      </c>
      <c r="AE12" s="11">
        <v>0</v>
      </c>
      <c r="AF12" s="12">
        <v>2</v>
      </c>
      <c r="AG12" s="10"/>
      <c r="AH12" s="11">
        <v>0</v>
      </c>
      <c r="AI12" s="11">
        <v>0</v>
      </c>
      <c r="AJ12" s="12">
        <v>2</v>
      </c>
      <c r="AK12" s="10"/>
      <c r="AL12" s="11">
        <v>0</v>
      </c>
      <c r="AM12" s="11">
        <v>0</v>
      </c>
      <c r="AN12" s="12">
        <v>2</v>
      </c>
      <c r="AO12" s="10"/>
      <c r="AP12" s="11">
        <v>0</v>
      </c>
      <c r="AQ12" s="11">
        <v>0</v>
      </c>
      <c r="AR12" s="12">
        <v>2</v>
      </c>
      <c r="AS12" s="10"/>
      <c r="AT12" s="11">
        <v>0</v>
      </c>
      <c r="AU12" s="11">
        <v>0</v>
      </c>
      <c r="AV12" s="12">
        <v>2</v>
      </c>
      <c r="AW12" s="10"/>
      <c r="AX12" s="11">
        <v>0</v>
      </c>
      <c r="AY12" s="11">
        <v>0</v>
      </c>
      <c r="AZ12" s="12">
        <v>2</v>
      </c>
      <c r="BB12" s="7">
        <v>0</v>
      </c>
      <c r="BC12" s="7">
        <v>0</v>
      </c>
      <c r="BD12" s="7">
        <v>1</v>
      </c>
      <c r="BF12" s="11">
        <v>0</v>
      </c>
      <c r="BG12" s="11">
        <v>0</v>
      </c>
      <c r="BH12" s="11">
        <v>1</v>
      </c>
      <c r="BJ12" s="11">
        <v>0</v>
      </c>
      <c r="BK12" s="11">
        <v>0</v>
      </c>
      <c r="BL12" s="11">
        <v>1</v>
      </c>
      <c r="BN12" s="11">
        <v>0</v>
      </c>
      <c r="BO12" s="11">
        <v>0</v>
      </c>
      <c r="BP12" s="11">
        <v>1</v>
      </c>
      <c r="BR12" s="11">
        <v>0</v>
      </c>
      <c r="BS12" s="11">
        <v>0</v>
      </c>
      <c r="BT12" s="11">
        <v>1</v>
      </c>
      <c r="BV12" s="11">
        <v>0</v>
      </c>
      <c r="BW12" s="11">
        <v>0</v>
      </c>
      <c r="BX12" s="11">
        <v>1</v>
      </c>
      <c r="BZ12" s="11">
        <v>0</v>
      </c>
      <c r="CA12" s="11">
        <v>0</v>
      </c>
      <c r="CB12" s="11">
        <v>1</v>
      </c>
    </row>
    <row r="13" spans="1:80" x14ac:dyDescent="0.3">
      <c r="A13" s="6" t="s">
        <v>24</v>
      </c>
      <c r="B13" s="7">
        <v>0</v>
      </c>
      <c r="C13" s="7">
        <v>2</v>
      </c>
      <c r="D13" s="8">
        <v>2</v>
      </c>
      <c r="F13" s="7">
        <v>0</v>
      </c>
      <c r="G13" s="7">
        <v>2</v>
      </c>
      <c r="H13" s="8">
        <v>2</v>
      </c>
      <c r="J13" s="7">
        <v>0</v>
      </c>
      <c r="K13" s="7">
        <v>2</v>
      </c>
      <c r="L13" s="8">
        <v>1</v>
      </c>
      <c r="N13" s="7"/>
      <c r="O13" s="7"/>
      <c r="P13" s="8"/>
      <c r="R13" s="7">
        <v>0</v>
      </c>
      <c r="S13" s="7">
        <v>2</v>
      </c>
      <c r="T13" s="8">
        <v>2</v>
      </c>
      <c r="V13" s="7">
        <v>0</v>
      </c>
      <c r="W13" s="7">
        <v>2</v>
      </c>
      <c r="X13" s="8">
        <v>1</v>
      </c>
      <c r="Z13" s="7">
        <v>0</v>
      </c>
      <c r="AA13" s="7">
        <v>2</v>
      </c>
      <c r="AB13" s="8">
        <v>1</v>
      </c>
      <c r="AC13" s="10"/>
      <c r="AD13" s="11"/>
      <c r="AE13" s="11"/>
      <c r="AF13" s="12"/>
      <c r="AG13" s="10"/>
      <c r="AH13" s="11">
        <v>0</v>
      </c>
      <c r="AI13" s="11">
        <v>2</v>
      </c>
      <c r="AJ13" s="12">
        <v>2</v>
      </c>
      <c r="AK13" s="10"/>
      <c r="AL13" s="11">
        <v>0</v>
      </c>
      <c r="AM13" s="11">
        <v>2</v>
      </c>
      <c r="AN13" s="12">
        <v>2</v>
      </c>
      <c r="AO13" s="10"/>
      <c r="AP13" s="11">
        <v>0</v>
      </c>
      <c r="AQ13" s="11">
        <v>2</v>
      </c>
      <c r="AR13" s="12">
        <v>1</v>
      </c>
      <c r="AS13" s="10"/>
      <c r="AT13" s="11">
        <v>0</v>
      </c>
      <c r="AU13" s="11">
        <v>2</v>
      </c>
      <c r="AV13" s="12">
        <v>1</v>
      </c>
      <c r="AW13" s="10"/>
      <c r="AX13" s="7" t="s">
        <v>21</v>
      </c>
      <c r="AY13" s="7" t="s">
        <v>21</v>
      </c>
      <c r="AZ13" s="7" t="s">
        <v>21</v>
      </c>
      <c r="BB13" s="7">
        <v>0</v>
      </c>
      <c r="BC13" s="7">
        <v>2</v>
      </c>
      <c r="BD13" s="7">
        <v>0</v>
      </c>
      <c r="BF13" s="11">
        <v>0</v>
      </c>
      <c r="BG13" s="11">
        <v>2</v>
      </c>
      <c r="BH13" s="11">
        <v>0</v>
      </c>
      <c r="BJ13" s="11">
        <v>0</v>
      </c>
      <c r="BK13" s="11">
        <v>2</v>
      </c>
      <c r="BL13" s="11">
        <v>0</v>
      </c>
      <c r="BN13" s="11">
        <v>0</v>
      </c>
      <c r="BO13" s="11">
        <v>2</v>
      </c>
      <c r="BP13" s="11">
        <v>0</v>
      </c>
      <c r="BR13" s="11">
        <v>0</v>
      </c>
      <c r="BS13" s="11">
        <v>2</v>
      </c>
      <c r="BT13" s="11">
        <v>1</v>
      </c>
      <c r="BV13" s="11" t="s">
        <v>21</v>
      </c>
      <c r="BW13" s="11" t="s">
        <v>21</v>
      </c>
      <c r="BX13" s="11" t="s">
        <v>21</v>
      </c>
      <c r="BZ13" s="11">
        <v>0</v>
      </c>
      <c r="CA13" s="11">
        <v>0</v>
      </c>
      <c r="CB13" s="11">
        <v>1</v>
      </c>
    </row>
    <row r="14" spans="1:80" x14ac:dyDescent="0.3">
      <c r="A14" s="6" t="s">
        <v>25</v>
      </c>
      <c r="B14" s="7">
        <v>0</v>
      </c>
      <c r="C14" s="7">
        <v>2</v>
      </c>
      <c r="D14" s="8">
        <v>0</v>
      </c>
      <c r="F14" s="7">
        <v>0</v>
      </c>
      <c r="G14" s="7">
        <v>4</v>
      </c>
      <c r="H14" s="8">
        <v>0</v>
      </c>
      <c r="J14" s="7">
        <v>0</v>
      </c>
      <c r="K14" s="7">
        <v>2</v>
      </c>
      <c r="L14" s="8">
        <v>0</v>
      </c>
      <c r="N14" s="7">
        <v>0</v>
      </c>
      <c r="O14" s="7">
        <v>3</v>
      </c>
      <c r="P14" s="8">
        <v>0</v>
      </c>
      <c r="R14" s="7">
        <v>0</v>
      </c>
      <c r="S14" s="7">
        <v>4</v>
      </c>
      <c r="T14" s="8">
        <v>0</v>
      </c>
      <c r="V14" s="7">
        <v>0</v>
      </c>
      <c r="W14" s="7">
        <v>4</v>
      </c>
      <c r="X14" s="8">
        <v>0</v>
      </c>
      <c r="Z14" s="7">
        <v>0</v>
      </c>
      <c r="AA14" s="7">
        <v>4</v>
      </c>
      <c r="AB14" s="8">
        <v>0</v>
      </c>
      <c r="AC14" s="10"/>
      <c r="AD14" s="11">
        <v>0</v>
      </c>
      <c r="AE14" s="11">
        <v>3</v>
      </c>
      <c r="AF14" s="12">
        <v>0</v>
      </c>
      <c r="AG14" s="10"/>
      <c r="AH14" s="11">
        <v>0</v>
      </c>
      <c r="AI14" s="11">
        <v>4</v>
      </c>
      <c r="AJ14" s="12">
        <v>0</v>
      </c>
      <c r="AK14" s="10"/>
      <c r="AL14" s="11">
        <v>0</v>
      </c>
      <c r="AM14" s="11">
        <v>4</v>
      </c>
      <c r="AN14" s="12">
        <v>0</v>
      </c>
      <c r="AO14" s="10"/>
      <c r="AP14" s="11">
        <v>0</v>
      </c>
      <c r="AQ14" s="11">
        <v>4</v>
      </c>
      <c r="AR14" s="12">
        <v>0</v>
      </c>
      <c r="AS14" s="10"/>
      <c r="AT14" s="11">
        <v>0</v>
      </c>
      <c r="AU14" s="11">
        <v>4</v>
      </c>
      <c r="AV14" s="12">
        <v>0</v>
      </c>
      <c r="AW14" s="10"/>
      <c r="AX14" s="11">
        <v>0</v>
      </c>
      <c r="AY14" s="11">
        <v>3</v>
      </c>
      <c r="AZ14" s="12">
        <v>0</v>
      </c>
      <c r="BB14" s="7">
        <v>0</v>
      </c>
      <c r="BC14" s="7">
        <v>2</v>
      </c>
      <c r="BD14" s="7">
        <v>0</v>
      </c>
      <c r="BF14" s="11">
        <v>0</v>
      </c>
      <c r="BG14" s="11">
        <v>3</v>
      </c>
      <c r="BH14" s="11">
        <v>0</v>
      </c>
      <c r="BJ14" s="11">
        <v>0</v>
      </c>
      <c r="BK14" s="11">
        <v>3</v>
      </c>
      <c r="BL14" s="11">
        <v>0</v>
      </c>
      <c r="BN14" s="11">
        <v>0</v>
      </c>
      <c r="BO14" s="11">
        <v>4</v>
      </c>
      <c r="BP14" s="11">
        <v>0</v>
      </c>
      <c r="BR14" s="11">
        <v>0</v>
      </c>
      <c r="BS14" s="11">
        <v>3</v>
      </c>
      <c r="BT14" s="11">
        <v>0</v>
      </c>
      <c r="BV14" s="11">
        <v>0</v>
      </c>
      <c r="BW14" s="11">
        <v>3</v>
      </c>
      <c r="BX14" s="11">
        <v>0</v>
      </c>
      <c r="BZ14" s="11">
        <v>0</v>
      </c>
      <c r="CA14" s="11">
        <v>4</v>
      </c>
      <c r="CB14" s="11">
        <v>0</v>
      </c>
    </row>
    <row r="15" spans="1:80" x14ac:dyDescent="0.3">
      <c r="A15" s="6" t="s">
        <v>28</v>
      </c>
      <c r="B15" s="7">
        <v>0</v>
      </c>
      <c r="C15" s="7">
        <v>2</v>
      </c>
      <c r="D15" s="8">
        <v>0</v>
      </c>
      <c r="F15" s="7">
        <v>0</v>
      </c>
      <c r="G15" s="7">
        <v>2</v>
      </c>
      <c r="H15" s="8">
        <v>0</v>
      </c>
      <c r="J15" s="7">
        <v>0</v>
      </c>
      <c r="K15" s="7">
        <v>2</v>
      </c>
      <c r="L15" s="8">
        <v>0</v>
      </c>
      <c r="N15" s="7">
        <v>0</v>
      </c>
      <c r="O15" s="7">
        <v>2</v>
      </c>
      <c r="P15" s="8">
        <v>0</v>
      </c>
      <c r="R15" s="7">
        <v>0</v>
      </c>
      <c r="S15" s="7">
        <v>2</v>
      </c>
      <c r="T15" s="8">
        <v>0</v>
      </c>
      <c r="V15" s="7">
        <v>0</v>
      </c>
      <c r="W15" s="7">
        <v>2</v>
      </c>
      <c r="X15" s="8">
        <v>0</v>
      </c>
      <c r="Z15" s="7">
        <v>0</v>
      </c>
      <c r="AA15" s="7">
        <v>2</v>
      </c>
      <c r="AB15" s="8">
        <v>0</v>
      </c>
      <c r="AC15" s="10"/>
      <c r="AD15" s="11">
        <v>0</v>
      </c>
      <c r="AE15" s="11">
        <v>2</v>
      </c>
      <c r="AF15" s="12">
        <v>0</v>
      </c>
      <c r="AG15" s="10"/>
      <c r="AH15" s="11">
        <v>0</v>
      </c>
      <c r="AI15" s="11">
        <v>2</v>
      </c>
      <c r="AJ15" s="12">
        <v>0</v>
      </c>
      <c r="AK15" s="10"/>
      <c r="AL15" s="11">
        <v>0</v>
      </c>
      <c r="AM15" s="11">
        <v>2</v>
      </c>
      <c r="AN15" s="12">
        <v>0</v>
      </c>
      <c r="AO15" s="10"/>
      <c r="AP15" s="11">
        <v>0</v>
      </c>
      <c r="AQ15" s="11">
        <v>2</v>
      </c>
      <c r="AR15" s="12">
        <v>0</v>
      </c>
      <c r="AS15" s="10"/>
      <c r="AT15" s="11">
        <v>0</v>
      </c>
      <c r="AU15" s="11">
        <v>2</v>
      </c>
      <c r="AV15" s="12">
        <v>0</v>
      </c>
      <c r="AW15" s="10"/>
      <c r="AX15" s="11">
        <v>0</v>
      </c>
      <c r="AY15" s="11">
        <v>2</v>
      </c>
      <c r="AZ15" s="12">
        <v>0</v>
      </c>
      <c r="BB15" s="7">
        <v>0</v>
      </c>
      <c r="BC15" s="7">
        <v>2</v>
      </c>
      <c r="BD15" s="7">
        <v>0</v>
      </c>
      <c r="BF15" s="11">
        <v>0</v>
      </c>
      <c r="BG15" s="11">
        <v>2</v>
      </c>
      <c r="BH15" s="11">
        <v>0</v>
      </c>
      <c r="BJ15" s="11">
        <v>0</v>
      </c>
      <c r="BK15" s="11">
        <v>2</v>
      </c>
      <c r="BL15" s="11">
        <v>0</v>
      </c>
      <c r="BN15" s="11">
        <v>0</v>
      </c>
      <c r="BO15" s="11">
        <v>2</v>
      </c>
      <c r="BP15" s="11">
        <v>0</v>
      </c>
      <c r="BR15" s="11">
        <v>0</v>
      </c>
      <c r="BS15" s="11">
        <v>2</v>
      </c>
      <c r="BT15" s="11">
        <v>0</v>
      </c>
      <c r="BV15" s="11">
        <v>0</v>
      </c>
      <c r="BW15" s="11">
        <v>2</v>
      </c>
      <c r="BX15" s="11">
        <v>0</v>
      </c>
      <c r="BZ15" s="11" t="s">
        <v>21</v>
      </c>
      <c r="CA15" s="11" t="s">
        <v>21</v>
      </c>
      <c r="CB15" s="11" t="s">
        <v>21</v>
      </c>
    </row>
    <row r="16" spans="1:80" x14ac:dyDescent="0.3">
      <c r="A16" s="6" t="s">
        <v>30</v>
      </c>
      <c r="B16" s="7">
        <v>0</v>
      </c>
      <c r="C16" s="7">
        <v>2</v>
      </c>
      <c r="D16" s="8">
        <v>0</v>
      </c>
      <c r="F16" s="7" t="s">
        <v>21</v>
      </c>
      <c r="G16" s="7" t="s">
        <v>21</v>
      </c>
      <c r="H16" s="7" t="s">
        <v>21</v>
      </c>
      <c r="J16" s="7">
        <v>0</v>
      </c>
      <c r="K16" s="7">
        <v>1</v>
      </c>
      <c r="L16" s="8">
        <v>0</v>
      </c>
      <c r="N16" s="7">
        <v>0</v>
      </c>
      <c r="O16" s="7">
        <v>2</v>
      </c>
      <c r="P16" s="8">
        <v>0</v>
      </c>
      <c r="R16" s="7" t="s">
        <v>21</v>
      </c>
      <c r="S16" s="7" t="s">
        <v>21</v>
      </c>
      <c r="T16" s="7" t="s">
        <v>21</v>
      </c>
      <c r="V16" s="7">
        <v>0</v>
      </c>
      <c r="W16" s="7">
        <v>2</v>
      </c>
      <c r="X16" s="8">
        <v>0</v>
      </c>
      <c r="Z16" s="7">
        <v>0</v>
      </c>
      <c r="AA16" s="7">
        <v>3</v>
      </c>
      <c r="AB16" s="8">
        <v>0</v>
      </c>
      <c r="AC16" s="10"/>
      <c r="AD16" s="11">
        <v>0</v>
      </c>
      <c r="AE16" s="11">
        <v>2</v>
      </c>
      <c r="AF16" s="12">
        <v>0</v>
      </c>
      <c r="AG16" s="10"/>
      <c r="AH16" s="7" t="s">
        <v>21</v>
      </c>
      <c r="AI16" s="7" t="s">
        <v>21</v>
      </c>
      <c r="AJ16" s="7" t="s">
        <v>21</v>
      </c>
      <c r="AK16" s="10"/>
      <c r="AL16" s="7" t="s">
        <v>21</v>
      </c>
      <c r="AM16" s="7" t="s">
        <v>21</v>
      </c>
      <c r="AN16" s="7" t="s">
        <v>21</v>
      </c>
      <c r="AO16" s="10"/>
      <c r="AP16" s="11">
        <v>0</v>
      </c>
      <c r="AQ16" s="11">
        <v>3</v>
      </c>
      <c r="AR16" s="12">
        <v>0</v>
      </c>
      <c r="AS16" s="10"/>
      <c r="AT16" s="11">
        <v>0</v>
      </c>
      <c r="AU16" s="11">
        <v>3</v>
      </c>
      <c r="AV16" s="12">
        <v>0</v>
      </c>
      <c r="AW16" s="10"/>
      <c r="AX16" s="11">
        <v>0</v>
      </c>
      <c r="AY16" s="11">
        <v>2</v>
      </c>
      <c r="AZ16" s="12">
        <v>0</v>
      </c>
      <c r="BB16" s="7">
        <v>0</v>
      </c>
      <c r="BC16" s="7">
        <v>2</v>
      </c>
      <c r="BD16" s="7">
        <v>0</v>
      </c>
      <c r="BF16" s="11">
        <v>0</v>
      </c>
      <c r="BG16" s="11">
        <v>2</v>
      </c>
      <c r="BH16" s="11">
        <v>0</v>
      </c>
      <c r="BJ16" s="11">
        <v>0</v>
      </c>
      <c r="BK16" s="11">
        <v>2</v>
      </c>
      <c r="BL16" s="11">
        <v>0</v>
      </c>
      <c r="BN16" s="11">
        <v>1</v>
      </c>
      <c r="BO16" s="11">
        <v>1</v>
      </c>
      <c r="BP16" s="11">
        <v>0</v>
      </c>
      <c r="BR16" s="11">
        <v>0</v>
      </c>
      <c r="BS16" s="11">
        <v>2</v>
      </c>
      <c r="BT16" s="11">
        <v>0</v>
      </c>
      <c r="BV16" s="11">
        <v>0</v>
      </c>
      <c r="BW16" s="11">
        <v>2</v>
      </c>
      <c r="BX16" s="11">
        <v>0</v>
      </c>
      <c r="BZ16" s="11">
        <v>0</v>
      </c>
      <c r="CA16" s="11">
        <v>2</v>
      </c>
      <c r="CB16" s="11">
        <v>0</v>
      </c>
    </row>
    <row r="17" spans="1:80" x14ac:dyDescent="0.3">
      <c r="A17" s="34" t="s">
        <v>31</v>
      </c>
      <c r="B17" s="7">
        <v>0</v>
      </c>
      <c r="C17" s="7">
        <v>5</v>
      </c>
      <c r="D17" s="8">
        <v>0</v>
      </c>
      <c r="F17" s="7">
        <v>0</v>
      </c>
      <c r="G17" s="7">
        <v>5</v>
      </c>
      <c r="H17" s="8">
        <v>0</v>
      </c>
      <c r="J17" s="7">
        <v>0</v>
      </c>
      <c r="K17" s="7">
        <v>4</v>
      </c>
      <c r="L17" s="8">
        <v>0</v>
      </c>
      <c r="N17" s="7">
        <v>0</v>
      </c>
      <c r="O17" s="7">
        <v>3</v>
      </c>
      <c r="P17" s="8">
        <v>0</v>
      </c>
      <c r="R17" s="7">
        <v>0</v>
      </c>
      <c r="S17" s="7">
        <v>5</v>
      </c>
      <c r="T17" s="8">
        <v>0</v>
      </c>
      <c r="V17" s="7">
        <v>0</v>
      </c>
      <c r="W17" s="7">
        <v>6</v>
      </c>
      <c r="X17" s="8">
        <v>0</v>
      </c>
      <c r="Z17" s="7">
        <v>0</v>
      </c>
      <c r="AA17" s="7">
        <v>6</v>
      </c>
      <c r="AB17" s="8">
        <v>0</v>
      </c>
      <c r="AC17" s="10"/>
      <c r="AD17" s="11">
        <v>0</v>
      </c>
      <c r="AE17" s="11">
        <v>4</v>
      </c>
      <c r="AF17" s="12">
        <v>0</v>
      </c>
      <c r="AG17" s="10"/>
      <c r="AH17" s="11">
        <v>0</v>
      </c>
      <c r="AI17" s="11">
        <v>3</v>
      </c>
      <c r="AJ17" s="12">
        <v>0</v>
      </c>
      <c r="AK17" s="10"/>
      <c r="AL17" s="11">
        <v>0</v>
      </c>
      <c r="AM17" s="11">
        <v>3</v>
      </c>
      <c r="AN17" s="12">
        <v>0</v>
      </c>
      <c r="AO17" s="10"/>
      <c r="AP17" s="11">
        <v>0</v>
      </c>
      <c r="AQ17" s="11">
        <v>6</v>
      </c>
      <c r="AR17" s="12">
        <v>0</v>
      </c>
      <c r="AS17" s="10"/>
      <c r="AT17" s="11">
        <v>0</v>
      </c>
      <c r="AU17" s="11">
        <v>6</v>
      </c>
      <c r="AV17" s="12">
        <v>0</v>
      </c>
      <c r="AW17" s="10"/>
      <c r="AX17" s="11">
        <v>0</v>
      </c>
      <c r="AY17" s="11">
        <v>3</v>
      </c>
      <c r="AZ17" s="12">
        <v>0</v>
      </c>
      <c r="BB17" s="7">
        <v>0</v>
      </c>
      <c r="BC17" s="7">
        <v>9</v>
      </c>
      <c r="BD17" s="7">
        <v>0</v>
      </c>
      <c r="BF17" s="11">
        <v>0</v>
      </c>
      <c r="BG17" s="11">
        <v>9</v>
      </c>
      <c r="BH17" s="11">
        <v>0</v>
      </c>
      <c r="BJ17" s="11">
        <v>0</v>
      </c>
      <c r="BK17" s="11">
        <v>9</v>
      </c>
      <c r="BL17" s="11">
        <v>0</v>
      </c>
      <c r="BN17" s="11">
        <v>0</v>
      </c>
      <c r="BO17" s="11">
        <v>9</v>
      </c>
      <c r="BP17" s="11">
        <v>0</v>
      </c>
      <c r="BR17" s="11">
        <v>0</v>
      </c>
      <c r="BS17" s="11">
        <v>9</v>
      </c>
      <c r="BT17" s="11">
        <v>0</v>
      </c>
      <c r="BV17" s="11">
        <v>0</v>
      </c>
      <c r="BW17" s="11">
        <v>9</v>
      </c>
      <c r="BX17" s="11">
        <v>0</v>
      </c>
      <c r="BZ17" s="11">
        <v>0</v>
      </c>
      <c r="CA17" s="11">
        <v>9</v>
      </c>
      <c r="CB17" s="11">
        <v>0</v>
      </c>
    </row>
    <row r="18" spans="1:80" x14ac:dyDescent="0.3">
      <c r="A18" s="6" t="s">
        <v>32</v>
      </c>
      <c r="B18" s="7">
        <v>0</v>
      </c>
      <c r="C18" s="7">
        <v>4</v>
      </c>
      <c r="D18" s="8">
        <v>0</v>
      </c>
      <c r="F18" s="7">
        <v>0</v>
      </c>
      <c r="G18" s="7">
        <v>3</v>
      </c>
      <c r="H18" s="8">
        <v>0</v>
      </c>
      <c r="J18" s="7" t="s">
        <v>21</v>
      </c>
      <c r="K18" s="7" t="s">
        <v>21</v>
      </c>
      <c r="L18" s="7" t="s">
        <v>21</v>
      </c>
      <c r="N18" s="7">
        <v>0</v>
      </c>
      <c r="O18" s="7">
        <v>2</v>
      </c>
      <c r="P18" s="8">
        <v>0</v>
      </c>
      <c r="R18" s="7" t="s">
        <v>21</v>
      </c>
      <c r="S18" s="7" t="s">
        <v>21</v>
      </c>
      <c r="T18" s="7" t="s">
        <v>21</v>
      </c>
      <c r="V18" s="7">
        <v>0</v>
      </c>
      <c r="W18" s="7">
        <v>3</v>
      </c>
      <c r="X18" s="8">
        <v>0</v>
      </c>
      <c r="Z18" s="7">
        <v>0</v>
      </c>
      <c r="AA18" s="7">
        <v>2</v>
      </c>
      <c r="AB18" s="8">
        <v>0</v>
      </c>
      <c r="AC18" s="10"/>
      <c r="AD18" s="11">
        <v>0</v>
      </c>
      <c r="AE18" s="11">
        <v>2</v>
      </c>
      <c r="AF18" s="12">
        <v>0</v>
      </c>
      <c r="AG18" s="10"/>
      <c r="AH18" s="11">
        <v>0</v>
      </c>
      <c r="AI18" s="11">
        <v>3</v>
      </c>
      <c r="AJ18" s="12">
        <v>0</v>
      </c>
      <c r="AK18" s="10"/>
      <c r="AL18" s="11">
        <v>0</v>
      </c>
      <c r="AM18" s="11">
        <v>3</v>
      </c>
      <c r="AN18" s="12">
        <v>0</v>
      </c>
      <c r="AO18" s="10"/>
      <c r="AP18" s="11">
        <v>0</v>
      </c>
      <c r="AQ18" s="11">
        <v>2</v>
      </c>
      <c r="AR18" s="12">
        <v>0</v>
      </c>
      <c r="AS18" s="10"/>
      <c r="AT18" s="11">
        <v>0</v>
      </c>
      <c r="AU18" s="11">
        <v>2</v>
      </c>
      <c r="AV18" s="12">
        <v>0</v>
      </c>
      <c r="AW18" s="10"/>
      <c r="AX18" s="11">
        <v>0</v>
      </c>
      <c r="AY18" s="11">
        <v>2</v>
      </c>
      <c r="AZ18" s="12">
        <v>0</v>
      </c>
      <c r="BB18" s="7">
        <v>0</v>
      </c>
      <c r="BC18" s="7">
        <v>3</v>
      </c>
      <c r="BD18" s="7">
        <v>0</v>
      </c>
      <c r="BF18" s="11">
        <v>0</v>
      </c>
      <c r="BG18" s="11">
        <v>3</v>
      </c>
      <c r="BH18" s="11">
        <v>0</v>
      </c>
      <c r="BJ18" s="11">
        <v>0</v>
      </c>
      <c r="BK18" s="11">
        <v>3</v>
      </c>
      <c r="BL18" s="11">
        <v>0</v>
      </c>
      <c r="BN18" s="11">
        <v>0</v>
      </c>
      <c r="BO18" s="11">
        <v>3</v>
      </c>
      <c r="BP18" s="11">
        <v>0</v>
      </c>
      <c r="BR18" s="11">
        <v>0</v>
      </c>
      <c r="BS18" s="11">
        <v>3</v>
      </c>
      <c r="BT18" s="11">
        <v>0</v>
      </c>
      <c r="BV18" s="11">
        <v>0</v>
      </c>
      <c r="BW18" s="11">
        <v>3</v>
      </c>
      <c r="BX18" s="11">
        <v>0</v>
      </c>
      <c r="BZ18" s="11">
        <v>0</v>
      </c>
      <c r="CA18" s="11">
        <v>3</v>
      </c>
      <c r="CB18" s="11">
        <v>0</v>
      </c>
    </row>
    <row r="19" spans="1:80" x14ac:dyDescent="0.3">
      <c r="A19" s="6" t="s">
        <v>33</v>
      </c>
      <c r="B19" s="7">
        <v>0</v>
      </c>
      <c r="C19" s="7">
        <v>1</v>
      </c>
      <c r="D19" s="8">
        <v>1</v>
      </c>
      <c r="F19" s="7">
        <v>0</v>
      </c>
      <c r="G19" s="7">
        <v>1</v>
      </c>
      <c r="H19" s="8">
        <v>0</v>
      </c>
      <c r="J19" s="7">
        <v>0</v>
      </c>
      <c r="K19" s="7">
        <v>0</v>
      </c>
      <c r="L19" s="8">
        <v>0</v>
      </c>
      <c r="N19" s="7">
        <v>0</v>
      </c>
      <c r="O19" s="7">
        <v>1</v>
      </c>
      <c r="P19" s="8">
        <v>1</v>
      </c>
      <c r="R19" s="7">
        <v>0</v>
      </c>
      <c r="S19" s="7">
        <v>0</v>
      </c>
      <c r="T19" s="8">
        <v>1</v>
      </c>
      <c r="V19" s="7">
        <v>0</v>
      </c>
      <c r="W19" s="7">
        <v>1</v>
      </c>
      <c r="X19" s="8">
        <v>1</v>
      </c>
      <c r="Z19" s="7">
        <v>0</v>
      </c>
      <c r="AA19" s="7">
        <v>1</v>
      </c>
      <c r="AB19" s="8">
        <v>1</v>
      </c>
      <c r="AC19" s="10"/>
      <c r="AD19" s="11">
        <v>0</v>
      </c>
      <c r="AE19" s="11">
        <v>1</v>
      </c>
      <c r="AF19" s="12">
        <v>1</v>
      </c>
      <c r="AG19" s="10"/>
      <c r="AH19" s="11">
        <v>0</v>
      </c>
      <c r="AI19" s="11">
        <v>1</v>
      </c>
      <c r="AJ19" s="12">
        <v>0</v>
      </c>
      <c r="AK19" s="10"/>
      <c r="AL19" s="11">
        <v>0</v>
      </c>
      <c r="AM19" s="11">
        <v>1</v>
      </c>
      <c r="AN19" s="12">
        <v>0</v>
      </c>
      <c r="AO19" s="10"/>
      <c r="AP19" s="11">
        <v>0</v>
      </c>
      <c r="AQ19" s="11">
        <v>1</v>
      </c>
      <c r="AR19" s="12">
        <v>1</v>
      </c>
      <c r="AS19" s="10"/>
      <c r="AT19" s="11">
        <v>0</v>
      </c>
      <c r="AU19" s="11">
        <v>0</v>
      </c>
      <c r="AV19" s="12">
        <v>1</v>
      </c>
      <c r="AW19" s="10"/>
      <c r="AX19" s="11">
        <v>0</v>
      </c>
      <c r="AY19" s="11">
        <v>1</v>
      </c>
      <c r="AZ19" s="12">
        <v>1</v>
      </c>
      <c r="BB19" s="7">
        <v>0</v>
      </c>
      <c r="BC19" s="7">
        <v>1</v>
      </c>
      <c r="BD19" s="7">
        <v>1</v>
      </c>
      <c r="BF19" s="11">
        <v>0</v>
      </c>
      <c r="BG19" s="11">
        <v>1</v>
      </c>
      <c r="BH19" s="11">
        <v>1</v>
      </c>
      <c r="BJ19" s="11">
        <v>0</v>
      </c>
      <c r="BK19" s="11">
        <v>1</v>
      </c>
      <c r="BL19" s="11">
        <v>1</v>
      </c>
      <c r="BN19" s="11">
        <v>0</v>
      </c>
      <c r="BO19" s="11">
        <v>1</v>
      </c>
      <c r="BP19" s="11">
        <v>1</v>
      </c>
      <c r="BR19" s="11">
        <v>0</v>
      </c>
      <c r="BS19" s="11">
        <v>1</v>
      </c>
      <c r="BT19" s="11">
        <v>1</v>
      </c>
      <c r="BV19" s="11">
        <v>0</v>
      </c>
      <c r="BW19" s="11">
        <v>0</v>
      </c>
      <c r="BX19" s="11">
        <v>1</v>
      </c>
      <c r="BZ19" s="11">
        <v>0</v>
      </c>
      <c r="CA19" s="11">
        <v>1</v>
      </c>
      <c r="CB19" s="11">
        <v>1</v>
      </c>
    </row>
    <row r="20" spans="1:80" x14ac:dyDescent="0.3">
      <c r="A20" s="6" t="s">
        <v>34</v>
      </c>
      <c r="B20" s="7"/>
      <c r="C20" s="7"/>
      <c r="D20" s="8"/>
      <c r="F20" s="7">
        <v>0</v>
      </c>
      <c r="G20" s="7">
        <v>0</v>
      </c>
      <c r="H20" s="8">
        <v>0</v>
      </c>
      <c r="J20" s="7">
        <v>0</v>
      </c>
      <c r="K20" s="7">
        <v>0</v>
      </c>
      <c r="L20" s="8">
        <v>0</v>
      </c>
      <c r="N20" s="7" t="s">
        <v>21</v>
      </c>
      <c r="O20" s="7" t="s">
        <v>21</v>
      </c>
      <c r="P20" s="7" t="s">
        <v>21</v>
      </c>
      <c r="R20" s="7">
        <v>0</v>
      </c>
      <c r="S20" s="7">
        <v>0</v>
      </c>
      <c r="T20" s="8">
        <v>0</v>
      </c>
      <c r="V20" s="7">
        <v>0</v>
      </c>
      <c r="W20" s="7">
        <v>0</v>
      </c>
      <c r="X20" s="8">
        <v>0</v>
      </c>
      <c r="Z20" s="7" t="s">
        <v>21</v>
      </c>
      <c r="AA20" s="7" t="s">
        <v>21</v>
      </c>
      <c r="AB20" s="7" t="s">
        <v>21</v>
      </c>
      <c r="AC20" s="10"/>
      <c r="AD20" s="7" t="s">
        <v>21</v>
      </c>
      <c r="AE20" s="7" t="s">
        <v>21</v>
      </c>
      <c r="AF20" s="7" t="s">
        <v>21</v>
      </c>
      <c r="AG20" s="10"/>
      <c r="AH20" s="11">
        <v>0</v>
      </c>
      <c r="AI20" s="11">
        <v>0</v>
      </c>
      <c r="AJ20" s="12">
        <v>0</v>
      </c>
      <c r="AK20" s="10"/>
      <c r="AL20" s="11">
        <v>0</v>
      </c>
      <c r="AM20" s="11">
        <v>0</v>
      </c>
      <c r="AN20" s="12">
        <v>0</v>
      </c>
      <c r="AO20" s="10"/>
      <c r="AP20" s="11">
        <v>0</v>
      </c>
      <c r="AQ20" s="11">
        <v>0</v>
      </c>
      <c r="AR20" s="12">
        <v>0</v>
      </c>
      <c r="AS20" s="10"/>
      <c r="AT20" s="11">
        <v>0</v>
      </c>
      <c r="AU20" s="11">
        <v>0</v>
      </c>
      <c r="AV20" s="12">
        <v>0</v>
      </c>
      <c r="AW20" s="10"/>
      <c r="AX20" s="7" t="s">
        <v>21</v>
      </c>
      <c r="AY20" s="7" t="s">
        <v>21</v>
      </c>
      <c r="AZ20" s="7" t="s">
        <v>21</v>
      </c>
      <c r="BB20" s="7">
        <v>1</v>
      </c>
      <c r="BC20" s="7">
        <v>0</v>
      </c>
      <c r="BD20" s="7">
        <v>0</v>
      </c>
      <c r="BF20" s="11">
        <v>1</v>
      </c>
      <c r="BG20" s="11">
        <v>0</v>
      </c>
      <c r="BH20" s="11">
        <v>0</v>
      </c>
      <c r="BJ20" s="11">
        <v>1</v>
      </c>
      <c r="BK20" s="11">
        <v>0</v>
      </c>
      <c r="BL20" s="11">
        <v>0</v>
      </c>
      <c r="BN20" s="11">
        <v>1</v>
      </c>
      <c r="BO20" s="11">
        <v>0</v>
      </c>
      <c r="BP20" s="11">
        <v>0</v>
      </c>
      <c r="BR20" s="11">
        <v>1</v>
      </c>
      <c r="BS20" s="11">
        <v>0</v>
      </c>
      <c r="BT20" s="11">
        <v>0</v>
      </c>
      <c r="BV20" s="11">
        <v>1</v>
      </c>
      <c r="BW20" s="11">
        <v>0</v>
      </c>
      <c r="BX20" s="11">
        <v>0</v>
      </c>
      <c r="BZ20" s="11">
        <v>1</v>
      </c>
      <c r="CA20" s="11">
        <v>0</v>
      </c>
      <c r="CB20" s="11">
        <v>0</v>
      </c>
    </row>
    <row r="21" spans="1:80" x14ac:dyDescent="0.3">
      <c r="A21" s="6" t="s">
        <v>35</v>
      </c>
      <c r="B21" s="7">
        <v>2</v>
      </c>
      <c r="C21" s="7">
        <v>0</v>
      </c>
      <c r="D21" s="8">
        <v>0</v>
      </c>
      <c r="F21" s="7">
        <v>2</v>
      </c>
      <c r="G21" s="7">
        <v>0</v>
      </c>
      <c r="H21" s="8">
        <v>0</v>
      </c>
      <c r="J21" s="7">
        <v>2</v>
      </c>
      <c r="K21" s="7">
        <v>0</v>
      </c>
      <c r="L21" s="8">
        <v>0</v>
      </c>
      <c r="N21" s="7">
        <v>2</v>
      </c>
      <c r="O21" s="7">
        <v>0</v>
      </c>
      <c r="P21" s="8">
        <v>0</v>
      </c>
      <c r="R21" s="7">
        <v>2</v>
      </c>
      <c r="S21" s="7">
        <v>0</v>
      </c>
      <c r="T21" s="8">
        <v>0</v>
      </c>
      <c r="V21" s="7">
        <v>2</v>
      </c>
      <c r="W21" s="7">
        <v>0</v>
      </c>
      <c r="X21" s="8">
        <v>0</v>
      </c>
      <c r="Z21" s="7">
        <v>2</v>
      </c>
      <c r="AA21" s="7">
        <v>0</v>
      </c>
      <c r="AB21" s="8">
        <v>0</v>
      </c>
      <c r="AC21" s="10"/>
      <c r="AD21" s="11">
        <v>2</v>
      </c>
      <c r="AE21" s="11">
        <v>0</v>
      </c>
      <c r="AF21" s="12">
        <v>0</v>
      </c>
      <c r="AG21" s="10"/>
      <c r="AH21" s="11">
        <v>2</v>
      </c>
      <c r="AI21" s="11">
        <v>0</v>
      </c>
      <c r="AJ21" s="12">
        <v>0</v>
      </c>
      <c r="AK21" s="10"/>
      <c r="AL21" s="11">
        <v>2</v>
      </c>
      <c r="AM21" s="11">
        <v>0</v>
      </c>
      <c r="AN21" s="12">
        <v>0</v>
      </c>
      <c r="AO21" s="10"/>
      <c r="AP21" s="11">
        <v>2</v>
      </c>
      <c r="AQ21" s="11">
        <v>0</v>
      </c>
      <c r="AR21" s="12">
        <v>0</v>
      </c>
      <c r="AS21" s="10"/>
      <c r="AT21" s="11">
        <v>2</v>
      </c>
      <c r="AU21" s="11">
        <v>0</v>
      </c>
      <c r="AV21" s="12">
        <v>0</v>
      </c>
      <c r="AW21" s="10"/>
      <c r="AX21" s="11">
        <v>2</v>
      </c>
      <c r="AY21" s="11">
        <v>0</v>
      </c>
      <c r="AZ21" s="12">
        <v>0</v>
      </c>
      <c r="BB21" s="7">
        <v>2</v>
      </c>
      <c r="BC21" s="7">
        <v>0</v>
      </c>
      <c r="BD21" s="7">
        <v>0</v>
      </c>
      <c r="BF21" s="11">
        <v>2</v>
      </c>
      <c r="BG21" s="11">
        <v>0</v>
      </c>
      <c r="BH21" s="11">
        <v>0</v>
      </c>
      <c r="BJ21" s="11">
        <v>2</v>
      </c>
      <c r="BK21" s="11">
        <v>0</v>
      </c>
      <c r="BL21" s="11">
        <v>0</v>
      </c>
      <c r="BN21" s="11">
        <v>2</v>
      </c>
      <c r="BO21" s="11">
        <v>0</v>
      </c>
      <c r="BP21" s="11">
        <v>0</v>
      </c>
      <c r="BR21" s="11">
        <v>2</v>
      </c>
      <c r="BS21" s="11">
        <v>0</v>
      </c>
      <c r="BT21" s="11">
        <v>0</v>
      </c>
      <c r="BV21" s="11">
        <v>2</v>
      </c>
      <c r="BW21" s="11">
        <v>0</v>
      </c>
      <c r="BX21" s="11">
        <v>0</v>
      </c>
      <c r="BZ21" s="11">
        <v>2</v>
      </c>
      <c r="CA21" s="11">
        <v>0</v>
      </c>
      <c r="CB21" s="11">
        <v>0</v>
      </c>
    </row>
    <row r="22" spans="1:80" x14ac:dyDescent="0.3">
      <c r="A22" s="34" t="s">
        <v>36</v>
      </c>
      <c r="B22" s="7">
        <v>2</v>
      </c>
      <c r="C22" s="7">
        <v>0</v>
      </c>
      <c r="D22" s="8">
        <v>0</v>
      </c>
      <c r="F22" s="7">
        <v>2</v>
      </c>
      <c r="G22" s="7">
        <v>0</v>
      </c>
      <c r="H22" s="8">
        <v>0</v>
      </c>
      <c r="J22" s="7">
        <v>2</v>
      </c>
      <c r="K22" s="7">
        <v>0</v>
      </c>
      <c r="L22" s="8">
        <v>0</v>
      </c>
      <c r="N22" s="7">
        <v>2</v>
      </c>
      <c r="O22" s="7">
        <v>0</v>
      </c>
      <c r="P22" s="8">
        <v>0</v>
      </c>
      <c r="R22" s="7">
        <v>2</v>
      </c>
      <c r="S22" s="7">
        <v>0</v>
      </c>
      <c r="T22" s="8">
        <v>0</v>
      </c>
      <c r="V22" s="7">
        <v>2</v>
      </c>
      <c r="W22" s="7">
        <v>0</v>
      </c>
      <c r="X22" s="8">
        <v>0</v>
      </c>
      <c r="Z22" s="7">
        <v>2</v>
      </c>
      <c r="AA22" s="7">
        <v>0</v>
      </c>
      <c r="AB22" s="8">
        <v>0</v>
      </c>
      <c r="AC22" s="10"/>
      <c r="AD22" s="11">
        <v>2</v>
      </c>
      <c r="AE22" s="11">
        <v>0</v>
      </c>
      <c r="AF22" s="12">
        <v>0</v>
      </c>
      <c r="AG22" s="10"/>
      <c r="AH22" s="11">
        <v>2</v>
      </c>
      <c r="AI22" s="11">
        <v>0</v>
      </c>
      <c r="AJ22" s="12">
        <v>0</v>
      </c>
      <c r="AK22" s="10"/>
      <c r="AL22" s="11">
        <v>2</v>
      </c>
      <c r="AM22" s="11">
        <v>0</v>
      </c>
      <c r="AN22" s="12">
        <v>0</v>
      </c>
      <c r="AO22" s="10"/>
      <c r="AP22" s="11">
        <v>2</v>
      </c>
      <c r="AQ22" s="11">
        <v>0</v>
      </c>
      <c r="AR22" s="12">
        <v>0</v>
      </c>
      <c r="AS22" s="10"/>
      <c r="AT22" s="11">
        <v>2</v>
      </c>
      <c r="AU22" s="11">
        <v>0</v>
      </c>
      <c r="AV22" s="12">
        <v>0</v>
      </c>
      <c r="AW22" s="10"/>
      <c r="AX22" s="11">
        <v>2</v>
      </c>
      <c r="AY22" s="11">
        <v>0</v>
      </c>
      <c r="AZ22" s="12">
        <v>0</v>
      </c>
      <c r="BB22" s="7">
        <v>2</v>
      </c>
      <c r="BC22" s="7">
        <v>0</v>
      </c>
      <c r="BD22" s="7">
        <v>0</v>
      </c>
      <c r="BF22" s="11">
        <v>2</v>
      </c>
      <c r="BG22" s="11">
        <v>0</v>
      </c>
      <c r="BH22" s="11">
        <v>0</v>
      </c>
      <c r="BJ22" s="11">
        <v>2</v>
      </c>
      <c r="BK22" s="11">
        <v>0</v>
      </c>
      <c r="BL22" s="11">
        <v>0</v>
      </c>
      <c r="BN22" s="11">
        <v>2</v>
      </c>
      <c r="BO22" s="11">
        <v>0</v>
      </c>
      <c r="BP22" s="11">
        <v>0</v>
      </c>
      <c r="BR22" s="11">
        <v>2</v>
      </c>
      <c r="BS22" s="11">
        <v>0</v>
      </c>
      <c r="BT22" s="11">
        <v>0</v>
      </c>
      <c r="BV22" s="11">
        <v>2</v>
      </c>
      <c r="BW22" s="11">
        <v>0</v>
      </c>
      <c r="BX22" s="11">
        <v>0</v>
      </c>
      <c r="BZ22" s="11">
        <v>2</v>
      </c>
      <c r="CA22" s="11">
        <v>0</v>
      </c>
      <c r="CB22" s="11">
        <v>0</v>
      </c>
    </row>
    <row r="23" spans="1:80" x14ac:dyDescent="0.3">
      <c r="A23" s="6" t="s">
        <v>37</v>
      </c>
      <c r="B23" s="7">
        <v>2</v>
      </c>
      <c r="C23" s="7">
        <v>0</v>
      </c>
      <c r="D23" s="8">
        <v>0</v>
      </c>
      <c r="F23" s="7">
        <v>2</v>
      </c>
      <c r="G23" s="7">
        <v>0</v>
      </c>
      <c r="H23" s="8">
        <v>0</v>
      </c>
      <c r="J23" s="7" t="s">
        <v>21</v>
      </c>
      <c r="K23" s="7" t="s">
        <v>21</v>
      </c>
      <c r="L23" s="7" t="s">
        <v>21</v>
      </c>
      <c r="N23" s="7" t="s">
        <v>21</v>
      </c>
      <c r="O23" s="7" t="s">
        <v>21</v>
      </c>
      <c r="P23" s="7" t="s">
        <v>21</v>
      </c>
      <c r="R23" s="7">
        <v>2</v>
      </c>
      <c r="S23" s="7">
        <v>0</v>
      </c>
      <c r="T23" s="8">
        <v>0</v>
      </c>
      <c r="V23" s="7">
        <v>2</v>
      </c>
      <c r="W23" s="7">
        <v>0</v>
      </c>
      <c r="X23" s="8">
        <v>0</v>
      </c>
      <c r="Z23" s="7">
        <v>2</v>
      </c>
      <c r="AA23" s="7">
        <v>0</v>
      </c>
      <c r="AB23" s="8">
        <v>0</v>
      </c>
      <c r="AC23" s="10"/>
      <c r="AD23" s="7" t="s">
        <v>21</v>
      </c>
      <c r="AE23" s="7" t="s">
        <v>21</v>
      </c>
      <c r="AF23" s="7" t="s">
        <v>21</v>
      </c>
      <c r="AG23" s="10"/>
      <c r="AH23" s="11">
        <v>2</v>
      </c>
      <c r="AI23" s="11">
        <v>0</v>
      </c>
      <c r="AJ23" s="12">
        <v>0</v>
      </c>
      <c r="AK23" s="10"/>
      <c r="AL23" s="11">
        <v>2</v>
      </c>
      <c r="AM23" s="11">
        <v>0</v>
      </c>
      <c r="AN23" s="12">
        <v>0</v>
      </c>
      <c r="AO23" s="10"/>
      <c r="AP23" s="11">
        <v>2</v>
      </c>
      <c r="AQ23" s="11">
        <v>0</v>
      </c>
      <c r="AR23" s="12">
        <v>0</v>
      </c>
      <c r="AS23" s="10"/>
      <c r="AT23" s="11">
        <v>2</v>
      </c>
      <c r="AU23" s="11">
        <v>0</v>
      </c>
      <c r="AV23" s="12">
        <v>0</v>
      </c>
      <c r="AW23" s="10"/>
      <c r="AX23" s="7" t="s">
        <v>21</v>
      </c>
      <c r="AY23" s="7" t="s">
        <v>21</v>
      </c>
      <c r="AZ23" s="7" t="s">
        <v>21</v>
      </c>
      <c r="BB23" s="7">
        <v>2</v>
      </c>
      <c r="BC23" s="7">
        <v>0</v>
      </c>
      <c r="BD23" s="7">
        <v>0</v>
      </c>
      <c r="BF23" s="11">
        <v>2</v>
      </c>
      <c r="BG23" s="11">
        <v>0</v>
      </c>
      <c r="BH23" s="11">
        <v>0</v>
      </c>
      <c r="BJ23" s="11">
        <v>2</v>
      </c>
      <c r="BK23" s="11">
        <v>0</v>
      </c>
      <c r="BL23" s="11">
        <v>0</v>
      </c>
      <c r="BN23" s="11">
        <v>2</v>
      </c>
      <c r="BO23" s="11">
        <v>0</v>
      </c>
      <c r="BP23" s="11">
        <v>0</v>
      </c>
      <c r="BR23" s="11">
        <v>2</v>
      </c>
      <c r="BS23" s="11">
        <v>0</v>
      </c>
      <c r="BT23" s="11">
        <v>0</v>
      </c>
      <c r="BV23" s="11">
        <v>2</v>
      </c>
      <c r="BW23" s="11">
        <v>0</v>
      </c>
      <c r="BX23" s="11">
        <v>0</v>
      </c>
      <c r="BZ23" s="11">
        <v>2</v>
      </c>
      <c r="CA23" s="11">
        <v>0</v>
      </c>
      <c r="CB23" s="11">
        <v>0</v>
      </c>
    </row>
    <row r="24" spans="1:80" x14ac:dyDescent="0.3">
      <c r="A24" s="6" t="s">
        <v>29</v>
      </c>
      <c r="B24" s="7" t="s">
        <v>21</v>
      </c>
      <c r="C24" s="7" t="s">
        <v>21</v>
      </c>
      <c r="D24" s="7" t="s">
        <v>21</v>
      </c>
      <c r="F24" s="7">
        <v>1</v>
      </c>
      <c r="G24" s="7">
        <v>0</v>
      </c>
      <c r="H24" s="8">
        <v>0</v>
      </c>
      <c r="J24" s="7">
        <v>1</v>
      </c>
      <c r="K24" s="7">
        <v>0</v>
      </c>
      <c r="L24" s="8">
        <v>0</v>
      </c>
      <c r="N24" s="7">
        <v>1</v>
      </c>
      <c r="O24" s="7">
        <v>0</v>
      </c>
      <c r="P24" s="8">
        <v>0</v>
      </c>
      <c r="R24" s="7" t="s">
        <v>21</v>
      </c>
      <c r="S24" s="7" t="s">
        <v>21</v>
      </c>
      <c r="T24" s="7" t="s">
        <v>21</v>
      </c>
      <c r="V24" s="7">
        <v>1</v>
      </c>
      <c r="W24" s="7">
        <v>0</v>
      </c>
      <c r="X24" s="8">
        <v>0</v>
      </c>
      <c r="Z24" s="7">
        <v>1</v>
      </c>
      <c r="AA24" s="7">
        <v>0</v>
      </c>
      <c r="AB24" s="8">
        <v>0</v>
      </c>
      <c r="AC24" s="10"/>
      <c r="AD24" s="11">
        <v>1</v>
      </c>
      <c r="AE24" s="11">
        <v>0</v>
      </c>
      <c r="AF24" s="12">
        <v>0</v>
      </c>
      <c r="AG24" s="10"/>
      <c r="AH24" s="11">
        <v>1</v>
      </c>
      <c r="AI24" s="11">
        <v>0</v>
      </c>
      <c r="AJ24" s="12">
        <v>0</v>
      </c>
      <c r="AK24" s="10"/>
      <c r="AL24" s="11">
        <v>1</v>
      </c>
      <c r="AM24" s="11">
        <v>0</v>
      </c>
      <c r="AN24" s="12">
        <v>0</v>
      </c>
      <c r="AO24" s="10"/>
      <c r="AP24" s="11">
        <v>1</v>
      </c>
      <c r="AQ24" s="11">
        <v>0</v>
      </c>
      <c r="AR24" s="12">
        <v>0</v>
      </c>
      <c r="AS24" s="10"/>
      <c r="AT24" s="11">
        <v>1</v>
      </c>
      <c r="AU24" s="11">
        <v>0</v>
      </c>
      <c r="AV24" s="12">
        <v>0</v>
      </c>
      <c r="AW24" s="10"/>
      <c r="AX24" s="11">
        <v>1</v>
      </c>
      <c r="AY24" s="11">
        <v>0</v>
      </c>
      <c r="AZ24" s="12">
        <v>0</v>
      </c>
      <c r="BB24" s="7">
        <v>1</v>
      </c>
      <c r="BC24" s="7">
        <v>0</v>
      </c>
      <c r="BD24" s="7">
        <v>0</v>
      </c>
      <c r="BF24" s="11">
        <v>1</v>
      </c>
      <c r="BG24" s="11">
        <v>0</v>
      </c>
      <c r="BH24" s="11">
        <v>0</v>
      </c>
      <c r="BJ24" s="11">
        <v>1</v>
      </c>
      <c r="BK24" s="11">
        <v>0</v>
      </c>
      <c r="BL24" s="11">
        <v>0</v>
      </c>
      <c r="BN24" s="11">
        <v>1</v>
      </c>
      <c r="BO24" s="11">
        <v>0</v>
      </c>
      <c r="BP24" s="11">
        <v>0</v>
      </c>
      <c r="BR24" s="11">
        <v>1</v>
      </c>
      <c r="BS24" s="11">
        <v>0</v>
      </c>
      <c r="BT24" s="11">
        <v>0</v>
      </c>
      <c r="BV24" s="11">
        <v>1</v>
      </c>
      <c r="BW24" s="11">
        <v>0</v>
      </c>
      <c r="BX24" s="11">
        <v>0</v>
      </c>
      <c r="BZ24" s="11">
        <v>1</v>
      </c>
      <c r="CA24" s="11">
        <v>0</v>
      </c>
      <c r="CB24" s="11">
        <v>0</v>
      </c>
    </row>
    <row r="25" spans="1:80" x14ac:dyDescent="0.3">
      <c r="A25" s="6" t="s">
        <v>38</v>
      </c>
      <c r="B25" s="7" t="s">
        <v>21</v>
      </c>
      <c r="C25" s="7" t="s">
        <v>21</v>
      </c>
      <c r="D25" s="7" t="s">
        <v>21</v>
      </c>
      <c r="F25" s="7">
        <v>0</v>
      </c>
      <c r="G25" s="7">
        <v>0</v>
      </c>
      <c r="H25" s="8">
        <v>0</v>
      </c>
      <c r="J25" s="7">
        <v>0</v>
      </c>
      <c r="K25" s="7">
        <v>0</v>
      </c>
      <c r="L25" s="8">
        <v>0</v>
      </c>
      <c r="N25" s="7" t="s">
        <v>21</v>
      </c>
      <c r="O25" s="7" t="s">
        <v>21</v>
      </c>
      <c r="P25" s="7" t="s">
        <v>21</v>
      </c>
      <c r="R25" s="7">
        <v>0</v>
      </c>
      <c r="S25" s="7">
        <v>0</v>
      </c>
      <c r="T25" s="8">
        <v>0</v>
      </c>
      <c r="V25" s="7" t="s">
        <v>21</v>
      </c>
      <c r="W25" s="7" t="s">
        <v>21</v>
      </c>
      <c r="X25" s="7" t="s">
        <v>21</v>
      </c>
      <c r="Z25" s="7" t="s">
        <v>21</v>
      </c>
      <c r="AA25" s="7" t="s">
        <v>21</v>
      </c>
      <c r="AB25" s="7" t="s">
        <v>21</v>
      </c>
      <c r="AC25" s="10"/>
      <c r="AD25" s="7" t="s">
        <v>21</v>
      </c>
      <c r="AE25" s="7" t="s">
        <v>21</v>
      </c>
      <c r="AF25" s="7" t="s">
        <v>21</v>
      </c>
      <c r="AG25" s="10"/>
      <c r="AH25" s="11">
        <v>0</v>
      </c>
      <c r="AI25" s="11">
        <v>0</v>
      </c>
      <c r="AJ25" s="12">
        <v>0</v>
      </c>
      <c r="AK25" s="10"/>
      <c r="AL25" s="11">
        <v>0</v>
      </c>
      <c r="AM25" s="11">
        <v>0</v>
      </c>
      <c r="AN25" s="12">
        <v>0</v>
      </c>
      <c r="AO25" s="10"/>
      <c r="AP25" s="7" t="s">
        <v>21</v>
      </c>
      <c r="AQ25" s="7" t="s">
        <v>21</v>
      </c>
      <c r="AR25" s="7" t="s">
        <v>21</v>
      </c>
      <c r="AS25" s="10"/>
      <c r="AT25" s="11">
        <v>0</v>
      </c>
      <c r="AU25" s="11">
        <v>0</v>
      </c>
      <c r="AV25" s="12">
        <v>0</v>
      </c>
      <c r="AW25" s="10"/>
      <c r="AX25" s="11">
        <v>0</v>
      </c>
      <c r="AY25" s="11">
        <v>0</v>
      </c>
      <c r="AZ25" s="12">
        <v>0</v>
      </c>
      <c r="BB25" s="7">
        <v>2</v>
      </c>
      <c r="BC25" s="7">
        <v>0</v>
      </c>
      <c r="BD25" s="7">
        <v>0</v>
      </c>
      <c r="BF25" s="11">
        <v>2</v>
      </c>
      <c r="BG25" s="11">
        <v>0</v>
      </c>
      <c r="BH25" s="11">
        <v>0</v>
      </c>
      <c r="BJ25" s="11">
        <v>2</v>
      </c>
      <c r="BK25" s="11">
        <v>0</v>
      </c>
      <c r="BL25" s="11">
        <v>0</v>
      </c>
      <c r="BN25" s="11">
        <v>2</v>
      </c>
      <c r="BO25" s="11">
        <v>0</v>
      </c>
      <c r="BP25" s="11">
        <v>0</v>
      </c>
      <c r="BR25" s="11">
        <v>2</v>
      </c>
      <c r="BS25" s="11">
        <v>0</v>
      </c>
      <c r="BT25" s="11">
        <v>0</v>
      </c>
      <c r="BV25" s="11">
        <v>2</v>
      </c>
      <c r="BW25" s="11">
        <v>0</v>
      </c>
      <c r="BX25" s="11">
        <v>0</v>
      </c>
      <c r="BZ25" s="11">
        <v>2</v>
      </c>
      <c r="CA25" s="11">
        <v>0</v>
      </c>
      <c r="CB25" s="11">
        <v>0</v>
      </c>
    </row>
    <row r="26" spans="1:80" x14ac:dyDescent="0.3">
      <c r="A26" s="34" t="s">
        <v>40</v>
      </c>
      <c r="B26" s="7">
        <v>2</v>
      </c>
      <c r="C26" s="7">
        <v>0</v>
      </c>
      <c r="D26" s="8">
        <v>0</v>
      </c>
      <c r="F26" s="7">
        <v>2</v>
      </c>
      <c r="G26" s="7">
        <v>0</v>
      </c>
      <c r="H26" s="8">
        <v>0</v>
      </c>
      <c r="J26" s="7">
        <v>2</v>
      </c>
      <c r="K26" s="7">
        <v>0</v>
      </c>
      <c r="L26" s="8">
        <v>0</v>
      </c>
      <c r="N26" s="7">
        <v>0</v>
      </c>
      <c r="O26" s="7">
        <v>0</v>
      </c>
      <c r="P26" s="8">
        <v>0</v>
      </c>
      <c r="R26" s="7">
        <v>2</v>
      </c>
      <c r="S26" s="7">
        <v>0</v>
      </c>
      <c r="T26" s="8">
        <v>0</v>
      </c>
      <c r="V26" s="7">
        <v>2</v>
      </c>
      <c r="W26" s="7">
        <v>0</v>
      </c>
      <c r="X26" s="8">
        <v>0</v>
      </c>
      <c r="Z26" s="7">
        <v>2</v>
      </c>
      <c r="AA26" s="7">
        <v>0</v>
      </c>
      <c r="AB26" s="8">
        <v>0</v>
      </c>
      <c r="AC26" s="10"/>
      <c r="AD26" s="11">
        <v>0</v>
      </c>
      <c r="AE26" s="11">
        <v>0</v>
      </c>
      <c r="AF26" s="12">
        <v>0</v>
      </c>
      <c r="AG26" s="10"/>
      <c r="AH26" s="11">
        <v>2</v>
      </c>
      <c r="AI26" s="11">
        <v>0</v>
      </c>
      <c r="AJ26" s="12">
        <v>0</v>
      </c>
      <c r="AK26" s="10"/>
      <c r="AL26" s="11">
        <v>2</v>
      </c>
      <c r="AM26" s="11">
        <v>0</v>
      </c>
      <c r="AN26" s="12">
        <v>0</v>
      </c>
      <c r="AO26" s="10"/>
      <c r="AP26" s="11">
        <v>2</v>
      </c>
      <c r="AQ26" s="11">
        <v>0</v>
      </c>
      <c r="AR26" s="12">
        <v>0</v>
      </c>
      <c r="AS26" s="10"/>
      <c r="AT26" s="11">
        <v>2</v>
      </c>
      <c r="AU26" s="11">
        <v>0</v>
      </c>
      <c r="AV26" s="12">
        <v>0</v>
      </c>
      <c r="AW26" s="10"/>
      <c r="AX26" s="11">
        <v>0</v>
      </c>
      <c r="AY26" s="11">
        <v>0</v>
      </c>
      <c r="AZ26" s="12">
        <v>0</v>
      </c>
      <c r="BB26" s="7">
        <v>2</v>
      </c>
      <c r="BC26" s="7">
        <v>0</v>
      </c>
      <c r="BD26" s="7">
        <v>0</v>
      </c>
      <c r="BF26" s="11">
        <v>2</v>
      </c>
      <c r="BG26" s="11">
        <v>0</v>
      </c>
      <c r="BH26" s="11">
        <v>0</v>
      </c>
      <c r="BJ26" s="11">
        <v>2</v>
      </c>
      <c r="BK26" s="11">
        <v>0</v>
      </c>
      <c r="BL26" s="11">
        <v>0</v>
      </c>
      <c r="BN26" s="11">
        <v>2</v>
      </c>
      <c r="BO26" s="11">
        <v>0</v>
      </c>
      <c r="BP26" s="11">
        <v>0</v>
      </c>
      <c r="BR26" s="11">
        <v>2</v>
      </c>
      <c r="BS26" s="11">
        <v>0</v>
      </c>
      <c r="BT26" s="11">
        <v>0</v>
      </c>
      <c r="BV26" s="11">
        <v>2</v>
      </c>
      <c r="BW26" s="11">
        <v>0</v>
      </c>
      <c r="BX26" s="11">
        <v>0</v>
      </c>
      <c r="BZ26" s="11">
        <v>2</v>
      </c>
      <c r="CA26" s="11">
        <v>0</v>
      </c>
      <c r="CB26" s="11">
        <v>0</v>
      </c>
    </row>
    <row r="27" spans="1:80" x14ac:dyDescent="0.3">
      <c r="A27" s="6" t="s">
        <v>41</v>
      </c>
      <c r="B27" s="7">
        <v>3</v>
      </c>
      <c r="C27" s="7">
        <v>0</v>
      </c>
      <c r="D27" s="8">
        <v>0</v>
      </c>
      <c r="F27" s="7" t="s">
        <v>21</v>
      </c>
      <c r="G27" s="7" t="s">
        <v>21</v>
      </c>
      <c r="H27" s="7" t="s">
        <v>21</v>
      </c>
      <c r="J27" s="7" t="s">
        <v>21</v>
      </c>
      <c r="K27" s="7" t="s">
        <v>21</v>
      </c>
      <c r="L27" s="7" t="s">
        <v>21</v>
      </c>
      <c r="N27" s="7">
        <v>4</v>
      </c>
      <c r="O27" s="7">
        <v>0</v>
      </c>
      <c r="P27" s="8">
        <v>0</v>
      </c>
      <c r="R27" s="7" t="s">
        <v>21</v>
      </c>
      <c r="S27" s="7" t="s">
        <v>21</v>
      </c>
      <c r="T27" s="7" t="s">
        <v>21</v>
      </c>
      <c r="V27" s="7">
        <v>4</v>
      </c>
      <c r="W27" s="7">
        <v>0</v>
      </c>
      <c r="X27" s="8">
        <v>0</v>
      </c>
      <c r="Z27" s="7">
        <v>4</v>
      </c>
      <c r="AA27" s="7">
        <v>0</v>
      </c>
      <c r="AB27" s="8">
        <v>0</v>
      </c>
      <c r="AC27" s="10"/>
      <c r="AD27" s="11">
        <v>4</v>
      </c>
      <c r="AE27" s="11">
        <v>0</v>
      </c>
      <c r="AF27" s="12">
        <v>0</v>
      </c>
      <c r="AG27" s="10"/>
      <c r="AH27" s="7" t="s">
        <v>21</v>
      </c>
      <c r="AI27" s="7" t="s">
        <v>21</v>
      </c>
      <c r="AJ27" s="7" t="s">
        <v>21</v>
      </c>
      <c r="AK27" s="10"/>
      <c r="AL27" s="7" t="s">
        <v>21</v>
      </c>
      <c r="AM27" s="7" t="s">
        <v>21</v>
      </c>
      <c r="AN27" s="7" t="s">
        <v>21</v>
      </c>
      <c r="AO27" s="10"/>
      <c r="AP27" s="11">
        <v>4</v>
      </c>
      <c r="AQ27" s="11">
        <v>0</v>
      </c>
      <c r="AR27" s="12">
        <v>0</v>
      </c>
      <c r="AS27" s="10"/>
      <c r="AT27" s="11">
        <v>4</v>
      </c>
      <c r="AU27" s="11">
        <v>0</v>
      </c>
      <c r="AV27" s="12">
        <v>0</v>
      </c>
      <c r="AW27" s="10"/>
      <c r="AX27" s="11">
        <v>4</v>
      </c>
      <c r="AY27" s="11">
        <v>0</v>
      </c>
      <c r="AZ27" s="12">
        <v>0</v>
      </c>
      <c r="BB27" s="7">
        <v>3</v>
      </c>
      <c r="BC27" s="7">
        <v>0</v>
      </c>
      <c r="BD27" s="7">
        <v>0</v>
      </c>
      <c r="BF27" s="11">
        <v>0</v>
      </c>
      <c r="BG27" s="11">
        <v>0</v>
      </c>
      <c r="BH27" s="11">
        <v>3</v>
      </c>
      <c r="BJ27" s="11">
        <v>3</v>
      </c>
      <c r="BK27" s="11">
        <v>0</v>
      </c>
      <c r="BL27" s="11">
        <v>0</v>
      </c>
      <c r="BN27" s="11">
        <v>3</v>
      </c>
      <c r="BO27" s="11">
        <v>0</v>
      </c>
      <c r="BP27" s="11">
        <v>0</v>
      </c>
      <c r="BR27" s="11">
        <v>3</v>
      </c>
      <c r="BS27" s="11">
        <v>0</v>
      </c>
      <c r="BT27" s="11">
        <v>0</v>
      </c>
      <c r="BV27" s="11">
        <v>3</v>
      </c>
      <c r="BW27" s="11">
        <v>0</v>
      </c>
      <c r="BX27" s="11">
        <v>0</v>
      </c>
      <c r="BZ27" s="11">
        <v>3</v>
      </c>
      <c r="CA27" s="11">
        <v>0</v>
      </c>
      <c r="CB27" s="11">
        <v>0</v>
      </c>
    </row>
    <row r="28" spans="1:80" x14ac:dyDescent="0.3">
      <c r="A28" s="6" t="s">
        <v>42</v>
      </c>
      <c r="B28" s="7">
        <v>0</v>
      </c>
      <c r="C28" s="7">
        <v>1</v>
      </c>
      <c r="D28" s="8">
        <v>0</v>
      </c>
      <c r="F28" s="7">
        <v>0</v>
      </c>
      <c r="G28" s="7">
        <v>0</v>
      </c>
      <c r="H28" s="8">
        <v>0</v>
      </c>
      <c r="J28" s="7">
        <v>0</v>
      </c>
      <c r="K28" s="7">
        <v>0</v>
      </c>
      <c r="L28" s="8">
        <v>1</v>
      </c>
      <c r="N28" s="7">
        <v>0</v>
      </c>
      <c r="O28" s="7">
        <v>1</v>
      </c>
      <c r="P28" s="8">
        <v>0</v>
      </c>
      <c r="R28" s="7" t="s">
        <v>21</v>
      </c>
      <c r="S28" s="7" t="s">
        <v>21</v>
      </c>
      <c r="T28" s="7" t="s">
        <v>21</v>
      </c>
      <c r="V28" s="7">
        <v>0</v>
      </c>
      <c r="W28" s="7">
        <v>1</v>
      </c>
      <c r="X28" s="8">
        <v>0</v>
      </c>
      <c r="Z28" s="7">
        <v>0</v>
      </c>
      <c r="AA28" s="7">
        <v>1</v>
      </c>
      <c r="AB28" s="8">
        <v>0</v>
      </c>
      <c r="AC28" s="10"/>
      <c r="AD28" s="11">
        <v>0</v>
      </c>
      <c r="AE28" s="11">
        <v>1</v>
      </c>
      <c r="AF28" s="12">
        <v>0</v>
      </c>
      <c r="AG28" s="10"/>
      <c r="AH28" s="11">
        <v>0</v>
      </c>
      <c r="AI28" s="11">
        <v>0</v>
      </c>
      <c r="AJ28" s="12">
        <v>0</v>
      </c>
      <c r="AK28" s="10"/>
      <c r="AL28" s="11">
        <v>0</v>
      </c>
      <c r="AM28" s="11">
        <v>0</v>
      </c>
      <c r="AN28" s="12">
        <v>0</v>
      </c>
      <c r="AO28" s="10"/>
      <c r="AP28" s="11">
        <v>0</v>
      </c>
      <c r="AQ28" s="11">
        <v>1</v>
      </c>
      <c r="AR28" s="12">
        <v>0</v>
      </c>
      <c r="AS28" s="10"/>
      <c r="AT28" s="11">
        <v>0</v>
      </c>
      <c r="AU28" s="11">
        <v>1</v>
      </c>
      <c r="AV28" s="12">
        <v>0</v>
      </c>
      <c r="AW28" s="10"/>
      <c r="AX28" s="11">
        <v>0</v>
      </c>
      <c r="AY28" s="11">
        <v>0</v>
      </c>
      <c r="AZ28" s="12">
        <v>0</v>
      </c>
      <c r="BB28" s="7">
        <v>0</v>
      </c>
      <c r="BC28" s="7">
        <v>1</v>
      </c>
      <c r="BD28" s="7">
        <v>0</v>
      </c>
      <c r="BF28" s="11">
        <v>0</v>
      </c>
      <c r="BG28" s="11">
        <v>1</v>
      </c>
      <c r="BH28" s="11">
        <v>0</v>
      </c>
      <c r="BJ28" s="11">
        <v>0</v>
      </c>
      <c r="BK28" s="11">
        <v>1</v>
      </c>
      <c r="BL28" s="11">
        <v>0</v>
      </c>
      <c r="BN28" s="11">
        <v>0</v>
      </c>
      <c r="BO28" s="11">
        <v>1</v>
      </c>
      <c r="BP28" s="11">
        <v>0</v>
      </c>
      <c r="BR28" s="11">
        <v>0</v>
      </c>
      <c r="BS28" s="11">
        <v>1</v>
      </c>
      <c r="BT28" s="11">
        <v>0</v>
      </c>
      <c r="BV28" s="11">
        <v>0</v>
      </c>
      <c r="BW28" s="11">
        <v>1</v>
      </c>
      <c r="BX28" s="11">
        <v>0</v>
      </c>
      <c r="BZ28" s="11">
        <v>0</v>
      </c>
      <c r="CA28" s="11">
        <v>1</v>
      </c>
      <c r="CB28" s="11">
        <v>0</v>
      </c>
    </row>
    <row r="29" spans="1:80" x14ac:dyDescent="0.3">
      <c r="A29" s="35" t="s">
        <v>43</v>
      </c>
      <c r="B29" s="7" t="s">
        <v>21</v>
      </c>
      <c r="C29" s="7" t="s">
        <v>21</v>
      </c>
      <c r="D29" s="7" t="s">
        <v>21</v>
      </c>
      <c r="F29" s="7" t="s">
        <v>21</v>
      </c>
      <c r="G29" s="7" t="s">
        <v>21</v>
      </c>
      <c r="H29" s="7" t="s">
        <v>21</v>
      </c>
      <c r="J29" s="7" t="s">
        <v>21</v>
      </c>
      <c r="K29" s="7" t="s">
        <v>21</v>
      </c>
      <c r="L29" s="7" t="s">
        <v>21</v>
      </c>
      <c r="N29" s="7" t="s">
        <v>21</v>
      </c>
      <c r="O29" s="7" t="s">
        <v>21</v>
      </c>
      <c r="P29" s="7" t="s">
        <v>21</v>
      </c>
      <c r="R29" s="7" t="s">
        <v>21</v>
      </c>
      <c r="S29" s="7" t="s">
        <v>21</v>
      </c>
      <c r="T29" s="7" t="s">
        <v>21</v>
      </c>
      <c r="V29" s="7" t="s">
        <v>21</v>
      </c>
      <c r="W29" s="7" t="s">
        <v>21</v>
      </c>
      <c r="X29" s="7" t="s">
        <v>21</v>
      </c>
      <c r="Z29" s="7" t="s">
        <v>21</v>
      </c>
      <c r="AA29" s="7" t="s">
        <v>21</v>
      </c>
      <c r="AB29" s="7" t="s">
        <v>21</v>
      </c>
      <c r="AC29" s="10"/>
      <c r="AD29" s="7" t="s">
        <v>21</v>
      </c>
      <c r="AE29" s="7" t="s">
        <v>21</v>
      </c>
      <c r="AF29" s="7" t="s">
        <v>21</v>
      </c>
      <c r="AG29" s="10"/>
      <c r="AH29" s="7" t="s">
        <v>21</v>
      </c>
      <c r="AI29" s="7" t="s">
        <v>21</v>
      </c>
      <c r="AJ29" s="7" t="s">
        <v>21</v>
      </c>
      <c r="AK29" s="10"/>
      <c r="AL29" s="7" t="s">
        <v>21</v>
      </c>
      <c r="AM29" s="7" t="s">
        <v>21</v>
      </c>
      <c r="AN29" s="7" t="s">
        <v>21</v>
      </c>
      <c r="AO29" s="10"/>
      <c r="AP29" s="7" t="s">
        <v>21</v>
      </c>
      <c r="AQ29" s="7" t="s">
        <v>21</v>
      </c>
      <c r="AR29" s="7" t="s">
        <v>21</v>
      </c>
      <c r="AS29" s="10"/>
      <c r="AT29" s="7" t="s">
        <v>21</v>
      </c>
      <c r="AU29" s="7" t="s">
        <v>21</v>
      </c>
      <c r="AV29" s="7" t="s">
        <v>21</v>
      </c>
      <c r="AW29" s="10"/>
      <c r="AX29" s="7" t="s">
        <v>21</v>
      </c>
      <c r="AY29" s="7" t="s">
        <v>21</v>
      </c>
      <c r="AZ29" s="7" t="s">
        <v>21</v>
      </c>
      <c r="BB29" s="7">
        <v>2</v>
      </c>
      <c r="BC29" s="7">
        <v>0</v>
      </c>
      <c r="BD29" s="7">
        <v>0</v>
      </c>
      <c r="BF29" s="11">
        <v>2</v>
      </c>
      <c r="BG29" s="11">
        <v>0</v>
      </c>
      <c r="BH29" s="11">
        <v>0</v>
      </c>
      <c r="BJ29" s="11">
        <v>2</v>
      </c>
      <c r="BK29" s="11">
        <v>0</v>
      </c>
      <c r="BL29" s="11">
        <v>0</v>
      </c>
      <c r="BN29" s="11">
        <v>2</v>
      </c>
      <c r="BO29" s="11">
        <v>0</v>
      </c>
      <c r="BP29" s="11">
        <v>0</v>
      </c>
      <c r="BR29" s="11">
        <v>2</v>
      </c>
      <c r="BS29" s="11">
        <v>0</v>
      </c>
      <c r="BT29" s="11">
        <v>0</v>
      </c>
      <c r="BV29" s="11">
        <v>2</v>
      </c>
      <c r="BW29" s="11">
        <v>0</v>
      </c>
      <c r="BX29" s="11">
        <v>0</v>
      </c>
      <c r="BZ29" s="11">
        <v>2</v>
      </c>
      <c r="CA29" s="11">
        <v>0</v>
      </c>
      <c r="CB29" s="11">
        <v>0</v>
      </c>
    </row>
    <row r="30" spans="1:80" x14ac:dyDescent="0.3">
      <c r="A30" s="35" t="s">
        <v>44</v>
      </c>
      <c r="B30" s="7" t="s">
        <v>21</v>
      </c>
      <c r="C30" s="7" t="s">
        <v>21</v>
      </c>
      <c r="D30" s="7" t="s">
        <v>21</v>
      </c>
      <c r="F30" s="7" t="s">
        <v>21</v>
      </c>
      <c r="G30" s="7" t="s">
        <v>21</v>
      </c>
      <c r="H30" s="7" t="s">
        <v>21</v>
      </c>
      <c r="J30" s="7" t="s">
        <v>21</v>
      </c>
      <c r="K30" s="7" t="s">
        <v>21</v>
      </c>
      <c r="L30" s="7" t="s">
        <v>21</v>
      </c>
      <c r="N30" s="7" t="s">
        <v>21</v>
      </c>
      <c r="O30" s="7" t="s">
        <v>21</v>
      </c>
      <c r="P30" s="7" t="s">
        <v>21</v>
      </c>
      <c r="R30" s="7" t="s">
        <v>21</v>
      </c>
      <c r="S30" s="7" t="s">
        <v>21</v>
      </c>
      <c r="T30" s="7" t="s">
        <v>21</v>
      </c>
      <c r="V30" s="7" t="s">
        <v>21</v>
      </c>
      <c r="W30" s="7" t="s">
        <v>21</v>
      </c>
      <c r="X30" s="7" t="s">
        <v>21</v>
      </c>
      <c r="Z30" s="7" t="s">
        <v>21</v>
      </c>
      <c r="AA30" s="7" t="s">
        <v>21</v>
      </c>
      <c r="AB30" s="7" t="s">
        <v>21</v>
      </c>
      <c r="AC30" s="10"/>
      <c r="AD30" s="7" t="s">
        <v>21</v>
      </c>
      <c r="AE30" s="7" t="s">
        <v>21</v>
      </c>
      <c r="AF30" s="7" t="s">
        <v>21</v>
      </c>
      <c r="AG30" s="10"/>
      <c r="AH30" s="7" t="s">
        <v>21</v>
      </c>
      <c r="AI30" s="7" t="s">
        <v>21</v>
      </c>
      <c r="AJ30" s="7" t="s">
        <v>21</v>
      </c>
      <c r="AK30" s="10"/>
      <c r="AL30" s="7" t="s">
        <v>21</v>
      </c>
      <c r="AM30" s="7" t="s">
        <v>21</v>
      </c>
      <c r="AN30" s="7" t="s">
        <v>21</v>
      </c>
      <c r="AO30" s="10"/>
      <c r="AP30" s="7" t="s">
        <v>21</v>
      </c>
      <c r="AQ30" s="7" t="s">
        <v>21</v>
      </c>
      <c r="AR30" s="7" t="s">
        <v>21</v>
      </c>
      <c r="AS30" s="10"/>
      <c r="AT30" s="7" t="s">
        <v>21</v>
      </c>
      <c r="AU30" s="7" t="s">
        <v>21</v>
      </c>
      <c r="AV30" s="7" t="s">
        <v>21</v>
      </c>
      <c r="AW30" s="10"/>
      <c r="AX30" s="7" t="s">
        <v>21</v>
      </c>
      <c r="AY30" s="7" t="s">
        <v>21</v>
      </c>
      <c r="AZ30" s="7" t="s">
        <v>21</v>
      </c>
      <c r="BB30" s="7">
        <v>2</v>
      </c>
      <c r="BC30" s="7">
        <v>0</v>
      </c>
      <c r="BD30" s="7">
        <v>0</v>
      </c>
      <c r="BF30" s="11">
        <v>2</v>
      </c>
      <c r="BG30" s="11">
        <v>0</v>
      </c>
      <c r="BH30" s="11">
        <v>0</v>
      </c>
      <c r="BJ30" s="11">
        <v>2</v>
      </c>
      <c r="BK30" s="11">
        <v>0</v>
      </c>
      <c r="BL30" s="11">
        <v>0</v>
      </c>
      <c r="BN30" s="11">
        <v>2</v>
      </c>
      <c r="BO30" s="11">
        <v>0</v>
      </c>
      <c r="BP30" s="11">
        <v>0</v>
      </c>
      <c r="BR30" s="11">
        <v>2</v>
      </c>
      <c r="BS30" s="11">
        <v>0</v>
      </c>
      <c r="BT30" s="11">
        <v>0</v>
      </c>
      <c r="BV30" s="11">
        <v>2</v>
      </c>
      <c r="BW30" s="11">
        <v>0</v>
      </c>
      <c r="BX30" s="11">
        <v>0</v>
      </c>
      <c r="BZ30" s="11">
        <v>2</v>
      </c>
      <c r="CA30" s="11">
        <v>0</v>
      </c>
      <c r="CB30" s="11">
        <v>0</v>
      </c>
    </row>
    <row r="31" spans="1:80" x14ac:dyDescent="0.3">
      <c r="A31" s="35" t="s">
        <v>45</v>
      </c>
      <c r="B31" s="7" t="s">
        <v>21</v>
      </c>
      <c r="C31" s="7" t="s">
        <v>21</v>
      </c>
      <c r="D31" s="7" t="s">
        <v>21</v>
      </c>
      <c r="F31" s="7" t="s">
        <v>21</v>
      </c>
      <c r="G31" s="7" t="s">
        <v>21</v>
      </c>
      <c r="H31" s="7" t="s">
        <v>21</v>
      </c>
      <c r="J31" s="7" t="s">
        <v>21</v>
      </c>
      <c r="K31" s="7" t="s">
        <v>21</v>
      </c>
      <c r="L31" s="7" t="s">
        <v>21</v>
      </c>
      <c r="N31" s="7" t="s">
        <v>21</v>
      </c>
      <c r="O31" s="7" t="s">
        <v>21</v>
      </c>
      <c r="P31" s="7" t="s">
        <v>21</v>
      </c>
      <c r="R31" s="7" t="s">
        <v>21</v>
      </c>
      <c r="S31" s="7" t="s">
        <v>21</v>
      </c>
      <c r="T31" s="7" t="s">
        <v>21</v>
      </c>
      <c r="V31" s="7" t="s">
        <v>21</v>
      </c>
      <c r="W31" s="7" t="s">
        <v>21</v>
      </c>
      <c r="X31" s="7" t="s">
        <v>21</v>
      </c>
      <c r="Z31" s="7" t="s">
        <v>21</v>
      </c>
      <c r="AA31" s="7" t="s">
        <v>21</v>
      </c>
      <c r="AB31" s="7" t="s">
        <v>21</v>
      </c>
      <c r="AC31" s="10"/>
      <c r="AD31" s="7" t="s">
        <v>21</v>
      </c>
      <c r="AE31" s="7" t="s">
        <v>21</v>
      </c>
      <c r="AF31" s="7" t="s">
        <v>21</v>
      </c>
      <c r="AG31" s="10"/>
      <c r="AH31" s="7" t="s">
        <v>21</v>
      </c>
      <c r="AI31" s="7" t="s">
        <v>21</v>
      </c>
      <c r="AJ31" s="7" t="s">
        <v>21</v>
      </c>
      <c r="AK31" s="10"/>
      <c r="AL31" s="7" t="s">
        <v>21</v>
      </c>
      <c r="AM31" s="7" t="s">
        <v>21</v>
      </c>
      <c r="AN31" s="7" t="s">
        <v>21</v>
      </c>
      <c r="AO31" s="10"/>
      <c r="AP31" s="7" t="s">
        <v>21</v>
      </c>
      <c r="AQ31" s="7" t="s">
        <v>21</v>
      </c>
      <c r="AR31" s="7" t="s">
        <v>21</v>
      </c>
      <c r="AS31" s="10"/>
      <c r="AT31" s="7" t="s">
        <v>21</v>
      </c>
      <c r="AU31" s="7" t="s">
        <v>21</v>
      </c>
      <c r="AV31" s="7" t="s">
        <v>21</v>
      </c>
      <c r="AW31" s="10"/>
      <c r="AX31" s="7" t="s">
        <v>21</v>
      </c>
      <c r="AY31" s="7" t="s">
        <v>21</v>
      </c>
      <c r="AZ31" s="7" t="s">
        <v>21</v>
      </c>
      <c r="BB31" s="7">
        <v>2</v>
      </c>
      <c r="BC31" s="7">
        <v>0</v>
      </c>
      <c r="BD31" s="7">
        <v>0</v>
      </c>
      <c r="BF31" s="11">
        <v>2</v>
      </c>
      <c r="BG31" s="11">
        <v>0</v>
      </c>
      <c r="BH31" s="11">
        <v>0</v>
      </c>
      <c r="BJ31" s="11">
        <v>2</v>
      </c>
      <c r="BK31" s="11">
        <v>0</v>
      </c>
      <c r="BL31" s="11">
        <v>0</v>
      </c>
      <c r="BN31" s="11">
        <v>2</v>
      </c>
      <c r="BO31" s="11">
        <v>0</v>
      </c>
      <c r="BP31" s="11">
        <v>0</v>
      </c>
      <c r="BR31" s="11">
        <v>2</v>
      </c>
      <c r="BS31" s="11">
        <v>0</v>
      </c>
      <c r="BT31" s="11">
        <v>0</v>
      </c>
      <c r="BV31" s="11">
        <v>2</v>
      </c>
      <c r="BW31" s="11">
        <v>0</v>
      </c>
      <c r="BX31" s="11">
        <v>0</v>
      </c>
      <c r="BZ31" s="11">
        <v>2</v>
      </c>
      <c r="CA31" s="11">
        <v>0</v>
      </c>
      <c r="CB31" s="11">
        <v>0</v>
      </c>
    </row>
    <row r="32" spans="1:80" x14ac:dyDescent="0.3">
      <c r="A32" s="34" t="s">
        <v>46</v>
      </c>
      <c r="B32" s="7">
        <v>2</v>
      </c>
      <c r="C32" s="7">
        <v>0</v>
      </c>
      <c r="D32" s="8">
        <v>0</v>
      </c>
      <c r="F32" s="7" t="s">
        <v>21</v>
      </c>
      <c r="G32" s="7" t="s">
        <v>21</v>
      </c>
      <c r="H32" s="7" t="s">
        <v>21</v>
      </c>
      <c r="J32" s="7">
        <v>0</v>
      </c>
      <c r="K32" s="7">
        <v>0</v>
      </c>
      <c r="L32" s="8">
        <v>0</v>
      </c>
      <c r="N32" s="7">
        <v>0</v>
      </c>
      <c r="O32" s="7">
        <v>0</v>
      </c>
      <c r="P32" s="8">
        <v>0</v>
      </c>
      <c r="R32" s="7" t="s">
        <v>21</v>
      </c>
      <c r="S32" s="7" t="s">
        <v>21</v>
      </c>
      <c r="T32" s="7" t="s">
        <v>21</v>
      </c>
      <c r="V32" s="7" t="s">
        <v>21</v>
      </c>
      <c r="W32" s="7" t="s">
        <v>21</v>
      </c>
      <c r="X32" s="7" t="s">
        <v>21</v>
      </c>
      <c r="Z32" s="7"/>
      <c r="AA32" s="7"/>
      <c r="AB32" s="8"/>
      <c r="AC32" s="10"/>
      <c r="AD32" s="11">
        <v>0</v>
      </c>
      <c r="AE32" s="11">
        <v>0</v>
      </c>
      <c r="AF32" s="12">
        <v>0</v>
      </c>
      <c r="AG32" s="10"/>
      <c r="AH32" s="11">
        <v>0</v>
      </c>
      <c r="AI32" s="11">
        <v>0</v>
      </c>
      <c r="AJ32" s="12">
        <v>0</v>
      </c>
      <c r="AK32" s="10"/>
      <c r="AL32" s="11">
        <v>0</v>
      </c>
      <c r="AM32" s="11">
        <v>0</v>
      </c>
      <c r="AN32" s="12">
        <v>0</v>
      </c>
      <c r="AO32" s="10"/>
      <c r="AP32" s="7" t="s">
        <v>21</v>
      </c>
      <c r="AQ32" s="7" t="s">
        <v>21</v>
      </c>
      <c r="AR32" s="7" t="s">
        <v>21</v>
      </c>
      <c r="AS32" s="10"/>
      <c r="AT32" s="7"/>
      <c r="AU32" s="7"/>
      <c r="AV32" s="8"/>
      <c r="AW32" s="10"/>
      <c r="AX32" s="11">
        <v>0</v>
      </c>
      <c r="AY32" s="11">
        <v>0</v>
      </c>
      <c r="AZ32" s="12">
        <v>0</v>
      </c>
      <c r="BB32" s="7" t="s">
        <v>21</v>
      </c>
      <c r="BC32" s="7" t="s">
        <v>21</v>
      </c>
      <c r="BD32" s="7" t="s">
        <v>21</v>
      </c>
      <c r="BF32" s="11" t="s">
        <v>21</v>
      </c>
      <c r="BG32" s="11" t="s">
        <v>21</v>
      </c>
      <c r="BH32" s="11" t="s">
        <v>21</v>
      </c>
      <c r="BJ32" s="11" t="s">
        <v>21</v>
      </c>
      <c r="BK32" s="11" t="s">
        <v>21</v>
      </c>
      <c r="BL32" s="11" t="s">
        <v>21</v>
      </c>
      <c r="BN32" s="11" t="s">
        <v>21</v>
      </c>
      <c r="BO32" s="11" t="s">
        <v>21</v>
      </c>
      <c r="BP32" s="11" t="s">
        <v>21</v>
      </c>
      <c r="BR32" s="11" t="s">
        <v>21</v>
      </c>
      <c r="BS32" s="11" t="s">
        <v>21</v>
      </c>
      <c r="BT32" s="11" t="s">
        <v>21</v>
      </c>
      <c r="BV32" s="11" t="s">
        <v>21</v>
      </c>
      <c r="BW32" s="11" t="s">
        <v>21</v>
      </c>
      <c r="BX32" s="11" t="s">
        <v>21</v>
      </c>
      <c r="BZ32" s="11" t="s">
        <v>21</v>
      </c>
      <c r="CA32" s="11" t="s">
        <v>21</v>
      </c>
      <c r="CB32" s="11" t="s">
        <v>21</v>
      </c>
    </row>
    <row r="33" spans="1:80" x14ac:dyDescent="0.3">
      <c r="A33" s="6" t="s">
        <v>47</v>
      </c>
      <c r="B33" s="7">
        <v>3</v>
      </c>
      <c r="C33" s="7">
        <v>0</v>
      </c>
      <c r="D33" s="8">
        <v>0</v>
      </c>
      <c r="F33" s="7">
        <v>3</v>
      </c>
      <c r="G33" s="7">
        <v>0</v>
      </c>
      <c r="H33" s="8">
        <v>0</v>
      </c>
      <c r="J33" s="7">
        <v>3</v>
      </c>
      <c r="K33" s="7">
        <v>0</v>
      </c>
      <c r="L33" s="8">
        <v>0</v>
      </c>
      <c r="N33" s="7">
        <v>3</v>
      </c>
      <c r="O33" s="7">
        <v>0</v>
      </c>
      <c r="P33" s="8">
        <v>0</v>
      </c>
      <c r="R33" s="7">
        <v>3</v>
      </c>
      <c r="S33" s="7">
        <v>0</v>
      </c>
      <c r="T33" s="8">
        <v>0</v>
      </c>
      <c r="V33" s="7">
        <v>3</v>
      </c>
      <c r="W33" s="7">
        <v>0</v>
      </c>
      <c r="X33" s="8">
        <v>0</v>
      </c>
      <c r="Z33" s="7">
        <v>3</v>
      </c>
      <c r="AA33" s="7">
        <v>0</v>
      </c>
      <c r="AB33" s="8">
        <v>0</v>
      </c>
      <c r="AC33" s="10"/>
      <c r="AD33" s="11">
        <v>3</v>
      </c>
      <c r="AE33" s="11">
        <v>0</v>
      </c>
      <c r="AF33" s="12">
        <v>0</v>
      </c>
      <c r="AG33" s="10"/>
      <c r="AH33" s="11">
        <v>3</v>
      </c>
      <c r="AI33" s="11">
        <v>0</v>
      </c>
      <c r="AJ33" s="12">
        <v>0</v>
      </c>
      <c r="AK33" s="10"/>
      <c r="AL33" s="11">
        <v>3</v>
      </c>
      <c r="AM33" s="11">
        <v>0</v>
      </c>
      <c r="AN33" s="12">
        <v>0</v>
      </c>
      <c r="AO33" s="10"/>
      <c r="AP33" s="11">
        <v>3</v>
      </c>
      <c r="AQ33" s="11">
        <v>0</v>
      </c>
      <c r="AR33" s="12">
        <v>0</v>
      </c>
      <c r="AS33" s="10"/>
      <c r="AT33" s="11">
        <v>3</v>
      </c>
      <c r="AU33" s="11">
        <v>0</v>
      </c>
      <c r="AV33" s="12">
        <v>0</v>
      </c>
      <c r="AW33" s="10"/>
      <c r="AX33" s="11">
        <v>3</v>
      </c>
      <c r="AY33" s="11">
        <v>0</v>
      </c>
      <c r="AZ33" s="12">
        <v>0</v>
      </c>
      <c r="BB33" s="7">
        <v>3</v>
      </c>
      <c r="BC33" s="7">
        <v>0</v>
      </c>
      <c r="BD33" s="7">
        <v>0</v>
      </c>
      <c r="BF33" s="11">
        <v>3</v>
      </c>
      <c r="BG33" s="11">
        <v>0</v>
      </c>
      <c r="BH33" s="11">
        <v>0</v>
      </c>
      <c r="BJ33" s="11">
        <v>3</v>
      </c>
      <c r="BK33" s="11">
        <v>0</v>
      </c>
      <c r="BL33" s="11">
        <v>0</v>
      </c>
      <c r="BN33" s="11">
        <v>3</v>
      </c>
      <c r="BO33" s="11">
        <v>0</v>
      </c>
      <c r="BP33" s="11">
        <v>0</v>
      </c>
      <c r="BR33" s="11">
        <v>3</v>
      </c>
      <c r="BS33" s="11">
        <v>0</v>
      </c>
      <c r="BT33" s="11">
        <v>0</v>
      </c>
      <c r="BV33" s="11">
        <v>3</v>
      </c>
      <c r="BW33" s="11">
        <v>0</v>
      </c>
      <c r="BX33" s="11">
        <v>0</v>
      </c>
      <c r="BZ33" s="11">
        <v>3</v>
      </c>
      <c r="CA33" s="11">
        <v>0</v>
      </c>
      <c r="CB33" s="11">
        <v>0</v>
      </c>
    </row>
    <row r="34" spans="1:80" x14ac:dyDescent="0.3">
      <c r="A34" s="34" t="s">
        <v>48</v>
      </c>
      <c r="B34" s="7">
        <v>2</v>
      </c>
      <c r="C34" s="7">
        <v>0</v>
      </c>
      <c r="D34" s="8">
        <v>0</v>
      </c>
      <c r="F34" s="7">
        <v>2</v>
      </c>
      <c r="G34" s="7">
        <v>0</v>
      </c>
      <c r="H34" s="8">
        <v>0</v>
      </c>
      <c r="J34" s="7">
        <v>1</v>
      </c>
      <c r="K34" s="7">
        <v>0</v>
      </c>
      <c r="L34" s="8">
        <v>0</v>
      </c>
      <c r="N34" s="7">
        <v>2</v>
      </c>
      <c r="O34" s="7">
        <v>0</v>
      </c>
      <c r="P34" s="8">
        <v>0</v>
      </c>
      <c r="R34" s="7">
        <v>2</v>
      </c>
      <c r="S34" s="7">
        <v>0</v>
      </c>
      <c r="T34" s="8">
        <v>0</v>
      </c>
      <c r="V34" s="7">
        <v>2</v>
      </c>
      <c r="W34" s="7">
        <v>0</v>
      </c>
      <c r="X34" s="8">
        <v>0</v>
      </c>
      <c r="Z34" s="7">
        <v>2</v>
      </c>
      <c r="AA34" s="7">
        <v>0</v>
      </c>
      <c r="AB34" s="8">
        <v>0</v>
      </c>
      <c r="AC34" s="10"/>
      <c r="AD34" s="11">
        <v>2</v>
      </c>
      <c r="AE34" s="11">
        <v>0</v>
      </c>
      <c r="AF34" s="12">
        <v>0</v>
      </c>
      <c r="AG34" s="10"/>
      <c r="AH34" s="11">
        <v>2</v>
      </c>
      <c r="AI34" s="11">
        <v>0</v>
      </c>
      <c r="AJ34" s="12">
        <v>0</v>
      </c>
      <c r="AK34" s="10"/>
      <c r="AL34" s="11">
        <v>2</v>
      </c>
      <c r="AM34" s="11">
        <v>0</v>
      </c>
      <c r="AN34" s="12">
        <v>0</v>
      </c>
      <c r="AO34" s="10"/>
      <c r="AP34" s="11">
        <v>2</v>
      </c>
      <c r="AQ34" s="11">
        <v>0</v>
      </c>
      <c r="AR34" s="12">
        <v>0</v>
      </c>
      <c r="AS34" s="10"/>
      <c r="AT34" s="11">
        <v>2</v>
      </c>
      <c r="AU34" s="11">
        <v>0</v>
      </c>
      <c r="AV34" s="12">
        <v>0</v>
      </c>
      <c r="AW34" s="10"/>
      <c r="AX34" s="11">
        <v>2</v>
      </c>
      <c r="AY34" s="11">
        <v>0</v>
      </c>
      <c r="AZ34" s="12">
        <v>0</v>
      </c>
      <c r="BB34" s="7">
        <v>2</v>
      </c>
      <c r="BC34" s="7">
        <v>0</v>
      </c>
      <c r="BD34" s="7">
        <v>0</v>
      </c>
      <c r="BF34" s="11">
        <v>2</v>
      </c>
      <c r="BG34" s="11">
        <v>0</v>
      </c>
      <c r="BH34" s="11">
        <v>0</v>
      </c>
      <c r="BJ34" s="11">
        <v>2</v>
      </c>
      <c r="BK34" s="11">
        <v>0</v>
      </c>
      <c r="BL34" s="11">
        <v>0</v>
      </c>
      <c r="BN34" s="11">
        <v>2</v>
      </c>
      <c r="BO34" s="11">
        <v>0</v>
      </c>
      <c r="BP34" s="11">
        <v>0</v>
      </c>
      <c r="BR34" s="11">
        <v>2</v>
      </c>
      <c r="BS34" s="11">
        <v>0</v>
      </c>
      <c r="BT34" s="11">
        <v>0</v>
      </c>
      <c r="BV34" s="11">
        <v>2</v>
      </c>
      <c r="BW34" s="11">
        <v>0</v>
      </c>
      <c r="BX34" s="11">
        <v>0</v>
      </c>
      <c r="BZ34" s="11">
        <v>2</v>
      </c>
      <c r="CA34" s="11">
        <v>0</v>
      </c>
      <c r="CB34" s="11">
        <v>0</v>
      </c>
    </row>
    <row r="35" spans="1:80" x14ac:dyDescent="0.3">
      <c r="A35" s="36" t="s">
        <v>49</v>
      </c>
      <c r="B35" s="11">
        <v>0</v>
      </c>
      <c r="C35" s="11">
        <v>0</v>
      </c>
      <c r="D35" s="12">
        <v>1</v>
      </c>
      <c r="F35" s="11">
        <v>0</v>
      </c>
      <c r="G35" s="11">
        <v>0</v>
      </c>
      <c r="H35" s="12">
        <v>1</v>
      </c>
      <c r="J35" s="11">
        <v>0</v>
      </c>
      <c r="K35" s="11">
        <v>0</v>
      </c>
      <c r="L35" s="12">
        <v>1</v>
      </c>
      <c r="N35" s="11">
        <v>0</v>
      </c>
      <c r="O35" s="11">
        <v>0</v>
      </c>
      <c r="P35" s="12">
        <v>1</v>
      </c>
      <c r="R35" s="11">
        <v>0</v>
      </c>
      <c r="S35" s="11">
        <v>0</v>
      </c>
      <c r="T35" s="12">
        <v>1</v>
      </c>
      <c r="V35" s="11">
        <v>0</v>
      </c>
      <c r="W35" s="11">
        <v>0</v>
      </c>
      <c r="X35" s="12">
        <v>1</v>
      </c>
      <c r="Z35" s="11">
        <v>0</v>
      </c>
      <c r="AA35" s="11">
        <v>0</v>
      </c>
      <c r="AB35" s="12">
        <v>1</v>
      </c>
      <c r="AC35" s="37"/>
      <c r="AD35" s="11">
        <v>0</v>
      </c>
      <c r="AE35" s="11">
        <v>0</v>
      </c>
      <c r="AF35" s="12">
        <v>1</v>
      </c>
      <c r="AG35" s="37"/>
      <c r="AH35" s="11">
        <v>0</v>
      </c>
      <c r="AI35" s="11">
        <v>0</v>
      </c>
      <c r="AJ35" s="12">
        <v>1</v>
      </c>
      <c r="AK35" s="37"/>
      <c r="AL35" s="11">
        <v>0</v>
      </c>
      <c r="AM35" s="11">
        <v>0</v>
      </c>
      <c r="AN35" s="12">
        <v>1</v>
      </c>
      <c r="AO35" s="37"/>
      <c r="AP35" s="11">
        <v>0</v>
      </c>
      <c r="AQ35" s="11">
        <v>0</v>
      </c>
      <c r="AR35" s="12">
        <v>1</v>
      </c>
      <c r="AS35" s="37"/>
      <c r="AT35" s="11">
        <v>0</v>
      </c>
      <c r="AU35" s="11">
        <v>0</v>
      </c>
      <c r="AV35" s="12">
        <v>1</v>
      </c>
      <c r="AW35" s="37"/>
      <c r="AX35" s="11">
        <v>0</v>
      </c>
      <c r="AY35" s="11">
        <v>0</v>
      </c>
      <c r="AZ35" s="12">
        <v>1</v>
      </c>
      <c r="BB35" s="7">
        <v>0</v>
      </c>
      <c r="BC35" s="7">
        <v>0</v>
      </c>
      <c r="BD35" s="7">
        <v>1</v>
      </c>
      <c r="BF35" s="11">
        <v>0</v>
      </c>
      <c r="BG35" s="11">
        <v>0</v>
      </c>
      <c r="BH35" s="11">
        <v>1</v>
      </c>
      <c r="BJ35" s="11">
        <v>0</v>
      </c>
      <c r="BK35" s="11">
        <v>0</v>
      </c>
      <c r="BL35" s="11">
        <v>1</v>
      </c>
      <c r="BN35" s="11">
        <v>0</v>
      </c>
      <c r="BO35" s="11">
        <v>0</v>
      </c>
      <c r="BP35" s="11">
        <v>1</v>
      </c>
      <c r="BR35" s="11">
        <v>0</v>
      </c>
      <c r="BS35" s="11">
        <v>0</v>
      </c>
      <c r="BT35" s="11">
        <v>1</v>
      </c>
      <c r="BV35" s="11">
        <v>0</v>
      </c>
      <c r="BW35" s="11">
        <v>0</v>
      </c>
      <c r="BX35" s="11">
        <v>1</v>
      </c>
      <c r="BZ35" s="11">
        <v>0</v>
      </c>
      <c r="CA35" s="11">
        <v>0</v>
      </c>
      <c r="CB35" s="11">
        <v>1</v>
      </c>
    </row>
    <row r="36" spans="1:80" x14ac:dyDescent="0.3">
      <c r="A36" s="6" t="s">
        <v>50</v>
      </c>
      <c r="B36" s="7">
        <v>0</v>
      </c>
      <c r="C36" s="7">
        <v>1</v>
      </c>
      <c r="D36" s="8">
        <v>0</v>
      </c>
      <c r="F36" s="7">
        <v>0</v>
      </c>
      <c r="G36" s="7">
        <v>1</v>
      </c>
      <c r="H36" s="8">
        <v>0</v>
      </c>
      <c r="J36" s="7">
        <v>0</v>
      </c>
      <c r="K36" s="7">
        <v>1</v>
      </c>
      <c r="L36" s="8">
        <v>0</v>
      </c>
      <c r="N36" s="7">
        <v>0</v>
      </c>
      <c r="O36" s="7">
        <v>1</v>
      </c>
      <c r="P36" s="8">
        <v>0</v>
      </c>
      <c r="R36" s="7">
        <v>0</v>
      </c>
      <c r="S36" s="7">
        <v>1</v>
      </c>
      <c r="T36" s="8">
        <v>0</v>
      </c>
      <c r="V36" s="7">
        <v>0</v>
      </c>
      <c r="W36" s="7">
        <v>1</v>
      </c>
      <c r="X36" s="8">
        <v>0</v>
      </c>
      <c r="Z36" s="7">
        <v>0</v>
      </c>
      <c r="AA36" s="7">
        <v>1</v>
      </c>
      <c r="AB36" s="8">
        <v>0</v>
      </c>
      <c r="AC36" s="10"/>
      <c r="AD36" s="11">
        <v>0</v>
      </c>
      <c r="AE36" s="11">
        <v>1</v>
      </c>
      <c r="AF36" s="12">
        <v>0</v>
      </c>
      <c r="AG36" s="10"/>
      <c r="AH36" s="11">
        <v>0</v>
      </c>
      <c r="AI36" s="11">
        <v>1</v>
      </c>
      <c r="AJ36" s="12">
        <v>0</v>
      </c>
      <c r="AK36" s="10"/>
      <c r="AL36" s="11">
        <v>0</v>
      </c>
      <c r="AM36" s="11">
        <v>1</v>
      </c>
      <c r="AN36" s="12">
        <v>0</v>
      </c>
      <c r="AO36" s="10"/>
      <c r="AP36" s="11">
        <v>0</v>
      </c>
      <c r="AQ36" s="11">
        <v>1</v>
      </c>
      <c r="AR36" s="12">
        <v>0</v>
      </c>
      <c r="AS36" s="10"/>
      <c r="AT36" s="11">
        <v>0</v>
      </c>
      <c r="AU36" s="11">
        <v>1</v>
      </c>
      <c r="AV36" s="12">
        <v>0</v>
      </c>
      <c r="AW36" s="10"/>
      <c r="AX36" s="11">
        <v>0</v>
      </c>
      <c r="AY36" s="11">
        <v>1</v>
      </c>
      <c r="AZ36" s="12">
        <v>0</v>
      </c>
      <c r="BB36" s="7">
        <v>0</v>
      </c>
      <c r="BC36" s="7">
        <v>1</v>
      </c>
      <c r="BD36" s="7">
        <v>0</v>
      </c>
      <c r="BF36" s="11">
        <v>0</v>
      </c>
      <c r="BG36" s="11">
        <v>1</v>
      </c>
      <c r="BH36" s="11">
        <v>0</v>
      </c>
      <c r="BJ36" s="11">
        <v>0</v>
      </c>
      <c r="BK36" s="11">
        <v>1</v>
      </c>
      <c r="BL36" s="11">
        <v>0</v>
      </c>
      <c r="BN36" s="11">
        <v>0</v>
      </c>
      <c r="BO36" s="11">
        <v>1</v>
      </c>
      <c r="BP36" s="11">
        <v>0</v>
      </c>
      <c r="BR36" s="11">
        <v>0</v>
      </c>
      <c r="BS36" s="11">
        <v>1</v>
      </c>
      <c r="BT36" s="11">
        <v>0</v>
      </c>
      <c r="BV36" s="11">
        <v>0</v>
      </c>
      <c r="BW36" s="11">
        <v>1</v>
      </c>
      <c r="BX36" s="11">
        <v>0</v>
      </c>
      <c r="BZ36" s="11">
        <v>0</v>
      </c>
      <c r="CA36" s="11">
        <v>1</v>
      </c>
      <c r="CB36" s="11">
        <v>0</v>
      </c>
    </row>
    <row r="37" spans="1:80" x14ac:dyDescent="0.3">
      <c r="A37" s="6" t="s">
        <v>51</v>
      </c>
      <c r="B37" s="7">
        <v>0</v>
      </c>
      <c r="C37" s="7">
        <v>0</v>
      </c>
      <c r="D37" s="8">
        <v>0</v>
      </c>
      <c r="F37" s="7">
        <v>0</v>
      </c>
      <c r="G37" s="7">
        <v>0</v>
      </c>
      <c r="H37" s="8">
        <v>0</v>
      </c>
      <c r="J37" s="7">
        <v>0</v>
      </c>
      <c r="K37" s="7">
        <v>0</v>
      </c>
      <c r="L37" s="8">
        <v>0</v>
      </c>
      <c r="N37" s="7">
        <v>0</v>
      </c>
      <c r="O37" s="7">
        <v>0</v>
      </c>
      <c r="P37" s="8">
        <v>0</v>
      </c>
      <c r="R37" s="7">
        <v>0</v>
      </c>
      <c r="S37" s="7">
        <v>0</v>
      </c>
      <c r="T37" s="8">
        <v>0</v>
      </c>
      <c r="V37" s="7">
        <v>0</v>
      </c>
      <c r="W37" s="7">
        <v>0</v>
      </c>
      <c r="X37" s="8">
        <v>0</v>
      </c>
      <c r="Z37" s="7">
        <v>0</v>
      </c>
      <c r="AA37" s="7">
        <v>0</v>
      </c>
      <c r="AB37" s="8">
        <v>0</v>
      </c>
      <c r="AC37" s="10"/>
      <c r="AD37" s="11">
        <v>0</v>
      </c>
      <c r="AE37" s="11">
        <v>0</v>
      </c>
      <c r="AF37" s="12">
        <v>0</v>
      </c>
      <c r="AG37" s="10"/>
      <c r="AH37" s="11">
        <v>0</v>
      </c>
      <c r="AI37" s="11">
        <v>0</v>
      </c>
      <c r="AJ37" s="12">
        <v>0</v>
      </c>
      <c r="AK37" s="10"/>
      <c r="AL37" s="11">
        <v>0</v>
      </c>
      <c r="AM37" s="11">
        <v>0</v>
      </c>
      <c r="AN37" s="12">
        <v>0</v>
      </c>
      <c r="AO37" s="10"/>
      <c r="AP37" s="11">
        <v>0</v>
      </c>
      <c r="AQ37" s="11">
        <v>0</v>
      </c>
      <c r="AR37" s="12">
        <v>0</v>
      </c>
      <c r="AS37" s="10"/>
      <c r="AT37" s="11">
        <v>0</v>
      </c>
      <c r="AU37" s="11">
        <v>0</v>
      </c>
      <c r="AV37" s="12">
        <v>0</v>
      </c>
      <c r="AW37" s="10"/>
      <c r="AX37" s="11">
        <v>0</v>
      </c>
      <c r="AY37" s="11">
        <v>0</v>
      </c>
      <c r="AZ37" s="12">
        <v>0</v>
      </c>
      <c r="BB37" s="7">
        <v>0</v>
      </c>
      <c r="BC37" s="7">
        <v>0</v>
      </c>
      <c r="BD37" s="7">
        <v>0</v>
      </c>
      <c r="BF37" s="11">
        <v>0</v>
      </c>
      <c r="BG37" s="11">
        <v>0</v>
      </c>
      <c r="BH37" s="11">
        <v>0</v>
      </c>
      <c r="BJ37" s="11">
        <v>0</v>
      </c>
      <c r="BK37" s="11">
        <v>1</v>
      </c>
      <c r="BL37" s="11">
        <v>0</v>
      </c>
      <c r="BN37" s="11">
        <v>0</v>
      </c>
      <c r="BO37" s="11">
        <v>0</v>
      </c>
      <c r="BP37" s="11">
        <v>0</v>
      </c>
      <c r="BR37" s="11">
        <v>0</v>
      </c>
      <c r="BS37" s="11">
        <v>0</v>
      </c>
      <c r="BT37" s="11">
        <v>0</v>
      </c>
      <c r="BV37" s="11">
        <v>0</v>
      </c>
      <c r="BW37" s="11">
        <v>0</v>
      </c>
      <c r="BX37" s="11">
        <v>0</v>
      </c>
      <c r="BZ37" s="11">
        <v>0</v>
      </c>
      <c r="CA37" s="11">
        <v>0</v>
      </c>
      <c r="CB37" s="11">
        <v>0</v>
      </c>
    </row>
    <row r="38" spans="1:80" x14ac:dyDescent="0.3">
      <c r="A38" s="6" t="s">
        <v>52</v>
      </c>
      <c r="B38" s="7">
        <v>0</v>
      </c>
      <c r="C38" s="7">
        <v>0</v>
      </c>
      <c r="D38" s="8">
        <v>2</v>
      </c>
      <c r="F38" s="7">
        <v>0</v>
      </c>
      <c r="G38" s="7">
        <v>0</v>
      </c>
      <c r="H38" s="8">
        <v>2</v>
      </c>
      <c r="J38" s="7">
        <v>0</v>
      </c>
      <c r="K38" s="7">
        <v>0</v>
      </c>
      <c r="L38" s="8">
        <v>2</v>
      </c>
      <c r="N38" s="7">
        <v>0</v>
      </c>
      <c r="O38" s="7">
        <v>0</v>
      </c>
      <c r="P38" s="8">
        <v>2</v>
      </c>
      <c r="R38" s="7">
        <v>0</v>
      </c>
      <c r="S38" s="7">
        <v>0</v>
      </c>
      <c r="T38" s="8">
        <v>1</v>
      </c>
      <c r="V38" s="7">
        <v>0</v>
      </c>
      <c r="W38" s="7">
        <v>0</v>
      </c>
      <c r="X38" s="8">
        <v>2</v>
      </c>
      <c r="Z38" s="7">
        <v>0</v>
      </c>
      <c r="AA38" s="7">
        <v>0</v>
      </c>
      <c r="AB38" s="8">
        <v>2</v>
      </c>
      <c r="AC38" s="10"/>
      <c r="AD38" s="11">
        <v>0</v>
      </c>
      <c r="AE38" s="11">
        <v>0</v>
      </c>
      <c r="AF38" s="12">
        <v>2</v>
      </c>
      <c r="AG38" s="10"/>
      <c r="AH38" s="11">
        <v>0</v>
      </c>
      <c r="AI38" s="11">
        <v>0</v>
      </c>
      <c r="AJ38" s="12">
        <v>2</v>
      </c>
      <c r="AK38" s="10"/>
      <c r="AL38" s="11">
        <v>0</v>
      </c>
      <c r="AM38" s="11">
        <v>0</v>
      </c>
      <c r="AN38" s="12">
        <v>2</v>
      </c>
      <c r="AO38" s="10"/>
      <c r="AP38" s="11">
        <v>0</v>
      </c>
      <c r="AQ38" s="11">
        <v>0</v>
      </c>
      <c r="AR38" s="12">
        <v>2</v>
      </c>
      <c r="AS38" s="10"/>
      <c r="AT38" s="11">
        <v>0</v>
      </c>
      <c r="AU38" s="11">
        <v>0</v>
      </c>
      <c r="AV38" s="12">
        <v>2</v>
      </c>
      <c r="AW38" s="10"/>
      <c r="AX38" s="11">
        <v>0</v>
      </c>
      <c r="AY38" s="11">
        <v>0</v>
      </c>
      <c r="AZ38" s="12">
        <v>2</v>
      </c>
      <c r="BB38" s="7">
        <v>0</v>
      </c>
      <c r="BC38" s="7">
        <v>0</v>
      </c>
      <c r="BD38" s="7">
        <v>2</v>
      </c>
      <c r="BF38" s="11">
        <v>0</v>
      </c>
      <c r="BG38" s="11">
        <v>0</v>
      </c>
      <c r="BH38" s="11">
        <v>2</v>
      </c>
      <c r="BJ38" s="11">
        <v>0</v>
      </c>
      <c r="BK38" s="11">
        <v>0</v>
      </c>
      <c r="BL38" s="11">
        <v>2</v>
      </c>
      <c r="BN38" s="11">
        <v>0</v>
      </c>
      <c r="BO38" s="11">
        <v>0</v>
      </c>
      <c r="BP38" s="11">
        <v>2</v>
      </c>
      <c r="BR38" s="11">
        <v>0</v>
      </c>
      <c r="BS38" s="11">
        <v>0</v>
      </c>
      <c r="BT38" s="11">
        <v>2</v>
      </c>
      <c r="BV38" s="11">
        <v>0</v>
      </c>
      <c r="BW38" s="11">
        <v>0</v>
      </c>
      <c r="BX38" s="11">
        <v>2</v>
      </c>
      <c r="BZ38" s="11">
        <v>0</v>
      </c>
      <c r="CA38" s="11">
        <v>0</v>
      </c>
      <c r="CB38" s="11">
        <v>2</v>
      </c>
    </row>
    <row r="39" spans="1:80" x14ac:dyDescent="0.3">
      <c r="A39" s="6" t="s">
        <v>39</v>
      </c>
      <c r="B39" s="7">
        <v>0</v>
      </c>
      <c r="C39" s="7">
        <v>0</v>
      </c>
      <c r="D39" s="8">
        <v>0</v>
      </c>
      <c r="F39" s="7">
        <v>0</v>
      </c>
      <c r="G39" s="7">
        <v>0</v>
      </c>
      <c r="H39" s="8">
        <v>0</v>
      </c>
      <c r="J39" s="7">
        <v>0</v>
      </c>
      <c r="K39" s="7">
        <v>0</v>
      </c>
      <c r="L39" s="8">
        <v>0</v>
      </c>
      <c r="N39" s="7">
        <v>0</v>
      </c>
      <c r="O39" s="7">
        <v>0</v>
      </c>
      <c r="P39" s="8">
        <v>0</v>
      </c>
      <c r="R39" s="7">
        <v>0</v>
      </c>
      <c r="S39" s="7">
        <v>0</v>
      </c>
      <c r="T39" s="8">
        <v>0</v>
      </c>
      <c r="V39" s="7">
        <v>0</v>
      </c>
      <c r="W39" s="7">
        <v>0</v>
      </c>
      <c r="X39" s="8">
        <v>0</v>
      </c>
      <c r="Z39" s="7">
        <v>0</v>
      </c>
      <c r="AA39" s="7">
        <v>0</v>
      </c>
      <c r="AB39" s="8">
        <v>0</v>
      </c>
      <c r="AC39" s="10"/>
      <c r="AD39" s="11">
        <v>0</v>
      </c>
      <c r="AE39" s="11">
        <v>0</v>
      </c>
      <c r="AF39" s="12">
        <v>0</v>
      </c>
      <c r="AG39" s="10"/>
      <c r="AH39" s="11">
        <v>0</v>
      </c>
      <c r="AI39" s="11">
        <v>0</v>
      </c>
      <c r="AJ39" s="12">
        <v>0</v>
      </c>
      <c r="AK39" s="10"/>
      <c r="AL39" s="11">
        <v>0</v>
      </c>
      <c r="AM39" s="11">
        <v>0</v>
      </c>
      <c r="AN39" s="12">
        <v>0</v>
      </c>
      <c r="AO39" s="10"/>
      <c r="AP39" s="11">
        <v>0</v>
      </c>
      <c r="AQ39" s="11">
        <v>0</v>
      </c>
      <c r="AR39" s="12">
        <v>0</v>
      </c>
      <c r="AS39" s="10"/>
      <c r="AT39" s="11">
        <v>0</v>
      </c>
      <c r="AU39" s="11">
        <v>0</v>
      </c>
      <c r="AV39" s="12">
        <v>0</v>
      </c>
      <c r="AW39" s="10"/>
      <c r="AX39" s="11">
        <v>0</v>
      </c>
      <c r="AY39" s="11">
        <v>0</v>
      </c>
      <c r="AZ39" s="12">
        <v>0</v>
      </c>
      <c r="BB39" s="7">
        <v>0</v>
      </c>
      <c r="BC39" s="7">
        <v>3</v>
      </c>
      <c r="BD39" s="7">
        <v>0</v>
      </c>
      <c r="BF39" s="11">
        <v>0</v>
      </c>
      <c r="BG39" s="11">
        <v>3</v>
      </c>
      <c r="BH39" s="11">
        <v>0</v>
      </c>
      <c r="BJ39" s="11">
        <v>0</v>
      </c>
      <c r="BK39" s="11">
        <v>3</v>
      </c>
      <c r="BL39" s="11">
        <v>0</v>
      </c>
      <c r="BN39" s="11">
        <v>0</v>
      </c>
      <c r="BO39" s="11">
        <v>3</v>
      </c>
      <c r="BP39" s="11">
        <v>0</v>
      </c>
      <c r="BR39" s="11">
        <v>0</v>
      </c>
      <c r="BS39" s="11">
        <v>3</v>
      </c>
      <c r="BT39" s="11">
        <v>0</v>
      </c>
      <c r="BV39" s="11">
        <v>0</v>
      </c>
      <c r="BW39" s="11">
        <v>3</v>
      </c>
      <c r="BX39" s="11">
        <v>0</v>
      </c>
      <c r="BZ39" s="11">
        <v>0</v>
      </c>
      <c r="CA39" s="11">
        <v>3</v>
      </c>
      <c r="CB39" s="11">
        <v>0</v>
      </c>
    </row>
    <row r="40" spans="1:80" x14ac:dyDescent="0.3">
      <c r="A40" s="38" t="s">
        <v>53</v>
      </c>
      <c r="B40" s="7" t="s">
        <v>21</v>
      </c>
      <c r="C40" s="7" t="s">
        <v>21</v>
      </c>
      <c r="D40" s="7" t="s">
        <v>21</v>
      </c>
      <c r="F40" s="7" t="s">
        <v>21</v>
      </c>
      <c r="G40" s="7" t="s">
        <v>21</v>
      </c>
      <c r="H40" s="7" t="s">
        <v>21</v>
      </c>
      <c r="J40" s="7" t="s">
        <v>21</v>
      </c>
      <c r="K40" s="7" t="s">
        <v>21</v>
      </c>
      <c r="L40" s="7" t="s">
        <v>21</v>
      </c>
      <c r="N40" s="7" t="s">
        <v>21</v>
      </c>
      <c r="O40" s="7" t="s">
        <v>21</v>
      </c>
      <c r="P40" s="7" t="s">
        <v>21</v>
      </c>
      <c r="R40" s="7" t="s">
        <v>21</v>
      </c>
      <c r="S40" s="7" t="s">
        <v>21</v>
      </c>
      <c r="T40" s="7" t="s">
        <v>21</v>
      </c>
      <c r="V40" s="7" t="s">
        <v>21</v>
      </c>
      <c r="W40" s="7" t="s">
        <v>21</v>
      </c>
      <c r="X40" s="7" t="s">
        <v>21</v>
      </c>
      <c r="Z40" s="7" t="s">
        <v>21</v>
      </c>
      <c r="AA40" s="7" t="s">
        <v>21</v>
      </c>
      <c r="AB40" s="7" t="s">
        <v>21</v>
      </c>
      <c r="AC40" s="10"/>
      <c r="AD40" s="7" t="s">
        <v>21</v>
      </c>
      <c r="AE40" s="7" t="s">
        <v>21</v>
      </c>
      <c r="AF40" s="7" t="s">
        <v>21</v>
      </c>
      <c r="AG40" s="10"/>
      <c r="AH40" s="7" t="s">
        <v>21</v>
      </c>
      <c r="AI40" s="7" t="s">
        <v>21</v>
      </c>
      <c r="AJ40" s="7" t="s">
        <v>21</v>
      </c>
      <c r="AK40" s="10"/>
      <c r="AL40" s="7" t="s">
        <v>21</v>
      </c>
      <c r="AM40" s="7" t="s">
        <v>21</v>
      </c>
      <c r="AN40" s="7" t="s">
        <v>21</v>
      </c>
      <c r="AO40" s="10"/>
      <c r="AP40" s="7" t="s">
        <v>21</v>
      </c>
      <c r="AQ40" s="7" t="s">
        <v>21</v>
      </c>
      <c r="AR40" s="7" t="s">
        <v>21</v>
      </c>
      <c r="AS40" s="10"/>
      <c r="AT40" s="7" t="s">
        <v>21</v>
      </c>
      <c r="AU40" s="7" t="s">
        <v>21</v>
      </c>
      <c r="AV40" s="7" t="s">
        <v>21</v>
      </c>
      <c r="AW40" s="10"/>
      <c r="AX40" s="7" t="s">
        <v>21</v>
      </c>
      <c r="AY40" s="7" t="s">
        <v>21</v>
      </c>
      <c r="AZ40" s="7" t="s">
        <v>21</v>
      </c>
      <c r="BB40" s="7" t="s">
        <v>21</v>
      </c>
      <c r="BC40" s="7" t="s">
        <v>21</v>
      </c>
      <c r="BD40" s="7" t="s">
        <v>21</v>
      </c>
      <c r="BF40" s="11" t="s">
        <v>21</v>
      </c>
      <c r="BG40" s="11" t="s">
        <v>21</v>
      </c>
      <c r="BH40" s="11" t="s">
        <v>21</v>
      </c>
      <c r="BJ40" s="11" t="s">
        <v>21</v>
      </c>
      <c r="BK40" s="11">
        <v>0</v>
      </c>
      <c r="BL40" s="11">
        <v>0</v>
      </c>
      <c r="BN40" s="11" t="s">
        <v>21</v>
      </c>
      <c r="BO40" s="11" t="s">
        <v>21</v>
      </c>
      <c r="BP40" s="11" t="s">
        <v>21</v>
      </c>
      <c r="BR40" s="11" t="s">
        <v>21</v>
      </c>
      <c r="BS40" s="11" t="s">
        <v>21</v>
      </c>
      <c r="BT40" s="11" t="s">
        <v>21</v>
      </c>
      <c r="BV40" s="11" t="s">
        <v>21</v>
      </c>
      <c r="BW40" s="11" t="s">
        <v>21</v>
      </c>
      <c r="BX40" s="11" t="s">
        <v>21</v>
      </c>
      <c r="BZ40" s="11" t="s">
        <v>21</v>
      </c>
      <c r="CA40" s="11" t="s">
        <v>21</v>
      </c>
      <c r="CB40" s="11" t="s">
        <v>21</v>
      </c>
    </row>
    <row r="41" spans="1:80" x14ac:dyDescent="0.3">
      <c r="A41" s="33" t="s">
        <v>54</v>
      </c>
      <c r="B41" s="11">
        <v>0</v>
      </c>
      <c r="C41" s="11">
        <v>0</v>
      </c>
      <c r="D41" s="12">
        <v>0</v>
      </c>
      <c r="F41" s="11">
        <v>0</v>
      </c>
      <c r="G41" s="11">
        <v>0</v>
      </c>
      <c r="H41" s="12">
        <v>0</v>
      </c>
      <c r="J41" s="11">
        <v>0</v>
      </c>
      <c r="K41" s="11">
        <v>0</v>
      </c>
      <c r="L41" s="12">
        <v>0</v>
      </c>
      <c r="N41" s="11">
        <v>0</v>
      </c>
      <c r="O41" s="11">
        <v>0</v>
      </c>
      <c r="P41" s="12">
        <v>0</v>
      </c>
      <c r="R41" s="11">
        <v>0</v>
      </c>
      <c r="S41" s="11">
        <v>0</v>
      </c>
      <c r="T41" s="12">
        <v>0</v>
      </c>
      <c r="V41" s="11">
        <v>0</v>
      </c>
      <c r="W41" s="11">
        <v>0</v>
      </c>
      <c r="X41" s="12">
        <v>0</v>
      </c>
      <c r="Z41" s="11">
        <v>0</v>
      </c>
      <c r="AA41" s="11">
        <v>0</v>
      </c>
      <c r="AB41" s="12">
        <v>0</v>
      </c>
      <c r="AC41" s="37"/>
      <c r="AD41" s="11">
        <v>0</v>
      </c>
      <c r="AE41" s="11">
        <v>0</v>
      </c>
      <c r="AF41" s="12">
        <v>0</v>
      </c>
      <c r="AG41" s="37"/>
      <c r="AH41" s="11">
        <v>0</v>
      </c>
      <c r="AI41" s="11">
        <v>0</v>
      </c>
      <c r="AJ41" s="12">
        <v>0</v>
      </c>
      <c r="AK41" s="37"/>
      <c r="AL41" s="11">
        <v>0</v>
      </c>
      <c r="AM41" s="11">
        <v>0</v>
      </c>
      <c r="AN41" s="12">
        <v>0</v>
      </c>
      <c r="AO41" s="37"/>
      <c r="AP41" s="11">
        <v>0</v>
      </c>
      <c r="AQ41" s="11">
        <v>0</v>
      </c>
      <c r="AR41" s="12">
        <v>0</v>
      </c>
      <c r="AS41" s="37"/>
      <c r="AT41" s="11">
        <v>0</v>
      </c>
      <c r="AU41" s="11">
        <v>0</v>
      </c>
      <c r="AV41" s="12">
        <v>0</v>
      </c>
      <c r="AW41" s="37"/>
      <c r="AX41" s="11">
        <v>0</v>
      </c>
      <c r="AY41" s="11">
        <v>0</v>
      </c>
      <c r="AZ41" s="12">
        <v>0</v>
      </c>
      <c r="BB41" s="7">
        <v>0</v>
      </c>
      <c r="BC41" s="7">
        <v>0</v>
      </c>
      <c r="BD41" s="7">
        <v>0</v>
      </c>
      <c r="BF41" s="11">
        <v>0</v>
      </c>
      <c r="BG41" s="11">
        <v>0</v>
      </c>
      <c r="BH41" s="11">
        <v>0</v>
      </c>
      <c r="BJ41" s="11">
        <v>0</v>
      </c>
      <c r="BK41" s="11">
        <v>0</v>
      </c>
      <c r="BL41" s="11">
        <v>0</v>
      </c>
      <c r="BN41" s="11">
        <v>0</v>
      </c>
      <c r="BO41" s="11">
        <v>0</v>
      </c>
      <c r="BP41" s="11">
        <v>0</v>
      </c>
      <c r="BR41" s="11">
        <v>0</v>
      </c>
      <c r="BS41" s="11">
        <v>0</v>
      </c>
      <c r="BT41" s="11">
        <v>0</v>
      </c>
      <c r="BV41" s="11">
        <v>0</v>
      </c>
      <c r="BW41" s="11">
        <v>0</v>
      </c>
      <c r="BX41" s="11">
        <v>0</v>
      </c>
      <c r="BZ41" s="11">
        <v>0</v>
      </c>
      <c r="CA41" s="11">
        <v>0</v>
      </c>
      <c r="CB41" s="11">
        <v>0</v>
      </c>
    </row>
    <row r="42" spans="1:80" x14ac:dyDescent="0.3">
      <c r="A42" s="6" t="s">
        <v>55</v>
      </c>
      <c r="B42" s="11">
        <v>0</v>
      </c>
      <c r="C42" s="11">
        <v>0</v>
      </c>
      <c r="D42" s="12">
        <v>0</v>
      </c>
      <c r="F42" s="11">
        <v>0</v>
      </c>
      <c r="G42" s="11">
        <v>0</v>
      </c>
      <c r="H42" s="12">
        <v>0</v>
      </c>
      <c r="J42" s="11">
        <v>0</v>
      </c>
      <c r="K42" s="11">
        <v>0</v>
      </c>
      <c r="L42" s="12">
        <v>0</v>
      </c>
      <c r="N42" s="11">
        <v>0</v>
      </c>
      <c r="O42" s="11">
        <v>0</v>
      </c>
      <c r="P42" s="12">
        <v>0</v>
      </c>
      <c r="R42" s="11">
        <v>0</v>
      </c>
      <c r="S42" s="11">
        <v>0</v>
      </c>
      <c r="T42" s="12">
        <v>0</v>
      </c>
      <c r="V42" s="11">
        <v>0</v>
      </c>
      <c r="W42" s="11">
        <v>0</v>
      </c>
      <c r="X42" s="12">
        <v>0</v>
      </c>
      <c r="Z42" s="11">
        <v>0</v>
      </c>
      <c r="AA42" s="11">
        <v>0</v>
      </c>
      <c r="AB42" s="12">
        <v>0</v>
      </c>
      <c r="AC42" s="37"/>
      <c r="AD42" s="11">
        <v>0</v>
      </c>
      <c r="AE42" s="11">
        <v>0</v>
      </c>
      <c r="AF42" s="12">
        <v>0</v>
      </c>
      <c r="AG42" s="37"/>
      <c r="AH42" s="11">
        <v>0</v>
      </c>
      <c r="AI42" s="11">
        <v>0</v>
      </c>
      <c r="AJ42" s="12">
        <v>0</v>
      </c>
      <c r="AK42" s="37"/>
      <c r="AL42" s="11">
        <v>0</v>
      </c>
      <c r="AM42" s="11">
        <v>0</v>
      </c>
      <c r="AN42" s="12">
        <v>0</v>
      </c>
      <c r="AO42" s="37"/>
      <c r="AP42" s="11">
        <v>0</v>
      </c>
      <c r="AQ42" s="11">
        <v>0</v>
      </c>
      <c r="AR42" s="12">
        <v>0</v>
      </c>
      <c r="AS42" s="37"/>
      <c r="AT42" s="11">
        <v>0</v>
      </c>
      <c r="AU42" s="11">
        <v>0</v>
      </c>
      <c r="AV42" s="12">
        <v>0</v>
      </c>
      <c r="AW42" s="37"/>
      <c r="AX42" s="11">
        <v>0</v>
      </c>
      <c r="AY42" s="11">
        <v>0</v>
      </c>
      <c r="AZ42" s="12">
        <v>0</v>
      </c>
      <c r="BB42" s="7">
        <v>0</v>
      </c>
      <c r="BC42" s="7">
        <v>0</v>
      </c>
      <c r="BD42" s="7">
        <v>0</v>
      </c>
      <c r="BF42" s="11">
        <v>0</v>
      </c>
      <c r="BG42" s="11">
        <v>0</v>
      </c>
      <c r="BH42" s="11">
        <v>0</v>
      </c>
      <c r="BJ42" s="11">
        <v>0</v>
      </c>
      <c r="BK42" s="11">
        <v>0</v>
      </c>
      <c r="BL42" s="11">
        <v>0</v>
      </c>
      <c r="BN42" s="11">
        <v>0</v>
      </c>
      <c r="BO42" s="11">
        <v>0</v>
      </c>
      <c r="BP42" s="11">
        <v>0</v>
      </c>
      <c r="BR42" s="11">
        <v>0</v>
      </c>
      <c r="BS42" s="11">
        <v>0</v>
      </c>
      <c r="BT42" s="11">
        <v>0</v>
      </c>
      <c r="BV42" s="11">
        <v>0</v>
      </c>
      <c r="BW42" s="11">
        <v>0</v>
      </c>
      <c r="BX42" s="11">
        <v>0</v>
      </c>
      <c r="BZ42" s="11">
        <v>0</v>
      </c>
      <c r="CA42" s="11">
        <v>0</v>
      </c>
      <c r="CB42" s="11">
        <v>0</v>
      </c>
    </row>
    <row r="43" spans="1:80" x14ac:dyDescent="0.3">
      <c r="A43" s="6" t="s">
        <v>56</v>
      </c>
      <c r="B43" s="7">
        <v>0</v>
      </c>
      <c r="C43" s="7">
        <v>0</v>
      </c>
      <c r="D43" s="8">
        <v>1</v>
      </c>
      <c r="F43" s="7">
        <v>0</v>
      </c>
      <c r="G43" s="7">
        <v>0</v>
      </c>
      <c r="H43" s="8">
        <v>2</v>
      </c>
      <c r="J43" s="7">
        <v>0</v>
      </c>
      <c r="K43" s="7">
        <v>0</v>
      </c>
      <c r="L43" s="8">
        <v>1</v>
      </c>
      <c r="N43" s="7">
        <v>0</v>
      </c>
      <c r="O43" s="7">
        <v>0</v>
      </c>
      <c r="P43" s="8">
        <v>2</v>
      </c>
      <c r="R43" s="7">
        <v>0</v>
      </c>
      <c r="S43" s="7">
        <v>0</v>
      </c>
      <c r="T43" s="8">
        <v>2</v>
      </c>
      <c r="V43" s="7">
        <v>0</v>
      </c>
      <c r="W43" s="7">
        <v>0</v>
      </c>
      <c r="X43" s="8">
        <v>2</v>
      </c>
      <c r="Z43" s="7">
        <v>0</v>
      </c>
      <c r="AA43" s="7">
        <v>0</v>
      </c>
      <c r="AB43" s="8">
        <v>2</v>
      </c>
      <c r="AC43" s="10"/>
      <c r="AD43" s="11">
        <v>0</v>
      </c>
      <c r="AE43" s="11">
        <v>0</v>
      </c>
      <c r="AF43" s="12">
        <v>2</v>
      </c>
      <c r="AG43" s="10"/>
      <c r="AH43" s="11">
        <v>0</v>
      </c>
      <c r="AI43" s="11">
        <v>0</v>
      </c>
      <c r="AJ43" s="12">
        <v>2</v>
      </c>
      <c r="AK43" s="10"/>
      <c r="AL43" s="11">
        <v>0</v>
      </c>
      <c r="AM43" s="11">
        <v>0</v>
      </c>
      <c r="AN43" s="12">
        <v>2</v>
      </c>
      <c r="AO43" s="10"/>
      <c r="AP43" s="11">
        <v>0</v>
      </c>
      <c r="AQ43" s="11">
        <v>0</v>
      </c>
      <c r="AR43" s="12">
        <v>2</v>
      </c>
      <c r="AS43" s="10"/>
      <c r="AT43" s="11">
        <v>0</v>
      </c>
      <c r="AU43" s="11">
        <v>0</v>
      </c>
      <c r="AV43" s="12">
        <v>2</v>
      </c>
      <c r="AW43" s="10"/>
      <c r="AX43" s="11">
        <v>0</v>
      </c>
      <c r="AY43" s="11">
        <v>0</v>
      </c>
      <c r="AZ43" s="12">
        <v>2</v>
      </c>
      <c r="BB43" s="7">
        <v>0</v>
      </c>
      <c r="BC43" s="7">
        <v>0</v>
      </c>
      <c r="BD43" s="7">
        <v>1</v>
      </c>
      <c r="BF43" s="11">
        <v>0</v>
      </c>
      <c r="BG43" s="11">
        <v>0</v>
      </c>
      <c r="BH43" s="11">
        <v>1</v>
      </c>
      <c r="BJ43" s="11">
        <v>0</v>
      </c>
      <c r="BK43" s="11">
        <v>0</v>
      </c>
      <c r="BL43" s="11">
        <v>1</v>
      </c>
      <c r="BN43" s="11">
        <v>0</v>
      </c>
      <c r="BO43" s="11">
        <v>0</v>
      </c>
      <c r="BP43" s="11">
        <v>2</v>
      </c>
      <c r="BR43" s="11">
        <v>0</v>
      </c>
      <c r="BS43" s="11">
        <v>0</v>
      </c>
      <c r="BT43" s="11">
        <v>1</v>
      </c>
      <c r="BV43" s="11">
        <v>0</v>
      </c>
      <c r="BW43" s="11">
        <v>0</v>
      </c>
      <c r="BX43" s="11">
        <v>1</v>
      </c>
      <c r="BZ43" s="11">
        <v>0</v>
      </c>
      <c r="CA43" s="11">
        <v>0</v>
      </c>
      <c r="CB43" s="11">
        <v>2</v>
      </c>
    </row>
    <row r="44" spans="1:80" x14ac:dyDescent="0.3">
      <c r="A44" s="6" t="s">
        <v>57</v>
      </c>
      <c r="B44" s="7">
        <v>0</v>
      </c>
      <c r="C44" s="7">
        <v>0</v>
      </c>
      <c r="D44" s="8">
        <v>0</v>
      </c>
      <c r="F44" s="7">
        <v>0</v>
      </c>
      <c r="G44" s="7">
        <v>0</v>
      </c>
      <c r="H44" s="8">
        <v>0</v>
      </c>
      <c r="J44" s="7">
        <v>0</v>
      </c>
      <c r="K44" s="7">
        <v>0</v>
      </c>
      <c r="L44" s="8">
        <v>1</v>
      </c>
      <c r="N44" s="7">
        <v>0</v>
      </c>
      <c r="O44" s="7">
        <v>0</v>
      </c>
      <c r="P44" s="8">
        <v>1</v>
      </c>
      <c r="R44" s="7">
        <v>1</v>
      </c>
      <c r="S44" s="7">
        <v>0</v>
      </c>
      <c r="T44" s="8">
        <v>0</v>
      </c>
      <c r="V44" s="7">
        <v>0</v>
      </c>
      <c r="W44" s="7">
        <v>0</v>
      </c>
      <c r="X44" s="8">
        <v>1</v>
      </c>
      <c r="Z44" s="7">
        <v>0</v>
      </c>
      <c r="AA44" s="7">
        <v>0</v>
      </c>
      <c r="AB44" s="8">
        <v>1</v>
      </c>
      <c r="AC44" s="10"/>
      <c r="AD44" s="11">
        <v>0</v>
      </c>
      <c r="AE44" s="11">
        <v>0</v>
      </c>
      <c r="AF44" s="12">
        <v>1</v>
      </c>
      <c r="AG44" s="10"/>
      <c r="AH44" s="11">
        <v>0</v>
      </c>
      <c r="AI44" s="11">
        <v>0</v>
      </c>
      <c r="AJ44" s="12">
        <v>0</v>
      </c>
      <c r="AK44" s="10"/>
      <c r="AL44" s="11">
        <v>0</v>
      </c>
      <c r="AM44" s="11">
        <v>0</v>
      </c>
      <c r="AN44" s="12">
        <v>0</v>
      </c>
      <c r="AO44" s="10"/>
      <c r="AP44" s="11">
        <v>0</v>
      </c>
      <c r="AQ44" s="11">
        <v>0</v>
      </c>
      <c r="AR44" s="12">
        <v>1</v>
      </c>
      <c r="AS44" s="10"/>
      <c r="AT44" s="11">
        <v>0</v>
      </c>
      <c r="AU44" s="11">
        <v>0</v>
      </c>
      <c r="AV44" s="12">
        <v>1</v>
      </c>
      <c r="AW44" s="10"/>
      <c r="AX44" s="11">
        <v>0</v>
      </c>
      <c r="AY44" s="11">
        <v>0</v>
      </c>
      <c r="AZ44" s="12">
        <v>1</v>
      </c>
      <c r="BB44" s="7">
        <v>0</v>
      </c>
      <c r="BC44" s="7">
        <v>0</v>
      </c>
      <c r="BD44" s="7">
        <v>1</v>
      </c>
      <c r="BF44" s="11">
        <v>0</v>
      </c>
      <c r="BG44" s="11">
        <v>0</v>
      </c>
      <c r="BH44" s="11">
        <v>1</v>
      </c>
      <c r="BJ44" s="11">
        <v>0</v>
      </c>
      <c r="BK44" s="11">
        <v>0</v>
      </c>
      <c r="BL44" s="11">
        <v>1</v>
      </c>
      <c r="BN44" s="11">
        <v>0</v>
      </c>
      <c r="BO44" s="11">
        <v>0</v>
      </c>
      <c r="BP44" s="11">
        <v>1</v>
      </c>
      <c r="BR44" s="11">
        <v>0</v>
      </c>
      <c r="BS44" s="11">
        <v>0</v>
      </c>
      <c r="BT44" s="11">
        <v>1</v>
      </c>
      <c r="BV44" s="11">
        <v>0</v>
      </c>
      <c r="BW44" s="11">
        <v>0</v>
      </c>
      <c r="BX44" s="11">
        <v>1</v>
      </c>
      <c r="BZ44" s="11">
        <v>0</v>
      </c>
      <c r="CA44" s="11">
        <v>0</v>
      </c>
      <c r="CB44" s="11">
        <v>1</v>
      </c>
    </row>
    <row r="45" spans="1:80" x14ac:dyDescent="0.3">
      <c r="A45" s="6" t="s">
        <v>58</v>
      </c>
      <c r="B45" s="7">
        <v>0</v>
      </c>
      <c r="C45" s="7">
        <v>0</v>
      </c>
      <c r="D45" s="8">
        <v>0</v>
      </c>
      <c r="F45" s="7">
        <v>0</v>
      </c>
      <c r="G45" s="7">
        <v>0</v>
      </c>
      <c r="H45" s="8">
        <v>0</v>
      </c>
      <c r="J45" s="7">
        <v>0</v>
      </c>
      <c r="K45" s="7">
        <v>0</v>
      </c>
      <c r="L45" s="8">
        <v>0</v>
      </c>
      <c r="N45" s="7">
        <v>0</v>
      </c>
      <c r="O45" s="7">
        <v>0</v>
      </c>
      <c r="P45" s="8">
        <v>0</v>
      </c>
      <c r="R45" s="7">
        <v>0</v>
      </c>
      <c r="S45" s="7">
        <v>0</v>
      </c>
      <c r="T45" s="8">
        <v>0</v>
      </c>
      <c r="V45" s="7">
        <v>0</v>
      </c>
      <c r="W45" s="7">
        <v>0</v>
      </c>
      <c r="X45" s="8">
        <v>0</v>
      </c>
      <c r="Z45" s="7">
        <v>0</v>
      </c>
      <c r="AA45" s="7">
        <v>0</v>
      </c>
      <c r="AB45" s="8">
        <v>0</v>
      </c>
      <c r="AC45" s="10"/>
      <c r="AD45" s="11">
        <v>0</v>
      </c>
      <c r="AE45" s="11">
        <v>0</v>
      </c>
      <c r="AF45" s="12">
        <v>0</v>
      </c>
      <c r="AG45" s="10"/>
      <c r="AH45" s="11">
        <v>0</v>
      </c>
      <c r="AI45" s="11">
        <v>0</v>
      </c>
      <c r="AJ45" s="12">
        <v>0</v>
      </c>
      <c r="AK45" s="10"/>
      <c r="AL45" s="11">
        <v>0</v>
      </c>
      <c r="AM45" s="11">
        <v>0</v>
      </c>
      <c r="AN45" s="12">
        <v>0</v>
      </c>
      <c r="AO45" s="10"/>
      <c r="AP45" s="11">
        <v>0</v>
      </c>
      <c r="AQ45" s="11">
        <v>0</v>
      </c>
      <c r="AR45" s="12">
        <v>0</v>
      </c>
      <c r="AS45" s="10"/>
      <c r="AT45" s="11">
        <v>0</v>
      </c>
      <c r="AU45" s="11">
        <v>0</v>
      </c>
      <c r="AV45" s="12">
        <v>0</v>
      </c>
      <c r="AW45" s="10"/>
      <c r="AX45" s="11">
        <v>0</v>
      </c>
      <c r="AY45" s="11">
        <v>0</v>
      </c>
      <c r="AZ45" s="12">
        <v>0</v>
      </c>
      <c r="BB45" s="7">
        <v>0</v>
      </c>
      <c r="BC45" s="7">
        <v>0</v>
      </c>
      <c r="BD45" s="7">
        <v>0</v>
      </c>
      <c r="BF45" s="11">
        <v>0</v>
      </c>
      <c r="BG45" s="11">
        <v>0</v>
      </c>
      <c r="BH45" s="11">
        <v>0</v>
      </c>
      <c r="BJ45" s="11">
        <v>0</v>
      </c>
      <c r="BK45" s="11">
        <v>0</v>
      </c>
      <c r="BL45" s="11">
        <v>0</v>
      </c>
      <c r="BN45" s="11">
        <v>0</v>
      </c>
      <c r="BO45" s="11">
        <v>0</v>
      </c>
      <c r="BP45" s="11">
        <v>0</v>
      </c>
      <c r="BR45" s="11">
        <v>0</v>
      </c>
      <c r="BS45" s="11">
        <v>0</v>
      </c>
      <c r="BT45" s="11">
        <v>0</v>
      </c>
      <c r="BV45" s="11">
        <v>0</v>
      </c>
      <c r="BW45" s="11">
        <v>0</v>
      </c>
      <c r="BX45" s="11">
        <v>0</v>
      </c>
      <c r="BZ45" s="11">
        <v>0</v>
      </c>
      <c r="CA45" s="11">
        <v>0</v>
      </c>
      <c r="CB45" s="11">
        <v>0</v>
      </c>
    </row>
    <row r="46" spans="1:80" x14ac:dyDescent="0.3">
      <c r="A46" s="6" t="s">
        <v>59</v>
      </c>
      <c r="B46" s="7">
        <v>1</v>
      </c>
      <c r="C46" s="7">
        <v>0</v>
      </c>
      <c r="D46" s="8">
        <v>1</v>
      </c>
      <c r="F46" s="7">
        <v>0</v>
      </c>
      <c r="G46" s="7">
        <v>1</v>
      </c>
      <c r="H46" s="8">
        <v>1</v>
      </c>
      <c r="J46" s="7">
        <v>1</v>
      </c>
      <c r="K46" s="7">
        <v>0</v>
      </c>
      <c r="L46" s="8">
        <v>0</v>
      </c>
      <c r="N46" s="7"/>
      <c r="O46" s="7"/>
      <c r="P46" s="8"/>
      <c r="R46" s="7">
        <v>1</v>
      </c>
      <c r="S46" s="7">
        <v>0</v>
      </c>
      <c r="T46" s="8">
        <v>1</v>
      </c>
      <c r="V46" s="7">
        <v>1</v>
      </c>
      <c r="W46" s="7">
        <v>0</v>
      </c>
      <c r="X46" s="8">
        <v>1</v>
      </c>
      <c r="Z46" s="7">
        <v>1</v>
      </c>
      <c r="AA46" s="7">
        <v>0</v>
      </c>
      <c r="AB46" s="8">
        <v>1</v>
      </c>
      <c r="AC46" s="10"/>
      <c r="AD46" s="11">
        <v>1</v>
      </c>
      <c r="AE46" s="11">
        <v>0</v>
      </c>
      <c r="AF46" s="12">
        <v>0</v>
      </c>
      <c r="AG46" s="10"/>
      <c r="AH46" s="11">
        <v>0</v>
      </c>
      <c r="AI46" s="11">
        <v>1</v>
      </c>
      <c r="AJ46" s="12">
        <v>0</v>
      </c>
      <c r="AK46" s="10"/>
      <c r="AL46" s="11">
        <v>0</v>
      </c>
      <c r="AM46" s="11">
        <v>1</v>
      </c>
      <c r="AN46" s="12">
        <v>1</v>
      </c>
      <c r="AO46" s="10"/>
      <c r="AP46" s="11">
        <v>1</v>
      </c>
      <c r="AQ46" s="11">
        <v>0</v>
      </c>
      <c r="AR46" s="12">
        <v>1</v>
      </c>
      <c r="AS46" s="10"/>
      <c r="AT46" s="11">
        <v>1</v>
      </c>
      <c r="AU46" s="11">
        <v>0</v>
      </c>
      <c r="AV46" s="12">
        <v>0</v>
      </c>
      <c r="AW46" s="10"/>
      <c r="AX46" s="7" t="s">
        <v>21</v>
      </c>
      <c r="AY46" s="7" t="s">
        <v>21</v>
      </c>
      <c r="AZ46" s="7" t="s">
        <v>21</v>
      </c>
      <c r="BB46" s="7">
        <v>1</v>
      </c>
      <c r="BC46" s="7">
        <v>0</v>
      </c>
      <c r="BD46" s="7">
        <v>0</v>
      </c>
      <c r="BF46" s="11">
        <v>1</v>
      </c>
      <c r="BG46" s="11">
        <v>0</v>
      </c>
      <c r="BH46" s="11">
        <v>0</v>
      </c>
      <c r="BJ46" s="11">
        <v>1</v>
      </c>
      <c r="BK46" s="11">
        <v>0</v>
      </c>
      <c r="BL46" s="11">
        <v>0</v>
      </c>
      <c r="BN46" s="11">
        <v>1</v>
      </c>
      <c r="BO46" s="11">
        <v>0</v>
      </c>
      <c r="BP46" s="11">
        <v>0</v>
      </c>
      <c r="BR46" s="11">
        <v>1</v>
      </c>
      <c r="BS46" s="11">
        <v>0</v>
      </c>
      <c r="BT46" s="11">
        <v>1</v>
      </c>
      <c r="BV46" s="11">
        <v>1</v>
      </c>
      <c r="BW46" s="11">
        <v>0</v>
      </c>
      <c r="BX46" s="11">
        <v>0</v>
      </c>
      <c r="BZ46" s="11">
        <v>1</v>
      </c>
      <c r="CA46" s="11">
        <v>0</v>
      </c>
      <c r="CB46" s="11">
        <v>1</v>
      </c>
    </row>
    <row r="47" spans="1:80" x14ac:dyDescent="0.3">
      <c r="A47" s="6" t="s">
        <v>60</v>
      </c>
      <c r="B47" s="25">
        <v>0</v>
      </c>
      <c r="C47" s="25">
        <v>0</v>
      </c>
      <c r="D47" s="39">
        <v>0</v>
      </c>
      <c r="F47" s="25">
        <v>0</v>
      </c>
      <c r="G47" s="25">
        <v>0</v>
      </c>
      <c r="H47" s="39">
        <v>0</v>
      </c>
      <c r="J47" s="25">
        <v>0</v>
      </c>
      <c r="K47" s="25">
        <v>0</v>
      </c>
      <c r="L47" s="39">
        <v>0</v>
      </c>
      <c r="N47" s="25">
        <v>0</v>
      </c>
      <c r="O47" s="25">
        <v>0</v>
      </c>
      <c r="P47" s="39">
        <v>0</v>
      </c>
      <c r="R47" s="25">
        <v>0</v>
      </c>
      <c r="S47" s="25">
        <v>0</v>
      </c>
      <c r="T47" s="39">
        <v>0</v>
      </c>
      <c r="V47" s="25">
        <v>0</v>
      </c>
      <c r="W47" s="25">
        <v>0</v>
      </c>
      <c r="X47" s="39">
        <v>0</v>
      </c>
      <c r="Z47" s="25">
        <v>0</v>
      </c>
      <c r="AA47" s="25">
        <v>0</v>
      </c>
      <c r="AB47" s="39">
        <v>0</v>
      </c>
      <c r="AC47" s="5"/>
      <c r="AD47" s="11">
        <v>0</v>
      </c>
      <c r="AE47" s="11">
        <v>0</v>
      </c>
      <c r="AF47" s="12">
        <v>0</v>
      </c>
      <c r="AG47" s="5"/>
      <c r="AH47" s="11">
        <v>0</v>
      </c>
      <c r="AI47" s="11">
        <v>0</v>
      </c>
      <c r="AJ47" s="12">
        <v>0</v>
      </c>
      <c r="AK47" s="5"/>
      <c r="AL47" s="11">
        <v>0</v>
      </c>
      <c r="AM47" s="11">
        <v>0</v>
      </c>
      <c r="AN47" s="12">
        <v>0</v>
      </c>
      <c r="AO47" s="5"/>
      <c r="AP47" s="11">
        <v>0</v>
      </c>
      <c r="AQ47" s="11">
        <v>0</v>
      </c>
      <c r="AR47" s="12">
        <v>0</v>
      </c>
      <c r="AS47" s="5"/>
      <c r="AT47" s="11">
        <v>0</v>
      </c>
      <c r="AU47" s="11">
        <v>0</v>
      </c>
      <c r="AV47" s="12">
        <v>0</v>
      </c>
      <c r="AW47" s="5"/>
      <c r="AX47" s="11">
        <v>0</v>
      </c>
      <c r="AY47" s="11">
        <v>0</v>
      </c>
      <c r="AZ47" s="12">
        <v>0</v>
      </c>
      <c r="BB47" s="7">
        <v>0</v>
      </c>
      <c r="BC47" s="7">
        <v>0</v>
      </c>
      <c r="BD47" s="7">
        <v>0</v>
      </c>
      <c r="BF47" s="11">
        <v>0</v>
      </c>
      <c r="BG47" s="11">
        <v>0</v>
      </c>
      <c r="BH47" s="11">
        <v>0</v>
      </c>
      <c r="BJ47" s="11">
        <v>0</v>
      </c>
      <c r="BK47" s="11">
        <v>0</v>
      </c>
      <c r="BL47" s="11">
        <v>0</v>
      </c>
      <c r="BN47" s="11">
        <v>0</v>
      </c>
      <c r="BO47" s="11">
        <v>0</v>
      </c>
      <c r="BP47" s="11">
        <v>0</v>
      </c>
      <c r="BR47" s="11">
        <v>0</v>
      </c>
      <c r="BS47" s="11">
        <v>0</v>
      </c>
      <c r="BT47" s="11">
        <v>0</v>
      </c>
      <c r="BV47" s="11">
        <v>0</v>
      </c>
      <c r="BW47" s="11">
        <v>0</v>
      </c>
      <c r="BX47" s="11">
        <v>0</v>
      </c>
      <c r="BZ47" s="11">
        <v>0</v>
      </c>
      <c r="CA47" s="11">
        <v>0</v>
      </c>
      <c r="CB47" s="11">
        <v>0</v>
      </c>
    </row>
    <row r="48" spans="1:80" ht="15" thickBot="1" x14ac:dyDescent="0.35"/>
    <row r="49" spans="1:80" s="45" customFormat="1" ht="15" thickBot="1" x14ac:dyDescent="0.35">
      <c r="A49" s="40" t="s">
        <v>68</v>
      </c>
      <c r="B49" s="41">
        <v>2</v>
      </c>
      <c r="C49" s="42">
        <v>2</v>
      </c>
      <c r="D49" s="42">
        <v>4</v>
      </c>
      <c r="E49" s="43"/>
      <c r="F49" s="43">
        <v>1</v>
      </c>
      <c r="G49" s="43">
        <v>3</v>
      </c>
      <c r="H49" s="43">
        <v>4</v>
      </c>
      <c r="I49" s="43"/>
      <c r="J49" s="43">
        <v>1</v>
      </c>
      <c r="K49" s="43">
        <v>1</v>
      </c>
      <c r="L49" s="43">
        <v>2</v>
      </c>
      <c r="M49" s="43"/>
      <c r="N49" s="43">
        <v>2</v>
      </c>
      <c r="O49" s="43">
        <v>2</v>
      </c>
      <c r="P49" s="43">
        <v>4</v>
      </c>
      <c r="Q49" s="43"/>
      <c r="R49" s="43">
        <v>1</v>
      </c>
      <c r="S49" s="43">
        <v>2</v>
      </c>
      <c r="T49" s="43">
        <v>4</v>
      </c>
      <c r="U49" s="43"/>
      <c r="V49" s="43">
        <v>1</v>
      </c>
      <c r="W49" s="43">
        <v>3</v>
      </c>
      <c r="X49" s="43">
        <v>3</v>
      </c>
      <c r="Y49" s="43"/>
      <c r="Z49" s="43">
        <v>2</v>
      </c>
      <c r="AA49" s="43">
        <v>3</v>
      </c>
      <c r="AB49" s="43">
        <v>4</v>
      </c>
      <c r="AC49" s="43"/>
      <c r="AD49" s="43">
        <v>2</v>
      </c>
      <c r="AE49" s="43">
        <v>2</v>
      </c>
      <c r="AF49" s="43">
        <v>4</v>
      </c>
      <c r="AG49" s="43"/>
      <c r="AH49" s="43">
        <v>1</v>
      </c>
      <c r="AI49" s="43">
        <v>3</v>
      </c>
      <c r="AJ49" s="43">
        <v>4</v>
      </c>
      <c r="AK49" s="43"/>
      <c r="AL49" s="43">
        <v>1</v>
      </c>
      <c r="AM49" s="43">
        <v>3</v>
      </c>
      <c r="AN49" s="43">
        <v>4</v>
      </c>
      <c r="AO49" s="43"/>
      <c r="AP49" s="43">
        <v>2</v>
      </c>
      <c r="AQ49" s="43">
        <v>3</v>
      </c>
      <c r="AR49" s="43">
        <v>4</v>
      </c>
      <c r="AS49" s="43"/>
      <c r="AT49" s="43">
        <v>2</v>
      </c>
      <c r="AU49" s="43">
        <v>3</v>
      </c>
      <c r="AV49" s="43">
        <v>4</v>
      </c>
      <c r="AW49" s="43"/>
      <c r="AX49" s="43">
        <v>2</v>
      </c>
      <c r="AY49" s="43">
        <v>2</v>
      </c>
      <c r="AZ49" s="43">
        <v>4</v>
      </c>
      <c r="BA49" s="43"/>
      <c r="BB49" s="43">
        <v>2</v>
      </c>
      <c r="BC49" s="43">
        <v>3</v>
      </c>
      <c r="BD49" s="43">
        <v>1</v>
      </c>
      <c r="BE49" s="43"/>
      <c r="BF49" s="43">
        <v>1</v>
      </c>
      <c r="BG49" s="43">
        <v>4</v>
      </c>
      <c r="BH49" s="43">
        <v>2</v>
      </c>
      <c r="BI49" s="43"/>
      <c r="BJ49" s="43">
        <v>2</v>
      </c>
      <c r="BK49" s="43">
        <v>4</v>
      </c>
      <c r="BL49" s="43">
        <v>1</v>
      </c>
      <c r="BM49" s="43"/>
      <c r="BN49" s="43">
        <v>2</v>
      </c>
      <c r="BO49" s="43">
        <v>4</v>
      </c>
      <c r="BP49" s="43">
        <v>2</v>
      </c>
      <c r="BQ49" s="43"/>
      <c r="BR49" s="43">
        <v>2</v>
      </c>
      <c r="BS49" s="43">
        <v>4</v>
      </c>
      <c r="BT49" s="43">
        <v>1</v>
      </c>
      <c r="BU49" s="43"/>
      <c r="BV49" s="43">
        <v>2</v>
      </c>
      <c r="BW49" s="43">
        <v>4</v>
      </c>
      <c r="BX49" s="43">
        <v>1</v>
      </c>
      <c r="BY49" s="43"/>
      <c r="BZ49" s="43">
        <v>2</v>
      </c>
      <c r="CA49" s="43">
        <v>4</v>
      </c>
      <c r="CB49" s="44">
        <v>2</v>
      </c>
    </row>
    <row r="50" spans="1:80" ht="15" thickBot="1" x14ac:dyDescent="0.35">
      <c r="A50" s="40" t="s">
        <v>69</v>
      </c>
      <c r="B50" s="101">
        <f>AVERAGE(B49:D49)</f>
        <v>2.6666666666666665</v>
      </c>
      <c r="C50" s="102"/>
      <c r="D50" s="103"/>
      <c r="F50" s="104">
        <f>AVERAGE(F49:H49)</f>
        <v>2.6666666666666665</v>
      </c>
      <c r="G50" s="105"/>
      <c r="H50" s="106"/>
      <c r="J50" s="104">
        <f>AVERAGE(J49:L49)</f>
        <v>1.3333333333333333</v>
      </c>
      <c r="K50" s="105"/>
      <c r="L50" s="106"/>
      <c r="N50" s="104">
        <f>AVERAGE(N49:P49)</f>
        <v>2.6666666666666665</v>
      </c>
      <c r="O50" s="105"/>
      <c r="P50" s="106"/>
      <c r="R50" s="104">
        <f>AVERAGE(R49:T49)</f>
        <v>2.3333333333333335</v>
      </c>
      <c r="S50" s="105"/>
      <c r="T50" s="106"/>
      <c r="V50" s="104">
        <f>AVERAGE(V49:X49)</f>
        <v>2.3333333333333335</v>
      </c>
      <c r="W50" s="105"/>
      <c r="X50" s="106"/>
      <c r="Z50" s="104">
        <f>AVERAGE(Z49:AB49)</f>
        <v>3</v>
      </c>
      <c r="AA50" s="105"/>
      <c r="AB50" s="106"/>
      <c r="AD50" s="104">
        <f>AVERAGE(AD49:AF49)</f>
        <v>2.6666666666666665</v>
      </c>
      <c r="AE50" s="105"/>
      <c r="AF50" s="106"/>
      <c r="AH50" s="104">
        <f>AVERAGE(AH49:AJ49)</f>
        <v>2.6666666666666665</v>
      </c>
      <c r="AI50" s="105"/>
      <c r="AJ50" s="106"/>
      <c r="AL50" s="104">
        <f>AVERAGE(AL49:AN49)</f>
        <v>2.6666666666666665</v>
      </c>
      <c r="AM50" s="105"/>
      <c r="AN50" s="106"/>
      <c r="AP50" s="104">
        <f>AVERAGE(AP49:AR49)</f>
        <v>3</v>
      </c>
      <c r="AQ50" s="105"/>
      <c r="AR50" s="106"/>
      <c r="AT50" s="104">
        <f>AVERAGE(AT49:AV49)</f>
        <v>3</v>
      </c>
      <c r="AU50" s="105"/>
      <c r="AV50" s="106"/>
      <c r="AX50" s="104">
        <f>AVERAGE(AX49:AZ49)</f>
        <v>2.6666666666666665</v>
      </c>
      <c r="AY50" s="105"/>
      <c r="AZ50" s="106"/>
      <c r="BF50" s="107">
        <f>AVERAGE(BF49:BH49)</f>
        <v>2.3333333333333335</v>
      </c>
      <c r="BG50" s="107"/>
      <c r="BH50" s="107"/>
      <c r="BJ50" s="107">
        <f>AVERAGE(BJ49:BL49)</f>
        <v>2.3333333333333335</v>
      </c>
      <c r="BK50" s="107"/>
      <c r="BL50" s="107"/>
      <c r="BN50" s="107">
        <f>AVERAGE(BN49:BP49)</f>
        <v>2.6666666666666665</v>
      </c>
      <c r="BO50" s="107"/>
      <c r="BP50" s="107"/>
      <c r="BR50" s="107">
        <f>AVERAGE(BR49:BT49)</f>
        <v>2.3333333333333335</v>
      </c>
      <c r="BS50" s="107"/>
      <c r="BT50" s="107"/>
      <c r="BV50" s="107">
        <f>AVERAGE(BV49:BX49)</f>
        <v>2.3333333333333335</v>
      </c>
      <c r="BW50" s="107"/>
      <c r="BX50" s="107"/>
      <c r="BZ50" s="107">
        <f>AVERAGE(BZ49:CB49)</f>
        <v>2.6666666666666665</v>
      </c>
      <c r="CA50" s="107"/>
      <c r="CB50" s="107"/>
    </row>
    <row r="51" spans="1:80" ht="15" thickBot="1" x14ac:dyDescent="0.35">
      <c r="A51" s="40" t="s">
        <v>70</v>
      </c>
      <c r="B51" s="107">
        <f>MEDIAN(B49:D49)</f>
        <v>2</v>
      </c>
      <c r="C51" s="107"/>
      <c r="D51" s="107"/>
      <c r="F51" s="107">
        <f>MEDIAN(F49:H49)</f>
        <v>3</v>
      </c>
      <c r="G51" s="107"/>
      <c r="H51" s="107"/>
      <c r="J51" s="107">
        <f>MEDIAN(J49:L49)</f>
        <v>1</v>
      </c>
      <c r="K51" s="107"/>
      <c r="L51" s="107"/>
      <c r="N51" s="107">
        <f>MEDIAN(N49:P49)</f>
        <v>2</v>
      </c>
      <c r="O51" s="107"/>
      <c r="P51" s="107"/>
      <c r="R51" s="107">
        <f>MEDIAN(R49:T49)</f>
        <v>2</v>
      </c>
      <c r="S51" s="107"/>
      <c r="T51" s="107"/>
      <c r="V51" s="107">
        <f>MEDIAN(V49:X49)</f>
        <v>3</v>
      </c>
      <c r="W51" s="107"/>
      <c r="X51" s="107"/>
      <c r="Z51" s="107">
        <f>MEDIAN(Z49:AB49)</f>
        <v>3</v>
      </c>
      <c r="AA51" s="107"/>
      <c r="AB51" s="107"/>
      <c r="AD51" s="107">
        <f>MEDIAN(AD49:AF49)</f>
        <v>2</v>
      </c>
      <c r="AE51" s="107"/>
      <c r="AF51" s="107"/>
      <c r="AH51" s="107">
        <f>MEDIAN(AH49:AJ49)</f>
        <v>3</v>
      </c>
      <c r="AI51" s="107"/>
      <c r="AJ51" s="107"/>
      <c r="AL51" s="107">
        <f>MEDIAN(AL49:AN49)</f>
        <v>3</v>
      </c>
      <c r="AM51" s="107"/>
      <c r="AN51" s="107"/>
      <c r="AP51" s="107">
        <f>MEDIAN(AP49:AR49)</f>
        <v>3</v>
      </c>
      <c r="AQ51" s="107"/>
      <c r="AR51" s="107"/>
      <c r="AT51" s="107">
        <f>MEDIAN(AT49:AV49)</f>
        <v>3</v>
      </c>
      <c r="AU51" s="107"/>
      <c r="AV51" s="107"/>
      <c r="AX51" s="107">
        <f>MEDIAN(AX49:AZ49)</f>
        <v>2</v>
      </c>
      <c r="AY51" s="107"/>
      <c r="AZ51" s="107"/>
      <c r="BF51" s="107">
        <f>MEDIAN(BF49:BH49)</f>
        <v>2</v>
      </c>
      <c r="BG51" s="107"/>
      <c r="BH51" s="107"/>
      <c r="BJ51" s="107">
        <f>MEDIAN(BJ49:BL49)</f>
        <v>2</v>
      </c>
      <c r="BK51" s="107"/>
      <c r="BL51" s="107"/>
      <c r="BN51" s="107">
        <f>MEDIAN(BN49:BP49)</f>
        <v>2</v>
      </c>
      <c r="BO51" s="107"/>
      <c r="BP51" s="107"/>
      <c r="BR51" s="107">
        <f>MEDIAN(BR49:BT49)</f>
        <v>2</v>
      </c>
      <c r="BS51" s="107"/>
      <c r="BT51" s="107"/>
      <c r="BV51" s="107">
        <f>MEDIAN(BV49:BX49)</f>
        <v>2</v>
      </c>
      <c r="BW51" s="107"/>
      <c r="BX51" s="107"/>
      <c r="BZ51" s="107">
        <f>MEDIAN(BZ49:CB49)</f>
        <v>2</v>
      </c>
      <c r="CA51" s="107"/>
      <c r="CB51" s="107"/>
    </row>
    <row r="52" spans="1:80" ht="15" thickBot="1" x14ac:dyDescent="0.35"/>
    <row r="53" spans="1:80" ht="15" thickBot="1" x14ac:dyDescent="0.35">
      <c r="A53" s="40" t="s">
        <v>71</v>
      </c>
      <c r="B53" s="46">
        <f>AVERAGE(B49:AZ49)</f>
        <v>2.5897435897435899</v>
      </c>
      <c r="BF53" s="108">
        <f>AVERAGE(BF49:DD49)</f>
        <v>2.4444444444444446</v>
      </c>
      <c r="BG53" s="108"/>
      <c r="BH53" s="108"/>
    </row>
    <row r="54" spans="1:80" ht="15" thickBot="1" x14ac:dyDescent="0.35">
      <c r="A54" s="40" t="s">
        <v>72</v>
      </c>
      <c r="B54" s="46">
        <f>MEDIAN(B49:AZ49)</f>
        <v>2</v>
      </c>
      <c r="BF54" s="108">
        <f>MEDIAN(BF49:DD49)</f>
        <v>2</v>
      </c>
      <c r="BG54" s="108"/>
      <c r="BH54" s="108"/>
    </row>
  </sheetData>
  <mergeCells count="63">
    <mergeCell ref="BZ51:CB51"/>
    <mergeCell ref="BF53:BH53"/>
    <mergeCell ref="BF54:BH54"/>
    <mergeCell ref="AX51:AZ51"/>
    <mergeCell ref="BF51:BH51"/>
    <mergeCell ref="BJ51:BL51"/>
    <mergeCell ref="BN51:BP51"/>
    <mergeCell ref="BR51:BT51"/>
    <mergeCell ref="BV51:BX51"/>
    <mergeCell ref="BN50:BP50"/>
    <mergeCell ref="BR50:BT50"/>
    <mergeCell ref="BV50:BX50"/>
    <mergeCell ref="BZ50:CB50"/>
    <mergeCell ref="BF50:BH50"/>
    <mergeCell ref="BJ50:BL50"/>
    <mergeCell ref="B51:D51"/>
    <mergeCell ref="F51:H51"/>
    <mergeCell ref="J51:L51"/>
    <mergeCell ref="N51:P51"/>
    <mergeCell ref="R51:T51"/>
    <mergeCell ref="V51:X51"/>
    <mergeCell ref="AL50:AN50"/>
    <mergeCell ref="AP50:AR50"/>
    <mergeCell ref="AT50:AV50"/>
    <mergeCell ref="AX50:AZ50"/>
    <mergeCell ref="AT51:AV51"/>
    <mergeCell ref="Z51:AB51"/>
    <mergeCell ref="AD51:AF51"/>
    <mergeCell ref="AH51:AJ51"/>
    <mergeCell ref="AL51:AN51"/>
    <mergeCell ref="AP51:AR51"/>
    <mergeCell ref="BZ2:CB2"/>
    <mergeCell ref="B50:D50"/>
    <mergeCell ref="F50:H50"/>
    <mergeCell ref="J50:L50"/>
    <mergeCell ref="N50:P50"/>
    <mergeCell ref="R50:T50"/>
    <mergeCell ref="V50:X50"/>
    <mergeCell ref="Z50:AB50"/>
    <mergeCell ref="AD50:AF50"/>
    <mergeCell ref="AH50:AJ50"/>
    <mergeCell ref="BB2:BD2"/>
    <mergeCell ref="BF2:BH2"/>
    <mergeCell ref="BJ2:BL2"/>
    <mergeCell ref="BN2:BP2"/>
    <mergeCell ref="BR2:BT2"/>
    <mergeCell ref="BV2:BX2"/>
    <mergeCell ref="AX2:AZ2"/>
    <mergeCell ref="A1:AZ1"/>
    <mergeCell ref="BB1:CB1"/>
    <mergeCell ref="A2:A3"/>
    <mergeCell ref="B2:D2"/>
    <mergeCell ref="F2:H2"/>
    <mergeCell ref="J2:L2"/>
    <mergeCell ref="N2:P2"/>
    <mergeCell ref="R2:T2"/>
    <mergeCell ref="V2:X2"/>
    <mergeCell ref="Z2:AB2"/>
    <mergeCell ref="AD2:AF2"/>
    <mergeCell ref="AH2:AJ2"/>
    <mergeCell ref="AL2:AN2"/>
    <mergeCell ref="AP2:AR2"/>
    <mergeCell ref="AT2:AV2"/>
  </mergeCells>
  <conditionalFormatting sqref="BD1 BH1 BL1 BP1 BT1 BX1 CB1 CB41:CB47 BX41:BX47 BT41:BT47 BP41:BP47 BL41:BL47 BH41:BH47 BD41:BD47 CB33:CB39 BX33:BX39 BT33:BT39 BP33:BP39 BL33:BL39 BH33:BH39 BD33:BD39 CB16:CB31 BX14:BX31 CB12:CB14 BX12 BT12:BT31 BP12:BP31 BL12:BL31 BH12:BH31 BD12:BD31 BD54:BD1048576 BH55:BH1048576 BL54:BL1048576 BP54:BP1048576 BT54:BT1048576 BX54:BX1048576 CB54:CB1048576">
    <cfRule type="cellIs" dxfId="19" priority="2" operator="greaterThanOrEqual">
      <formula>2</formula>
    </cfRule>
  </conditionalFormatting>
  <conditionalFormatting sqref="AX26:AX28 AT26:AT28 AP26:AP28 AL28 AH28 AD26:AD28 Z26:Z28 V26:V28 R26 N26:N28 B26:B28 B33:B38 F33:F38 J33:J38 N33:N38 R33:R38 V33:V38 Z33:Z38 AD33:AD38 AH33:AH38 AL33:AL38 AP33:AP38 AT33:AT38 AX33:AX38 B48:B49 F28 J28 B54:B1048576 F54:F55 J54:J55 N54:N55 R54:R1048576 V54:V1048576 Z54:Z1048576 AD54:AD1048576 AH54:AH1048576 AL54:AL1048576 AP54:AP1048576 AT54:AT1048576 AX54:AX1048576 BJ54:BK1048576 BN54:BO1048576 BR54:BS1048576 BV54:BW1048576 BZ54:CA1048576 N57:N1048576 J57:J1048576 F57:F1048576">
    <cfRule type="cellIs" dxfId="18" priority="6" operator="greaterThanOrEqual">
      <formula>3</formula>
    </cfRule>
  </conditionalFormatting>
  <conditionalFormatting sqref="C1 G1 K1 O1 S1 W1 AA1 AE1 AI1 AM1 AQ1 AU1 AY1 AY14:AY19 AU14:AU28 AQ14:AQ21 AM14:AM15 AI14:AI15 AE14:AE15 AA14:AA19 W14:W15 S14:S15 O14:O15 K14:K15 G14:G15 C14:C15 C26:C28 O26:O28 S26 W26:W28 AA26:AA28 AE26:AE28 AY25:AY28 AE17:AE19 AI17:AI21 AM17:AM21 C17:C19 G17:G19 K17 O17 S17 W17:W19 K28 G28 S33:S38 AQ26:AQ28 AM32:AM38 AI32:AI38 AY32:AY38 AE32:AE38 AA33:AA38 W33:W38 O33:O38 K33:K38 G33:G38 C32:C38 AQ33:AQ38 AU32:AU38 S19 O19 K19 AU42:AU47 AQ42:AQ47 C42:C47 G42:G47 K42:K47 O42:O47 W42:W47 AA42:AA47 AE42:AE47 AY42:AY45 AI42:AI47 AM42:AM47 S42:S47 AM28 AI28 AY47 AU54:AU1048576 AQ54:AQ1048576 C54:C55 G54:G55 K54:K55 O54:O55 W54:W1048576 AA54:AA1048576 AE54:AE1048576 AI54:AI1048576 AM54:AM1048576 S54:S1048576 AY54:AY1048576 O57:O1048576 K57:K1048576 G57:G1048576 C57:C1048576">
    <cfRule type="cellIs" dxfId="17" priority="5" operator="greaterThanOrEqual">
      <formula>3</formula>
    </cfRule>
  </conditionalFormatting>
  <conditionalFormatting sqref="D1 H1 L1 P1 T1 X1 AB1 AF1 AJ1 AN1 AR1 AV1 AZ1 AZ47 AZ41:AZ45 AV41:AV47 AR41:AR47 AN41:AN47 AJ41:AJ47 AF41:AF47 AB41:AB47 X41:X47 T41:T47 P41:P47 L41:L47 H41:H47 D41:D47 AZ32:AZ39 AV32:AV39 AR33:AR39 AN32:AN39 AJ32:AJ39 AF32:AF39 AB32:AB39 X33:X39 T33:T39 P32:P39 L32:L39 H33:H39 D32:D39 AR26:AR28 AN26 AJ26 AF26:AF28 AB26:AB28 X26:X28 T26 P26:P28 L28 H28 D26:D28 AF21 AB21 X21 T21 P21 L21 H21 AZ25:AZ28 AZ11:AZ12 AV11:AV28 AR11:AR21 AN11:AN15 AJ11:AJ15 AF11:AF19 AB11:AB19 X11:X19 T11:T15 P11:P19 L11:L17 H11:H15 D11:D21 AZ4:AZ9 AV4:AV9 AR4:AR9 AN4:AN9 AJ4:AJ9 AF4:AF9 AB4:AB9 X4:X9 T4:T9 P4:P9 L4:L9 H4:H9 D4:D9 AJ28 AN28 AZ14:AZ19 AJ17:AJ21 AN17:AN21 T17 H17:H19 L19 T19 AZ54:AZ1048576 AV54:AV1048576 AR54:AR1048576 AN54:AN1048576 AJ54:AJ1048576 AF54:AF1048576 AB54:AB1048576 X54:X1048576 T54:T1048576 P54:P1048576 L54:L55 H54:H55 D54:D55 D57:D1048576 H57:H1048576 L57:L1048576">
    <cfRule type="cellIs" dxfId="16" priority="4" operator="greaterThanOrEqual">
      <formula>2</formula>
    </cfRule>
  </conditionalFormatting>
  <conditionalFormatting sqref="BB12:BC31 BF12:BG31 BJ12:BK31 BN12:BO31 BR12:BS31 BV12:BW12 BZ12:CA14 BZ33:CA39 BV33:BW39 BR33:BS39 BN33:BO39 BJ33:BK39 BF33:BG39 BB33:BC39 BZ41:CA47 BV41:BW47 BR41:BS47 BN41:BO47 BJ41:BK47 BF41:BG47 BB41:BC47 BV14:BW31 BZ16:CA31 BB54:BC1048576 BF55:BG1048576">
    <cfRule type="cellIs" dxfId="15" priority="3" operator="greaterThanOrEqual">
      <formula>3</formula>
    </cfRule>
  </conditionalFormatting>
  <conditionalFormatting sqref="BF54">
    <cfRule type="cellIs" dxfId="14" priority="1" operator="greaterThanOrEqual">
      <formula>3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C46A5-50BE-45D1-A429-A9D8442E546D}">
  <dimension ref="A1:R36"/>
  <sheetViews>
    <sheetView workbookViewId="0">
      <selection sqref="A1:H1"/>
    </sheetView>
  </sheetViews>
  <sheetFormatPr defaultRowHeight="14.4" x14ac:dyDescent="0.3"/>
  <cols>
    <col min="1" max="1" width="21.109375" bestFit="1" customWidth="1"/>
    <col min="2" max="2" width="8.21875" bestFit="1" customWidth="1"/>
    <col min="3" max="10" width="3.6640625" customWidth="1"/>
    <col min="11" max="11" width="2.6640625" customWidth="1"/>
    <col min="12" max="12" width="6.6640625" bestFit="1" customWidth="1"/>
    <col min="13" max="18" width="4.109375" customWidth="1"/>
  </cols>
  <sheetData>
    <row r="1" spans="1:18" ht="21" x14ac:dyDescent="0.4">
      <c r="A1" s="109" t="s">
        <v>62</v>
      </c>
      <c r="B1" s="109"/>
      <c r="C1" s="109"/>
      <c r="D1" s="109"/>
      <c r="E1" s="109"/>
      <c r="F1" s="109"/>
      <c r="G1" s="109"/>
      <c r="H1" s="110"/>
      <c r="I1" s="47"/>
      <c r="J1" s="47"/>
      <c r="L1" s="94" t="s">
        <v>63</v>
      </c>
      <c r="M1" s="94"/>
      <c r="N1" s="94"/>
      <c r="O1" s="94"/>
      <c r="P1" s="94"/>
      <c r="Q1" s="94"/>
      <c r="R1" s="95"/>
    </row>
    <row r="2" spans="1:18" x14ac:dyDescent="0.3">
      <c r="A2" s="2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8" t="s">
        <v>8</v>
      </c>
      <c r="J2" s="48" t="s">
        <v>9</v>
      </c>
      <c r="L2" s="3" t="s">
        <v>1</v>
      </c>
      <c r="M2" s="3" t="s">
        <v>2</v>
      </c>
      <c r="N2" s="3" t="s">
        <v>3</v>
      </c>
      <c r="O2" s="3" t="s">
        <v>4</v>
      </c>
      <c r="P2" s="3" t="s">
        <v>5</v>
      </c>
      <c r="Q2" s="3" t="s">
        <v>6</v>
      </c>
      <c r="R2" s="4" t="s">
        <v>7</v>
      </c>
    </row>
    <row r="3" spans="1:18" x14ac:dyDescent="0.3">
      <c r="A3" s="36" t="s">
        <v>73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8">
        <v>1</v>
      </c>
    </row>
    <row r="4" spans="1:18" x14ac:dyDescent="0.3">
      <c r="A4" s="36" t="s">
        <v>74</v>
      </c>
      <c r="B4" s="8">
        <v>0</v>
      </c>
      <c r="C4" s="8">
        <v>1</v>
      </c>
      <c r="D4" s="8">
        <v>0</v>
      </c>
      <c r="E4" s="8">
        <v>0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8">
        <v>1</v>
      </c>
    </row>
    <row r="5" spans="1:18" x14ac:dyDescent="0.3">
      <c r="A5" s="36" t="s">
        <v>75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8">
        <v>2</v>
      </c>
    </row>
    <row r="6" spans="1:18" x14ac:dyDescent="0.3">
      <c r="A6" s="36" t="s">
        <v>76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8">
        <v>1</v>
      </c>
    </row>
    <row r="7" spans="1:18" x14ac:dyDescent="0.3">
      <c r="A7" s="36" t="s">
        <v>77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8">
        <v>1</v>
      </c>
    </row>
    <row r="8" spans="1:18" x14ac:dyDescent="0.3">
      <c r="A8" s="36" t="s">
        <v>78</v>
      </c>
      <c r="B8" s="8">
        <v>1</v>
      </c>
      <c r="C8" s="8">
        <v>1</v>
      </c>
      <c r="D8" s="8">
        <v>2</v>
      </c>
      <c r="E8" s="8">
        <v>1</v>
      </c>
      <c r="F8" s="8">
        <v>1</v>
      </c>
      <c r="G8" s="8">
        <v>2</v>
      </c>
      <c r="H8" s="8">
        <v>1</v>
      </c>
      <c r="I8" s="8">
        <v>2</v>
      </c>
      <c r="J8" s="8">
        <v>1</v>
      </c>
      <c r="L8" s="7">
        <v>2</v>
      </c>
      <c r="M8" s="7">
        <v>2</v>
      </c>
      <c r="N8" s="7">
        <v>2</v>
      </c>
      <c r="O8" s="7">
        <v>2</v>
      </c>
      <c r="P8" s="7">
        <v>2</v>
      </c>
      <c r="Q8" s="7">
        <v>2</v>
      </c>
      <c r="R8" s="8">
        <v>2</v>
      </c>
    </row>
    <row r="9" spans="1:18" x14ac:dyDescent="0.3">
      <c r="A9" s="36" t="s">
        <v>79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1</v>
      </c>
      <c r="J9" s="8">
        <v>1</v>
      </c>
      <c r="L9" s="7">
        <v>2</v>
      </c>
      <c r="M9" s="7">
        <v>2</v>
      </c>
      <c r="N9" s="7">
        <v>2</v>
      </c>
      <c r="O9" s="7">
        <v>2</v>
      </c>
      <c r="P9" s="7">
        <v>2</v>
      </c>
      <c r="Q9" s="7">
        <v>2</v>
      </c>
      <c r="R9" s="8">
        <v>2</v>
      </c>
    </row>
    <row r="10" spans="1:18" x14ac:dyDescent="0.3">
      <c r="A10" s="36" t="s">
        <v>80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8">
        <v>1</v>
      </c>
    </row>
    <row r="11" spans="1:18" x14ac:dyDescent="0.3">
      <c r="A11" s="36" t="s">
        <v>81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8">
        <v>1</v>
      </c>
    </row>
    <row r="12" spans="1:18" x14ac:dyDescent="0.3">
      <c r="A12" s="36" t="s">
        <v>82</v>
      </c>
      <c r="B12" s="8">
        <v>1</v>
      </c>
      <c r="C12" s="8">
        <v>1</v>
      </c>
      <c r="D12" s="8">
        <v>2</v>
      </c>
      <c r="E12" s="8">
        <v>1</v>
      </c>
      <c r="F12" s="8">
        <v>1</v>
      </c>
      <c r="G12" s="8">
        <v>2</v>
      </c>
      <c r="H12" s="8">
        <v>1</v>
      </c>
      <c r="I12" s="8">
        <v>2</v>
      </c>
      <c r="J12" s="8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8">
        <v>1</v>
      </c>
    </row>
    <row r="13" spans="1:18" x14ac:dyDescent="0.3">
      <c r="A13" s="36" t="s">
        <v>83</v>
      </c>
      <c r="B13" s="8">
        <v>1</v>
      </c>
      <c r="C13" s="8">
        <v>1</v>
      </c>
      <c r="D13" s="8">
        <v>2</v>
      </c>
      <c r="E13" s="8">
        <v>2</v>
      </c>
      <c r="F13" s="8">
        <v>1</v>
      </c>
      <c r="G13" s="8">
        <v>2</v>
      </c>
      <c r="H13" s="8">
        <v>1</v>
      </c>
      <c r="I13" s="8">
        <v>2</v>
      </c>
      <c r="J13" s="8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8">
        <v>1</v>
      </c>
    </row>
    <row r="14" spans="1:18" x14ac:dyDescent="0.3">
      <c r="A14" s="36" t="s">
        <v>84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8">
        <v>1</v>
      </c>
    </row>
    <row r="15" spans="1:18" x14ac:dyDescent="0.3">
      <c r="A15" s="36" t="s">
        <v>85</v>
      </c>
      <c r="B15" s="8">
        <v>2</v>
      </c>
      <c r="C15" s="8">
        <v>2</v>
      </c>
      <c r="D15" s="8">
        <v>1</v>
      </c>
      <c r="E15" s="8">
        <v>2</v>
      </c>
      <c r="F15" s="8">
        <v>2</v>
      </c>
      <c r="G15" s="8">
        <v>1</v>
      </c>
      <c r="H15" s="8">
        <v>2</v>
      </c>
      <c r="I15" s="8">
        <v>1</v>
      </c>
      <c r="J15" s="8">
        <v>2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8">
        <v>1</v>
      </c>
    </row>
    <row r="16" spans="1:18" x14ac:dyDescent="0.3">
      <c r="A16" s="36" t="s">
        <v>86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2</v>
      </c>
      <c r="I16" s="8">
        <v>1</v>
      </c>
      <c r="J16" s="8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8">
        <v>1</v>
      </c>
    </row>
    <row r="17" spans="1:18" x14ac:dyDescent="0.3">
      <c r="A17" s="36" t="s">
        <v>87</v>
      </c>
      <c r="B17" s="8">
        <v>5</v>
      </c>
      <c r="C17" s="8">
        <v>5</v>
      </c>
      <c r="D17" s="8">
        <v>2</v>
      </c>
      <c r="E17" s="8">
        <v>4</v>
      </c>
      <c r="F17" s="8">
        <v>5</v>
      </c>
      <c r="G17" s="8">
        <v>2</v>
      </c>
      <c r="H17" s="8">
        <v>4</v>
      </c>
      <c r="I17" s="8">
        <v>2</v>
      </c>
      <c r="J17" s="8">
        <v>5</v>
      </c>
      <c r="L17" s="7">
        <v>5</v>
      </c>
      <c r="M17" s="7">
        <v>5</v>
      </c>
      <c r="N17" s="7">
        <v>5</v>
      </c>
      <c r="O17" s="7">
        <v>5</v>
      </c>
      <c r="P17" s="7">
        <v>5</v>
      </c>
      <c r="Q17" s="7">
        <v>5</v>
      </c>
      <c r="R17" s="8">
        <v>5</v>
      </c>
    </row>
    <row r="18" spans="1:18" x14ac:dyDescent="0.3">
      <c r="A18" s="36" t="s">
        <v>88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8">
        <v>1</v>
      </c>
    </row>
    <row r="19" spans="1:18" x14ac:dyDescent="0.3">
      <c r="A19" s="36" t="s">
        <v>89</v>
      </c>
      <c r="B19" s="8">
        <v>1</v>
      </c>
      <c r="C19" s="8">
        <v>1</v>
      </c>
      <c r="D19" s="8"/>
      <c r="E19" s="8">
        <v>1</v>
      </c>
      <c r="F19" s="8">
        <v>1</v>
      </c>
      <c r="G19" s="8"/>
      <c r="H19" s="8">
        <v>1</v>
      </c>
      <c r="I19" s="8"/>
      <c r="J19" s="8">
        <v>1</v>
      </c>
      <c r="L19" s="7">
        <v>7</v>
      </c>
      <c r="M19" s="7">
        <v>6</v>
      </c>
      <c r="N19" s="7">
        <v>6</v>
      </c>
      <c r="O19" s="7">
        <v>6</v>
      </c>
      <c r="P19" s="7">
        <v>7</v>
      </c>
      <c r="Q19" s="7">
        <v>6</v>
      </c>
      <c r="R19" s="8">
        <v>6</v>
      </c>
    </row>
    <row r="20" spans="1:18" x14ac:dyDescent="0.3">
      <c r="A20" s="36" t="s">
        <v>90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8">
        <v>1</v>
      </c>
    </row>
    <row r="21" spans="1:18" x14ac:dyDescent="0.3">
      <c r="A21" s="36" t="s">
        <v>91</v>
      </c>
      <c r="B21" s="8">
        <v>1</v>
      </c>
      <c r="C21" s="8">
        <v>1</v>
      </c>
      <c r="D21" s="8">
        <v>2</v>
      </c>
      <c r="E21" s="8">
        <v>1</v>
      </c>
      <c r="F21" s="8">
        <v>1</v>
      </c>
      <c r="G21" s="8">
        <v>2</v>
      </c>
      <c r="H21" s="8">
        <v>1</v>
      </c>
      <c r="I21" s="8">
        <v>2</v>
      </c>
      <c r="J21" s="8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8">
        <v>1</v>
      </c>
    </row>
    <row r="22" spans="1:18" x14ac:dyDescent="0.3">
      <c r="A22" s="36" t="s">
        <v>92</v>
      </c>
      <c r="B22" s="8"/>
      <c r="C22" s="8"/>
      <c r="D22" s="8"/>
      <c r="E22" s="8"/>
      <c r="F22" s="8"/>
      <c r="G22" s="8"/>
      <c r="H22" s="8"/>
      <c r="I22" s="8"/>
      <c r="J22" s="8"/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8">
        <v>1</v>
      </c>
    </row>
    <row r="23" spans="1:18" x14ac:dyDescent="0.3">
      <c r="A23" s="36" t="s">
        <v>93</v>
      </c>
      <c r="B23" s="8">
        <v>6</v>
      </c>
      <c r="C23" s="8">
        <v>6</v>
      </c>
      <c r="D23" s="8">
        <v>6</v>
      </c>
      <c r="E23" s="8">
        <v>5</v>
      </c>
      <c r="F23" s="8">
        <v>6</v>
      </c>
      <c r="G23" s="8">
        <v>6</v>
      </c>
      <c r="H23" s="8">
        <v>6</v>
      </c>
      <c r="I23" s="8">
        <v>6</v>
      </c>
      <c r="J23" s="8">
        <v>6</v>
      </c>
      <c r="L23" s="7">
        <v>5</v>
      </c>
      <c r="M23" s="7">
        <v>5</v>
      </c>
      <c r="N23" s="7">
        <v>5</v>
      </c>
      <c r="O23" s="7">
        <v>5</v>
      </c>
      <c r="P23" s="7">
        <v>5</v>
      </c>
      <c r="Q23" s="7">
        <v>5</v>
      </c>
      <c r="R23" s="8">
        <v>5</v>
      </c>
    </row>
    <row r="24" spans="1:18" x14ac:dyDescent="0.3">
      <c r="A24" s="36" t="s">
        <v>94</v>
      </c>
      <c r="B24" s="8">
        <v>5</v>
      </c>
      <c r="C24" s="49">
        <v>5</v>
      </c>
      <c r="D24" s="49">
        <v>6</v>
      </c>
      <c r="E24" s="49">
        <v>6</v>
      </c>
      <c r="F24" s="8">
        <v>5</v>
      </c>
      <c r="G24" s="8">
        <v>6</v>
      </c>
      <c r="H24" s="8">
        <v>6</v>
      </c>
      <c r="I24" s="8">
        <v>6</v>
      </c>
      <c r="J24" s="8">
        <v>5</v>
      </c>
      <c r="L24" s="7">
        <v>5</v>
      </c>
      <c r="M24" s="7">
        <v>6</v>
      </c>
      <c r="N24" s="7">
        <v>6</v>
      </c>
      <c r="O24" s="7">
        <v>3</v>
      </c>
      <c r="P24" s="7">
        <v>6</v>
      </c>
      <c r="Q24" s="7">
        <v>6</v>
      </c>
      <c r="R24" s="8">
        <v>5</v>
      </c>
    </row>
    <row r="25" spans="1:18" x14ac:dyDescent="0.3">
      <c r="A25" s="36" t="s">
        <v>95</v>
      </c>
      <c r="B25" s="8">
        <v>0</v>
      </c>
      <c r="C25" s="8"/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L25" s="7">
        <v>1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8">
        <v>1</v>
      </c>
    </row>
    <row r="26" spans="1:18" x14ac:dyDescent="0.3">
      <c r="A26" s="36" t="s">
        <v>96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L26" s="7">
        <v>4</v>
      </c>
      <c r="M26" s="7">
        <v>7</v>
      </c>
      <c r="N26" s="7">
        <v>6</v>
      </c>
      <c r="O26" s="7">
        <v>4</v>
      </c>
      <c r="P26" s="7">
        <v>5</v>
      </c>
      <c r="Q26" s="7">
        <v>4</v>
      </c>
      <c r="R26" s="8">
        <v>4</v>
      </c>
    </row>
    <row r="27" spans="1:18" x14ac:dyDescent="0.3">
      <c r="A27" s="36" t="s">
        <v>97</v>
      </c>
      <c r="B27" s="8">
        <v>1</v>
      </c>
      <c r="C27" s="8">
        <v>1</v>
      </c>
      <c r="D27" s="8">
        <v>2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8">
        <v>1</v>
      </c>
    </row>
    <row r="28" spans="1:18" x14ac:dyDescent="0.3">
      <c r="A28" s="36" t="s">
        <v>98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8">
        <v>1</v>
      </c>
    </row>
    <row r="29" spans="1:18" x14ac:dyDescent="0.3">
      <c r="A29" s="36" t="s">
        <v>99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/>
      <c r="H29" s="8">
        <v>1</v>
      </c>
      <c r="I29" s="8">
        <v>1</v>
      </c>
      <c r="J29" s="8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8">
        <v>1</v>
      </c>
    </row>
    <row r="30" spans="1:18" x14ac:dyDescent="0.3">
      <c r="A30" s="36" t="s">
        <v>100</v>
      </c>
      <c r="B30" s="8">
        <v>1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8">
        <v>1</v>
      </c>
    </row>
    <row r="31" spans="1:18" x14ac:dyDescent="0.3">
      <c r="A31" s="36" t="s">
        <v>101</v>
      </c>
      <c r="B31" s="8">
        <v>1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8">
        <v>1</v>
      </c>
    </row>
    <row r="33" spans="1:18" x14ac:dyDescent="0.3">
      <c r="A33" s="50" t="s">
        <v>61</v>
      </c>
      <c r="B33" s="51">
        <v>1</v>
      </c>
      <c r="C33" s="52">
        <v>1</v>
      </c>
      <c r="D33" s="52">
        <v>2</v>
      </c>
      <c r="E33" s="52">
        <v>1</v>
      </c>
      <c r="F33" s="52">
        <v>1</v>
      </c>
      <c r="G33" s="52">
        <v>2</v>
      </c>
      <c r="H33" s="52">
        <v>2</v>
      </c>
      <c r="I33" s="52">
        <v>2</v>
      </c>
      <c r="J33" s="52">
        <v>1</v>
      </c>
      <c r="K33" s="52"/>
      <c r="L33" s="52">
        <v>1</v>
      </c>
      <c r="M33" s="52">
        <v>3</v>
      </c>
      <c r="N33" s="52">
        <v>3</v>
      </c>
      <c r="O33" s="52">
        <v>1</v>
      </c>
      <c r="P33" s="53">
        <v>2</v>
      </c>
      <c r="Q33" s="53">
        <v>2</v>
      </c>
      <c r="R33" s="53">
        <v>1</v>
      </c>
    </row>
    <row r="34" spans="1:18" x14ac:dyDescent="0.3">
      <c r="A34" s="52" t="s">
        <v>102</v>
      </c>
      <c r="B34" s="51">
        <f>SUM(B33:J33)</f>
        <v>13</v>
      </c>
      <c r="C34" s="52"/>
      <c r="D34" s="52"/>
      <c r="E34" s="52"/>
      <c r="F34" s="52"/>
      <c r="G34" s="52"/>
      <c r="H34" s="52"/>
      <c r="I34" s="52"/>
      <c r="J34" s="52"/>
      <c r="K34" s="52"/>
      <c r="L34" s="52">
        <f>SUM(L33:R33)</f>
        <v>13</v>
      </c>
      <c r="M34" s="52"/>
      <c r="N34" s="52"/>
      <c r="O34" s="52"/>
      <c r="P34" s="53"/>
      <c r="Q34" s="52"/>
      <c r="R34" s="52"/>
    </row>
    <row r="35" spans="1:18" x14ac:dyDescent="0.3">
      <c r="A35" s="52" t="s">
        <v>103</v>
      </c>
      <c r="B35" s="54">
        <f>AVERAGE(B33:J33)</f>
        <v>1.4444444444444444</v>
      </c>
      <c r="C35" s="52"/>
      <c r="D35" s="52"/>
      <c r="E35" s="52"/>
      <c r="F35" s="52"/>
      <c r="G35" s="52"/>
      <c r="H35" s="52"/>
      <c r="I35" s="52"/>
      <c r="J35" s="52"/>
      <c r="K35" s="52"/>
      <c r="L35" s="54">
        <f>AVERAGE(L33:R33)</f>
        <v>1.8571428571428572</v>
      </c>
      <c r="M35" s="52"/>
      <c r="N35" s="52"/>
      <c r="O35" s="52"/>
      <c r="P35" s="53"/>
      <c r="Q35" s="52"/>
      <c r="R35" s="52"/>
    </row>
    <row r="36" spans="1:18" x14ac:dyDescent="0.3">
      <c r="A36" s="52" t="s">
        <v>104</v>
      </c>
      <c r="B36" s="55">
        <f>MEDIAN(B33:J33)</f>
        <v>1</v>
      </c>
      <c r="C36" s="52"/>
      <c r="D36" s="52"/>
      <c r="E36" s="52"/>
      <c r="F36" s="52"/>
      <c r="G36" s="52"/>
      <c r="H36" s="52"/>
      <c r="I36" s="52"/>
      <c r="J36" s="52"/>
      <c r="K36" s="52"/>
      <c r="L36" s="55">
        <f>MEDIAN(L33:R33)</f>
        <v>2</v>
      </c>
      <c r="M36" s="52"/>
      <c r="N36" s="52"/>
      <c r="O36" s="52"/>
      <c r="P36" s="52"/>
      <c r="Q36" s="52"/>
      <c r="R36" s="52"/>
    </row>
  </sheetData>
  <mergeCells count="2">
    <mergeCell ref="A1:H1"/>
    <mergeCell ref="L1:R1"/>
  </mergeCells>
  <conditionalFormatting sqref="B1:J1 B3:J32 B36:J1048576">
    <cfRule type="cellIs" dxfId="13" priority="2" operator="greaterThanOrEqual">
      <formula>6</formula>
    </cfRule>
  </conditionalFormatting>
  <conditionalFormatting sqref="L3:R32 L36:R1048576 Q33:R35">
    <cfRule type="cellIs" dxfId="12" priority="1" operator="greaterThanOrEqual">
      <formula>6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7DC79-9063-40FA-AF43-77EB74983F2B}">
  <dimension ref="A1:BL39"/>
  <sheetViews>
    <sheetView workbookViewId="0">
      <selection sqref="A1:AJ1"/>
    </sheetView>
  </sheetViews>
  <sheetFormatPr defaultRowHeight="14.4" x14ac:dyDescent="0.3"/>
  <cols>
    <col min="1" max="1" width="17.44140625" bestFit="1" customWidth="1"/>
    <col min="2" max="2" width="4.5546875" bestFit="1" customWidth="1"/>
    <col min="3" max="3" width="3" bestFit="1" customWidth="1"/>
    <col min="4" max="4" width="3.33203125" customWidth="1"/>
    <col min="5" max="37" width="2.6640625" customWidth="1"/>
    <col min="38" max="38" width="4.5546875" customWidth="1"/>
    <col min="39" max="40" width="3" bestFit="1" customWidth="1"/>
    <col min="41" max="41" width="2.6640625" customWidth="1"/>
    <col min="42" max="42" width="2" bestFit="1" customWidth="1"/>
    <col min="43" max="43" width="3" bestFit="1" customWidth="1"/>
    <col min="44" max="44" width="2.109375" bestFit="1" customWidth="1"/>
    <col min="45" max="45" width="2.6640625" customWidth="1"/>
    <col min="46" max="47" width="2" bestFit="1" customWidth="1"/>
    <col min="48" max="48" width="2.109375" bestFit="1" customWidth="1"/>
    <col min="49" max="49" width="2.6640625" customWidth="1"/>
    <col min="50" max="50" width="2" bestFit="1" customWidth="1"/>
    <col min="51" max="51" width="3" bestFit="1" customWidth="1"/>
    <col min="52" max="52" width="2.109375" bestFit="1" customWidth="1"/>
    <col min="53" max="53" width="2.6640625" customWidth="1"/>
    <col min="54" max="54" width="2" bestFit="1" customWidth="1"/>
    <col min="55" max="55" width="3" bestFit="1" customWidth="1"/>
    <col min="56" max="56" width="2.109375" bestFit="1" customWidth="1"/>
    <col min="57" max="57" width="2.6640625" customWidth="1"/>
    <col min="58" max="58" width="2" bestFit="1" customWidth="1"/>
    <col min="59" max="59" width="3" bestFit="1" customWidth="1"/>
    <col min="60" max="60" width="2.109375" bestFit="1" customWidth="1"/>
    <col min="61" max="61" width="2.6640625" customWidth="1"/>
    <col min="62" max="63" width="2" bestFit="1" customWidth="1"/>
    <col min="64" max="64" width="2.109375" bestFit="1" customWidth="1"/>
  </cols>
  <sheetData>
    <row r="1" spans="1:64" x14ac:dyDescent="0.3">
      <c r="A1" s="111" t="s">
        <v>62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L1" s="112" t="s">
        <v>63</v>
      </c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</row>
    <row r="2" spans="1:64" x14ac:dyDescent="0.3">
      <c r="A2" s="113" t="s">
        <v>64</v>
      </c>
      <c r="B2" s="115" t="s">
        <v>1</v>
      </c>
      <c r="C2" s="116"/>
      <c r="D2" s="117"/>
      <c r="E2" s="56"/>
      <c r="F2" s="115" t="s">
        <v>2</v>
      </c>
      <c r="G2" s="116"/>
      <c r="H2" s="117"/>
      <c r="I2" s="56"/>
      <c r="J2" s="115" t="s">
        <v>3</v>
      </c>
      <c r="K2" s="116"/>
      <c r="L2" s="117"/>
      <c r="M2" s="56"/>
      <c r="N2" s="115" t="s">
        <v>4</v>
      </c>
      <c r="O2" s="116"/>
      <c r="P2" s="117"/>
      <c r="Q2" s="56"/>
      <c r="R2" s="115" t="s">
        <v>5</v>
      </c>
      <c r="S2" s="116"/>
      <c r="T2" s="117"/>
      <c r="U2" s="56"/>
      <c r="V2" s="115" t="s">
        <v>6</v>
      </c>
      <c r="W2" s="116"/>
      <c r="X2" s="117"/>
      <c r="Y2" s="56"/>
      <c r="Z2" s="115" t="s">
        <v>7</v>
      </c>
      <c r="AA2" s="116"/>
      <c r="AB2" s="117"/>
      <c r="AC2" s="57"/>
      <c r="AD2" s="115" t="s">
        <v>8</v>
      </c>
      <c r="AE2" s="116"/>
      <c r="AF2" s="117"/>
      <c r="AG2" s="57"/>
      <c r="AH2" s="115" t="s">
        <v>9</v>
      </c>
      <c r="AI2" s="116"/>
      <c r="AJ2" s="117"/>
      <c r="AL2" s="118" t="s">
        <v>1</v>
      </c>
      <c r="AM2" s="119"/>
      <c r="AN2" s="120"/>
      <c r="AO2" s="58"/>
      <c r="AP2" s="118" t="s">
        <v>2</v>
      </c>
      <c r="AQ2" s="119"/>
      <c r="AR2" s="120"/>
      <c r="AS2" s="58"/>
      <c r="AT2" s="118" t="s">
        <v>3</v>
      </c>
      <c r="AU2" s="119"/>
      <c r="AV2" s="120"/>
      <c r="AW2" s="58"/>
      <c r="AX2" s="118" t="s">
        <v>4</v>
      </c>
      <c r="AY2" s="119"/>
      <c r="AZ2" s="120"/>
      <c r="BA2" s="58"/>
      <c r="BB2" s="118" t="s">
        <v>5</v>
      </c>
      <c r="BC2" s="119"/>
      <c r="BD2" s="120"/>
      <c r="BE2" s="58"/>
      <c r="BF2" s="118" t="s">
        <v>6</v>
      </c>
      <c r="BG2" s="119"/>
      <c r="BH2" s="120"/>
      <c r="BI2" s="58"/>
      <c r="BJ2" s="118" t="s">
        <v>7</v>
      </c>
      <c r="BK2" s="119"/>
      <c r="BL2" s="120"/>
    </row>
    <row r="3" spans="1:64" x14ac:dyDescent="0.3">
      <c r="A3" s="114"/>
      <c r="B3" s="56" t="s">
        <v>65</v>
      </c>
      <c r="C3" s="56" t="s">
        <v>66</v>
      </c>
      <c r="D3" s="56" t="s">
        <v>67</v>
      </c>
      <c r="E3" s="56"/>
      <c r="F3" s="56" t="s">
        <v>65</v>
      </c>
      <c r="G3" s="56" t="s">
        <v>66</v>
      </c>
      <c r="H3" s="56" t="s">
        <v>67</v>
      </c>
      <c r="I3" s="56"/>
      <c r="J3" s="56" t="s">
        <v>65</v>
      </c>
      <c r="K3" s="56" t="s">
        <v>66</v>
      </c>
      <c r="L3" s="56" t="s">
        <v>67</v>
      </c>
      <c r="M3" s="56"/>
      <c r="N3" s="56" t="s">
        <v>65</v>
      </c>
      <c r="O3" s="56" t="s">
        <v>66</v>
      </c>
      <c r="P3" s="56" t="s">
        <v>67</v>
      </c>
      <c r="Q3" s="56"/>
      <c r="R3" s="56" t="s">
        <v>65</v>
      </c>
      <c r="S3" s="56" t="s">
        <v>66</v>
      </c>
      <c r="T3" s="56" t="s">
        <v>67</v>
      </c>
      <c r="U3" s="56"/>
      <c r="V3" s="56" t="s">
        <v>65</v>
      </c>
      <c r="W3" s="56" t="s">
        <v>66</v>
      </c>
      <c r="X3" s="56" t="s">
        <v>67</v>
      </c>
      <c r="Y3" s="56"/>
      <c r="Z3" s="56" t="s">
        <v>65</v>
      </c>
      <c r="AA3" s="56" t="s">
        <v>66</v>
      </c>
      <c r="AB3" s="56" t="s">
        <v>67</v>
      </c>
      <c r="AC3" s="59"/>
      <c r="AD3" s="56" t="s">
        <v>65</v>
      </c>
      <c r="AE3" s="56" t="s">
        <v>66</v>
      </c>
      <c r="AF3" s="56" t="s">
        <v>67</v>
      </c>
      <c r="AG3" s="59"/>
      <c r="AH3" s="56" t="s">
        <v>65</v>
      </c>
      <c r="AI3" s="56" t="s">
        <v>66</v>
      </c>
      <c r="AJ3" s="56" t="s">
        <v>67</v>
      </c>
      <c r="AL3" s="58" t="s">
        <v>65</v>
      </c>
      <c r="AM3" s="58"/>
      <c r="AN3" s="58" t="s">
        <v>67</v>
      </c>
      <c r="AO3" s="58"/>
      <c r="AP3" s="58" t="s">
        <v>65</v>
      </c>
      <c r="AQ3" s="58" t="s">
        <v>66</v>
      </c>
      <c r="AR3" s="58" t="s">
        <v>67</v>
      </c>
      <c r="AS3" s="58"/>
      <c r="AT3" s="58" t="s">
        <v>65</v>
      </c>
      <c r="AU3" s="58" t="s">
        <v>66</v>
      </c>
      <c r="AV3" s="58" t="s">
        <v>67</v>
      </c>
      <c r="AW3" s="58"/>
      <c r="AX3" s="58" t="s">
        <v>65</v>
      </c>
      <c r="AY3" s="58" t="s">
        <v>66</v>
      </c>
      <c r="AZ3" s="58" t="s">
        <v>67</v>
      </c>
      <c r="BA3" s="58"/>
      <c r="BB3" s="58" t="s">
        <v>65</v>
      </c>
      <c r="BC3" s="58" t="s">
        <v>66</v>
      </c>
      <c r="BD3" s="58" t="s">
        <v>67</v>
      </c>
      <c r="BE3" s="58"/>
      <c r="BF3" s="58" t="s">
        <v>65</v>
      </c>
      <c r="BG3" s="58" t="s">
        <v>66</v>
      </c>
      <c r="BH3" s="58" t="s">
        <v>67</v>
      </c>
      <c r="BI3" s="58"/>
      <c r="BJ3" s="58" t="s">
        <v>65</v>
      </c>
      <c r="BK3" s="58" t="s">
        <v>66</v>
      </c>
      <c r="BL3" s="58" t="s">
        <v>67</v>
      </c>
    </row>
    <row r="4" spans="1:64" x14ac:dyDescent="0.3">
      <c r="A4" s="36" t="s">
        <v>73</v>
      </c>
      <c r="B4" s="7">
        <v>0</v>
      </c>
      <c r="C4" s="7">
        <v>2</v>
      </c>
      <c r="D4" s="8">
        <v>0</v>
      </c>
      <c r="F4" s="7">
        <v>0</v>
      </c>
      <c r="G4" s="7">
        <v>1</v>
      </c>
      <c r="H4" s="8">
        <v>0</v>
      </c>
      <c r="J4" s="7">
        <v>0</v>
      </c>
      <c r="K4" s="7">
        <v>2</v>
      </c>
      <c r="L4" s="8">
        <v>0</v>
      </c>
      <c r="N4" s="7">
        <v>0</v>
      </c>
      <c r="O4" s="7">
        <v>2</v>
      </c>
      <c r="P4" s="8">
        <v>0</v>
      </c>
      <c r="R4" s="7">
        <v>0</v>
      </c>
      <c r="S4" s="7">
        <v>2</v>
      </c>
      <c r="T4" s="8">
        <v>0</v>
      </c>
      <c r="V4" s="7">
        <v>0</v>
      </c>
      <c r="W4" s="7">
        <v>2</v>
      </c>
      <c r="X4" s="8">
        <v>0</v>
      </c>
      <c r="Z4" s="7">
        <v>0</v>
      </c>
      <c r="AA4" s="7">
        <v>1</v>
      </c>
      <c r="AB4" s="8">
        <v>1</v>
      </c>
      <c r="AC4" s="10"/>
      <c r="AD4" s="7">
        <v>0</v>
      </c>
      <c r="AE4" s="7">
        <v>2</v>
      </c>
      <c r="AF4" s="8">
        <v>0</v>
      </c>
      <c r="AG4" s="10"/>
      <c r="AH4" s="7">
        <v>0</v>
      </c>
      <c r="AI4" s="7">
        <v>2</v>
      </c>
      <c r="AJ4" s="8">
        <v>0</v>
      </c>
      <c r="AL4" s="7">
        <v>0</v>
      </c>
      <c r="AM4" s="7">
        <v>1</v>
      </c>
      <c r="AN4" s="8">
        <v>0</v>
      </c>
      <c r="AP4" s="7">
        <v>3</v>
      </c>
      <c r="AQ4" s="7">
        <v>0</v>
      </c>
      <c r="AR4" s="8">
        <v>0</v>
      </c>
      <c r="AT4" s="7">
        <v>0</v>
      </c>
      <c r="AU4" s="7">
        <v>1</v>
      </c>
      <c r="AV4" s="8">
        <v>0</v>
      </c>
      <c r="AX4" s="7">
        <v>0</v>
      </c>
      <c r="AY4" s="7">
        <v>2</v>
      </c>
      <c r="AZ4" s="8">
        <v>0</v>
      </c>
      <c r="BB4" s="7">
        <v>0</v>
      </c>
      <c r="BC4" s="7">
        <v>2</v>
      </c>
      <c r="BD4" s="8">
        <v>0</v>
      </c>
      <c r="BF4" s="7">
        <v>0</v>
      </c>
      <c r="BG4" s="7">
        <v>2</v>
      </c>
      <c r="BH4" s="8">
        <v>0</v>
      </c>
      <c r="BJ4" s="7">
        <v>0</v>
      </c>
      <c r="BK4" s="7">
        <v>2</v>
      </c>
      <c r="BL4" s="8">
        <v>0</v>
      </c>
    </row>
    <row r="5" spans="1:64" x14ac:dyDescent="0.3">
      <c r="A5" s="36" t="s">
        <v>74</v>
      </c>
      <c r="B5" s="7">
        <v>0</v>
      </c>
      <c r="C5" s="7">
        <v>2</v>
      </c>
      <c r="D5" s="8">
        <v>0</v>
      </c>
      <c r="F5" s="7">
        <v>0</v>
      </c>
      <c r="G5" s="7">
        <v>2</v>
      </c>
      <c r="H5" s="8">
        <v>0</v>
      </c>
      <c r="J5" s="7">
        <v>0</v>
      </c>
      <c r="K5" s="7">
        <v>3</v>
      </c>
      <c r="L5" s="8">
        <v>0</v>
      </c>
      <c r="N5" s="7">
        <v>0</v>
      </c>
      <c r="O5" s="7">
        <v>2</v>
      </c>
      <c r="P5" s="8">
        <v>0</v>
      </c>
      <c r="R5" s="7">
        <v>0</v>
      </c>
      <c r="S5" s="7">
        <v>1</v>
      </c>
      <c r="T5" s="8">
        <v>0</v>
      </c>
      <c r="V5" s="7">
        <v>0</v>
      </c>
      <c r="W5" s="7">
        <v>3</v>
      </c>
      <c r="X5" s="8">
        <v>0</v>
      </c>
      <c r="Z5" s="7">
        <v>0</v>
      </c>
      <c r="AA5" s="7">
        <v>2</v>
      </c>
      <c r="AB5" s="8">
        <v>0</v>
      </c>
      <c r="AC5" s="10"/>
      <c r="AD5" s="7">
        <v>0</v>
      </c>
      <c r="AE5" s="7">
        <v>3</v>
      </c>
      <c r="AF5" s="8">
        <v>0</v>
      </c>
      <c r="AG5" s="10"/>
      <c r="AH5" s="7">
        <v>0</v>
      </c>
      <c r="AI5" s="7">
        <v>1</v>
      </c>
      <c r="AJ5" s="8">
        <v>0</v>
      </c>
      <c r="AL5" s="7">
        <v>0</v>
      </c>
      <c r="AM5" s="7">
        <v>3</v>
      </c>
      <c r="AN5" s="8">
        <v>0</v>
      </c>
      <c r="AP5" s="7">
        <v>0</v>
      </c>
      <c r="AQ5" s="7">
        <v>2</v>
      </c>
      <c r="AR5" s="8">
        <v>0</v>
      </c>
      <c r="AT5" s="7">
        <v>0</v>
      </c>
      <c r="AU5" s="7">
        <v>2</v>
      </c>
      <c r="AV5" s="8">
        <v>0</v>
      </c>
      <c r="AX5" s="7">
        <v>2</v>
      </c>
      <c r="AY5" s="7">
        <v>0</v>
      </c>
      <c r="AZ5" s="8">
        <v>0</v>
      </c>
      <c r="BB5" s="7">
        <v>0</v>
      </c>
      <c r="BC5" s="7">
        <v>3</v>
      </c>
      <c r="BD5" s="8">
        <v>0</v>
      </c>
      <c r="BF5" s="7">
        <v>0</v>
      </c>
      <c r="BG5" s="7">
        <v>3</v>
      </c>
      <c r="BH5" s="8">
        <v>0</v>
      </c>
      <c r="BJ5" s="7">
        <v>0</v>
      </c>
      <c r="BK5" s="7">
        <v>3</v>
      </c>
      <c r="BL5" s="8">
        <v>0</v>
      </c>
    </row>
    <row r="6" spans="1:64" x14ac:dyDescent="0.3">
      <c r="A6" s="36" t="s">
        <v>75</v>
      </c>
      <c r="B6" s="7">
        <v>0</v>
      </c>
      <c r="C6" s="7">
        <v>2</v>
      </c>
      <c r="D6" s="8">
        <v>0</v>
      </c>
      <c r="F6" s="7">
        <v>0</v>
      </c>
      <c r="G6" s="7">
        <v>2</v>
      </c>
      <c r="H6" s="8">
        <v>0</v>
      </c>
      <c r="J6" s="7">
        <v>0</v>
      </c>
      <c r="K6" s="7">
        <v>3</v>
      </c>
      <c r="L6" s="8">
        <v>0</v>
      </c>
      <c r="N6" s="7">
        <v>0</v>
      </c>
      <c r="O6" s="7">
        <v>2</v>
      </c>
      <c r="P6" s="8">
        <v>0</v>
      </c>
      <c r="R6" s="7">
        <v>0</v>
      </c>
      <c r="S6" s="7">
        <v>1</v>
      </c>
      <c r="T6" s="8">
        <v>0</v>
      </c>
      <c r="V6" s="7">
        <v>0</v>
      </c>
      <c r="W6" s="7">
        <v>3</v>
      </c>
      <c r="X6" s="8">
        <v>0</v>
      </c>
      <c r="Z6" s="7">
        <v>0</v>
      </c>
      <c r="AA6" s="7">
        <v>2</v>
      </c>
      <c r="AB6" s="8">
        <v>0</v>
      </c>
      <c r="AC6" s="10"/>
      <c r="AD6" s="7">
        <v>0</v>
      </c>
      <c r="AE6" s="7">
        <v>3</v>
      </c>
      <c r="AF6" s="8">
        <v>0</v>
      </c>
      <c r="AG6" s="10"/>
      <c r="AH6" s="7">
        <v>0</v>
      </c>
      <c r="AI6" s="7">
        <v>1</v>
      </c>
      <c r="AJ6" s="8">
        <v>0</v>
      </c>
      <c r="AL6" s="7">
        <v>0</v>
      </c>
      <c r="AM6" s="7">
        <v>3</v>
      </c>
      <c r="AN6" s="8">
        <v>0</v>
      </c>
      <c r="AP6" s="7">
        <v>0</v>
      </c>
      <c r="AQ6" s="7">
        <v>2</v>
      </c>
      <c r="AR6" s="8">
        <v>0</v>
      </c>
      <c r="AT6" s="7">
        <v>0</v>
      </c>
      <c r="AU6" s="7">
        <v>2</v>
      </c>
      <c r="AV6" s="8">
        <v>0</v>
      </c>
      <c r="AX6" s="7">
        <v>0</v>
      </c>
      <c r="AY6" s="7">
        <v>3</v>
      </c>
      <c r="AZ6" s="8">
        <v>0</v>
      </c>
      <c r="BB6" s="7">
        <v>0</v>
      </c>
      <c r="BC6" s="7">
        <v>3</v>
      </c>
      <c r="BD6" s="8">
        <v>0</v>
      </c>
      <c r="BF6" s="7">
        <v>0</v>
      </c>
      <c r="BG6" s="7">
        <v>3</v>
      </c>
      <c r="BH6" s="8">
        <v>0</v>
      </c>
      <c r="BJ6" s="7">
        <v>0</v>
      </c>
      <c r="BK6" s="7">
        <v>3</v>
      </c>
      <c r="BL6" s="8">
        <v>0</v>
      </c>
    </row>
    <row r="7" spans="1:64" x14ac:dyDescent="0.3">
      <c r="A7" s="36" t="s">
        <v>76</v>
      </c>
      <c r="B7" s="7">
        <v>2</v>
      </c>
      <c r="C7" s="7">
        <v>0</v>
      </c>
      <c r="D7" s="8">
        <v>0</v>
      </c>
      <c r="F7" s="7">
        <v>2</v>
      </c>
      <c r="G7" s="7">
        <v>0</v>
      </c>
      <c r="H7" s="8">
        <v>0</v>
      </c>
      <c r="J7" s="7">
        <v>2</v>
      </c>
      <c r="K7" s="7">
        <v>0</v>
      </c>
      <c r="L7" s="8">
        <v>0</v>
      </c>
      <c r="N7" s="7">
        <v>2</v>
      </c>
      <c r="O7" s="7">
        <v>0</v>
      </c>
      <c r="P7" s="8">
        <v>0</v>
      </c>
      <c r="R7" s="7">
        <v>2</v>
      </c>
      <c r="S7" s="7">
        <v>0</v>
      </c>
      <c r="T7" s="8">
        <v>0</v>
      </c>
      <c r="V7" s="7">
        <v>2</v>
      </c>
      <c r="W7" s="7">
        <v>0</v>
      </c>
      <c r="X7" s="8">
        <v>0</v>
      </c>
      <c r="Z7" s="7">
        <v>1</v>
      </c>
      <c r="AA7" s="7">
        <v>0</v>
      </c>
      <c r="AB7" s="8">
        <v>0</v>
      </c>
      <c r="AC7" s="10"/>
      <c r="AD7" s="7">
        <v>2</v>
      </c>
      <c r="AE7" s="7">
        <v>0</v>
      </c>
      <c r="AF7" s="8">
        <v>0</v>
      </c>
      <c r="AG7" s="10"/>
      <c r="AH7" s="7">
        <v>2</v>
      </c>
      <c r="AI7" s="7">
        <v>0</v>
      </c>
      <c r="AJ7" s="8">
        <v>0</v>
      </c>
      <c r="AL7" s="7">
        <v>2</v>
      </c>
      <c r="AM7" s="7">
        <v>0</v>
      </c>
      <c r="AN7" s="8">
        <v>0</v>
      </c>
      <c r="AP7" s="7">
        <v>2</v>
      </c>
      <c r="AQ7" s="7">
        <v>0</v>
      </c>
      <c r="AR7" s="8">
        <v>0</v>
      </c>
      <c r="AT7" s="7">
        <v>2</v>
      </c>
      <c r="AU7" s="7">
        <v>0</v>
      </c>
      <c r="AV7" s="8">
        <v>0</v>
      </c>
      <c r="AX7" s="7">
        <v>1</v>
      </c>
      <c r="AY7" s="7">
        <v>1</v>
      </c>
      <c r="AZ7" s="8">
        <v>0</v>
      </c>
      <c r="BB7" s="7">
        <v>2</v>
      </c>
      <c r="BC7" s="7">
        <v>0</v>
      </c>
      <c r="BD7" s="8">
        <v>0</v>
      </c>
      <c r="BF7" s="7">
        <v>2</v>
      </c>
      <c r="BG7" s="7">
        <v>0</v>
      </c>
      <c r="BH7" s="8">
        <v>0</v>
      </c>
      <c r="BJ7" s="7">
        <v>2</v>
      </c>
      <c r="BK7" s="7">
        <v>0</v>
      </c>
      <c r="BL7" s="8">
        <v>0</v>
      </c>
    </row>
    <row r="8" spans="1:64" x14ac:dyDescent="0.3">
      <c r="A8" s="36" t="s">
        <v>77</v>
      </c>
      <c r="B8" s="7">
        <v>0</v>
      </c>
      <c r="C8" s="7">
        <v>2</v>
      </c>
      <c r="D8" s="8">
        <v>0</v>
      </c>
      <c r="F8" s="7">
        <v>0</v>
      </c>
      <c r="G8" s="7">
        <v>2</v>
      </c>
      <c r="H8" s="8">
        <v>0</v>
      </c>
      <c r="J8" s="7">
        <v>0</v>
      </c>
      <c r="K8" s="7">
        <v>2</v>
      </c>
      <c r="L8" s="8">
        <v>0</v>
      </c>
      <c r="N8" s="7">
        <v>2</v>
      </c>
      <c r="O8" s="7">
        <v>0</v>
      </c>
      <c r="P8" s="8">
        <v>0</v>
      </c>
      <c r="R8" s="7">
        <v>0</v>
      </c>
      <c r="S8" s="7">
        <v>1</v>
      </c>
      <c r="T8" s="8">
        <v>0</v>
      </c>
      <c r="V8" s="7">
        <v>2</v>
      </c>
      <c r="W8" s="7">
        <v>0</v>
      </c>
      <c r="X8" s="8">
        <v>0</v>
      </c>
      <c r="Z8" s="7">
        <v>0</v>
      </c>
      <c r="AA8" s="7">
        <v>2</v>
      </c>
      <c r="AB8" s="8">
        <v>0</v>
      </c>
      <c r="AC8" s="10"/>
      <c r="AD8" s="7">
        <v>2</v>
      </c>
      <c r="AE8" s="7">
        <v>0</v>
      </c>
      <c r="AF8" s="8">
        <v>0</v>
      </c>
      <c r="AG8" s="10"/>
      <c r="AH8" s="7">
        <v>0</v>
      </c>
      <c r="AI8" s="7">
        <v>1</v>
      </c>
      <c r="AJ8" s="8">
        <v>0</v>
      </c>
      <c r="AL8" s="7">
        <v>0</v>
      </c>
      <c r="AM8" s="7">
        <v>2</v>
      </c>
      <c r="AN8" s="8">
        <v>0</v>
      </c>
      <c r="AP8" s="7">
        <v>0</v>
      </c>
      <c r="AQ8" s="7">
        <v>2</v>
      </c>
      <c r="AR8" s="8">
        <v>0</v>
      </c>
      <c r="AT8" s="7">
        <v>0</v>
      </c>
      <c r="AU8" s="7">
        <v>2</v>
      </c>
      <c r="AV8" s="8">
        <v>0</v>
      </c>
      <c r="AX8" s="7">
        <v>0</v>
      </c>
      <c r="AY8" s="7">
        <v>2</v>
      </c>
      <c r="AZ8" s="8">
        <v>0</v>
      </c>
      <c r="BB8" s="7">
        <v>0</v>
      </c>
      <c r="BC8" s="7">
        <v>2</v>
      </c>
      <c r="BD8" s="8">
        <v>0</v>
      </c>
      <c r="BF8" s="7">
        <v>0</v>
      </c>
      <c r="BG8" s="7">
        <v>2</v>
      </c>
      <c r="BH8" s="8">
        <v>0</v>
      </c>
      <c r="BJ8" s="7">
        <v>0</v>
      </c>
      <c r="BK8" s="7">
        <v>2</v>
      </c>
      <c r="BL8" s="8">
        <v>0</v>
      </c>
    </row>
    <row r="9" spans="1:64" x14ac:dyDescent="0.3">
      <c r="A9" s="36" t="s">
        <v>78</v>
      </c>
      <c r="B9" s="7">
        <v>0</v>
      </c>
      <c r="C9" s="7">
        <v>0</v>
      </c>
      <c r="D9" s="8">
        <v>0</v>
      </c>
      <c r="F9" s="7">
        <v>0</v>
      </c>
      <c r="G9" s="7">
        <v>0</v>
      </c>
      <c r="H9" s="8">
        <v>0</v>
      </c>
      <c r="J9" s="7">
        <v>2</v>
      </c>
      <c r="K9" s="7">
        <v>0</v>
      </c>
      <c r="L9" s="8">
        <v>0</v>
      </c>
      <c r="N9" s="7">
        <v>0</v>
      </c>
      <c r="O9" s="7">
        <v>0</v>
      </c>
      <c r="P9" s="8">
        <v>0</v>
      </c>
      <c r="R9" s="7">
        <v>0</v>
      </c>
      <c r="S9" s="7">
        <v>0</v>
      </c>
      <c r="T9" s="8">
        <v>0</v>
      </c>
      <c r="V9" s="7">
        <v>2</v>
      </c>
      <c r="W9" s="7">
        <v>0</v>
      </c>
      <c r="X9" s="8">
        <v>0</v>
      </c>
      <c r="Z9" s="7">
        <v>0</v>
      </c>
      <c r="AA9" s="7">
        <v>0</v>
      </c>
      <c r="AB9" s="7">
        <v>0</v>
      </c>
      <c r="AC9" s="10"/>
      <c r="AD9" s="7">
        <v>2</v>
      </c>
      <c r="AE9" s="7">
        <v>0</v>
      </c>
      <c r="AF9" s="8">
        <v>0</v>
      </c>
      <c r="AG9" s="10"/>
      <c r="AH9" s="7">
        <v>0</v>
      </c>
      <c r="AI9" s="7">
        <v>0</v>
      </c>
      <c r="AJ9" s="8">
        <v>0</v>
      </c>
      <c r="AL9" s="7">
        <v>2</v>
      </c>
      <c r="AM9" s="7">
        <v>0</v>
      </c>
      <c r="AN9" s="8">
        <v>0</v>
      </c>
      <c r="AP9" s="7">
        <v>2</v>
      </c>
      <c r="AQ9" s="7">
        <v>0</v>
      </c>
      <c r="AR9" s="8">
        <v>0</v>
      </c>
      <c r="AT9" s="7">
        <v>2</v>
      </c>
      <c r="AU9" s="7">
        <v>0</v>
      </c>
      <c r="AV9" s="8">
        <v>0</v>
      </c>
      <c r="AX9" s="7">
        <v>2</v>
      </c>
      <c r="AY9" s="7">
        <v>0</v>
      </c>
      <c r="AZ9" s="8">
        <v>0</v>
      </c>
      <c r="BB9" s="7">
        <v>2</v>
      </c>
      <c r="BC9" s="7">
        <v>0</v>
      </c>
      <c r="BD9" s="8">
        <v>0</v>
      </c>
      <c r="BF9" s="7">
        <v>2</v>
      </c>
      <c r="BG9" s="7">
        <v>0</v>
      </c>
      <c r="BH9" s="8">
        <v>0</v>
      </c>
      <c r="BJ9" s="7">
        <v>2</v>
      </c>
      <c r="BK9" s="7">
        <v>0</v>
      </c>
      <c r="BL9" s="8">
        <v>0</v>
      </c>
    </row>
    <row r="10" spans="1:64" x14ac:dyDescent="0.3">
      <c r="A10" s="36" t="s">
        <v>79</v>
      </c>
      <c r="B10" s="7">
        <v>1</v>
      </c>
      <c r="C10" s="7">
        <v>0</v>
      </c>
      <c r="D10" s="8">
        <v>0</v>
      </c>
      <c r="F10" s="7">
        <v>1</v>
      </c>
      <c r="G10" s="7">
        <v>0</v>
      </c>
      <c r="H10" s="8">
        <v>0</v>
      </c>
      <c r="J10" s="7">
        <v>1</v>
      </c>
      <c r="K10" s="7">
        <v>0</v>
      </c>
      <c r="L10" s="8">
        <v>0</v>
      </c>
      <c r="N10" s="7">
        <v>1</v>
      </c>
      <c r="O10" s="7">
        <v>0</v>
      </c>
      <c r="P10" s="7">
        <v>0</v>
      </c>
      <c r="R10" s="7">
        <v>1</v>
      </c>
      <c r="S10" s="7">
        <v>0</v>
      </c>
      <c r="T10" s="8">
        <v>0</v>
      </c>
      <c r="V10" s="7">
        <v>1</v>
      </c>
      <c r="W10" s="7">
        <v>0</v>
      </c>
      <c r="X10" s="8">
        <v>0</v>
      </c>
      <c r="Z10" s="7">
        <v>1</v>
      </c>
      <c r="AA10" s="7">
        <v>0</v>
      </c>
      <c r="AB10" s="8">
        <v>0</v>
      </c>
      <c r="AC10" s="10"/>
      <c r="AD10" s="7">
        <v>1</v>
      </c>
      <c r="AE10" s="7">
        <v>0</v>
      </c>
      <c r="AF10" s="8">
        <v>0</v>
      </c>
      <c r="AG10" s="10"/>
      <c r="AH10" s="7">
        <v>1</v>
      </c>
      <c r="AI10" s="7">
        <v>0</v>
      </c>
      <c r="AJ10" s="8">
        <v>0</v>
      </c>
      <c r="AL10" s="7">
        <v>1</v>
      </c>
      <c r="AM10" s="7">
        <v>0</v>
      </c>
      <c r="AN10" s="8">
        <v>0</v>
      </c>
      <c r="AP10" s="7">
        <v>1</v>
      </c>
      <c r="AQ10" s="7">
        <v>0</v>
      </c>
      <c r="AR10" s="8">
        <v>0</v>
      </c>
      <c r="AT10" s="7">
        <v>1</v>
      </c>
      <c r="AU10" s="7">
        <v>0</v>
      </c>
      <c r="AV10" s="8">
        <v>0</v>
      </c>
      <c r="AX10" s="7">
        <v>1</v>
      </c>
      <c r="AY10" s="7">
        <v>0</v>
      </c>
      <c r="AZ10" s="8">
        <v>0</v>
      </c>
      <c r="BB10" s="7">
        <v>1</v>
      </c>
      <c r="BC10" s="7">
        <v>0</v>
      </c>
      <c r="BD10" s="8">
        <v>0</v>
      </c>
      <c r="BF10" s="7">
        <v>1</v>
      </c>
      <c r="BG10" s="7">
        <v>0</v>
      </c>
      <c r="BH10" s="8">
        <v>0</v>
      </c>
      <c r="BJ10" s="7">
        <v>1</v>
      </c>
      <c r="BK10" s="7">
        <v>0</v>
      </c>
      <c r="BL10" s="8">
        <v>0</v>
      </c>
    </row>
    <row r="11" spans="1:64" x14ac:dyDescent="0.3">
      <c r="A11" s="36" t="s">
        <v>80</v>
      </c>
      <c r="B11" s="7">
        <v>2</v>
      </c>
      <c r="C11" s="7">
        <v>0</v>
      </c>
      <c r="D11" s="8">
        <v>0</v>
      </c>
      <c r="F11" s="7">
        <v>2</v>
      </c>
      <c r="G11" s="7">
        <v>0</v>
      </c>
      <c r="H11" s="8">
        <v>0</v>
      </c>
      <c r="J11" s="7">
        <v>2</v>
      </c>
      <c r="K11" s="7">
        <v>0</v>
      </c>
      <c r="L11" s="8">
        <v>0</v>
      </c>
      <c r="N11" s="7">
        <v>2</v>
      </c>
      <c r="O11" s="7">
        <v>0</v>
      </c>
      <c r="P11" s="8">
        <v>0</v>
      </c>
      <c r="R11" s="7">
        <v>2</v>
      </c>
      <c r="S11" s="7">
        <v>0</v>
      </c>
      <c r="T11" s="8">
        <v>0</v>
      </c>
      <c r="V11" s="7">
        <v>2</v>
      </c>
      <c r="W11" s="7">
        <v>0</v>
      </c>
      <c r="X11" s="8">
        <v>0</v>
      </c>
      <c r="Z11" s="7">
        <v>3</v>
      </c>
      <c r="AA11" s="7">
        <v>0</v>
      </c>
      <c r="AB11" s="8">
        <v>0</v>
      </c>
      <c r="AC11" s="10"/>
      <c r="AD11" s="7">
        <v>2</v>
      </c>
      <c r="AE11" s="7">
        <v>0</v>
      </c>
      <c r="AF11" s="8">
        <v>0</v>
      </c>
      <c r="AG11" s="10"/>
      <c r="AH11" s="7">
        <v>2</v>
      </c>
      <c r="AI11" s="7">
        <v>0</v>
      </c>
      <c r="AJ11" s="8">
        <v>0</v>
      </c>
      <c r="AL11" s="7">
        <v>3</v>
      </c>
      <c r="AM11" s="7">
        <v>0</v>
      </c>
      <c r="AN11" s="8">
        <v>0</v>
      </c>
      <c r="AP11" s="7">
        <v>3</v>
      </c>
      <c r="AQ11" s="7">
        <v>0</v>
      </c>
      <c r="AR11" s="8">
        <v>0</v>
      </c>
      <c r="AT11" s="7">
        <v>3</v>
      </c>
      <c r="AU11" s="7">
        <v>0</v>
      </c>
      <c r="AV11" s="8">
        <v>0</v>
      </c>
      <c r="AX11" s="7">
        <v>3</v>
      </c>
      <c r="AY11" s="7">
        <v>0</v>
      </c>
      <c r="AZ11" s="8">
        <v>0</v>
      </c>
      <c r="BB11" s="7">
        <v>3</v>
      </c>
      <c r="BC11" s="7">
        <v>0</v>
      </c>
      <c r="BD11" s="8">
        <v>0</v>
      </c>
      <c r="BF11" s="7">
        <v>3</v>
      </c>
      <c r="BG11" s="7">
        <v>0</v>
      </c>
      <c r="BH11" s="8">
        <v>0</v>
      </c>
      <c r="BJ11" s="7">
        <v>3</v>
      </c>
      <c r="BK11" s="7">
        <v>0</v>
      </c>
      <c r="BL11" s="8">
        <v>0</v>
      </c>
    </row>
    <row r="12" spans="1:64" x14ac:dyDescent="0.3">
      <c r="A12" s="36" t="s">
        <v>81</v>
      </c>
      <c r="B12" s="7">
        <v>2</v>
      </c>
      <c r="C12" s="7">
        <v>0</v>
      </c>
      <c r="D12" s="8">
        <v>0</v>
      </c>
      <c r="F12" s="7">
        <v>2</v>
      </c>
      <c r="G12" s="7">
        <v>0</v>
      </c>
      <c r="H12" s="8">
        <v>0</v>
      </c>
      <c r="J12" s="7">
        <v>2</v>
      </c>
      <c r="K12" s="7">
        <v>0</v>
      </c>
      <c r="L12" s="8">
        <v>0</v>
      </c>
      <c r="N12" s="7">
        <v>2</v>
      </c>
      <c r="O12" s="7">
        <v>0</v>
      </c>
      <c r="P12" s="8">
        <v>0</v>
      </c>
      <c r="R12" s="7">
        <v>1</v>
      </c>
      <c r="S12" s="7">
        <v>0</v>
      </c>
      <c r="T12" s="8">
        <v>0</v>
      </c>
      <c r="V12" s="7">
        <v>2</v>
      </c>
      <c r="W12" s="7">
        <v>0</v>
      </c>
      <c r="X12" s="8">
        <v>0</v>
      </c>
      <c r="Z12" s="7">
        <v>2</v>
      </c>
      <c r="AA12" s="7">
        <v>0</v>
      </c>
      <c r="AB12" s="8">
        <v>0</v>
      </c>
      <c r="AC12" s="10"/>
      <c r="AD12" s="7">
        <v>2</v>
      </c>
      <c r="AE12" s="7">
        <v>0</v>
      </c>
      <c r="AF12" s="8">
        <v>0</v>
      </c>
      <c r="AG12" s="10"/>
      <c r="AH12" s="7">
        <v>1</v>
      </c>
      <c r="AI12" s="7">
        <v>0</v>
      </c>
      <c r="AJ12" s="8">
        <v>0</v>
      </c>
      <c r="AL12" s="7">
        <v>2</v>
      </c>
      <c r="AM12" s="7">
        <v>0</v>
      </c>
      <c r="AN12" s="8">
        <v>0</v>
      </c>
      <c r="AP12" s="7">
        <v>2</v>
      </c>
      <c r="AQ12" s="7">
        <v>0</v>
      </c>
      <c r="AR12" s="8">
        <v>0</v>
      </c>
      <c r="AT12" s="7">
        <v>2</v>
      </c>
      <c r="AU12" s="7">
        <v>0</v>
      </c>
      <c r="AV12" s="8">
        <v>0</v>
      </c>
      <c r="AX12" s="7">
        <v>2</v>
      </c>
      <c r="AY12" s="7">
        <v>0</v>
      </c>
      <c r="AZ12" s="8">
        <v>0</v>
      </c>
      <c r="BB12" s="7">
        <v>2</v>
      </c>
      <c r="BC12" s="7">
        <v>0</v>
      </c>
      <c r="BD12" s="8">
        <v>0</v>
      </c>
      <c r="BF12" s="7">
        <v>2</v>
      </c>
      <c r="BG12" s="7">
        <v>0</v>
      </c>
      <c r="BH12" s="8">
        <v>0</v>
      </c>
      <c r="BJ12" s="7">
        <v>2</v>
      </c>
      <c r="BK12" s="7">
        <v>0</v>
      </c>
      <c r="BL12" s="8">
        <v>0</v>
      </c>
    </row>
    <row r="13" spans="1:64" x14ac:dyDescent="0.3">
      <c r="A13" s="36" t="s">
        <v>82</v>
      </c>
      <c r="B13" s="7">
        <v>2</v>
      </c>
      <c r="C13" s="7">
        <v>0</v>
      </c>
      <c r="D13" s="8">
        <v>0</v>
      </c>
      <c r="F13" s="7">
        <v>2</v>
      </c>
      <c r="G13" s="7">
        <v>0</v>
      </c>
      <c r="H13" s="8">
        <v>0</v>
      </c>
      <c r="J13" s="7">
        <v>2</v>
      </c>
      <c r="K13" s="7">
        <v>0</v>
      </c>
      <c r="L13" s="8">
        <v>0</v>
      </c>
      <c r="N13" s="7">
        <v>2</v>
      </c>
      <c r="O13" s="7">
        <v>0</v>
      </c>
      <c r="P13" s="8">
        <v>0</v>
      </c>
      <c r="R13" s="7">
        <v>2</v>
      </c>
      <c r="S13" s="7">
        <v>0</v>
      </c>
      <c r="T13" s="8">
        <v>0</v>
      </c>
      <c r="V13" s="7">
        <v>2</v>
      </c>
      <c r="W13" s="7">
        <v>0</v>
      </c>
      <c r="X13" s="8">
        <v>0</v>
      </c>
      <c r="Z13" s="7">
        <v>2</v>
      </c>
      <c r="AA13" s="7">
        <v>0</v>
      </c>
      <c r="AB13" s="8">
        <v>0</v>
      </c>
      <c r="AC13" s="10"/>
      <c r="AD13" s="7">
        <v>2</v>
      </c>
      <c r="AE13" s="7">
        <v>0</v>
      </c>
      <c r="AF13" s="8">
        <v>0</v>
      </c>
      <c r="AG13" s="10"/>
      <c r="AH13" s="7">
        <v>2</v>
      </c>
      <c r="AI13" s="7">
        <v>0</v>
      </c>
      <c r="AJ13" s="8">
        <v>0</v>
      </c>
      <c r="AL13" s="7">
        <v>2</v>
      </c>
      <c r="AM13" s="7">
        <v>0</v>
      </c>
      <c r="AN13" s="8">
        <v>0</v>
      </c>
      <c r="AP13" s="7">
        <v>2</v>
      </c>
      <c r="AQ13" s="7">
        <v>0</v>
      </c>
      <c r="AR13" s="8">
        <v>0</v>
      </c>
      <c r="AT13" s="7">
        <v>2</v>
      </c>
      <c r="AU13" s="7">
        <v>0</v>
      </c>
      <c r="AV13" s="8">
        <v>0</v>
      </c>
      <c r="AX13" s="7">
        <v>2</v>
      </c>
      <c r="AY13" s="7">
        <v>0</v>
      </c>
      <c r="AZ13" s="8">
        <v>0</v>
      </c>
      <c r="BB13" s="7">
        <v>2</v>
      </c>
      <c r="BC13" s="7">
        <v>0</v>
      </c>
      <c r="BD13" s="8">
        <v>0</v>
      </c>
      <c r="BF13" s="7">
        <v>2</v>
      </c>
      <c r="BG13" s="7">
        <v>0</v>
      </c>
      <c r="BH13" s="8">
        <v>0</v>
      </c>
      <c r="BJ13" s="7">
        <v>2</v>
      </c>
      <c r="BK13" s="7">
        <v>0</v>
      </c>
      <c r="BL13" s="8">
        <v>0</v>
      </c>
    </row>
    <row r="14" spans="1:64" x14ac:dyDescent="0.3">
      <c r="A14" s="36" t="s">
        <v>83</v>
      </c>
      <c r="B14" s="7">
        <v>2</v>
      </c>
      <c r="C14" s="7">
        <v>0</v>
      </c>
      <c r="D14" s="8">
        <v>0</v>
      </c>
      <c r="F14" s="7">
        <v>2</v>
      </c>
      <c r="G14" s="7">
        <v>0</v>
      </c>
      <c r="H14" s="8">
        <v>0</v>
      </c>
      <c r="J14" s="7">
        <v>2</v>
      </c>
      <c r="K14" s="7">
        <v>0</v>
      </c>
      <c r="L14" s="8">
        <v>0</v>
      </c>
      <c r="N14" s="7">
        <v>2</v>
      </c>
      <c r="O14" s="7">
        <v>0</v>
      </c>
      <c r="P14" s="8">
        <v>0</v>
      </c>
      <c r="R14" s="7">
        <v>2</v>
      </c>
      <c r="S14" s="7">
        <v>0</v>
      </c>
      <c r="T14" s="8">
        <v>0</v>
      </c>
      <c r="V14" s="7">
        <v>2</v>
      </c>
      <c r="W14" s="7">
        <v>0</v>
      </c>
      <c r="X14" s="8">
        <v>0</v>
      </c>
      <c r="Z14" s="7">
        <v>2</v>
      </c>
      <c r="AA14" s="7">
        <v>0</v>
      </c>
      <c r="AB14" s="8">
        <v>0</v>
      </c>
      <c r="AC14" s="10"/>
      <c r="AD14" s="7">
        <v>2</v>
      </c>
      <c r="AE14" s="7">
        <v>0</v>
      </c>
      <c r="AF14" s="8">
        <v>0</v>
      </c>
      <c r="AG14" s="10"/>
      <c r="AH14" s="7">
        <v>2</v>
      </c>
      <c r="AI14" s="7">
        <v>0</v>
      </c>
      <c r="AJ14" s="8">
        <v>0</v>
      </c>
      <c r="AL14" s="7">
        <v>2</v>
      </c>
      <c r="AM14" s="7">
        <v>0</v>
      </c>
      <c r="AN14" s="8">
        <v>0</v>
      </c>
      <c r="AP14" s="7">
        <v>0</v>
      </c>
      <c r="AQ14" s="7">
        <v>0</v>
      </c>
      <c r="AR14" s="8">
        <v>0</v>
      </c>
      <c r="AT14" s="7">
        <v>2</v>
      </c>
      <c r="AU14" s="7">
        <v>0</v>
      </c>
      <c r="AV14" s="8">
        <v>0</v>
      </c>
      <c r="AX14" s="7">
        <v>2</v>
      </c>
      <c r="AY14" s="7">
        <v>0</v>
      </c>
      <c r="AZ14" s="8">
        <v>0</v>
      </c>
      <c r="BB14" s="7">
        <v>2</v>
      </c>
      <c r="BC14" s="7">
        <v>0</v>
      </c>
      <c r="BD14" s="8">
        <v>0</v>
      </c>
      <c r="BF14" s="7">
        <v>1</v>
      </c>
      <c r="BG14" s="7">
        <v>0</v>
      </c>
      <c r="BH14" s="8">
        <v>0</v>
      </c>
      <c r="BJ14" s="7">
        <v>2</v>
      </c>
      <c r="BK14" s="7">
        <v>0</v>
      </c>
      <c r="BL14" s="8">
        <v>0</v>
      </c>
    </row>
    <row r="15" spans="1:64" x14ac:dyDescent="0.3">
      <c r="A15" s="36" t="s">
        <v>84</v>
      </c>
      <c r="B15" s="7">
        <v>2</v>
      </c>
      <c r="C15" s="7">
        <v>0</v>
      </c>
      <c r="D15" s="8">
        <v>0</v>
      </c>
      <c r="F15" s="7">
        <v>2</v>
      </c>
      <c r="G15" s="7">
        <v>0</v>
      </c>
      <c r="H15" s="8">
        <v>0</v>
      </c>
      <c r="J15" s="7">
        <v>2</v>
      </c>
      <c r="K15" s="7">
        <v>0</v>
      </c>
      <c r="L15" s="8">
        <v>0</v>
      </c>
      <c r="N15" s="7">
        <v>2</v>
      </c>
      <c r="O15" s="7">
        <v>0</v>
      </c>
      <c r="P15" s="8">
        <v>0</v>
      </c>
      <c r="R15" s="7">
        <v>2</v>
      </c>
      <c r="S15" s="7">
        <v>0</v>
      </c>
      <c r="T15" s="8">
        <v>0</v>
      </c>
      <c r="V15" s="7">
        <v>2</v>
      </c>
      <c r="W15" s="7">
        <v>0</v>
      </c>
      <c r="X15" s="8">
        <v>0</v>
      </c>
      <c r="Z15" s="7">
        <v>2</v>
      </c>
      <c r="AA15" s="7">
        <v>0</v>
      </c>
      <c r="AB15" s="8">
        <v>0</v>
      </c>
      <c r="AC15" s="10"/>
      <c r="AD15" s="7">
        <v>2</v>
      </c>
      <c r="AE15" s="7">
        <v>0</v>
      </c>
      <c r="AF15" s="8">
        <v>0</v>
      </c>
      <c r="AG15" s="10"/>
      <c r="AH15" s="7">
        <v>2</v>
      </c>
      <c r="AI15" s="7">
        <v>0</v>
      </c>
      <c r="AJ15" s="8">
        <v>0</v>
      </c>
      <c r="AL15" s="7">
        <v>2</v>
      </c>
      <c r="AM15" s="7">
        <v>0</v>
      </c>
      <c r="AN15" s="8">
        <v>0</v>
      </c>
      <c r="AP15" s="7">
        <v>2</v>
      </c>
      <c r="AQ15" s="7">
        <v>0</v>
      </c>
      <c r="AR15" s="8">
        <v>0</v>
      </c>
      <c r="AT15" s="7">
        <v>2</v>
      </c>
      <c r="AU15" s="7">
        <v>0</v>
      </c>
      <c r="AV15" s="8">
        <v>0</v>
      </c>
      <c r="AX15" s="7">
        <v>2</v>
      </c>
      <c r="AY15" s="7">
        <v>0</v>
      </c>
      <c r="AZ15" s="8">
        <v>0</v>
      </c>
      <c r="BB15" s="7">
        <v>2</v>
      </c>
      <c r="BC15" s="7">
        <v>0</v>
      </c>
      <c r="BD15" s="8">
        <v>0</v>
      </c>
      <c r="BF15" s="7">
        <v>2</v>
      </c>
      <c r="BG15" s="7">
        <v>0</v>
      </c>
      <c r="BH15" s="8">
        <v>0</v>
      </c>
      <c r="BJ15" s="7">
        <v>2</v>
      </c>
      <c r="BK15" s="7">
        <v>0</v>
      </c>
      <c r="BL15" s="8">
        <v>0</v>
      </c>
    </row>
    <row r="16" spans="1:64" x14ac:dyDescent="0.3">
      <c r="A16" s="36" t="s">
        <v>85</v>
      </c>
      <c r="B16" s="7">
        <v>2</v>
      </c>
      <c r="C16" s="7">
        <v>0</v>
      </c>
      <c r="D16" s="8">
        <v>0</v>
      </c>
      <c r="F16" s="7">
        <v>2</v>
      </c>
      <c r="G16" s="7">
        <v>0</v>
      </c>
      <c r="H16" s="8">
        <v>0</v>
      </c>
      <c r="J16" s="7">
        <v>2</v>
      </c>
      <c r="K16" s="7">
        <v>0</v>
      </c>
      <c r="L16" s="8">
        <v>0</v>
      </c>
      <c r="N16" s="7">
        <v>2</v>
      </c>
      <c r="O16" s="7">
        <v>0</v>
      </c>
      <c r="P16" s="8">
        <v>0</v>
      </c>
      <c r="R16" s="7">
        <v>0</v>
      </c>
      <c r="S16" s="7">
        <v>0</v>
      </c>
      <c r="T16" s="8">
        <v>0</v>
      </c>
      <c r="V16" s="7">
        <v>2</v>
      </c>
      <c r="W16" s="7">
        <v>0</v>
      </c>
      <c r="X16" s="8">
        <v>0</v>
      </c>
      <c r="Z16" s="7">
        <v>2</v>
      </c>
      <c r="AA16" s="7">
        <v>0</v>
      </c>
      <c r="AB16" s="8">
        <v>0</v>
      </c>
      <c r="AC16" s="10"/>
      <c r="AD16" s="7">
        <v>2</v>
      </c>
      <c r="AE16" s="7">
        <v>0</v>
      </c>
      <c r="AF16" s="8">
        <v>0</v>
      </c>
      <c r="AG16" s="10"/>
      <c r="AH16" s="7">
        <v>0</v>
      </c>
      <c r="AI16" s="7">
        <v>0</v>
      </c>
      <c r="AJ16" s="8">
        <v>0</v>
      </c>
      <c r="AL16" s="7">
        <v>2</v>
      </c>
      <c r="AM16" s="7">
        <v>0</v>
      </c>
      <c r="AN16" s="8">
        <v>0</v>
      </c>
      <c r="AP16" s="7">
        <v>2</v>
      </c>
      <c r="AQ16" s="7">
        <v>0</v>
      </c>
      <c r="AR16" s="8">
        <v>0</v>
      </c>
      <c r="AT16" s="7">
        <v>2</v>
      </c>
      <c r="AU16" s="7">
        <v>0</v>
      </c>
      <c r="AV16" s="8">
        <v>0</v>
      </c>
      <c r="AX16" s="7">
        <v>2</v>
      </c>
      <c r="AY16" s="7">
        <v>0</v>
      </c>
      <c r="AZ16" s="8">
        <v>0</v>
      </c>
      <c r="BB16" s="7">
        <v>2</v>
      </c>
      <c r="BC16" s="7">
        <v>0</v>
      </c>
      <c r="BD16" s="8">
        <v>0</v>
      </c>
      <c r="BF16" s="7">
        <v>2</v>
      </c>
      <c r="BG16" s="7">
        <v>0</v>
      </c>
      <c r="BH16" s="8">
        <v>0</v>
      </c>
      <c r="BJ16" s="7">
        <v>2</v>
      </c>
      <c r="BK16" s="7">
        <v>0</v>
      </c>
      <c r="BL16" s="8">
        <v>0</v>
      </c>
    </row>
    <row r="17" spans="1:64" x14ac:dyDescent="0.3">
      <c r="A17" s="36" t="s">
        <v>86</v>
      </c>
      <c r="B17" s="7">
        <v>2</v>
      </c>
      <c r="C17" s="7">
        <v>0</v>
      </c>
      <c r="D17" s="8">
        <v>0</v>
      </c>
      <c r="F17" s="7">
        <v>2</v>
      </c>
      <c r="G17" s="7">
        <v>0</v>
      </c>
      <c r="H17" s="8">
        <v>0</v>
      </c>
      <c r="J17" s="7">
        <v>2</v>
      </c>
      <c r="K17" s="7">
        <v>0</v>
      </c>
      <c r="L17" s="8">
        <v>0</v>
      </c>
      <c r="N17" s="7">
        <v>2</v>
      </c>
      <c r="O17" s="7">
        <v>0</v>
      </c>
      <c r="P17" s="8">
        <v>0</v>
      </c>
      <c r="R17" s="7">
        <v>2</v>
      </c>
      <c r="S17" s="7">
        <v>0</v>
      </c>
      <c r="T17" s="8">
        <v>0</v>
      </c>
      <c r="V17" s="7">
        <v>2</v>
      </c>
      <c r="W17" s="7">
        <v>0</v>
      </c>
      <c r="X17" s="8">
        <v>0</v>
      </c>
      <c r="Z17" s="7">
        <v>1</v>
      </c>
      <c r="AA17" s="7">
        <v>0</v>
      </c>
      <c r="AB17" s="8">
        <v>0</v>
      </c>
      <c r="AC17" s="10"/>
      <c r="AD17" s="7">
        <v>2</v>
      </c>
      <c r="AE17" s="7">
        <v>0</v>
      </c>
      <c r="AF17" s="8">
        <v>0</v>
      </c>
      <c r="AG17" s="10"/>
      <c r="AH17" s="7">
        <v>2</v>
      </c>
      <c r="AI17" s="7">
        <v>0</v>
      </c>
      <c r="AJ17" s="8">
        <v>0</v>
      </c>
      <c r="AL17" s="7">
        <v>2</v>
      </c>
      <c r="AM17" s="7">
        <v>0</v>
      </c>
      <c r="AN17" s="8">
        <v>0</v>
      </c>
      <c r="AP17" s="7">
        <v>2</v>
      </c>
      <c r="AQ17" s="7">
        <v>0</v>
      </c>
      <c r="AR17" s="8">
        <v>0</v>
      </c>
      <c r="AT17" s="7">
        <v>2</v>
      </c>
      <c r="AU17" s="7">
        <v>0</v>
      </c>
      <c r="AV17" s="8">
        <v>0</v>
      </c>
      <c r="AX17" s="7">
        <v>2</v>
      </c>
      <c r="AY17" s="7">
        <v>0</v>
      </c>
      <c r="AZ17" s="8">
        <v>0</v>
      </c>
      <c r="BB17" s="7">
        <v>2</v>
      </c>
      <c r="BC17" s="7">
        <v>0</v>
      </c>
      <c r="BD17" s="8">
        <v>0</v>
      </c>
      <c r="BF17" s="7">
        <v>2</v>
      </c>
      <c r="BG17" s="7">
        <v>0</v>
      </c>
      <c r="BH17" s="8">
        <v>0</v>
      </c>
      <c r="BJ17" s="7">
        <v>2</v>
      </c>
      <c r="BK17" s="7">
        <v>0</v>
      </c>
      <c r="BL17" s="8">
        <v>0</v>
      </c>
    </row>
    <row r="18" spans="1:64" x14ac:dyDescent="0.3">
      <c r="A18" s="36" t="s">
        <v>87</v>
      </c>
      <c r="B18" s="7">
        <v>2</v>
      </c>
      <c r="C18" s="7">
        <v>0</v>
      </c>
      <c r="D18" s="8">
        <v>0</v>
      </c>
      <c r="F18" s="7">
        <v>2</v>
      </c>
      <c r="G18" s="7">
        <v>0</v>
      </c>
      <c r="H18" s="8">
        <v>0</v>
      </c>
      <c r="J18" s="7">
        <v>2</v>
      </c>
      <c r="K18" s="7">
        <v>0</v>
      </c>
      <c r="L18" s="8">
        <v>0</v>
      </c>
      <c r="N18" s="7">
        <v>2</v>
      </c>
      <c r="O18" s="7">
        <v>0</v>
      </c>
      <c r="P18" s="8">
        <v>0</v>
      </c>
      <c r="R18" s="7">
        <v>2</v>
      </c>
      <c r="S18" s="7">
        <v>0</v>
      </c>
      <c r="T18" s="8">
        <v>0</v>
      </c>
      <c r="V18" s="7">
        <v>2</v>
      </c>
      <c r="W18" s="7">
        <v>0</v>
      </c>
      <c r="X18" s="8">
        <v>0</v>
      </c>
      <c r="Z18" s="7">
        <v>1</v>
      </c>
      <c r="AA18" s="7">
        <v>0</v>
      </c>
      <c r="AB18" s="8">
        <v>0</v>
      </c>
      <c r="AC18" s="10"/>
      <c r="AD18" s="7">
        <v>2</v>
      </c>
      <c r="AE18" s="7">
        <v>0</v>
      </c>
      <c r="AF18" s="8">
        <v>0</v>
      </c>
      <c r="AG18" s="10"/>
      <c r="AH18" s="7">
        <v>2</v>
      </c>
      <c r="AI18" s="7">
        <v>0</v>
      </c>
      <c r="AJ18" s="8">
        <v>0</v>
      </c>
      <c r="AL18" s="7">
        <v>2</v>
      </c>
      <c r="AM18" s="7">
        <v>0</v>
      </c>
      <c r="AN18" s="8">
        <v>0</v>
      </c>
      <c r="AP18" s="7">
        <v>2</v>
      </c>
      <c r="AQ18" s="7">
        <v>0</v>
      </c>
      <c r="AR18" s="8">
        <v>0</v>
      </c>
      <c r="AT18" s="7">
        <v>2</v>
      </c>
      <c r="AU18" s="7">
        <v>0</v>
      </c>
      <c r="AV18" s="8">
        <v>0</v>
      </c>
      <c r="AX18" s="7">
        <v>2</v>
      </c>
      <c r="AY18" s="7">
        <v>0</v>
      </c>
      <c r="AZ18" s="8">
        <v>0</v>
      </c>
      <c r="BB18" s="7">
        <v>2</v>
      </c>
      <c r="BC18" s="7">
        <v>0</v>
      </c>
      <c r="BD18" s="8">
        <v>0</v>
      </c>
      <c r="BF18" s="7">
        <v>2</v>
      </c>
      <c r="BG18" s="7">
        <v>0</v>
      </c>
      <c r="BH18" s="8">
        <v>0</v>
      </c>
      <c r="BJ18" s="7">
        <v>2</v>
      </c>
      <c r="BK18" s="7">
        <v>0</v>
      </c>
      <c r="BL18" s="8">
        <v>0</v>
      </c>
    </row>
    <row r="19" spans="1:64" x14ac:dyDescent="0.3">
      <c r="A19" s="36" t="s">
        <v>88</v>
      </c>
      <c r="B19" s="7">
        <v>1</v>
      </c>
      <c r="C19" s="7">
        <v>0</v>
      </c>
      <c r="D19" s="8">
        <v>0</v>
      </c>
      <c r="F19" s="7">
        <v>0</v>
      </c>
      <c r="G19" s="7">
        <v>8</v>
      </c>
      <c r="H19" s="8">
        <v>0</v>
      </c>
      <c r="J19" s="7">
        <v>1</v>
      </c>
      <c r="K19" s="7">
        <v>0</v>
      </c>
      <c r="L19" s="8">
        <v>0</v>
      </c>
      <c r="N19" s="7">
        <v>1</v>
      </c>
      <c r="O19" s="7">
        <v>0</v>
      </c>
      <c r="P19" s="8">
        <v>0</v>
      </c>
      <c r="R19" s="7">
        <v>1</v>
      </c>
      <c r="S19" s="7">
        <v>0</v>
      </c>
      <c r="T19" s="8">
        <v>0</v>
      </c>
      <c r="V19" s="7">
        <v>0</v>
      </c>
      <c r="W19" s="7">
        <v>1</v>
      </c>
      <c r="X19" s="8">
        <v>0</v>
      </c>
      <c r="Z19" s="7">
        <v>1</v>
      </c>
      <c r="AA19" s="7">
        <v>0</v>
      </c>
      <c r="AB19" s="8">
        <v>0</v>
      </c>
      <c r="AC19" s="10"/>
      <c r="AD19" s="7">
        <v>0</v>
      </c>
      <c r="AE19" s="7">
        <v>1</v>
      </c>
      <c r="AF19" s="8">
        <v>0</v>
      </c>
      <c r="AG19" s="10"/>
      <c r="AH19" s="7">
        <v>1</v>
      </c>
      <c r="AI19" s="7">
        <v>0</v>
      </c>
      <c r="AJ19" s="8">
        <v>0</v>
      </c>
      <c r="AL19" s="7">
        <v>1</v>
      </c>
      <c r="AM19" s="7">
        <v>0</v>
      </c>
      <c r="AN19" s="8">
        <v>0</v>
      </c>
      <c r="AP19" s="7">
        <v>1</v>
      </c>
      <c r="AQ19" s="7">
        <v>0</v>
      </c>
      <c r="AR19" s="8">
        <v>0</v>
      </c>
      <c r="AT19" s="7">
        <v>1</v>
      </c>
      <c r="AU19" s="7">
        <v>0</v>
      </c>
      <c r="AV19" s="8">
        <v>0</v>
      </c>
      <c r="AX19" s="7">
        <v>1</v>
      </c>
      <c r="AY19" s="7">
        <v>0</v>
      </c>
      <c r="AZ19" s="8">
        <v>0</v>
      </c>
      <c r="BB19" s="7">
        <v>1</v>
      </c>
      <c r="BC19" s="7">
        <v>0</v>
      </c>
      <c r="BD19" s="8">
        <v>0</v>
      </c>
      <c r="BF19" s="7">
        <v>1</v>
      </c>
      <c r="BG19" s="7">
        <v>0</v>
      </c>
      <c r="BH19" s="8">
        <v>0</v>
      </c>
      <c r="BJ19" s="7">
        <v>1</v>
      </c>
      <c r="BK19" s="7">
        <v>0</v>
      </c>
      <c r="BL19" s="8">
        <v>0</v>
      </c>
    </row>
    <row r="20" spans="1:64" x14ac:dyDescent="0.3">
      <c r="A20" s="36" t="s">
        <v>89</v>
      </c>
      <c r="B20" s="7">
        <v>1</v>
      </c>
      <c r="C20" s="7">
        <v>0</v>
      </c>
      <c r="D20" s="8">
        <v>0</v>
      </c>
      <c r="F20" s="7">
        <v>1</v>
      </c>
      <c r="G20" s="7">
        <v>0</v>
      </c>
      <c r="H20" s="8">
        <v>0</v>
      </c>
      <c r="J20" s="7"/>
      <c r="K20" s="7"/>
      <c r="L20" s="8"/>
      <c r="N20" s="7">
        <v>1</v>
      </c>
      <c r="O20" s="7">
        <v>0</v>
      </c>
      <c r="P20" s="8">
        <v>0</v>
      </c>
      <c r="R20" s="7">
        <v>1</v>
      </c>
      <c r="S20" s="7">
        <v>0</v>
      </c>
      <c r="T20" s="8">
        <v>0</v>
      </c>
      <c r="V20" s="7"/>
      <c r="W20" s="7"/>
      <c r="X20" s="8"/>
      <c r="Z20" s="7">
        <v>1</v>
      </c>
      <c r="AA20" s="7">
        <v>0</v>
      </c>
      <c r="AB20" s="8">
        <v>0</v>
      </c>
      <c r="AC20" s="10"/>
      <c r="AD20" s="7"/>
      <c r="AE20" s="7"/>
      <c r="AF20" s="8"/>
      <c r="AG20" s="10"/>
      <c r="AH20" s="7">
        <v>1</v>
      </c>
      <c r="AI20" s="7">
        <v>0</v>
      </c>
      <c r="AJ20" s="8">
        <v>0</v>
      </c>
      <c r="AL20" s="7">
        <v>1</v>
      </c>
      <c r="AM20" s="7">
        <v>0</v>
      </c>
      <c r="AN20" s="8">
        <v>0</v>
      </c>
      <c r="AP20" s="7">
        <v>1</v>
      </c>
      <c r="AQ20" s="7">
        <v>0</v>
      </c>
      <c r="AR20" s="8">
        <v>0</v>
      </c>
      <c r="AT20" s="7">
        <v>1</v>
      </c>
      <c r="AU20" s="7">
        <v>0</v>
      </c>
      <c r="AV20" s="8">
        <v>0</v>
      </c>
      <c r="AX20" s="7">
        <v>1</v>
      </c>
      <c r="AY20" s="7">
        <v>0</v>
      </c>
      <c r="AZ20" s="8">
        <v>0</v>
      </c>
      <c r="BB20" s="7">
        <v>1</v>
      </c>
      <c r="BC20" s="7">
        <v>0</v>
      </c>
      <c r="BD20" s="8">
        <v>0</v>
      </c>
      <c r="BF20" s="7">
        <v>1</v>
      </c>
      <c r="BG20" s="7">
        <v>0</v>
      </c>
      <c r="BH20" s="8">
        <v>0</v>
      </c>
      <c r="BJ20" s="7">
        <v>1</v>
      </c>
      <c r="BK20" s="7">
        <v>0</v>
      </c>
      <c r="BL20" s="8">
        <v>0</v>
      </c>
    </row>
    <row r="21" spans="1:64" x14ac:dyDescent="0.3">
      <c r="A21" s="36" t="s">
        <v>90</v>
      </c>
      <c r="B21" s="7">
        <v>0</v>
      </c>
      <c r="C21" s="7">
        <v>2</v>
      </c>
      <c r="D21" s="8">
        <v>0</v>
      </c>
      <c r="F21" s="7">
        <v>2</v>
      </c>
      <c r="G21" s="7">
        <v>0</v>
      </c>
      <c r="H21" s="8">
        <v>0</v>
      </c>
      <c r="J21" s="7">
        <v>2</v>
      </c>
      <c r="K21" s="7">
        <v>0</v>
      </c>
      <c r="L21" s="8">
        <v>0</v>
      </c>
      <c r="N21" s="7">
        <v>2</v>
      </c>
      <c r="O21" s="7">
        <v>0</v>
      </c>
      <c r="P21" s="8">
        <v>0</v>
      </c>
      <c r="R21" s="7">
        <v>2</v>
      </c>
      <c r="S21" s="7">
        <v>0</v>
      </c>
      <c r="T21" s="8">
        <v>0</v>
      </c>
      <c r="V21" s="7">
        <v>2</v>
      </c>
      <c r="W21" s="7">
        <v>0</v>
      </c>
      <c r="X21" s="8">
        <v>0</v>
      </c>
      <c r="Z21" s="7">
        <v>2</v>
      </c>
      <c r="AA21" s="7">
        <v>0</v>
      </c>
      <c r="AB21" s="8">
        <v>0</v>
      </c>
      <c r="AC21" s="10"/>
      <c r="AD21" s="7">
        <v>2</v>
      </c>
      <c r="AE21" s="7">
        <v>0</v>
      </c>
      <c r="AF21" s="8">
        <v>0</v>
      </c>
      <c r="AG21" s="10"/>
      <c r="AH21" s="7">
        <v>2</v>
      </c>
      <c r="AI21" s="7">
        <v>0</v>
      </c>
      <c r="AJ21" s="8">
        <v>0</v>
      </c>
      <c r="AL21" s="7">
        <v>2</v>
      </c>
      <c r="AM21" s="7">
        <v>0</v>
      </c>
      <c r="AN21" s="8">
        <v>0</v>
      </c>
      <c r="AP21" s="7">
        <v>2</v>
      </c>
      <c r="AQ21" s="7">
        <v>0</v>
      </c>
      <c r="AR21" s="8">
        <v>0</v>
      </c>
      <c r="AT21" s="7">
        <v>2</v>
      </c>
      <c r="AU21" s="7">
        <v>0</v>
      </c>
      <c r="AV21" s="8">
        <v>0</v>
      </c>
      <c r="AX21" s="7">
        <v>2</v>
      </c>
      <c r="AY21" s="7">
        <v>0</v>
      </c>
      <c r="AZ21" s="8">
        <v>0</v>
      </c>
      <c r="BB21" s="7">
        <v>2</v>
      </c>
      <c r="BC21" s="7">
        <v>0</v>
      </c>
      <c r="BD21" s="8">
        <v>0</v>
      </c>
      <c r="BF21" s="7">
        <v>2</v>
      </c>
      <c r="BG21" s="7">
        <v>0</v>
      </c>
      <c r="BH21" s="8">
        <v>0</v>
      </c>
      <c r="BJ21" s="7">
        <v>2</v>
      </c>
      <c r="BK21" s="7">
        <v>0</v>
      </c>
      <c r="BL21" s="8">
        <v>0</v>
      </c>
    </row>
    <row r="22" spans="1:64" x14ac:dyDescent="0.3">
      <c r="A22" s="36" t="s">
        <v>91</v>
      </c>
      <c r="B22" s="7">
        <v>2</v>
      </c>
      <c r="C22" s="7">
        <v>0</v>
      </c>
      <c r="D22" s="8">
        <v>0</v>
      </c>
      <c r="F22" s="7">
        <v>2</v>
      </c>
      <c r="G22" s="7">
        <v>0</v>
      </c>
      <c r="H22" s="8">
        <v>0</v>
      </c>
      <c r="J22" s="7">
        <v>2</v>
      </c>
      <c r="K22" s="7">
        <v>0</v>
      </c>
      <c r="L22" s="8">
        <v>0</v>
      </c>
      <c r="N22" s="7">
        <v>2</v>
      </c>
      <c r="O22" s="7">
        <v>0</v>
      </c>
      <c r="P22" s="8">
        <v>0</v>
      </c>
      <c r="R22" s="7">
        <v>2</v>
      </c>
      <c r="S22" s="7">
        <v>0</v>
      </c>
      <c r="T22" s="8">
        <v>0</v>
      </c>
      <c r="V22" s="7">
        <v>2</v>
      </c>
      <c r="W22" s="7">
        <v>0</v>
      </c>
      <c r="X22" s="8">
        <v>0</v>
      </c>
      <c r="Z22" s="7">
        <v>2</v>
      </c>
      <c r="AA22" s="7">
        <v>0</v>
      </c>
      <c r="AB22" s="8">
        <v>0</v>
      </c>
      <c r="AC22" s="10"/>
      <c r="AD22" s="7">
        <v>2</v>
      </c>
      <c r="AE22" s="7">
        <v>0</v>
      </c>
      <c r="AF22" s="8">
        <v>0</v>
      </c>
      <c r="AG22" s="10"/>
      <c r="AH22" s="7">
        <v>2</v>
      </c>
      <c r="AI22" s="7">
        <v>0</v>
      </c>
      <c r="AJ22" s="8">
        <v>0</v>
      </c>
      <c r="AL22" s="7">
        <v>2</v>
      </c>
      <c r="AM22" s="7">
        <v>0</v>
      </c>
      <c r="AN22" s="8">
        <v>0</v>
      </c>
      <c r="AP22" s="7">
        <v>2</v>
      </c>
      <c r="AQ22" s="7">
        <v>0</v>
      </c>
      <c r="AR22" s="8">
        <v>0</v>
      </c>
      <c r="AT22" s="7">
        <v>2</v>
      </c>
      <c r="AU22" s="7">
        <v>0</v>
      </c>
      <c r="AV22" s="8">
        <v>0</v>
      </c>
      <c r="AX22" s="7">
        <v>2</v>
      </c>
      <c r="AY22" s="7">
        <v>0</v>
      </c>
      <c r="AZ22" s="8">
        <v>0</v>
      </c>
      <c r="BB22" s="7">
        <v>2</v>
      </c>
      <c r="BC22" s="7">
        <v>0</v>
      </c>
      <c r="BD22" s="8">
        <v>0</v>
      </c>
      <c r="BF22" s="7">
        <v>2</v>
      </c>
      <c r="BG22" s="7">
        <v>0</v>
      </c>
      <c r="BH22" s="8">
        <v>0</v>
      </c>
      <c r="BJ22" s="7">
        <v>2</v>
      </c>
      <c r="BK22" s="7">
        <v>0</v>
      </c>
      <c r="BL22" s="8">
        <v>0</v>
      </c>
    </row>
    <row r="23" spans="1:64" x14ac:dyDescent="0.3">
      <c r="A23" s="36" t="s">
        <v>92</v>
      </c>
      <c r="B23" s="7"/>
      <c r="C23" s="7"/>
      <c r="D23" s="8"/>
      <c r="F23" s="7"/>
      <c r="G23" s="7"/>
      <c r="H23" s="8"/>
      <c r="J23" s="7"/>
      <c r="K23" s="7"/>
      <c r="L23" s="8"/>
      <c r="N23" s="7"/>
      <c r="O23" s="7"/>
      <c r="P23" s="8"/>
      <c r="R23" s="7"/>
      <c r="S23" s="7"/>
      <c r="T23" s="8"/>
      <c r="V23" s="7"/>
      <c r="W23" s="7"/>
      <c r="X23" s="8"/>
      <c r="Z23" s="7"/>
      <c r="AA23" s="7"/>
      <c r="AB23" s="8"/>
      <c r="AC23" s="10"/>
      <c r="AD23" s="7"/>
      <c r="AE23" s="7"/>
      <c r="AF23" s="8"/>
      <c r="AG23" s="10"/>
      <c r="AH23" s="7"/>
      <c r="AI23" s="7"/>
      <c r="AJ23" s="8"/>
      <c r="AL23" s="7">
        <v>1</v>
      </c>
      <c r="AM23" s="7">
        <v>0</v>
      </c>
      <c r="AN23" s="8">
        <v>0</v>
      </c>
      <c r="AP23" s="7">
        <v>1</v>
      </c>
      <c r="AQ23" s="7">
        <v>0</v>
      </c>
      <c r="AR23" s="8">
        <v>0</v>
      </c>
      <c r="AT23" s="7">
        <v>1</v>
      </c>
      <c r="AU23" s="7">
        <v>0</v>
      </c>
      <c r="AV23" s="8">
        <v>0</v>
      </c>
      <c r="AX23" s="7">
        <v>1</v>
      </c>
      <c r="AY23" s="7">
        <v>0</v>
      </c>
      <c r="AZ23" s="8">
        <v>0</v>
      </c>
      <c r="BB23" s="7">
        <v>1</v>
      </c>
      <c r="BC23" s="7">
        <v>0</v>
      </c>
      <c r="BD23" s="8">
        <v>0</v>
      </c>
      <c r="BF23" s="7">
        <v>1</v>
      </c>
      <c r="BG23" s="7">
        <v>0</v>
      </c>
      <c r="BH23" s="8">
        <v>0</v>
      </c>
      <c r="BJ23" s="7">
        <v>1</v>
      </c>
      <c r="BK23" s="7">
        <v>0</v>
      </c>
      <c r="BL23" s="8">
        <v>0</v>
      </c>
    </row>
    <row r="24" spans="1:64" x14ac:dyDescent="0.3">
      <c r="A24" s="36" t="s">
        <v>93</v>
      </c>
      <c r="B24" s="7">
        <v>3</v>
      </c>
      <c r="C24" s="7">
        <v>1</v>
      </c>
      <c r="D24" s="8">
        <v>0</v>
      </c>
      <c r="F24" s="7">
        <v>3</v>
      </c>
      <c r="G24" s="7">
        <v>1</v>
      </c>
      <c r="H24" s="8">
        <v>0</v>
      </c>
      <c r="J24" s="7">
        <v>3</v>
      </c>
      <c r="K24" s="7">
        <v>1</v>
      </c>
      <c r="L24" s="8">
        <v>0</v>
      </c>
      <c r="N24" s="7">
        <v>3</v>
      </c>
      <c r="O24" s="7">
        <v>1</v>
      </c>
      <c r="P24" s="8">
        <v>0</v>
      </c>
      <c r="R24" s="7">
        <v>3</v>
      </c>
      <c r="S24" s="7">
        <v>1</v>
      </c>
      <c r="T24" s="8">
        <v>0</v>
      </c>
      <c r="V24" s="7">
        <v>3</v>
      </c>
      <c r="W24" s="7">
        <v>1</v>
      </c>
      <c r="X24" s="8">
        <v>0</v>
      </c>
      <c r="Z24" s="7">
        <v>3</v>
      </c>
      <c r="AA24" s="7">
        <v>1</v>
      </c>
      <c r="AB24" s="8">
        <v>0</v>
      </c>
      <c r="AC24" s="10"/>
      <c r="AD24" s="7">
        <v>3</v>
      </c>
      <c r="AE24" s="7">
        <v>1</v>
      </c>
      <c r="AF24" s="8">
        <v>0</v>
      </c>
      <c r="AG24" s="10"/>
      <c r="AH24" s="7">
        <v>3</v>
      </c>
      <c r="AI24" s="7">
        <v>1</v>
      </c>
      <c r="AJ24" s="8">
        <v>0</v>
      </c>
      <c r="AL24" s="7">
        <v>3</v>
      </c>
      <c r="AM24" s="7">
        <v>0</v>
      </c>
      <c r="AN24" s="8">
        <v>1</v>
      </c>
      <c r="AP24" s="7">
        <v>2</v>
      </c>
      <c r="AQ24" s="7">
        <v>1</v>
      </c>
      <c r="AR24" s="8">
        <v>0</v>
      </c>
      <c r="AT24" s="7">
        <v>3</v>
      </c>
      <c r="AU24" s="7">
        <v>1</v>
      </c>
      <c r="AV24" s="8">
        <v>0</v>
      </c>
      <c r="AX24" s="7">
        <v>3</v>
      </c>
      <c r="AY24" s="7">
        <v>1</v>
      </c>
      <c r="AZ24" s="8">
        <v>0</v>
      </c>
      <c r="BB24" s="7">
        <v>3</v>
      </c>
      <c r="BC24" s="7">
        <v>1</v>
      </c>
      <c r="BD24" s="8">
        <v>0</v>
      </c>
      <c r="BF24" s="7">
        <v>3</v>
      </c>
      <c r="BG24" s="7">
        <v>1</v>
      </c>
      <c r="BH24" s="8">
        <v>0</v>
      </c>
      <c r="BJ24" s="7">
        <v>3</v>
      </c>
      <c r="BK24" s="7">
        <v>1</v>
      </c>
      <c r="BL24" s="8">
        <v>0</v>
      </c>
    </row>
    <row r="25" spans="1:64" x14ac:dyDescent="0.3">
      <c r="A25" s="36" t="s">
        <v>94</v>
      </c>
      <c r="B25" s="7">
        <v>0</v>
      </c>
      <c r="C25" s="7">
        <v>9</v>
      </c>
      <c r="D25" s="8">
        <v>1</v>
      </c>
      <c r="F25" s="7">
        <v>0</v>
      </c>
      <c r="G25" s="7">
        <v>9</v>
      </c>
      <c r="H25" s="8">
        <v>1</v>
      </c>
      <c r="J25" s="7">
        <v>0</v>
      </c>
      <c r="K25" s="7">
        <v>8</v>
      </c>
      <c r="L25" s="8">
        <v>0</v>
      </c>
      <c r="N25" s="7">
        <v>0</v>
      </c>
      <c r="O25" s="7">
        <v>9</v>
      </c>
      <c r="P25" s="8">
        <v>0</v>
      </c>
      <c r="R25" s="7">
        <v>0</v>
      </c>
      <c r="S25" s="7">
        <v>9</v>
      </c>
      <c r="T25" s="8">
        <v>1</v>
      </c>
      <c r="V25" s="7">
        <v>0</v>
      </c>
      <c r="W25" s="7">
        <v>8</v>
      </c>
      <c r="X25" s="8">
        <v>0</v>
      </c>
      <c r="Z25" s="7">
        <v>0</v>
      </c>
      <c r="AA25" s="7">
        <v>9</v>
      </c>
      <c r="AB25" s="8">
        <v>0</v>
      </c>
      <c r="AC25" s="10"/>
      <c r="AD25" s="7">
        <v>0</v>
      </c>
      <c r="AE25" s="7">
        <v>8</v>
      </c>
      <c r="AF25" s="8">
        <v>0</v>
      </c>
      <c r="AG25" s="10"/>
      <c r="AH25" s="7">
        <v>0</v>
      </c>
      <c r="AI25" s="7">
        <v>9</v>
      </c>
      <c r="AJ25" s="8">
        <v>1</v>
      </c>
      <c r="AL25" s="7">
        <v>0</v>
      </c>
      <c r="AM25" s="7">
        <v>10</v>
      </c>
      <c r="AN25" s="8">
        <v>2</v>
      </c>
      <c r="AP25" s="7">
        <v>0</v>
      </c>
      <c r="AQ25" s="7">
        <v>10</v>
      </c>
      <c r="AR25" s="8">
        <v>0</v>
      </c>
      <c r="AT25" s="7">
        <v>0</v>
      </c>
      <c r="AU25" s="7">
        <v>9</v>
      </c>
      <c r="AV25" s="8">
        <v>0</v>
      </c>
      <c r="AX25" s="7">
        <v>0</v>
      </c>
      <c r="AY25" s="7">
        <v>10</v>
      </c>
      <c r="AZ25" s="8">
        <v>2</v>
      </c>
      <c r="BB25" s="7">
        <v>0</v>
      </c>
      <c r="BC25" s="7">
        <v>10</v>
      </c>
      <c r="BD25" s="8">
        <v>0</v>
      </c>
      <c r="BF25" s="7">
        <v>0</v>
      </c>
      <c r="BG25" s="7">
        <v>10</v>
      </c>
      <c r="BH25" s="8">
        <v>0</v>
      </c>
      <c r="BJ25" s="7">
        <v>0</v>
      </c>
      <c r="BK25" s="7">
        <v>9</v>
      </c>
      <c r="BL25" s="8">
        <v>1</v>
      </c>
    </row>
    <row r="26" spans="1:64" x14ac:dyDescent="0.3">
      <c r="A26" s="36" t="s">
        <v>95</v>
      </c>
      <c r="B26" s="7">
        <v>0</v>
      </c>
      <c r="C26" s="7">
        <v>7</v>
      </c>
      <c r="D26" s="8">
        <v>0</v>
      </c>
      <c r="F26" s="7"/>
      <c r="G26" s="7"/>
      <c r="H26" s="8"/>
      <c r="J26" s="7">
        <v>0</v>
      </c>
      <c r="K26" s="7">
        <v>7</v>
      </c>
      <c r="L26" s="8">
        <v>0</v>
      </c>
      <c r="N26" s="7">
        <v>0</v>
      </c>
      <c r="O26" s="7">
        <v>7</v>
      </c>
      <c r="P26" s="8">
        <v>0</v>
      </c>
      <c r="R26" s="7">
        <v>0</v>
      </c>
      <c r="S26" s="7">
        <v>8</v>
      </c>
      <c r="T26" s="8">
        <v>0</v>
      </c>
      <c r="V26" s="7">
        <v>0</v>
      </c>
      <c r="W26" s="7">
        <v>7</v>
      </c>
      <c r="X26" s="8">
        <v>0</v>
      </c>
      <c r="Z26" s="7">
        <v>0</v>
      </c>
      <c r="AA26" s="7">
        <v>6</v>
      </c>
      <c r="AB26" s="8">
        <v>0</v>
      </c>
      <c r="AC26" s="10"/>
      <c r="AD26" s="7">
        <v>0</v>
      </c>
      <c r="AE26" s="7">
        <v>7</v>
      </c>
      <c r="AF26" s="8">
        <v>0</v>
      </c>
      <c r="AG26" s="10"/>
      <c r="AH26" s="7">
        <v>0</v>
      </c>
      <c r="AI26" s="7">
        <v>8</v>
      </c>
      <c r="AJ26" s="8">
        <v>0</v>
      </c>
      <c r="AL26" s="7">
        <v>0</v>
      </c>
      <c r="AM26" s="7">
        <v>8</v>
      </c>
      <c r="AN26" s="8">
        <v>0</v>
      </c>
      <c r="AP26" s="7">
        <v>0</v>
      </c>
      <c r="AQ26" s="7">
        <v>8</v>
      </c>
      <c r="AR26" s="8">
        <v>0</v>
      </c>
      <c r="AT26" s="7">
        <v>0</v>
      </c>
      <c r="AU26" s="7">
        <v>8</v>
      </c>
      <c r="AV26" s="8">
        <v>0</v>
      </c>
      <c r="AX26" s="7">
        <v>0</v>
      </c>
      <c r="AY26" s="7">
        <v>8</v>
      </c>
      <c r="AZ26" s="8">
        <v>0</v>
      </c>
      <c r="BB26" s="7">
        <v>0</v>
      </c>
      <c r="BC26" s="7">
        <v>8</v>
      </c>
      <c r="BD26" s="8">
        <v>0</v>
      </c>
      <c r="BF26" s="7">
        <v>0</v>
      </c>
      <c r="BG26" s="7">
        <v>8</v>
      </c>
      <c r="BH26" s="8">
        <v>0</v>
      </c>
      <c r="BJ26" s="7">
        <v>0</v>
      </c>
      <c r="BK26" s="7">
        <v>8</v>
      </c>
      <c r="BL26" s="8">
        <v>0</v>
      </c>
    </row>
    <row r="27" spans="1:64" x14ac:dyDescent="0.3">
      <c r="A27" s="36" t="s">
        <v>96</v>
      </c>
      <c r="B27" s="7">
        <v>0</v>
      </c>
      <c r="C27" s="7">
        <v>1</v>
      </c>
      <c r="D27" s="8">
        <v>7</v>
      </c>
      <c r="F27" s="7">
        <v>0</v>
      </c>
      <c r="G27" s="7">
        <v>7</v>
      </c>
      <c r="H27" s="8">
        <v>1</v>
      </c>
      <c r="J27" s="7">
        <v>0</v>
      </c>
      <c r="K27" s="7">
        <v>7</v>
      </c>
      <c r="L27" s="8">
        <v>1</v>
      </c>
      <c r="N27" s="7">
        <v>0</v>
      </c>
      <c r="O27" s="7">
        <v>2</v>
      </c>
      <c r="P27" s="8">
        <v>7</v>
      </c>
      <c r="R27" s="7">
        <v>0</v>
      </c>
      <c r="S27" s="7">
        <v>8</v>
      </c>
      <c r="T27" s="8">
        <v>0</v>
      </c>
      <c r="V27" s="7">
        <v>0</v>
      </c>
      <c r="W27" s="7">
        <v>7</v>
      </c>
      <c r="X27" s="8">
        <v>1</v>
      </c>
      <c r="Z27" s="7">
        <v>0</v>
      </c>
      <c r="AA27" s="7">
        <v>2</v>
      </c>
      <c r="AB27" s="8">
        <v>7</v>
      </c>
      <c r="AC27" s="10"/>
      <c r="AD27" s="7">
        <v>0</v>
      </c>
      <c r="AE27" s="7">
        <v>7</v>
      </c>
      <c r="AF27" s="8">
        <v>1</v>
      </c>
      <c r="AG27" s="10"/>
      <c r="AH27" s="7">
        <v>0</v>
      </c>
      <c r="AI27" s="7">
        <v>8</v>
      </c>
      <c r="AJ27" s="8">
        <v>0</v>
      </c>
      <c r="AL27" s="7">
        <v>0</v>
      </c>
      <c r="AM27" s="7">
        <v>2</v>
      </c>
      <c r="AN27" s="8">
        <v>4</v>
      </c>
      <c r="AP27" s="7">
        <v>0</v>
      </c>
      <c r="AQ27" s="7">
        <v>2</v>
      </c>
      <c r="AR27" s="8">
        <v>1</v>
      </c>
      <c r="AT27" s="7">
        <v>0</v>
      </c>
      <c r="AU27" s="7">
        <v>2</v>
      </c>
      <c r="AV27" s="8">
        <v>2</v>
      </c>
      <c r="AX27" s="7">
        <v>0</v>
      </c>
      <c r="AY27" s="7">
        <v>1</v>
      </c>
      <c r="AZ27" s="8">
        <v>4</v>
      </c>
      <c r="BB27" s="7">
        <v>0</v>
      </c>
      <c r="BC27" s="7">
        <v>2</v>
      </c>
      <c r="BD27" s="8">
        <v>3</v>
      </c>
      <c r="BF27" s="7">
        <v>0</v>
      </c>
      <c r="BG27" s="7">
        <v>1</v>
      </c>
      <c r="BH27" s="8">
        <v>4</v>
      </c>
      <c r="BJ27" s="7">
        <v>0</v>
      </c>
      <c r="BK27" s="7">
        <v>2</v>
      </c>
      <c r="BL27" s="8">
        <v>4</v>
      </c>
    </row>
    <row r="28" spans="1:64" x14ac:dyDescent="0.3">
      <c r="A28" s="36" t="s">
        <v>97</v>
      </c>
      <c r="B28" s="7">
        <v>0</v>
      </c>
      <c r="C28" s="7">
        <v>0</v>
      </c>
      <c r="D28" s="8">
        <v>0</v>
      </c>
      <c r="F28" s="7">
        <v>0</v>
      </c>
      <c r="G28" s="7">
        <v>0</v>
      </c>
      <c r="H28" s="7">
        <v>0</v>
      </c>
      <c r="J28" s="7">
        <v>0</v>
      </c>
      <c r="K28" s="7">
        <v>0</v>
      </c>
      <c r="L28" s="7">
        <v>0</v>
      </c>
      <c r="N28" s="7">
        <v>0</v>
      </c>
      <c r="O28" s="7">
        <v>0</v>
      </c>
      <c r="P28" s="7">
        <v>0</v>
      </c>
      <c r="R28" s="7">
        <v>0</v>
      </c>
      <c r="S28" s="7">
        <v>0</v>
      </c>
      <c r="T28" s="8">
        <v>0</v>
      </c>
      <c r="V28" s="7">
        <v>0</v>
      </c>
      <c r="W28" s="7">
        <v>0</v>
      </c>
      <c r="X28" s="8">
        <v>0</v>
      </c>
      <c r="Z28" s="7">
        <v>0</v>
      </c>
      <c r="AA28" s="7">
        <v>0</v>
      </c>
      <c r="AB28" s="8">
        <v>0</v>
      </c>
      <c r="AC28" s="10"/>
      <c r="AD28" s="7">
        <v>0</v>
      </c>
      <c r="AE28" s="7">
        <v>0</v>
      </c>
      <c r="AF28" s="8">
        <v>0</v>
      </c>
      <c r="AG28" s="10"/>
      <c r="AH28" s="7">
        <v>0</v>
      </c>
      <c r="AI28" s="7">
        <v>0</v>
      </c>
      <c r="AJ28" s="8">
        <v>0</v>
      </c>
      <c r="AL28" s="7">
        <v>0</v>
      </c>
      <c r="AM28" s="7">
        <v>0</v>
      </c>
      <c r="AN28" s="8">
        <v>0</v>
      </c>
      <c r="AP28" s="7">
        <v>0</v>
      </c>
      <c r="AQ28" s="7">
        <v>0</v>
      </c>
      <c r="AR28" s="8">
        <v>0</v>
      </c>
      <c r="AT28" s="7">
        <v>0</v>
      </c>
      <c r="AU28" s="7">
        <v>0</v>
      </c>
      <c r="AV28" s="8">
        <v>0</v>
      </c>
      <c r="AX28" s="7">
        <v>0</v>
      </c>
      <c r="AY28" s="7">
        <v>0</v>
      </c>
      <c r="AZ28" s="8">
        <v>1</v>
      </c>
      <c r="BB28" s="7">
        <v>0</v>
      </c>
      <c r="BC28" s="7">
        <v>0</v>
      </c>
      <c r="BD28" s="8">
        <v>0</v>
      </c>
      <c r="BF28" s="7">
        <v>0</v>
      </c>
      <c r="BG28" s="7">
        <v>0</v>
      </c>
      <c r="BH28" s="8">
        <v>0</v>
      </c>
      <c r="BJ28" s="7">
        <v>0</v>
      </c>
      <c r="BK28" s="7">
        <v>0</v>
      </c>
      <c r="BL28" s="8">
        <v>0</v>
      </c>
    </row>
    <row r="29" spans="1:64" x14ac:dyDescent="0.3">
      <c r="A29" s="36" t="s">
        <v>98</v>
      </c>
      <c r="B29" s="7">
        <v>0</v>
      </c>
      <c r="C29" s="7">
        <v>0</v>
      </c>
      <c r="D29" s="8">
        <v>0</v>
      </c>
      <c r="F29" s="7">
        <v>0</v>
      </c>
      <c r="G29" s="7">
        <v>0</v>
      </c>
      <c r="H29" s="8">
        <v>0</v>
      </c>
      <c r="J29" s="7">
        <v>0</v>
      </c>
      <c r="K29" s="7">
        <v>0</v>
      </c>
      <c r="L29" s="8">
        <v>0</v>
      </c>
      <c r="N29" s="7">
        <v>0</v>
      </c>
      <c r="O29" s="7">
        <v>0</v>
      </c>
      <c r="P29" s="7">
        <v>0</v>
      </c>
      <c r="R29" s="7">
        <v>0</v>
      </c>
      <c r="S29" s="7">
        <v>0</v>
      </c>
      <c r="T29" s="8">
        <v>0</v>
      </c>
      <c r="V29" s="7">
        <v>0</v>
      </c>
      <c r="W29" s="7">
        <v>0</v>
      </c>
      <c r="X29" s="8">
        <v>0</v>
      </c>
      <c r="Z29" s="7">
        <v>0</v>
      </c>
      <c r="AA29" s="7">
        <v>0</v>
      </c>
      <c r="AB29" s="7">
        <v>0</v>
      </c>
      <c r="AC29" s="10"/>
      <c r="AD29" s="7">
        <v>0</v>
      </c>
      <c r="AE29" s="7">
        <v>0</v>
      </c>
      <c r="AF29" s="8">
        <v>0</v>
      </c>
      <c r="AG29" s="10"/>
      <c r="AH29" s="7">
        <v>0</v>
      </c>
      <c r="AI29" s="7">
        <v>0</v>
      </c>
      <c r="AJ29" s="8">
        <v>0</v>
      </c>
      <c r="AL29" s="7">
        <v>0</v>
      </c>
      <c r="AM29" s="7">
        <v>0</v>
      </c>
      <c r="AN29" s="8">
        <v>0</v>
      </c>
      <c r="AP29" s="7">
        <v>0</v>
      </c>
      <c r="AQ29" s="7">
        <v>0</v>
      </c>
      <c r="AR29" s="8">
        <v>0</v>
      </c>
      <c r="AT29" s="7">
        <v>0</v>
      </c>
      <c r="AU29" s="7">
        <v>0</v>
      </c>
      <c r="AV29" s="8">
        <v>0</v>
      </c>
      <c r="AX29" s="7">
        <v>0</v>
      </c>
      <c r="AY29" s="7">
        <v>0</v>
      </c>
      <c r="AZ29" s="8">
        <v>0</v>
      </c>
      <c r="BB29" s="7">
        <v>0</v>
      </c>
      <c r="BC29" s="7">
        <v>0</v>
      </c>
      <c r="BD29" s="8">
        <v>0</v>
      </c>
      <c r="BF29" s="7">
        <v>0</v>
      </c>
      <c r="BG29" s="7">
        <v>0</v>
      </c>
      <c r="BH29" s="8">
        <v>0</v>
      </c>
      <c r="BJ29" s="7">
        <v>0</v>
      </c>
      <c r="BK29" s="7">
        <v>0</v>
      </c>
      <c r="BL29" s="8">
        <v>0</v>
      </c>
    </row>
    <row r="30" spans="1:64" x14ac:dyDescent="0.3">
      <c r="A30" s="36" t="s">
        <v>99</v>
      </c>
      <c r="B30" s="7">
        <v>1</v>
      </c>
      <c r="C30" s="7">
        <v>1</v>
      </c>
      <c r="D30" s="8">
        <v>1</v>
      </c>
      <c r="F30" s="7">
        <v>1</v>
      </c>
      <c r="G30" s="7">
        <v>1</v>
      </c>
      <c r="H30" s="8">
        <v>1</v>
      </c>
      <c r="J30" s="7">
        <v>0</v>
      </c>
      <c r="K30" s="7">
        <v>1</v>
      </c>
      <c r="L30" s="8">
        <v>2</v>
      </c>
      <c r="N30" s="7">
        <v>1</v>
      </c>
      <c r="O30" s="7">
        <v>1</v>
      </c>
      <c r="P30" s="8">
        <v>1</v>
      </c>
      <c r="R30" s="7">
        <v>1</v>
      </c>
      <c r="S30" s="7">
        <v>1</v>
      </c>
      <c r="T30" s="8">
        <v>1</v>
      </c>
      <c r="V30" s="7"/>
      <c r="W30" s="7"/>
      <c r="X30" s="8"/>
      <c r="Z30" s="7">
        <v>1</v>
      </c>
      <c r="AA30" s="7">
        <v>1</v>
      </c>
      <c r="AB30" s="8">
        <v>1</v>
      </c>
      <c r="AC30" s="10"/>
      <c r="AD30" s="7">
        <v>0</v>
      </c>
      <c r="AE30" s="7">
        <v>0</v>
      </c>
      <c r="AF30" s="7">
        <v>1</v>
      </c>
      <c r="AG30" s="10"/>
      <c r="AH30" s="7">
        <v>1</v>
      </c>
      <c r="AI30" s="7">
        <v>1</v>
      </c>
      <c r="AJ30" s="8">
        <v>1</v>
      </c>
      <c r="AL30" s="7">
        <v>1</v>
      </c>
      <c r="AM30" s="7">
        <v>1</v>
      </c>
      <c r="AN30" s="8">
        <v>1</v>
      </c>
      <c r="AP30" s="7">
        <v>1</v>
      </c>
      <c r="AQ30" s="7">
        <v>1</v>
      </c>
      <c r="AR30" s="8">
        <v>1</v>
      </c>
      <c r="AT30" s="7">
        <v>1</v>
      </c>
      <c r="AU30" s="7">
        <v>1</v>
      </c>
      <c r="AV30" s="8">
        <v>1</v>
      </c>
      <c r="AX30" s="7">
        <v>1</v>
      </c>
      <c r="AY30" s="7">
        <v>1</v>
      </c>
      <c r="AZ30" s="8">
        <v>1</v>
      </c>
      <c r="BB30" s="7">
        <v>1</v>
      </c>
      <c r="BC30" s="7">
        <v>1</v>
      </c>
      <c r="BD30" s="8">
        <v>1</v>
      </c>
      <c r="BF30" s="7">
        <v>1</v>
      </c>
      <c r="BG30" s="7">
        <v>1</v>
      </c>
      <c r="BH30" s="8">
        <v>1</v>
      </c>
      <c r="BJ30" s="7">
        <v>1</v>
      </c>
      <c r="BK30" s="7">
        <v>1</v>
      </c>
      <c r="BL30" s="8">
        <v>1</v>
      </c>
    </row>
    <row r="31" spans="1:64" x14ac:dyDescent="0.3">
      <c r="A31" s="36" t="s">
        <v>100</v>
      </c>
      <c r="B31" s="7">
        <v>0</v>
      </c>
      <c r="C31" s="7">
        <v>1</v>
      </c>
      <c r="D31" s="8">
        <v>0</v>
      </c>
      <c r="F31" s="7">
        <v>0</v>
      </c>
      <c r="G31" s="7">
        <v>1</v>
      </c>
      <c r="H31" s="8">
        <v>0</v>
      </c>
      <c r="J31" s="7">
        <v>0</v>
      </c>
      <c r="K31" s="7">
        <v>2</v>
      </c>
      <c r="L31" s="8">
        <v>1</v>
      </c>
      <c r="N31" s="7">
        <v>0</v>
      </c>
      <c r="O31" s="7">
        <v>2</v>
      </c>
      <c r="P31" s="8">
        <v>0</v>
      </c>
      <c r="R31" s="7">
        <v>0</v>
      </c>
      <c r="S31" s="7">
        <v>2</v>
      </c>
      <c r="T31" s="8">
        <v>0</v>
      </c>
      <c r="V31" s="7">
        <v>1</v>
      </c>
      <c r="W31" s="7">
        <v>1</v>
      </c>
      <c r="X31" s="8">
        <v>1</v>
      </c>
      <c r="Z31" s="7">
        <v>0</v>
      </c>
      <c r="AA31" s="7">
        <v>2</v>
      </c>
      <c r="AB31" s="8">
        <v>0</v>
      </c>
      <c r="AC31" s="10"/>
      <c r="AD31" s="7">
        <v>1</v>
      </c>
      <c r="AE31" s="7">
        <v>1</v>
      </c>
      <c r="AF31" s="8">
        <v>1</v>
      </c>
      <c r="AG31" s="10"/>
      <c r="AH31" s="7">
        <v>0</v>
      </c>
      <c r="AI31" s="7">
        <v>2</v>
      </c>
      <c r="AJ31" s="8">
        <v>0</v>
      </c>
      <c r="AL31" s="7">
        <v>0</v>
      </c>
      <c r="AM31" s="7">
        <v>2</v>
      </c>
      <c r="AN31" s="8">
        <v>0</v>
      </c>
      <c r="AP31" s="7">
        <v>0</v>
      </c>
      <c r="AQ31" s="7">
        <v>2</v>
      </c>
      <c r="AR31" s="8">
        <v>0</v>
      </c>
      <c r="AT31" s="7">
        <v>0</v>
      </c>
      <c r="AU31" s="7">
        <v>2</v>
      </c>
      <c r="AV31" s="8">
        <v>0</v>
      </c>
      <c r="AX31" s="7">
        <v>0</v>
      </c>
      <c r="AY31" s="7">
        <v>2</v>
      </c>
      <c r="AZ31" s="8">
        <v>0</v>
      </c>
      <c r="BB31" s="7">
        <v>0</v>
      </c>
      <c r="BC31" s="7">
        <v>2</v>
      </c>
      <c r="BD31" s="8">
        <v>0</v>
      </c>
      <c r="BF31" s="7">
        <v>0</v>
      </c>
      <c r="BG31" s="7">
        <v>2</v>
      </c>
      <c r="BH31" s="8">
        <v>0</v>
      </c>
      <c r="BJ31" s="7">
        <v>0</v>
      </c>
      <c r="BK31" s="7">
        <v>2</v>
      </c>
      <c r="BL31" s="8">
        <v>0</v>
      </c>
    </row>
    <row r="32" spans="1:64" x14ac:dyDescent="0.3">
      <c r="A32" s="36" t="s">
        <v>101</v>
      </c>
      <c r="B32" s="7">
        <v>0</v>
      </c>
      <c r="C32" s="7">
        <v>0</v>
      </c>
      <c r="D32" s="8">
        <v>0</v>
      </c>
      <c r="F32" s="7">
        <v>0</v>
      </c>
      <c r="G32" s="7">
        <v>0</v>
      </c>
      <c r="H32" s="8">
        <v>0</v>
      </c>
      <c r="J32" s="7">
        <v>0</v>
      </c>
      <c r="K32" s="7">
        <v>0</v>
      </c>
      <c r="L32" s="8">
        <v>1</v>
      </c>
      <c r="N32" s="7">
        <v>0</v>
      </c>
      <c r="O32" s="7">
        <v>0</v>
      </c>
      <c r="P32" s="7">
        <v>0</v>
      </c>
      <c r="R32" s="7">
        <v>0</v>
      </c>
      <c r="S32" s="7">
        <v>0</v>
      </c>
      <c r="T32" s="8">
        <v>0</v>
      </c>
      <c r="V32" s="7">
        <v>0</v>
      </c>
      <c r="W32" s="7">
        <v>0</v>
      </c>
      <c r="X32" s="8">
        <v>0</v>
      </c>
      <c r="Z32" s="7">
        <v>0</v>
      </c>
      <c r="AA32" s="7">
        <v>0</v>
      </c>
      <c r="AB32" s="8">
        <v>0</v>
      </c>
      <c r="AC32" s="10"/>
      <c r="AD32" s="7">
        <v>0</v>
      </c>
      <c r="AE32" s="7">
        <v>1</v>
      </c>
      <c r="AF32" s="8">
        <v>0</v>
      </c>
      <c r="AG32" s="10"/>
      <c r="AH32" s="7">
        <v>0</v>
      </c>
      <c r="AI32" s="7">
        <v>0</v>
      </c>
      <c r="AJ32" s="8">
        <v>0</v>
      </c>
      <c r="AL32" s="7">
        <v>0</v>
      </c>
      <c r="AM32" s="7">
        <v>0</v>
      </c>
      <c r="AN32" s="8">
        <v>0</v>
      </c>
      <c r="AP32" s="7">
        <v>0</v>
      </c>
      <c r="AQ32" s="7">
        <v>0</v>
      </c>
      <c r="AR32" s="8">
        <v>0</v>
      </c>
      <c r="AT32" s="7">
        <v>0</v>
      </c>
      <c r="AU32" s="7">
        <v>0</v>
      </c>
      <c r="AV32" s="8">
        <v>0</v>
      </c>
      <c r="AX32" s="7">
        <v>0</v>
      </c>
      <c r="AY32" s="7">
        <v>0</v>
      </c>
      <c r="AZ32" s="8">
        <v>0</v>
      </c>
      <c r="BB32" s="7">
        <v>0</v>
      </c>
      <c r="BC32" s="7">
        <v>0</v>
      </c>
      <c r="BD32" s="8">
        <v>0</v>
      </c>
      <c r="BF32" s="7">
        <v>0</v>
      </c>
      <c r="BG32" s="7">
        <v>0</v>
      </c>
      <c r="BH32" s="8">
        <v>0</v>
      </c>
      <c r="BJ32" s="7">
        <v>0</v>
      </c>
      <c r="BK32" s="7">
        <v>0</v>
      </c>
      <c r="BL32" s="8">
        <v>0</v>
      </c>
    </row>
    <row r="34" spans="1:64" s="5" customFormat="1" ht="15" thickBot="1" x14ac:dyDescent="0.35">
      <c r="A34" s="60" t="s">
        <v>68</v>
      </c>
      <c r="B34" s="20">
        <v>1</v>
      </c>
      <c r="C34" s="61">
        <v>2</v>
      </c>
      <c r="D34" s="61">
        <v>3</v>
      </c>
      <c r="E34" s="61"/>
      <c r="F34" s="61">
        <v>1</v>
      </c>
      <c r="G34" s="61">
        <v>3</v>
      </c>
      <c r="H34" s="61">
        <v>3</v>
      </c>
      <c r="I34" s="61"/>
      <c r="J34" s="61">
        <v>1</v>
      </c>
      <c r="K34" s="61">
        <v>3</v>
      </c>
      <c r="L34" s="61">
        <v>4</v>
      </c>
      <c r="M34" s="61"/>
      <c r="N34" s="61">
        <v>1</v>
      </c>
      <c r="O34" s="61">
        <v>2</v>
      </c>
      <c r="P34" s="61">
        <v>2</v>
      </c>
      <c r="Q34" s="61"/>
      <c r="R34" s="61">
        <v>1</v>
      </c>
      <c r="S34" s="61">
        <v>3</v>
      </c>
      <c r="T34" s="61">
        <v>1</v>
      </c>
      <c r="U34" s="61"/>
      <c r="V34" s="61">
        <v>1</v>
      </c>
      <c r="W34" s="61">
        <v>3</v>
      </c>
      <c r="X34" s="61">
        <v>2</v>
      </c>
      <c r="Y34" s="61"/>
      <c r="Z34" s="61">
        <v>2</v>
      </c>
      <c r="AA34" s="61">
        <v>2</v>
      </c>
      <c r="AB34" s="61">
        <v>3</v>
      </c>
      <c r="AC34" s="61"/>
      <c r="AD34" s="61">
        <v>1</v>
      </c>
      <c r="AE34" s="61">
        <v>3</v>
      </c>
      <c r="AF34" s="61">
        <v>2</v>
      </c>
      <c r="AG34" s="61"/>
      <c r="AH34" s="61">
        <v>1</v>
      </c>
      <c r="AI34" s="61">
        <v>3</v>
      </c>
      <c r="AJ34" s="61">
        <v>2</v>
      </c>
      <c r="AK34" s="61"/>
      <c r="AL34" s="61">
        <v>2</v>
      </c>
      <c r="AM34" s="61">
        <v>2</v>
      </c>
      <c r="AN34" s="61">
        <v>4</v>
      </c>
      <c r="AO34" s="61"/>
      <c r="AP34" s="61">
        <v>2</v>
      </c>
      <c r="AQ34" s="61">
        <v>2</v>
      </c>
      <c r="AR34" s="61">
        <v>2</v>
      </c>
      <c r="AS34" s="61"/>
      <c r="AT34" s="61">
        <v>2</v>
      </c>
      <c r="AU34" s="61">
        <v>2</v>
      </c>
      <c r="AV34" s="61">
        <v>2</v>
      </c>
      <c r="AW34" s="61"/>
      <c r="AX34" s="61">
        <v>2</v>
      </c>
      <c r="AY34" s="61">
        <v>2</v>
      </c>
      <c r="AZ34" s="61">
        <v>4</v>
      </c>
      <c r="BA34" s="61"/>
      <c r="BB34" s="61">
        <v>2</v>
      </c>
      <c r="BC34" s="61">
        <v>2</v>
      </c>
      <c r="BD34" s="61">
        <v>2</v>
      </c>
      <c r="BE34" s="61"/>
      <c r="BF34" s="61">
        <v>2</v>
      </c>
      <c r="BG34" s="61">
        <v>2</v>
      </c>
      <c r="BH34" s="61">
        <v>2</v>
      </c>
      <c r="BI34" s="61"/>
      <c r="BJ34" s="61">
        <v>2</v>
      </c>
      <c r="BK34" s="61">
        <v>2</v>
      </c>
      <c r="BL34" s="62">
        <v>3</v>
      </c>
    </row>
    <row r="35" spans="1:64" ht="15" thickBot="1" x14ac:dyDescent="0.35">
      <c r="A35" s="40" t="s">
        <v>69</v>
      </c>
      <c r="B35" s="101">
        <f>AVERAGE(B34:D34)</f>
        <v>2</v>
      </c>
      <c r="C35" s="102"/>
      <c r="D35" s="103"/>
      <c r="F35" s="101">
        <f>AVERAGE(F34:H34)</f>
        <v>2.3333333333333335</v>
      </c>
      <c r="G35" s="102"/>
      <c r="H35" s="103"/>
      <c r="J35" s="101">
        <f>AVERAGE(J34:L34)</f>
        <v>2.6666666666666665</v>
      </c>
      <c r="K35" s="102"/>
      <c r="L35" s="103"/>
      <c r="N35" s="101">
        <f>AVERAGE(N34:P34)</f>
        <v>1.6666666666666667</v>
      </c>
      <c r="O35" s="102"/>
      <c r="P35" s="103"/>
      <c r="R35" s="101">
        <f>AVERAGE(R34:T34)</f>
        <v>1.6666666666666667</v>
      </c>
      <c r="S35" s="102"/>
      <c r="T35" s="103"/>
      <c r="V35" s="101">
        <f>AVERAGE(V34:X34)</f>
        <v>2</v>
      </c>
      <c r="W35" s="102"/>
      <c r="X35" s="103"/>
      <c r="Z35" s="101">
        <f>AVERAGE(Z34:AB34)</f>
        <v>2.3333333333333335</v>
      </c>
      <c r="AA35" s="102"/>
      <c r="AB35" s="103"/>
      <c r="AD35" s="101">
        <f>AVERAGE(AD34:AF34)</f>
        <v>2</v>
      </c>
      <c r="AE35" s="102"/>
      <c r="AF35" s="103"/>
      <c r="AH35" s="101">
        <f>AVERAGE(AH34:AJ34)</f>
        <v>2</v>
      </c>
      <c r="AI35" s="102"/>
      <c r="AJ35" s="103"/>
      <c r="AL35" s="101">
        <f>AVERAGE(AL34:AN34)</f>
        <v>2.6666666666666665</v>
      </c>
      <c r="AM35" s="102"/>
      <c r="AN35" s="103"/>
      <c r="AP35" s="101">
        <f>AVERAGE(AP34:AR34)</f>
        <v>2</v>
      </c>
      <c r="AQ35" s="102"/>
      <c r="AR35" s="103"/>
      <c r="AT35" s="101">
        <f>AVERAGE(AT34:AV34)</f>
        <v>2</v>
      </c>
      <c r="AU35" s="102"/>
      <c r="AV35" s="103"/>
      <c r="AX35" s="101">
        <f>AVERAGE(AX34:AZ34)</f>
        <v>2.6666666666666665</v>
      </c>
      <c r="AY35" s="102"/>
      <c r="AZ35" s="103"/>
      <c r="BB35" s="101">
        <f>AVERAGE(BB34:BD34)</f>
        <v>2</v>
      </c>
      <c r="BC35" s="102"/>
      <c r="BD35" s="103"/>
      <c r="BF35" s="101">
        <f>AVERAGE(BF34:BH34)</f>
        <v>2</v>
      </c>
      <c r="BG35" s="102"/>
      <c r="BH35" s="103"/>
      <c r="BJ35" s="101">
        <f>AVERAGE(BJ34:BL34)</f>
        <v>2.3333333333333335</v>
      </c>
      <c r="BK35" s="102"/>
      <c r="BL35" s="103"/>
    </row>
    <row r="36" spans="1:64" ht="15" thickBot="1" x14ac:dyDescent="0.35">
      <c r="A36" s="40" t="s">
        <v>70</v>
      </c>
      <c r="B36" s="107">
        <f>MEDIAN(B34:D34)</f>
        <v>2</v>
      </c>
      <c r="C36" s="107"/>
      <c r="D36" s="107"/>
      <c r="F36" s="107">
        <f>MEDIAN(F34:H34)</f>
        <v>3</v>
      </c>
      <c r="G36" s="107"/>
      <c r="H36" s="107"/>
      <c r="J36" s="107">
        <f>MEDIAN(J34:L34)</f>
        <v>3</v>
      </c>
      <c r="K36" s="107"/>
      <c r="L36" s="107"/>
      <c r="N36" s="107">
        <f>MEDIAN(N34:P34)</f>
        <v>2</v>
      </c>
      <c r="O36" s="107"/>
      <c r="P36" s="107"/>
      <c r="R36" s="107">
        <f>MEDIAN(R34:T34)</f>
        <v>1</v>
      </c>
      <c r="S36" s="107"/>
      <c r="T36" s="107"/>
      <c r="V36" s="107">
        <f>MEDIAN(V34:X34)</f>
        <v>2</v>
      </c>
      <c r="W36" s="107"/>
      <c r="X36" s="107"/>
      <c r="Z36" s="107">
        <f>MEDIAN(Z34:AB34)</f>
        <v>2</v>
      </c>
      <c r="AA36" s="107"/>
      <c r="AB36" s="107"/>
      <c r="AD36" s="107">
        <f>MEDIAN(AD34:AF34)</f>
        <v>2</v>
      </c>
      <c r="AE36" s="107"/>
      <c r="AF36" s="107"/>
      <c r="AH36" s="107">
        <f>MEDIAN(AH34:AJ34)</f>
        <v>2</v>
      </c>
      <c r="AI36" s="107"/>
      <c r="AJ36" s="107"/>
      <c r="AL36" s="107">
        <f>MEDIAN(AL34:AN34)</f>
        <v>2</v>
      </c>
      <c r="AM36" s="107"/>
      <c r="AN36" s="107"/>
      <c r="AP36" s="107">
        <f>MEDIAN(AP34:AR34)</f>
        <v>2</v>
      </c>
      <c r="AQ36" s="107"/>
      <c r="AR36" s="107"/>
      <c r="AT36" s="107">
        <f>MEDIAN(AT34:AV34)</f>
        <v>2</v>
      </c>
      <c r="AU36" s="107"/>
      <c r="AV36" s="107"/>
      <c r="AX36" s="107">
        <f>MEDIAN(AX34:AZ34)</f>
        <v>2</v>
      </c>
      <c r="AY36" s="107"/>
      <c r="AZ36" s="107"/>
      <c r="BB36" s="107">
        <f>MEDIAN(BB34:BD34)</f>
        <v>2</v>
      </c>
      <c r="BC36" s="107"/>
      <c r="BD36" s="107"/>
      <c r="BF36" s="107">
        <f>MEDIAN(BF34:BH34)</f>
        <v>2</v>
      </c>
      <c r="BG36" s="107"/>
      <c r="BH36" s="107"/>
      <c r="BJ36" s="107">
        <f>MEDIAN(BJ34:BL34)</f>
        <v>2</v>
      </c>
      <c r="BK36" s="107"/>
      <c r="BL36" s="107"/>
    </row>
    <row r="37" spans="1:64" ht="15" thickBot="1" x14ac:dyDescent="0.35"/>
    <row r="38" spans="1:64" ht="15" thickBot="1" x14ac:dyDescent="0.35">
      <c r="A38" s="40" t="s">
        <v>71</v>
      </c>
      <c r="B38" s="46">
        <f>AVERAGE(B34:AJ34)</f>
        <v>2.074074074074074</v>
      </c>
      <c r="AH38" s="108">
        <f>AVERAGE(AH34:BP34)</f>
        <v>2.2083333333333335</v>
      </c>
      <c r="AI38" s="108"/>
      <c r="BF38" s="108"/>
      <c r="BG38" s="108"/>
      <c r="BH38" s="108"/>
    </row>
    <row r="39" spans="1:64" ht="15" thickBot="1" x14ac:dyDescent="0.35">
      <c r="A39" s="40" t="s">
        <v>72</v>
      </c>
      <c r="B39" s="46">
        <f>MEDIAN(B34:AJ34)</f>
        <v>2</v>
      </c>
      <c r="AH39" s="108">
        <f>MEDIAN(AH34:BP34)</f>
        <v>2</v>
      </c>
      <c r="AI39" s="108"/>
      <c r="BF39" s="108"/>
      <c r="BG39" s="108"/>
      <c r="BH39" s="108"/>
    </row>
  </sheetData>
  <mergeCells count="55">
    <mergeCell ref="BJ36:BL36"/>
    <mergeCell ref="AH38:AI38"/>
    <mergeCell ref="BF38:BH38"/>
    <mergeCell ref="AH39:AI39"/>
    <mergeCell ref="BF39:BH39"/>
    <mergeCell ref="AD36:AF36"/>
    <mergeCell ref="AH36:AJ36"/>
    <mergeCell ref="AL36:AN36"/>
    <mergeCell ref="AP36:AR36"/>
    <mergeCell ref="AT36:AV36"/>
    <mergeCell ref="AX36:AZ36"/>
    <mergeCell ref="BB36:BD36"/>
    <mergeCell ref="BF36:BH36"/>
    <mergeCell ref="BB35:BD35"/>
    <mergeCell ref="BF35:BH35"/>
    <mergeCell ref="BJ35:BL35"/>
    <mergeCell ref="B36:D36"/>
    <mergeCell ref="F36:H36"/>
    <mergeCell ref="J36:L36"/>
    <mergeCell ref="N36:P36"/>
    <mergeCell ref="R36:T36"/>
    <mergeCell ref="V36:X36"/>
    <mergeCell ref="Z36:AB36"/>
    <mergeCell ref="AD35:AF35"/>
    <mergeCell ref="AH35:AJ35"/>
    <mergeCell ref="AL35:AN35"/>
    <mergeCell ref="AP35:AR35"/>
    <mergeCell ref="AT35:AV35"/>
    <mergeCell ref="AX35:AZ35"/>
    <mergeCell ref="V35:X35"/>
    <mergeCell ref="Z35:AB35"/>
    <mergeCell ref="AD2:AF2"/>
    <mergeCell ref="AH2:AJ2"/>
    <mergeCell ref="AL2:AN2"/>
    <mergeCell ref="B35:D35"/>
    <mergeCell ref="F35:H35"/>
    <mergeCell ref="J35:L35"/>
    <mergeCell ref="N35:P35"/>
    <mergeCell ref="R35:T35"/>
    <mergeCell ref="A1:AJ1"/>
    <mergeCell ref="AL1:BL1"/>
    <mergeCell ref="A2:A3"/>
    <mergeCell ref="B2:D2"/>
    <mergeCell ref="F2:H2"/>
    <mergeCell ref="J2:L2"/>
    <mergeCell ref="N2:P2"/>
    <mergeCell ref="R2:T2"/>
    <mergeCell ref="V2:X2"/>
    <mergeCell ref="Z2:AB2"/>
    <mergeCell ref="BB2:BD2"/>
    <mergeCell ref="BF2:BH2"/>
    <mergeCell ref="BJ2:BL2"/>
    <mergeCell ref="AP2:AR2"/>
    <mergeCell ref="AT2:AV2"/>
    <mergeCell ref="AX2:AZ2"/>
  </mergeCells>
  <conditionalFormatting sqref="B4:B33 F4:F33 J4:J33 N4:N33 R4:R33 V4:V33 Z4:Z33 AD4:AD29 AH4:AH33 AL4:AL33 AP4:AP33 AT4:AT33 AX4:AX33 BB4:BB33 BF4:BF33 BJ4:BJ33 B42:B1048576 F42:F53 J42:J53 N42:N1048576 R42:R1048576 J55:J1048576 F55:F1048576 BJ40:BJ1048576 BF40:BF1048576 BB40:BB1048576 AX40:AX1048576 AT40:AT1048576 AP40:AP1048576 AL40:AL1048576 AH40:AH1048576 AD40:AD1048576 Z40:Z1048576 V40:V1048576 AD31:AD33">
    <cfRule type="cellIs" dxfId="11" priority="12" operator="greaterThanOrEqual">
      <formula>3</formula>
    </cfRule>
  </conditionalFormatting>
  <conditionalFormatting sqref="C1 G1 K1 O1 S1 W1 AA1 AE1 AI1 AM1 AQ1 AU1 AY1 BC1 BG1 BK1 BK4:BK33 BG4:BG33 BC4:BC33 AY4:AY33 AU4:AU33 AQ4:AQ33 AM4:AM33 AI4:AI33 AE4:AE29 AA4:AA33 W4:W33 S4:S33 O4:O33 K4:K33 G4:G33 C4:C33 S42:S1048576 O42:O1048576 K42:K1048576 G42:G53 C42:C1048576 G55:G1048576 W40:W1048576 AA40:AA1048576 AE40:AE1048576 AI40:AI1048576 AM40:AM1048576 AQ40:AQ1048576 AU40:AU1048576 AY40:AY1048576 BC40:BC1048576 BG40:BG1048576 BK40:BK1048576 AE31:AE33">
    <cfRule type="cellIs" dxfId="10" priority="11" operator="greaterThanOrEqual">
      <formula>4</formula>
    </cfRule>
  </conditionalFormatting>
  <conditionalFormatting sqref="D1 H1 L1 P1 T1 X1 AB1 AF1 AJ1 AN1 AR1 AV1 AZ1 BD1 BH1 BL1 BL4:BL33 BH4:BH33 BD4:BD33 AZ4:AZ33 AV4:AV33 AR4:AR33 AN4:AN33 AJ4:AJ33 AF4:AF29 AB4:AB33 X4:X33 T4:T33 P4:P33 L4:L33 H4:H33 D4:D33 T42:T1048576 P42:P1048576 L42:L1048576 H42:H53 D42 AF31:AF33 D55:D1048576 H55:H1048576 D44:D53 X40:X1048576 AB40:AB1048576 AF40:AF1048576 AJ40:AJ1048576 AN40:AN1048576 AR40:AR1048576 AV40:AV1048576 AZ40:AZ1048576 BD40:BD1048576 BH40:BH1048576 BL40:BL1048576">
    <cfRule type="cellIs" dxfId="9" priority="10" operator="greaterThanOrEqual">
      <formula>1</formula>
    </cfRule>
  </conditionalFormatting>
  <conditionalFormatting sqref="BD39 BL39">
    <cfRule type="cellIs" dxfId="8" priority="5" operator="greaterThanOrEqual">
      <formula>2</formula>
    </cfRule>
  </conditionalFormatting>
  <conditionalFormatting sqref="B39 F39 J39 N39 R39 V39 Z39 AD39 AL39 AP39 AT39 AX39 BJ39:BK39">
    <cfRule type="cellIs" dxfId="7" priority="9" operator="greaterThanOrEqual">
      <formula>3</formula>
    </cfRule>
  </conditionalFormatting>
  <conditionalFormatting sqref="AU39 AQ39 C39 G39 K39 O39 W39 AA39 AE39 AM39 S39 AY39">
    <cfRule type="cellIs" dxfId="6" priority="8" operator="greaterThanOrEqual">
      <formula>3</formula>
    </cfRule>
  </conditionalFormatting>
  <conditionalFormatting sqref="AZ39 AV39 AR39 AN39 AJ39 AF39 AB39 X39 T39 P39 L39 H39 D39">
    <cfRule type="cellIs" dxfId="5" priority="7" operator="greaterThanOrEqual">
      <formula>2</formula>
    </cfRule>
  </conditionalFormatting>
  <conditionalFormatting sqref="BB39:BC39">
    <cfRule type="cellIs" dxfId="4" priority="6" operator="greaterThanOrEqual">
      <formula>3</formula>
    </cfRule>
  </conditionalFormatting>
  <conditionalFormatting sqref="BF39">
    <cfRule type="cellIs" dxfId="3" priority="4" operator="greaterThanOrEqual">
      <formula>3</formula>
    </cfRule>
  </conditionalFormatting>
  <conditionalFormatting sqref="AH39">
    <cfRule type="cellIs" dxfId="2" priority="3" operator="greaterThanOrEqual">
      <formula>3</formula>
    </cfRule>
  </conditionalFormatting>
  <conditionalFormatting sqref="AD30 AF30">
    <cfRule type="cellIs" dxfId="1" priority="2" operator="greaterThanOrEqual">
      <formula>3</formula>
    </cfRule>
  </conditionalFormatting>
  <conditionalFormatting sqref="AE30">
    <cfRule type="cellIs" dxfId="0" priority="1" operator="greaterThanOrEqual">
      <formula>4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Totais</vt:lpstr>
      <vt:lpstr>AGM_Concern</vt:lpstr>
      <vt:lpstr>AGM_Link</vt:lpstr>
      <vt:lpstr>MM_Concern</vt:lpstr>
      <vt:lpstr>MM_Link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Madrigar</dc:creator>
  <cp:lastModifiedBy>Madrigar</cp:lastModifiedBy>
  <dcterms:created xsi:type="dcterms:W3CDTF">2015-06-05T18:19:34Z</dcterms:created>
  <dcterms:modified xsi:type="dcterms:W3CDTF">2020-03-02T14:04:48Z</dcterms:modified>
</cp:coreProperties>
</file>