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rigar\Dropbox\Mestrado\2020\Dissertacao versao final\contagem final\github\"/>
    </mc:Choice>
  </mc:AlternateContent>
  <xr:revisionPtr revIDLastSave="0" documentId="8_{A58F8CB5-4B2B-4882-A8CB-84A37074418C}" xr6:coauthVersionLast="47" xr6:coauthVersionMax="47" xr10:uidLastSave="{00000000-0000-0000-0000-000000000000}"/>
  <bookViews>
    <workbookView xWindow="-108" yWindow="-108" windowWidth="23256" windowHeight="12576" xr2:uid="{CE7A460F-80E6-413C-BFBA-E9FCFA7464CD}"/>
  </bookViews>
  <sheets>
    <sheet name="Total por PLA" sheetId="1" r:id="rId1"/>
    <sheet name="Total por Anomali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4" i="2" l="1"/>
  <c r="AK44" i="2"/>
  <c r="M44" i="2"/>
  <c r="L44" i="2"/>
  <c r="AL42" i="2"/>
  <c r="AK42" i="2"/>
  <c r="M42" i="2"/>
  <c r="L42" i="2"/>
  <c r="AL40" i="2"/>
  <c r="AK40" i="2"/>
  <c r="M40" i="2"/>
  <c r="L40" i="2"/>
  <c r="AL35" i="2"/>
  <c r="AK35" i="2"/>
  <c r="M35" i="2"/>
  <c r="L35" i="2"/>
  <c r="AL33" i="2"/>
  <c r="AK33" i="2"/>
  <c r="M33" i="2"/>
  <c r="L33" i="2"/>
  <c r="AL31" i="2"/>
  <c r="AK31" i="2"/>
  <c r="M31" i="2"/>
  <c r="L31" i="2"/>
  <c r="AL26" i="2"/>
  <c r="AK26" i="2"/>
  <c r="M26" i="2"/>
  <c r="L26" i="2"/>
  <c r="AL24" i="2"/>
  <c r="AK24" i="2"/>
  <c r="M24" i="2"/>
  <c r="L24" i="2"/>
  <c r="AL22" i="2"/>
  <c r="AK22" i="2"/>
  <c r="M22" i="2"/>
  <c r="L22" i="2"/>
  <c r="AL17" i="2"/>
  <c r="AK17" i="2"/>
  <c r="M17" i="2"/>
  <c r="L17" i="2"/>
  <c r="AL15" i="2"/>
  <c r="AK15" i="2"/>
  <c r="M15" i="2"/>
  <c r="L15" i="2"/>
  <c r="AL13" i="2"/>
  <c r="AK13" i="2"/>
  <c r="M13" i="2"/>
  <c r="L13" i="2"/>
  <c r="AL8" i="2"/>
  <c r="AK8" i="2"/>
  <c r="M8" i="2"/>
  <c r="L8" i="2"/>
  <c r="AL6" i="2"/>
  <c r="AK6" i="2"/>
  <c r="M6" i="2"/>
  <c r="L6" i="2"/>
  <c r="AL4" i="2"/>
  <c r="AK4" i="2"/>
  <c r="M4" i="2"/>
  <c r="L4" i="2"/>
  <c r="AO24" i="1"/>
  <c r="AN24" i="1"/>
  <c r="Q24" i="1"/>
  <c r="P24" i="1"/>
  <c r="AO23" i="1"/>
  <c r="AN23" i="1"/>
  <c r="Q23" i="1"/>
  <c r="P23" i="1"/>
  <c r="AO22" i="1"/>
  <c r="AN22" i="1"/>
  <c r="Q22" i="1"/>
  <c r="P22" i="1"/>
  <c r="AO21" i="1"/>
  <c r="AN21" i="1"/>
  <c r="Q21" i="1"/>
  <c r="P21" i="1"/>
  <c r="AO20" i="1"/>
  <c r="AN20" i="1"/>
  <c r="Q20" i="1"/>
  <c r="P20" i="1"/>
  <c r="AP16" i="1"/>
  <c r="AO16" i="1"/>
  <c r="O16" i="1"/>
  <c r="N16" i="1"/>
  <c r="AP15" i="1"/>
  <c r="AO15" i="1"/>
  <c r="O15" i="1"/>
  <c r="N15" i="1"/>
  <c r="AP14" i="1"/>
  <c r="AO14" i="1"/>
  <c r="O14" i="1"/>
  <c r="N14" i="1"/>
  <c r="AP13" i="1"/>
  <c r="AO13" i="1"/>
  <c r="O13" i="1"/>
  <c r="N13" i="1"/>
  <c r="AP12" i="1"/>
  <c r="AO12" i="1"/>
  <c r="O12" i="1"/>
  <c r="N12" i="1"/>
  <c r="AP8" i="1"/>
  <c r="AO8" i="1"/>
  <c r="Q8" i="1"/>
  <c r="P8" i="1"/>
  <c r="AP7" i="1"/>
  <c r="AO7" i="1"/>
  <c r="Q7" i="1"/>
  <c r="P7" i="1"/>
  <c r="AP6" i="1"/>
  <c r="AO6" i="1"/>
  <c r="Q6" i="1"/>
  <c r="P6" i="1"/>
  <c r="AP5" i="1"/>
  <c r="AO5" i="1"/>
  <c r="Q5" i="1"/>
  <c r="P5" i="1"/>
  <c r="AP4" i="1"/>
  <c r="AO4" i="1"/>
  <c r="Q4" i="1"/>
  <c r="P4" i="1"/>
</calcChain>
</file>

<file path=xl/sharedStrings.xml><?xml version="1.0" encoding="utf-8"?>
<sst xmlns="http://schemas.openxmlformats.org/spreadsheetml/2006/main" count="178" uniqueCount="17">
  <si>
    <t>ORIGINAL</t>
  </si>
  <si>
    <t>Anomalia</t>
  </si>
  <si>
    <t>AGM</t>
  </si>
  <si>
    <t>OPLA-TOOL-ASP</t>
  </si>
  <si>
    <t>OPLA-TOOL</t>
  </si>
  <si>
    <t>Original</t>
  </si>
  <si>
    <t>TOTAL</t>
  </si>
  <si>
    <t>MEDIANA</t>
  </si>
  <si>
    <t>Unused Interface</t>
  </si>
  <si>
    <t>Unused Brick</t>
  </si>
  <si>
    <t>Concern Overload</t>
  </si>
  <si>
    <t>Large Class</t>
  </si>
  <si>
    <t>Link Overload</t>
  </si>
  <si>
    <t>MM</t>
  </si>
  <si>
    <t>BET</t>
  </si>
  <si>
    <t xml:space="preserve">Unused Brick 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</si>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</sst>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3" borderId="7" xfId="0" applyFont="1" applyFill="1" applyBorder="1"/>
    <xf numFmtId="0" fontId="0" fillId="5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/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7" xfId="0" applyBorder="1"/>
    <xf numFmtId="0" fontId="0" fillId="0" borderId="17" xfId="0" applyBorder="1"/>
    <xf numFmtId="0" fontId="1" fillId="5" borderId="16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6" borderId="0" xfId="0" quotePrefix="1" applyFill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horizontal="center" vertic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244233</xdr:colOff>
      <xdr:row>0</xdr:row>
      <xdr:rowOff>64585</xdr:rowOff>
    </xdr:from>
    <xdr:ext cx="4426828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EC6B402-D9CD-49A1-A6D0-CBC01FE99299}"/>
            </a:ext>
          </a:extLst>
        </xdr:cNvPr>
        <xdr:cNvSpPr/>
      </xdr:nvSpPr>
      <xdr:spPr>
        <a:xfrm>
          <a:off x="1090053" y="64585"/>
          <a:ext cx="4426828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OPLA-TOOL-ASP</a:t>
          </a:r>
        </a:p>
      </xdr:txBody>
    </xdr:sp>
    <xdr:clientData/>
  </xdr:oneCellAnchor>
  <xdr:oneCellAnchor>
    <xdr:from>
      <xdr:col>18</xdr:col>
      <xdr:colOff>91833</xdr:colOff>
      <xdr:row>0</xdr:row>
      <xdr:rowOff>49345</xdr:rowOff>
    </xdr:from>
    <xdr:ext cx="4426828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A88504-6540-4AF3-828E-3593A39899F4}"/>
            </a:ext>
          </a:extLst>
        </xdr:cNvPr>
        <xdr:cNvSpPr/>
      </xdr:nvSpPr>
      <xdr:spPr>
        <a:xfrm>
          <a:off x="9708273" y="49345"/>
          <a:ext cx="4426828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OPLA-TOOL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BCE-993E-46D2-B579-D87ECBE9E0B1}">
  <dimension ref="B1:AP24"/>
  <sheetViews>
    <sheetView tabSelected="1" workbookViewId="0">
      <selection activeCell="G27" sqref="G27"/>
    </sheetView>
  </sheetViews>
  <sheetFormatPr defaultRowHeight="14.4" x14ac:dyDescent="0.3"/>
  <cols>
    <col min="1" max="1" width="1.5546875" customWidth="1"/>
    <col min="2" max="2" width="4" customWidth="1"/>
    <col min="3" max="3" width="16.21875" bestFit="1" customWidth="1"/>
    <col min="5" max="5" width="2.77734375" customWidth="1"/>
    <col min="6" max="6" width="4.88671875" customWidth="1"/>
    <col min="7" max="7" width="16.21875" bestFit="1" customWidth="1"/>
    <col min="8" max="13" width="5" bestFit="1" customWidth="1"/>
    <col min="14" max="14" width="6.77734375" customWidth="1"/>
    <col min="15" max="15" width="8.5546875" customWidth="1"/>
    <col min="16" max="16" width="6.44140625" bestFit="1" customWidth="1"/>
    <col min="17" max="17" width="9.33203125" bestFit="1" customWidth="1"/>
    <col min="18" max="18" width="2.6640625" customWidth="1"/>
    <col min="19" max="19" width="5" bestFit="1" customWidth="1"/>
    <col min="20" max="20" width="16.21875" bestFit="1" customWidth="1"/>
    <col min="21" max="39" width="5" bestFit="1" customWidth="1"/>
    <col min="40" max="40" width="8.44140625" customWidth="1"/>
    <col min="41" max="41" width="6.44140625" bestFit="1" customWidth="1"/>
  </cols>
  <sheetData>
    <row r="1" spans="2:42" ht="15" thickBot="1" x14ac:dyDescent="0.35"/>
    <row r="2" spans="2:42" x14ac:dyDescent="0.3">
      <c r="B2" s="48" t="s">
        <v>0</v>
      </c>
      <c r="C2" s="45" t="s">
        <v>1</v>
      </c>
      <c r="D2" s="1" t="s">
        <v>2</v>
      </c>
      <c r="F2" s="48" t="s">
        <v>3</v>
      </c>
      <c r="G2" s="44" t="s">
        <v>1</v>
      </c>
      <c r="H2" s="46" t="s">
        <v>2</v>
      </c>
      <c r="I2" s="46"/>
      <c r="J2" s="46"/>
      <c r="K2" s="46"/>
      <c r="L2" s="46"/>
      <c r="M2" s="46"/>
      <c r="N2" s="46"/>
      <c r="O2" s="47"/>
      <c r="P2" s="2"/>
      <c r="Q2" s="2"/>
      <c r="R2" s="3"/>
      <c r="S2" s="52" t="s">
        <v>4</v>
      </c>
      <c r="T2" s="44" t="s">
        <v>1</v>
      </c>
      <c r="U2" s="46" t="s">
        <v>2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7"/>
    </row>
    <row r="3" spans="2:42" x14ac:dyDescent="0.3">
      <c r="B3" s="48"/>
      <c r="C3" s="45"/>
      <c r="D3" s="4" t="s">
        <v>5</v>
      </c>
      <c r="F3" s="48"/>
      <c r="G3" s="45"/>
      <c r="H3" s="4">
        <v>3058</v>
      </c>
      <c r="I3" s="4">
        <v>3059</v>
      </c>
      <c r="J3" s="4">
        <v>3060</v>
      </c>
      <c r="K3" s="4">
        <v>3061</v>
      </c>
      <c r="L3" s="4">
        <v>3062</v>
      </c>
      <c r="M3" s="4">
        <v>3063</v>
      </c>
      <c r="N3" s="4">
        <v>3064</v>
      </c>
      <c r="O3" s="5">
        <v>3065</v>
      </c>
      <c r="P3" s="2" t="s">
        <v>6</v>
      </c>
      <c r="Q3" s="2" t="s">
        <v>7</v>
      </c>
      <c r="R3" s="6"/>
      <c r="S3" s="53"/>
      <c r="T3" s="45"/>
      <c r="U3" s="7">
        <v>3830</v>
      </c>
      <c r="V3" s="7">
        <v>3831</v>
      </c>
      <c r="W3" s="7">
        <v>3832</v>
      </c>
      <c r="X3" s="7">
        <v>3833</v>
      </c>
      <c r="Y3" s="7">
        <v>3834</v>
      </c>
      <c r="Z3" s="7">
        <v>3835</v>
      </c>
      <c r="AA3" s="7">
        <v>3836</v>
      </c>
      <c r="AB3" s="7">
        <v>3837</v>
      </c>
      <c r="AC3" s="7">
        <v>3838</v>
      </c>
      <c r="AD3" s="7">
        <v>3839</v>
      </c>
      <c r="AE3" s="7">
        <v>3840</v>
      </c>
      <c r="AF3" s="7">
        <v>3841</v>
      </c>
      <c r="AG3" s="7">
        <v>3842</v>
      </c>
      <c r="AH3" s="7">
        <v>3843</v>
      </c>
      <c r="AI3" s="7">
        <v>3844</v>
      </c>
      <c r="AJ3" s="7">
        <v>3845</v>
      </c>
      <c r="AK3" s="7">
        <v>3846</v>
      </c>
      <c r="AL3" s="7">
        <v>3847</v>
      </c>
      <c r="AM3" s="7">
        <v>3848</v>
      </c>
      <c r="AN3" s="8">
        <v>3849</v>
      </c>
      <c r="AO3" s="2" t="s">
        <v>6</v>
      </c>
      <c r="AP3" s="2" t="s">
        <v>7</v>
      </c>
    </row>
    <row r="4" spans="2:42" x14ac:dyDescent="0.3">
      <c r="B4" s="48"/>
      <c r="C4" s="9" t="s">
        <v>8</v>
      </c>
      <c r="D4" s="10">
        <v>2</v>
      </c>
      <c r="F4" s="48"/>
      <c r="G4" s="9" t="s">
        <v>8</v>
      </c>
      <c r="H4" s="10">
        <v>3</v>
      </c>
      <c r="I4" s="10">
        <v>3</v>
      </c>
      <c r="J4" s="10">
        <v>3</v>
      </c>
      <c r="K4" s="10">
        <v>1</v>
      </c>
      <c r="L4" s="10">
        <v>1</v>
      </c>
      <c r="M4" s="10">
        <v>3</v>
      </c>
      <c r="N4" s="10">
        <v>2</v>
      </c>
      <c r="O4" s="11">
        <v>2</v>
      </c>
      <c r="P4" s="12">
        <f>SUM(H4:O4)</f>
        <v>18</v>
      </c>
      <c r="Q4" s="12">
        <f>MEDIAN(H4:O4)</f>
        <v>2.5</v>
      </c>
      <c r="R4" s="13"/>
      <c r="S4" s="53"/>
      <c r="T4" s="9" t="s">
        <v>8</v>
      </c>
      <c r="U4" s="14">
        <v>8</v>
      </c>
      <c r="V4" s="14">
        <v>7</v>
      </c>
      <c r="W4" s="14">
        <v>9</v>
      </c>
      <c r="X4" s="14">
        <v>9</v>
      </c>
      <c r="Y4" s="14">
        <v>14</v>
      </c>
      <c r="Z4" s="14">
        <v>16</v>
      </c>
      <c r="AA4" s="14">
        <v>16</v>
      </c>
      <c r="AB4" s="14">
        <v>14</v>
      </c>
      <c r="AC4" s="14">
        <v>7</v>
      </c>
      <c r="AD4" s="14">
        <v>9</v>
      </c>
      <c r="AE4" s="14">
        <v>9</v>
      </c>
      <c r="AF4" s="14">
        <v>8</v>
      </c>
      <c r="AG4" s="14">
        <v>2</v>
      </c>
      <c r="AH4" s="14">
        <v>3</v>
      </c>
      <c r="AI4" s="14">
        <v>10</v>
      </c>
      <c r="AJ4" s="14">
        <v>5</v>
      </c>
      <c r="AK4" s="14">
        <v>3</v>
      </c>
      <c r="AL4" s="14">
        <v>6</v>
      </c>
      <c r="AM4" s="14">
        <v>1</v>
      </c>
      <c r="AN4" s="15">
        <v>3</v>
      </c>
      <c r="AO4" s="12">
        <f>SUM(U4:AN4)</f>
        <v>159</v>
      </c>
      <c r="AP4" s="12">
        <f>MEDIAN(U4:AN4)</f>
        <v>8</v>
      </c>
    </row>
    <row r="5" spans="2:42" x14ac:dyDescent="0.3">
      <c r="B5" s="48"/>
      <c r="C5" s="9" t="s">
        <v>9</v>
      </c>
      <c r="D5" s="10">
        <v>0</v>
      </c>
      <c r="F5" s="48"/>
      <c r="G5" s="9" t="s">
        <v>9</v>
      </c>
      <c r="H5" s="10">
        <v>1</v>
      </c>
      <c r="I5" s="10">
        <v>1</v>
      </c>
      <c r="J5" s="10">
        <v>1</v>
      </c>
      <c r="K5" s="10">
        <v>0</v>
      </c>
      <c r="L5" s="10">
        <v>1</v>
      </c>
      <c r="M5" s="10">
        <v>2</v>
      </c>
      <c r="N5" s="10">
        <v>2</v>
      </c>
      <c r="O5" s="11">
        <v>1</v>
      </c>
      <c r="P5" s="12">
        <f t="shared" ref="P5:P8" si="0">SUM(H5:O5)</f>
        <v>9</v>
      </c>
      <c r="Q5" s="12">
        <f t="shared" ref="Q5:Q8" si="1">MEDIAN(H5:O5)</f>
        <v>1</v>
      </c>
      <c r="R5" s="13"/>
      <c r="S5" s="53"/>
      <c r="T5" s="9" t="s">
        <v>9</v>
      </c>
      <c r="U5" s="14">
        <v>2</v>
      </c>
      <c r="V5" s="14">
        <v>2</v>
      </c>
      <c r="W5" s="14">
        <v>2</v>
      </c>
      <c r="X5" s="14">
        <v>2</v>
      </c>
      <c r="Y5" s="14">
        <v>7</v>
      </c>
      <c r="Z5" s="14">
        <v>3</v>
      </c>
      <c r="AA5" s="14">
        <v>7</v>
      </c>
      <c r="AB5" s="14">
        <v>3</v>
      </c>
      <c r="AC5" s="14">
        <v>2</v>
      </c>
      <c r="AD5" s="14">
        <v>2</v>
      </c>
      <c r="AE5" s="14">
        <v>2</v>
      </c>
      <c r="AF5" s="14">
        <v>2</v>
      </c>
      <c r="AG5" s="14">
        <v>0</v>
      </c>
      <c r="AH5" s="14">
        <v>1</v>
      </c>
      <c r="AI5" s="14">
        <v>4</v>
      </c>
      <c r="AJ5" s="14">
        <v>1</v>
      </c>
      <c r="AK5" s="14">
        <v>1</v>
      </c>
      <c r="AL5" s="14">
        <v>2</v>
      </c>
      <c r="AM5" s="14">
        <v>0</v>
      </c>
      <c r="AN5" s="15">
        <v>1</v>
      </c>
      <c r="AO5" s="12">
        <f t="shared" ref="AO5:AO8" si="2">SUM(U5:AN5)</f>
        <v>46</v>
      </c>
      <c r="AP5" s="12">
        <f t="shared" ref="AP5:AP8" si="3">MEDIAN(U5:AN5)</f>
        <v>2</v>
      </c>
    </row>
    <row r="6" spans="2:42" x14ac:dyDescent="0.3">
      <c r="B6" s="48"/>
      <c r="C6" s="9" t="s">
        <v>10</v>
      </c>
      <c r="D6" s="10">
        <v>2</v>
      </c>
      <c r="F6" s="48"/>
      <c r="G6" s="9" t="s">
        <v>10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1">
        <v>2</v>
      </c>
      <c r="P6" s="12">
        <f t="shared" si="0"/>
        <v>16</v>
      </c>
      <c r="Q6" s="12">
        <f t="shared" si="1"/>
        <v>2</v>
      </c>
      <c r="R6" s="13"/>
      <c r="S6" s="53"/>
      <c r="T6" s="9" t="s">
        <v>10</v>
      </c>
      <c r="U6" s="14">
        <v>2</v>
      </c>
      <c r="V6" s="14">
        <v>2</v>
      </c>
      <c r="W6" s="14">
        <v>2</v>
      </c>
      <c r="X6" s="14">
        <v>2</v>
      </c>
      <c r="Y6" s="14">
        <v>2</v>
      </c>
      <c r="Z6" s="14">
        <v>2</v>
      </c>
      <c r="AA6" s="14">
        <v>2</v>
      </c>
      <c r="AB6" s="14">
        <v>2</v>
      </c>
      <c r="AC6" s="14">
        <v>2</v>
      </c>
      <c r="AD6" s="14">
        <v>2</v>
      </c>
      <c r="AE6" s="14">
        <v>2</v>
      </c>
      <c r="AF6" s="14">
        <v>2</v>
      </c>
      <c r="AG6" s="14">
        <v>2</v>
      </c>
      <c r="AH6" s="14">
        <v>2</v>
      </c>
      <c r="AI6" s="14">
        <v>2</v>
      </c>
      <c r="AJ6" s="14">
        <v>2</v>
      </c>
      <c r="AK6" s="14">
        <v>2</v>
      </c>
      <c r="AL6" s="14">
        <v>2</v>
      </c>
      <c r="AM6" s="14">
        <v>2</v>
      </c>
      <c r="AN6" s="15">
        <v>2</v>
      </c>
      <c r="AO6" s="12">
        <f t="shared" si="2"/>
        <v>40</v>
      </c>
      <c r="AP6" s="12">
        <f t="shared" si="3"/>
        <v>2</v>
      </c>
    </row>
    <row r="7" spans="2:42" x14ac:dyDescent="0.3">
      <c r="B7" s="48"/>
      <c r="C7" s="9" t="s">
        <v>11</v>
      </c>
      <c r="D7" s="10">
        <v>2</v>
      </c>
      <c r="F7" s="48"/>
      <c r="G7" s="9" t="s">
        <v>11</v>
      </c>
      <c r="H7" s="10">
        <v>2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</v>
      </c>
      <c r="O7" s="11">
        <v>2</v>
      </c>
      <c r="P7" s="12">
        <f t="shared" si="0"/>
        <v>16</v>
      </c>
      <c r="Q7" s="12">
        <f t="shared" si="1"/>
        <v>2</v>
      </c>
      <c r="R7" s="13"/>
      <c r="S7" s="53"/>
      <c r="T7" s="9" t="s">
        <v>11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2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2</v>
      </c>
      <c r="AH7" s="14">
        <v>2</v>
      </c>
      <c r="AI7" s="14">
        <v>1</v>
      </c>
      <c r="AJ7" s="14">
        <v>2</v>
      </c>
      <c r="AK7" s="14">
        <v>1</v>
      </c>
      <c r="AL7" s="14">
        <v>2</v>
      </c>
      <c r="AM7" s="14">
        <v>1</v>
      </c>
      <c r="AN7" s="15">
        <v>3</v>
      </c>
      <c r="AO7" s="12">
        <f t="shared" si="2"/>
        <v>27</v>
      </c>
      <c r="AP7" s="12">
        <f t="shared" si="3"/>
        <v>1</v>
      </c>
    </row>
    <row r="8" spans="2:42" ht="15" thickBot="1" x14ac:dyDescent="0.35">
      <c r="B8" s="48"/>
      <c r="C8" s="9" t="s">
        <v>12</v>
      </c>
      <c r="D8" s="16">
        <v>5</v>
      </c>
      <c r="F8" s="48"/>
      <c r="G8" s="17" t="s">
        <v>12</v>
      </c>
      <c r="H8" s="16">
        <v>3</v>
      </c>
      <c r="I8" s="16">
        <v>4</v>
      </c>
      <c r="J8" s="16">
        <v>4</v>
      </c>
      <c r="K8" s="16">
        <v>4</v>
      </c>
      <c r="L8" s="16">
        <v>4</v>
      </c>
      <c r="M8" s="16">
        <v>4</v>
      </c>
      <c r="N8" s="16">
        <v>4</v>
      </c>
      <c r="O8" s="18">
        <v>4</v>
      </c>
      <c r="P8" s="12">
        <f t="shared" si="0"/>
        <v>31</v>
      </c>
      <c r="Q8" s="12">
        <f t="shared" si="1"/>
        <v>4</v>
      </c>
      <c r="S8" s="54"/>
      <c r="T8" s="17" t="s">
        <v>12</v>
      </c>
      <c r="U8" s="19">
        <v>8</v>
      </c>
      <c r="V8" s="19">
        <v>8</v>
      </c>
      <c r="W8" s="19">
        <v>8</v>
      </c>
      <c r="X8" s="19">
        <v>7</v>
      </c>
      <c r="Y8" s="19">
        <v>6</v>
      </c>
      <c r="Z8" s="19">
        <v>6</v>
      </c>
      <c r="AA8" s="19">
        <v>7</v>
      </c>
      <c r="AB8" s="19">
        <v>7</v>
      </c>
      <c r="AC8" s="19">
        <v>9</v>
      </c>
      <c r="AD8" s="19">
        <v>9</v>
      </c>
      <c r="AE8" s="19">
        <v>9</v>
      </c>
      <c r="AF8" s="19">
        <v>9</v>
      </c>
      <c r="AG8" s="19">
        <v>11</v>
      </c>
      <c r="AH8" s="19">
        <v>10</v>
      </c>
      <c r="AI8" s="19">
        <v>8</v>
      </c>
      <c r="AJ8" s="19">
        <v>12</v>
      </c>
      <c r="AK8" s="19">
        <v>11</v>
      </c>
      <c r="AL8" s="19">
        <v>11</v>
      </c>
      <c r="AM8" s="19">
        <v>11</v>
      </c>
      <c r="AN8" s="20">
        <v>11</v>
      </c>
      <c r="AO8" s="12">
        <f t="shared" si="2"/>
        <v>178</v>
      </c>
      <c r="AP8" s="12">
        <f t="shared" si="3"/>
        <v>9</v>
      </c>
    </row>
    <row r="9" spans="2:42" ht="15" thickBot="1" x14ac:dyDescent="0.35"/>
    <row r="10" spans="2:42" x14ac:dyDescent="0.3">
      <c r="B10" s="48" t="s">
        <v>0</v>
      </c>
      <c r="C10" s="45" t="s">
        <v>1</v>
      </c>
      <c r="D10" s="1" t="s">
        <v>13</v>
      </c>
      <c r="F10" s="48" t="s">
        <v>3</v>
      </c>
      <c r="G10" s="44" t="s">
        <v>1</v>
      </c>
      <c r="H10" s="46" t="s">
        <v>13</v>
      </c>
      <c r="I10" s="46"/>
      <c r="J10" s="46"/>
      <c r="K10" s="46"/>
      <c r="L10" s="46"/>
      <c r="M10" s="47"/>
      <c r="N10" s="2"/>
      <c r="S10" s="55" t="s">
        <v>4</v>
      </c>
      <c r="T10" s="45" t="s">
        <v>1</v>
      </c>
      <c r="U10" s="56" t="s">
        <v>13</v>
      </c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</row>
    <row r="11" spans="2:42" x14ac:dyDescent="0.3">
      <c r="B11" s="48"/>
      <c r="C11" s="45"/>
      <c r="D11" s="4" t="s">
        <v>5</v>
      </c>
      <c r="F11" s="48"/>
      <c r="G11" s="45"/>
      <c r="H11" s="4">
        <v>2252</v>
      </c>
      <c r="I11" s="4">
        <v>2253</v>
      </c>
      <c r="J11" s="4">
        <v>2254</v>
      </c>
      <c r="K11" s="4">
        <v>2255</v>
      </c>
      <c r="L11" s="4">
        <v>2256</v>
      </c>
      <c r="M11" s="5">
        <v>2257</v>
      </c>
      <c r="N11" s="2" t="s">
        <v>6</v>
      </c>
      <c r="O11" s="2" t="s">
        <v>7</v>
      </c>
      <c r="S11" s="55"/>
      <c r="T11" s="45"/>
      <c r="U11" s="7">
        <v>2141</v>
      </c>
      <c r="V11" s="7">
        <v>2142</v>
      </c>
      <c r="W11" s="7">
        <v>2143</v>
      </c>
      <c r="X11" s="7">
        <v>2144</v>
      </c>
      <c r="Y11" s="7">
        <v>2145</v>
      </c>
      <c r="Z11" s="7">
        <v>2146</v>
      </c>
      <c r="AA11" s="7">
        <v>2147</v>
      </c>
      <c r="AB11" s="7">
        <v>2148</v>
      </c>
      <c r="AC11" s="7">
        <v>2149</v>
      </c>
      <c r="AD11" s="7">
        <v>2150</v>
      </c>
      <c r="AE11" s="7">
        <v>2151</v>
      </c>
      <c r="AF11" s="7">
        <v>2152</v>
      </c>
      <c r="AG11" s="7">
        <v>2153</v>
      </c>
      <c r="AH11" s="7">
        <v>2154</v>
      </c>
      <c r="AI11" s="7">
        <v>2155</v>
      </c>
      <c r="AJ11" s="7">
        <v>2156</v>
      </c>
      <c r="AK11" s="7">
        <v>2157</v>
      </c>
      <c r="AL11" s="7">
        <v>2158</v>
      </c>
      <c r="AM11" s="7">
        <v>2159</v>
      </c>
      <c r="AN11" s="7">
        <v>2160</v>
      </c>
      <c r="AO11" s="2" t="s">
        <v>6</v>
      </c>
      <c r="AP11" s="2" t="s">
        <v>7</v>
      </c>
    </row>
    <row r="12" spans="2:42" x14ac:dyDescent="0.3">
      <c r="B12" s="48"/>
      <c r="C12" s="9" t="s">
        <v>8</v>
      </c>
      <c r="D12" s="10">
        <v>0</v>
      </c>
      <c r="F12" s="48"/>
      <c r="G12" s="9" t="s">
        <v>8</v>
      </c>
      <c r="H12" s="10">
        <v>0</v>
      </c>
      <c r="I12" s="10">
        <v>1</v>
      </c>
      <c r="J12" s="10">
        <v>0</v>
      </c>
      <c r="K12" s="10">
        <v>0</v>
      </c>
      <c r="L12" s="10">
        <v>0</v>
      </c>
      <c r="M12" s="11">
        <v>1</v>
      </c>
      <c r="N12" s="12">
        <f>SUM(F12:M12)</f>
        <v>2</v>
      </c>
      <c r="O12" s="12">
        <f>MEDIAN(F12:M12)</f>
        <v>0</v>
      </c>
      <c r="S12" s="55"/>
      <c r="T12" s="9" t="s">
        <v>8</v>
      </c>
      <c r="U12" s="14">
        <v>2</v>
      </c>
      <c r="V12" s="14">
        <v>3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2">
        <f>SUM(U12:AN12)</f>
        <v>5</v>
      </c>
      <c r="AP12" s="12">
        <f>MEDIAN(U12:AN12)</f>
        <v>0</v>
      </c>
    </row>
    <row r="13" spans="2:42" x14ac:dyDescent="0.3">
      <c r="B13" s="48"/>
      <c r="C13" s="9" t="s">
        <v>9</v>
      </c>
      <c r="D13" s="10">
        <v>0</v>
      </c>
      <c r="F13" s="48"/>
      <c r="G13" s="9" t="s">
        <v>9</v>
      </c>
      <c r="H13" s="10">
        <v>0</v>
      </c>
      <c r="I13" s="10">
        <v>1</v>
      </c>
      <c r="J13" s="10">
        <v>0</v>
      </c>
      <c r="K13" s="10">
        <v>0</v>
      </c>
      <c r="L13" s="10">
        <v>0</v>
      </c>
      <c r="M13" s="11">
        <v>0</v>
      </c>
      <c r="N13" s="12">
        <f t="shared" ref="N13:N16" si="4">SUM(F13:M13)</f>
        <v>1</v>
      </c>
      <c r="O13" s="12">
        <f t="shared" ref="O13:O16" si="5">MEDIAN(F13:M13)</f>
        <v>0</v>
      </c>
      <c r="S13" s="55"/>
      <c r="T13" s="9" t="s">
        <v>9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2">
        <f t="shared" ref="AO13:AO16" si="6">SUM(U13:AN13)</f>
        <v>0</v>
      </c>
      <c r="AP13" s="12">
        <f t="shared" ref="AP13:AP16" si="7">MEDIAN(U13:AN13)</f>
        <v>0</v>
      </c>
    </row>
    <row r="14" spans="2:42" x14ac:dyDescent="0.3">
      <c r="B14" s="48"/>
      <c r="C14" s="9" t="s">
        <v>10</v>
      </c>
      <c r="D14" s="10">
        <v>4</v>
      </c>
      <c r="F14" s="48"/>
      <c r="G14" s="9" t="s">
        <v>10</v>
      </c>
      <c r="H14" s="10">
        <v>2</v>
      </c>
      <c r="I14" s="10">
        <v>1</v>
      </c>
      <c r="J14" s="10">
        <v>2</v>
      </c>
      <c r="K14" s="10">
        <v>2</v>
      </c>
      <c r="L14" s="10">
        <v>2</v>
      </c>
      <c r="M14" s="11">
        <v>2</v>
      </c>
      <c r="N14" s="12">
        <f t="shared" si="4"/>
        <v>11</v>
      </c>
      <c r="O14" s="12">
        <f t="shared" si="5"/>
        <v>2</v>
      </c>
      <c r="S14" s="55"/>
      <c r="T14" s="9" t="s">
        <v>10</v>
      </c>
      <c r="U14" s="14">
        <v>3</v>
      </c>
      <c r="V14" s="14">
        <v>2</v>
      </c>
      <c r="W14" s="14">
        <v>2</v>
      </c>
      <c r="X14" s="14">
        <v>2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2</v>
      </c>
      <c r="AE14" s="14">
        <v>1</v>
      </c>
      <c r="AF14" s="14">
        <v>1</v>
      </c>
      <c r="AG14" s="14">
        <v>1</v>
      </c>
      <c r="AH14" s="14">
        <v>1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2">
        <f t="shared" si="6"/>
        <v>22</v>
      </c>
      <c r="AP14" s="12">
        <f t="shared" si="7"/>
        <v>1</v>
      </c>
    </row>
    <row r="15" spans="2:42" x14ac:dyDescent="0.3">
      <c r="B15" s="48"/>
      <c r="C15" s="9" t="s">
        <v>11</v>
      </c>
      <c r="D15" s="10">
        <v>2</v>
      </c>
      <c r="F15" s="48"/>
      <c r="G15" s="9" t="s">
        <v>11</v>
      </c>
      <c r="H15" s="10">
        <v>2</v>
      </c>
      <c r="I15" s="10">
        <v>1</v>
      </c>
      <c r="J15" s="10">
        <v>2</v>
      </c>
      <c r="K15" s="10">
        <v>2</v>
      </c>
      <c r="L15" s="10">
        <v>2</v>
      </c>
      <c r="M15" s="11">
        <v>2</v>
      </c>
      <c r="N15" s="12">
        <f t="shared" si="4"/>
        <v>11</v>
      </c>
      <c r="O15" s="12">
        <f t="shared" si="5"/>
        <v>2</v>
      </c>
      <c r="S15" s="55"/>
      <c r="T15" s="9" t="s">
        <v>11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1</v>
      </c>
      <c r="AB15" s="14">
        <v>0</v>
      </c>
      <c r="AC15" s="14">
        <v>0</v>
      </c>
      <c r="AD15" s="14">
        <v>0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2">
        <f t="shared" si="6"/>
        <v>12</v>
      </c>
      <c r="AP15" s="12">
        <f t="shared" si="7"/>
        <v>1</v>
      </c>
    </row>
    <row r="16" spans="2:42" ht="15" thickBot="1" x14ac:dyDescent="0.35">
      <c r="B16" s="48"/>
      <c r="C16" s="9" t="s">
        <v>12</v>
      </c>
      <c r="D16" s="16">
        <v>3</v>
      </c>
      <c r="F16" s="48"/>
      <c r="G16" s="17" t="s">
        <v>12</v>
      </c>
      <c r="H16" s="16">
        <v>3</v>
      </c>
      <c r="I16" s="16">
        <v>3</v>
      </c>
      <c r="J16" s="16">
        <v>4</v>
      </c>
      <c r="K16" s="16">
        <v>4</v>
      </c>
      <c r="L16" s="16">
        <v>4</v>
      </c>
      <c r="M16" s="18">
        <v>4</v>
      </c>
      <c r="N16" s="12">
        <f t="shared" si="4"/>
        <v>22</v>
      </c>
      <c r="O16" s="12">
        <f t="shared" si="5"/>
        <v>4</v>
      </c>
      <c r="S16" s="55"/>
      <c r="T16" s="9" t="s">
        <v>12</v>
      </c>
      <c r="U16" s="14">
        <v>7</v>
      </c>
      <c r="V16" s="14">
        <v>7</v>
      </c>
      <c r="W16" s="14">
        <v>7</v>
      </c>
      <c r="X16" s="14">
        <v>7</v>
      </c>
      <c r="Y16" s="14">
        <v>7</v>
      </c>
      <c r="Z16" s="14">
        <v>6</v>
      </c>
      <c r="AA16" s="14">
        <v>6</v>
      </c>
      <c r="AB16" s="14">
        <v>8</v>
      </c>
      <c r="AC16" s="14">
        <v>7</v>
      </c>
      <c r="AD16" s="14">
        <v>7</v>
      </c>
      <c r="AE16" s="14">
        <v>7</v>
      </c>
      <c r="AF16" s="14">
        <v>7</v>
      </c>
      <c r="AG16" s="14">
        <v>7</v>
      </c>
      <c r="AH16" s="14">
        <v>8</v>
      </c>
      <c r="AI16" s="14">
        <v>7</v>
      </c>
      <c r="AJ16" s="14">
        <v>5</v>
      </c>
      <c r="AK16" s="14">
        <v>5</v>
      </c>
      <c r="AL16" s="14">
        <v>5</v>
      </c>
      <c r="AM16" s="14">
        <v>6</v>
      </c>
      <c r="AN16" s="14">
        <v>5</v>
      </c>
      <c r="AO16" s="12">
        <f t="shared" si="6"/>
        <v>131</v>
      </c>
      <c r="AP16" s="12">
        <f t="shared" si="7"/>
        <v>7</v>
      </c>
    </row>
    <row r="17" spans="2:41" ht="15" thickBot="1" x14ac:dyDescent="0.35"/>
    <row r="18" spans="2:41" ht="14.4" customHeight="1" x14ac:dyDescent="0.3">
      <c r="B18" s="48" t="s">
        <v>0</v>
      </c>
      <c r="C18" s="45" t="s">
        <v>1</v>
      </c>
      <c r="D18" s="1" t="s">
        <v>14</v>
      </c>
      <c r="F18" s="49" t="s">
        <v>3</v>
      </c>
      <c r="G18" s="44" t="s">
        <v>1</v>
      </c>
      <c r="H18" s="46" t="s">
        <v>14</v>
      </c>
      <c r="I18" s="46"/>
      <c r="J18" s="46"/>
      <c r="K18" s="46"/>
      <c r="L18" s="46"/>
      <c r="M18" s="46"/>
      <c r="N18" s="46"/>
      <c r="O18" s="47"/>
      <c r="P18" s="21"/>
      <c r="Q18" s="21"/>
      <c r="S18" s="52" t="s">
        <v>4</v>
      </c>
      <c r="T18" s="44" t="s">
        <v>1</v>
      </c>
      <c r="U18" s="46" t="s">
        <v>14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7"/>
    </row>
    <row r="19" spans="2:41" x14ac:dyDescent="0.3">
      <c r="B19" s="48"/>
      <c r="C19" s="45"/>
      <c r="D19" s="4" t="s">
        <v>5</v>
      </c>
      <c r="F19" s="50"/>
      <c r="G19" s="45"/>
      <c r="H19" s="4">
        <v>1819</v>
      </c>
      <c r="I19" s="4">
        <v>1820</v>
      </c>
      <c r="J19" s="4">
        <v>1821</v>
      </c>
      <c r="K19" s="4">
        <v>1822</v>
      </c>
      <c r="L19" s="4">
        <v>1823</v>
      </c>
      <c r="M19" s="4">
        <v>1824</v>
      </c>
      <c r="N19" s="4">
        <v>1825</v>
      </c>
      <c r="O19" s="5">
        <v>1826</v>
      </c>
      <c r="P19" s="2" t="s">
        <v>6</v>
      </c>
      <c r="Q19" s="2" t="s">
        <v>7</v>
      </c>
      <c r="S19" s="53"/>
      <c r="T19" s="45"/>
      <c r="U19" s="7">
        <v>2681</v>
      </c>
      <c r="V19" s="7">
        <v>2682</v>
      </c>
      <c r="W19" s="7">
        <v>2683</v>
      </c>
      <c r="X19" s="7">
        <v>2684</v>
      </c>
      <c r="Y19" s="7">
        <v>2685</v>
      </c>
      <c r="Z19" s="7">
        <v>2686</v>
      </c>
      <c r="AA19" s="7">
        <v>2687</v>
      </c>
      <c r="AB19" s="7">
        <v>2688</v>
      </c>
      <c r="AC19" s="7">
        <v>2689</v>
      </c>
      <c r="AD19" s="7">
        <v>2690</v>
      </c>
      <c r="AE19" s="7">
        <v>2691</v>
      </c>
      <c r="AF19" s="7">
        <v>2692</v>
      </c>
      <c r="AG19" s="7">
        <v>2693</v>
      </c>
      <c r="AH19" s="7">
        <v>2694</v>
      </c>
      <c r="AI19" s="7">
        <v>2695</v>
      </c>
      <c r="AJ19" s="7">
        <v>2696</v>
      </c>
      <c r="AK19" s="7">
        <v>2697</v>
      </c>
      <c r="AL19" s="7">
        <v>2698</v>
      </c>
      <c r="AM19" s="8">
        <v>2699</v>
      </c>
      <c r="AN19" s="2" t="s">
        <v>6</v>
      </c>
      <c r="AO19" s="2" t="s">
        <v>7</v>
      </c>
    </row>
    <row r="20" spans="2:41" x14ac:dyDescent="0.3">
      <c r="B20" s="48"/>
      <c r="C20" s="9" t="s">
        <v>8</v>
      </c>
      <c r="D20" s="10">
        <v>0</v>
      </c>
      <c r="F20" s="50"/>
      <c r="G20" s="9" t="s">
        <v>8</v>
      </c>
      <c r="H20" s="10">
        <v>0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1">
        <v>0</v>
      </c>
      <c r="P20" s="12">
        <f>SUM(H20:O20)</f>
        <v>6</v>
      </c>
      <c r="Q20" s="12">
        <f>MEDIAN(H20:O20)</f>
        <v>1</v>
      </c>
      <c r="S20" s="53"/>
      <c r="T20" s="9" t="s">
        <v>8</v>
      </c>
      <c r="U20" s="14">
        <v>1</v>
      </c>
      <c r="V20" s="14">
        <v>2</v>
      </c>
      <c r="W20" s="14">
        <v>2</v>
      </c>
      <c r="X20" s="14">
        <v>2</v>
      </c>
      <c r="Y20" s="14">
        <v>1</v>
      </c>
      <c r="Z20" s="14">
        <v>2</v>
      </c>
      <c r="AA20" s="14">
        <v>1</v>
      </c>
      <c r="AB20" s="14">
        <v>1</v>
      </c>
      <c r="AC20" s="14">
        <v>2</v>
      </c>
      <c r="AD20" s="14">
        <v>2</v>
      </c>
      <c r="AE20" s="14">
        <v>2</v>
      </c>
      <c r="AF20" s="14">
        <v>2</v>
      </c>
      <c r="AG20" s="14">
        <v>2</v>
      </c>
      <c r="AH20" s="14">
        <v>3</v>
      </c>
      <c r="AI20" s="14">
        <v>1</v>
      </c>
      <c r="AJ20" s="14">
        <v>3</v>
      </c>
      <c r="AK20" s="14">
        <v>3</v>
      </c>
      <c r="AL20" s="14">
        <v>1</v>
      </c>
      <c r="AM20" s="15">
        <v>2</v>
      </c>
      <c r="AN20" s="12">
        <f>SUM(U20:AM20)</f>
        <v>35</v>
      </c>
      <c r="AO20" s="12">
        <f>MEDIAN(T20:AM20)</f>
        <v>2</v>
      </c>
    </row>
    <row r="21" spans="2:41" x14ac:dyDescent="0.3">
      <c r="B21" s="48"/>
      <c r="C21" s="9" t="s">
        <v>9</v>
      </c>
      <c r="D21" s="10">
        <v>0</v>
      </c>
      <c r="F21" s="50"/>
      <c r="G21" s="9" t="s">
        <v>9</v>
      </c>
      <c r="H21" s="10">
        <v>0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1">
        <v>0</v>
      </c>
      <c r="P21" s="12">
        <f t="shared" ref="P21:P24" si="8">SUM(H21:O21)</f>
        <v>6</v>
      </c>
      <c r="Q21" s="12">
        <f t="shared" ref="Q21:Q24" si="9">MEDIAN(H21:O21)</f>
        <v>1</v>
      </c>
      <c r="S21" s="53"/>
      <c r="T21" s="9" t="s">
        <v>9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4">
        <v>1</v>
      </c>
      <c r="AA21" s="14">
        <v>1</v>
      </c>
      <c r="AB21" s="14">
        <v>1</v>
      </c>
      <c r="AC21" s="14">
        <v>1</v>
      </c>
      <c r="AD21" s="14">
        <v>1</v>
      </c>
      <c r="AE21" s="14">
        <v>1</v>
      </c>
      <c r="AF21" s="14">
        <v>1</v>
      </c>
      <c r="AG21" s="14">
        <v>1</v>
      </c>
      <c r="AH21" s="14">
        <v>1</v>
      </c>
      <c r="AI21" s="14">
        <v>1</v>
      </c>
      <c r="AJ21" s="14">
        <v>2</v>
      </c>
      <c r="AK21" s="14">
        <v>2</v>
      </c>
      <c r="AL21" s="14">
        <v>1</v>
      </c>
      <c r="AM21" s="15">
        <v>1</v>
      </c>
      <c r="AN21" s="12">
        <f t="shared" ref="AN21:AN24" si="10">SUM(U21:AM21)</f>
        <v>21</v>
      </c>
      <c r="AO21" s="12">
        <f t="shared" ref="AO21:AO24" si="11">MEDIAN(T21:AM21)</f>
        <v>1</v>
      </c>
    </row>
    <row r="22" spans="2:41" x14ac:dyDescent="0.3">
      <c r="B22" s="48"/>
      <c r="C22" s="9" t="s">
        <v>10</v>
      </c>
      <c r="D22" s="10">
        <v>7</v>
      </c>
      <c r="F22" s="50"/>
      <c r="G22" s="9" t="s">
        <v>10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1">
        <v>5</v>
      </c>
      <c r="P22" s="12">
        <f t="shared" si="8"/>
        <v>40</v>
      </c>
      <c r="Q22" s="12">
        <f t="shared" si="9"/>
        <v>5</v>
      </c>
      <c r="S22" s="53"/>
      <c r="T22" s="9" t="s">
        <v>10</v>
      </c>
      <c r="U22" s="14">
        <v>6</v>
      </c>
      <c r="V22" s="14">
        <v>6</v>
      </c>
      <c r="W22" s="14">
        <v>6</v>
      </c>
      <c r="X22" s="14">
        <v>6</v>
      </c>
      <c r="Y22" s="14">
        <v>6</v>
      </c>
      <c r="Z22" s="14">
        <v>6</v>
      </c>
      <c r="AA22" s="14">
        <v>5</v>
      </c>
      <c r="AB22" s="14">
        <v>5</v>
      </c>
      <c r="AC22" s="14">
        <v>5</v>
      </c>
      <c r="AD22" s="14">
        <v>4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6</v>
      </c>
      <c r="AK22" s="14">
        <v>6</v>
      </c>
      <c r="AL22" s="14">
        <v>5</v>
      </c>
      <c r="AM22" s="15">
        <v>6</v>
      </c>
      <c r="AN22" s="12">
        <f t="shared" si="10"/>
        <v>103</v>
      </c>
      <c r="AO22" s="12">
        <f t="shared" si="11"/>
        <v>5</v>
      </c>
    </row>
    <row r="23" spans="2:41" x14ac:dyDescent="0.3">
      <c r="B23" s="48"/>
      <c r="C23" s="9" t="s">
        <v>11</v>
      </c>
      <c r="D23" s="10">
        <v>9</v>
      </c>
      <c r="F23" s="50"/>
      <c r="G23" s="9" t="s">
        <v>11</v>
      </c>
      <c r="H23" s="10">
        <v>11</v>
      </c>
      <c r="I23" s="10">
        <v>11</v>
      </c>
      <c r="J23" s="10">
        <v>11</v>
      </c>
      <c r="K23" s="10">
        <v>11</v>
      </c>
      <c r="L23" s="10">
        <v>11</v>
      </c>
      <c r="M23" s="10">
        <v>11</v>
      </c>
      <c r="N23" s="10">
        <v>11</v>
      </c>
      <c r="O23" s="11">
        <v>11</v>
      </c>
      <c r="P23" s="12">
        <f t="shared" si="8"/>
        <v>88</v>
      </c>
      <c r="Q23" s="12">
        <f t="shared" si="9"/>
        <v>11</v>
      </c>
      <c r="S23" s="53"/>
      <c r="T23" s="9" t="s">
        <v>11</v>
      </c>
      <c r="U23" s="14">
        <v>10</v>
      </c>
      <c r="V23" s="14">
        <v>10</v>
      </c>
      <c r="W23" s="14">
        <v>10</v>
      </c>
      <c r="X23" s="14">
        <v>10</v>
      </c>
      <c r="Y23" s="14">
        <v>10</v>
      </c>
      <c r="Z23" s="14">
        <v>10</v>
      </c>
      <c r="AA23" s="14">
        <v>8</v>
      </c>
      <c r="AB23" s="14">
        <v>7</v>
      </c>
      <c r="AC23" s="14">
        <v>9</v>
      </c>
      <c r="AD23" s="14">
        <v>10</v>
      </c>
      <c r="AE23" s="14">
        <v>10</v>
      </c>
      <c r="AF23" s="14">
        <v>11</v>
      </c>
      <c r="AG23" s="14">
        <v>11</v>
      </c>
      <c r="AH23" s="14">
        <v>11</v>
      </c>
      <c r="AI23" s="14">
        <v>11</v>
      </c>
      <c r="AJ23" s="14">
        <v>10</v>
      </c>
      <c r="AK23" s="14">
        <v>11</v>
      </c>
      <c r="AL23" s="14">
        <v>10</v>
      </c>
      <c r="AM23" s="15">
        <v>11</v>
      </c>
      <c r="AN23" s="12">
        <f t="shared" si="10"/>
        <v>190</v>
      </c>
      <c r="AO23" s="12">
        <f t="shared" si="11"/>
        <v>10</v>
      </c>
    </row>
    <row r="24" spans="2:41" ht="15" thickBot="1" x14ac:dyDescent="0.35">
      <c r="B24" s="48"/>
      <c r="C24" s="9" t="s">
        <v>12</v>
      </c>
      <c r="D24" s="16">
        <v>31</v>
      </c>
      <c r="F24" s="51"/>
      <c r="G24" s="17" t="s">
        <v>12</v>
      </c>
      <c r="H24" s="19">
        <v>11</v>
      </c>
      <c r="I24" s="19">
        <v>11</v>
      </c>
      <c r="J24" s="19">
        <v>11</v>
      </c>
      <c r="K24" s="19">
        <v>11</v>
      </c>
      <c r="L24" s="19">
        <v>11</v>
      </c>
      <c r="M24" s="19">
        <v>11</v>
      </c>
      <c r="N24" s="19">
        <v>11</v>
      </c>
      <c r="O24" s="20">
        <v>10</v>
      </c>
      <c r="P24" s="12">
        <f t="shared" si="8"/>
        <v>87</v>
      </c>
      <c r="Q24" s="12">
        <f t="shared" si="9"/>
        <v>11</v>
      </c>
      <c r="S24" s="54"/>
      <c r="T24" s="17" t="s">
        <v>12</v>
      </c>
      <c r="U24" s="19">
        <v>36</v>
      </c>
      <c r="V24" s="19">
        <v>29</v>
      </c>
      <c r="W24" s="19">
        <v>35</v>
      </c>
      <c r="X24" s="19">
        <v>35</v>
      </c>
      <c r="Y24" s="19">
        <v>30</v>
      </c>
      <c r="Z24" s="19">
        <v>34</v>
      </c>
      <c r="AA24" s="19">
        <v>29</v>
      </c>
      <c r="AB24" s="19">
        <v>29</v>
      </c>
      <c r="AC24" s="19">
        <v>34</v>
      </c>
      <c r="AD24" s="19">
        <v>25</v>
      </c>
      <c r="AE24" s="19">
        <v>27</v>
      </c>
      <c r="AF24" s="19">
        <v>30</v>
      </c>
      <c r="AG24" s="19">
        <v>28</v>
      </c>
      <c r="AH24" s="19">
        <v>27</v>
      </c>
      <c r="AI24" s="19">
        <v>27</v>
      </c>
      <c r="AJ24" s="19">
        <v>24</v>
      </c>
      <c r="AK24" s="19">
        <v>25</v>
      </c>
      <c r="AL24" s="19">
        <v>27</v>
      </c>
      <c r="AM24" s="20">
        <v>29</v>
      </c>
      <c r="AN24" s="12">
        <f t="shared" si="10"/>
        <v>560</v>
      </c>
      <c r="AO24" s="12">
        <f t="shared" si="11"/>
        <v>29</v>
      </c>
    </row>
  </sheetData>
  <mergeCells count="24">
    <mergeCell ref="T2:T3"/>
    <mergeCell ref="U2:AN2"/>
    <mergeCell ref="B10:B16"/>
    <mergeCell ref="C10:C11"/>
    <mergeCell ref="F10:F16"/>
    <mergeCell ref="G10:G11"/>
    <mergeCell ref="H10:M10"/>
    <mergeCell ref="S10:S16"/>
    <mergeCell ref="T10:T11"/>
    <mergeCell ref="U10:AN10"/>
    <mergeCell ref="B2:B8"/>
    <mergeCell ref="C2:C3"/>
    <mergeCell ref="F2:F8"/>
    <mergeCell ref="G2:G3"/>
    <mergeCell ref="H2:O2"/>
    <mergeCell ref="S2:S8"/>
    <mergeCell ref="T18:T19"/>
    <mergeCell ref="U18:AM18"/>
    <mergeCell ref="B18:B24"/>
    <mergeCell ref="C18:C19"/>
    <mergeCell ref="F18:F24"/>
    <mergeCell ref="G18:G19"/>
    <mergeCell ref="H18:O18"/>
    <mergeCell ref="S18:S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9731-039B-4C31-B4D2-8002C4A86CA2}">
  <dimension ref="A1:AW73"/>
  <sheetViews>
    <sheetView topLeftCell="A10" workbookViewId="0">
      <selection activeCell="O5" sqref="O5:O6"/>
    </sheetView>
  </sheetViews>
  <sheetFormatPr defaultRowHeight="14.4" x14ac:dyDescent="0.3"/>
  <cols>
    <col min="1" max="1" width="3.44140625" customWidth="1"/>
    <col min="12" max="12" width="6.6640625" bestFit="1" customWidth="1"/>
    <col min="13" max="13" width="9.6640625" bestFit="1" customWidth="1"/>
    <col min="15" max="15" width="5.21875" bestFit="1" customWidth="1"/>
    <col min="16" max="16" width="7.44140625" bestFit="1" customWidth="1"/>
    <col min="17" max="36" width="5" bestFit="1" customWidth="1"/>
  </cols>
  <sheetData>
    <row r="1" spans="1:49" ht="49.8" customHeight="1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</row>
    <row r="2" spans="1:49" ht="24" thickBot="1" x14ac:dyDescent="0.35">
      <c r="B2" s="62" t="s">
        <v>8</v>
      </c>
      <c r="C2" s="63"/>
      <c r="D2" s="63"/>
      <c r="E2" s="63"/>
      <c r="F2" s="63"/>
      <c r="G2" s="63"/>
      <c r="H2" s="63"/>
      <c r="I2" s="63"/>
      <c r="J2" s="63"/>
      <c r="K2" s="63"/>
      <c r="L2" s="23"/>
      <c r="M2" s="23"/>
      <c r="N2" s="22"/>
      <c r="O2" s="64" t="s">
        <v>8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6"/>
      <c r="AK2" s="24"/>
      <c r="AL2" s="24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</row>
    <row r="3" spans="1:49" x14ac:dyDescent="0.3">
      <c r="B3" s="61" t="s">
        <v>2</v>
      </c>
      <c r="C3" s="25" t="s">
        <v>5</v>
      </c>
      <c r="D3" s="26">
        <v>3058</v>
      </c>
      <c r="E3" s="26">
        <v>3059</v>
      </c>
      <c r="F3" s="26">
        <v>3060</v>
      </c>
      <c r="G3" s="26">
        <v>3061</v>
      </c>
      <c r="H3" s="26">
        <v>3062</v>
      </c>
      <c r="I3" s="26">
        <v>3063</v>
      </c>
      <c r="J3" s="26">
        <v>3064</v>
      </c>
      <c r="K3" s="27">
        <v>3065</v>
      </c>
      <c r="L3" s="28" t="s">
        <v>6</v>
      </c>
      <c r="M3" s="28" t="s">
        <v>7</v>
      </c>
      <c r="N3" s="22"/>
      <c r="O3" s="59" t="s">
        <v>2</v>
      </c>
      <c r="P3" s="1" t="s">
        <v>5</v>
      </c>
      <c r="Q3" s="7">
        <v>3830</v>
      </c>
      <c r="R3" s="7">
        <v>3831</v>
      </c>
      <c r="S3" s="7">
        <v>3832</v>
      </c>
      <c r="T3" s="7">
        <v>3833</v>
      </c>
      <c r="U3" s="7">
        <v>3834</v>
      </c>
      <c r="V3" s="7">
        <v>3835</v>
      </c>
      <c r="W3" s="7">
        <v>3836</v>
      </c>
      <c r="X3" s="7">
        <v>3837</v>
      </c>
      <c r="Y3" s="7">
        <v>3838</v>
      </c>
      <c r="Z3" s="7">
        <v>3839</v>
      </c>
      <c r="AA3" s="7">
        <v>3840</v>
      </c>
      <c r="AB3" s="7">
        <v>3841</v>
      </c>
      <c r="AC3" s="7">
        <v>3842</v>
      </c>
      <c r="AD3" s="7">
        <v>3843</v>
      </c>
      <c r="AE3" s="7">
        <v>3844</v>
      </c>
      <c r="AF3" s="7">
        <v>3845</v>
      </c>
      <c r="AG3" s="7">
        <v>3846</v>
      </c>
      <c r="AH3" s="7">
        <v>3847</v>
      </c>
      <c r="AI3" s="7">
        <v>3848</v>
      </c>
      <c r="AJ3" s="29">
        <v>3849</v>
      </c>
      <c r="AK3" s="28" t="s">
        <v>6</v>
      </c>
      <c r="AL3" s="24" t="s">
        <v>7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</row>
    <row r="4" spans="1:49" ht="15" thickBot="1" x14ac:dyDescent="0.35">
      <c r="B4" s="60"/>
      <c r="C4" s="30">
        <v>2</v>
      </c>
      <c r="D4" s="16">
        <v>3</v>
      </c>
      <c r="E4" s="16">
        <v>3</v>
      </c>
      <c r="F4" s="16">
        <v>3</v>
      </c>
      <c r="G4" s="16">
        <v>1</v>
      </c>
      <c r="H4" s="16">
        <v>1</v>
      </c>
      <c r="I4" s="16">
        <v>3</v>
      </c>
      <c r="J4" s="16">
        <v>2</v>
      </c>
      <c r="K4" s="31">
        <v>2</v>
      </c>
      <c r="L4" s="32">
        <f>SUM(C4:K4)</f>
        <v>20</v>
      </c>
      <c r="M4" s="32">
        <f>MEDIAN(D4:K4)</f>
        <v>2.5</v>
      </c>
      <c r="N4" s="22"/>
      <c r="O4" s="59"/>
      <c r="P4" s="33">
        <v>2</v>
      </c>
      <c r="Q4" s="14">
        <v>8</v>
      </c>
      <c r="R4" s="14">
        <v>7</v>
      </c>
      <c r="S4" s="14">
        <v>9</v>
      </c>
      <c r="T4" s="14">
        <v>9</v>
      </c>
      <c r="U4" s="14">
        <v>14</v>
      </c>
      <c r="V4" s="14">
        <v>16</v>
      </c>
      <c r="W4" s="14">
        <v>16</v>
      </c>
      <c r="X4" s="14">
        <v>14</v>
      </c>
      <c r="Y4" s="14">
        <v>7</v>
      </c>
      <c r="Z4" s="14">
        <v>9</v>
      </c>
      <c r="AA4" s="14">
        <v>9</v>
      </c>
      <c r="AB4" s="14">
        <v>8</v>
      </c>
      <c r="AC4" s="14">
        <v>2</v>
      </c>
      <c r="AD4" s="14">
        <v>3</v>
      </c>
      <c r="AE4" s="14">
        <v>10</v>
      </c>
      <c r="AF4" s="14">
        <v>5</v>
      </c>
      <c r="AG4" s="14">
        <v>3</v>
      </c>
      <c r="AH4" s="14">
        <v>6</v>
      </c>
      <c r="AI4" s="14">
        <v>1</v>
      </c>
      <c r="AJ4" s="34">
        <v>3</v>
      </c>
      <c r="AK4" s="32">
        <f>SUM(P4:AJ4)</f>
        <v>161</v>
      </c>
      <c r="AL4" s="32">
        <f>MEDIAN(Q4:AJ4)</f>
        <v>8</v>
      </c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</row>
    <row r="5" spans="1:49" x14ac:dyDescent="0.3">
      <c r="B5" s="59" t="s">
        <v>13</v>
      </c>
      <c r="C5" s="1" t="s">
        <v>5</v>
      </c>
      <c r="D5" s="4">
        <v>2252</v>
      </c>
      <c r="E5" s="4">
        <v>2253</v>
      </c>
      <c r="F5" s="4">
        <v>2254</v>
      </c>
      <c r="G5" s="4">
        <v>2255</v>
      </c>
      <c r="H5" s="4">
        <v>2256</v>
      </c>
      <c r="I5" s="4">
        <v>2257</v>
      </c>
      <c r="J5" s="35"/>
      <c r="K5" s="36"/>
      <c r="L5" s="32"/>
      <c r="M5" s="32"/>
      <c r="N5" s="22"/>
      <c r="O5" s="59" t="s">
        <v>13</v>
      </c>
      <c r="P5" s="1" t="s">
        <v>5</v>
      </c>
      <c r="Q5" s="7">
        <v>2141</v>
      </c>
      <c r="R5" s="7">
        <v>2142</v>
      </c>
      <c r="S5" s="7">
        <v>2143</v>
      </c>
      <c r="T5" s="7">
        <v>2144</v>
      </c>
      <c r="U5" s="7">
        <v>2145</v>
      </c>
      <c r="V5" s="7">
        <v>2146</v>
      </c>
      <c r="W5" s="7">
        <v>2147</v>
      </c>
      <c r="X5" s="7">
        <v>2148</v>
      </c>
      <c r="Y5" s="7">
        <v>2149</v>
      </c>
      <c r="Z5" s="7">
        <v>2150</v>
      </c>
      <c r="AA5" s="7">
        <v>2151</v>
      </c>
      <c r="AB5" s="7">
        <v>2152</v>
      </c>
      <c r="AC5" s="7">
        <v>2153</v>
      </c>
      <c r="AD5" s="7">
        <v>2154</v>
      </c>
      <c r="AE5" s="7">
        <v>2155</v>
      </c>
      <c r="AF5" s="7">
        <v>2156</v>
      </c>
      <c r="AG5" s="7">
        <v>2157</v>
      </c>
      <c r="AH5" s="7">
        <v>2158</v>
      </c>
      <c r="AI5" s="7">
        <v>2159</v>
      </c>
      <c r="AJ5" s="29">
        <v>2160</v>
      </c>
      <c r="AK5" s="28"/>
      <c r="AL5" s="3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</row>
    <row r="6" spans="1:49" ht="15" thickBot="1" x14ac:dyDescent="0.35">
      <c r="B6" s="60"/>
      <c r="C6" s="30">
        <v>4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1</v>
      </c>
      <c r="J6" s="37"/>
      <c r="K6" s="38"/>
      <c r="L6" s="32">
        <f>SUM(C6:K6)</f>
        <v>6</v>
      </c>
      <c r="M6" s="32">
        <f t="shared" ref="M6:M8" si="0">MEDIAN(D6:K6)</f>
        <v>0</v>
      </c>
      <c r="N6" s="22"/>
      <c r="O6" s="59"/>
      <c r="P6" s="33">
        <v>0</v>
      </c>
      <c r="Q6" s="14">
        <v>2</v>
      </c>
      <c r="R6" s="14">
        <v>3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34">
        <v>0</v>
      </c>
      <c r="AK6" s="32">
        <f>SUM(P6:AJ6)</f>
        <v>5</v>
      </c>
      <c r="AL6" s="32">
        <f t="shared" ref="AL6:AL8" si="1">MEDIAN(Q6:AJ6)</f>
        <v>0</v>
      </c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x14ac:dyDescent="0.3">
      <c r="B7" s="59" t="s">
        <v>14</v>
      </c>
      <c r="C7" s="1" t="s">
        <v>5</v>
      </c>
      <c r="D7" s="4">
        <v>1819</v>
      </c>
      <c r="E7" s="4">
        <v>1820</v>
      </c>
      <c r="F7" s="4">
        <v>1821</v>
      </c>
      <c r="G7" s="4">
        <v>1822</v>
      </c>
      <c r="H7" s="4">
        <v>1823</v>
      </c>
      <c r="I7" s="4">
        <v>1824</v>
      </c>
      <c r="J7" s="4">
        <v>1825</v>
      </c>
      <c r="K7" s="39">
        <v>1826</v>
      </c>
      <c r="L7" s="28"/>
      <c r="M7" s="32"/>
      <c r="N7" s="22"/>
      <c r="O7" s="59" t="s">
        <v>14</v>
      </c>
      <c r="P7" s="1" t="s">
        <v>5</v>
      </c>
      <c r="Q7" s="7">
        <v>2681</v>
      </c>
      <c r="R7" s="7">
        <v>2682</v>
      </c>
      <c r="S7" s="7">
        <v>2683</v>
      </c>
      <c r="T7" s="7">
        <v>2684</v>
      </c>
      <c r="U7" s="7">
        <v>2685</v>
      </c>
      <c r="V7" s="7">
        <v>2686</v>
      </c>
      <c r="W7" s="7">
        <v>2687</v>
      </c>
      <c r="X7" s="7">
        <v>2688</v>
      </c>
      <c r="Y7" s="7">
        <v>2689</v>
      </c>
      <c r="Z7" s="7">
        <v>2690</v>
      </c>
      <c r="AA7" s="7">
        <v>2691</v>
      </c>
      <c r="AB7" s="7">
        <v>2692</v>
      </c>
      <c r="AC7" s="7">
        <v>2693</v>
      </c>
      <c r="AD7" s="7">
        <v>2694</v>
      </c>
      <c r="AE7" s="7">
        <v>2695</v>
      </c>
      <c r="AF7" s="7">
        <v>2696</v>
      </c>
      <c r="AG7" s="7">
        <v>2697</v>
      </c>
      <c r="AH7" s="7">
        <v>2698</v>
      </c>
      <c r="AI7" s="7">
        <v>2699</v>
      </c>
      <c r="AJ7" s="36"/>
      <c r="AK7" s="32"/>
      <c r="AL7" s="3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ht="15" thickBot="1" x14ac:dyDescent="0.35">
      <c r="B8" s="60"/>
      <c r="C8" s="30">
        <v>7</v>
      </c>
      <c r="D8" s="16">
        <v>0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31">
        <v>0</v>
      </c>
      <c r="L8" s="32">
        <f>SUM(C8:K8)</f>
        <v>13</v>
      </c>
      <c r="M8" s="32">
        <f t="shared" si="0"/>
        <v>1</v>
      </c>
      <c r="N8" s="22"/>
      <c r="O8" s="60"/>
      <c r="P8" s="30">
        <v>0</v>
      </c>
      <c r="Q8" s="19">
        <v>1</v>
      </c>
      <c r="R8" s="19">
        <v>2</v>
      </c>
      <c r="S8" s="19">
        <v>2</v>
      </c>
      <c r="T8" s="19">
        <v>2</v>
      </c>
      <c r="U8" s="19">
        <v>1</v>
      </c>
      <c r="V8" s="19">
        <v>2</v>
      </c>
      <c r="W8" s="19">
        <v>1</v>
      </c>
      <c r="X8" s="19">
        <v>1</v>
      </c>
      <c r="Y8" s="19">
        <v>2</v>
      </c>
      <c r="Z8" s="19">
        <v>2</v>
      </c>
      <c r="AA8" s="19">
        <v>2</v>
      </c>
      <c r="AB8" s="19">
        <v>2</v>
      </c>
      <c r="AC8" s="19">
        <v>2</v>
      </c>
      <c r="AD8" s="19">
        <v>3</v>
      </c>
      <c r="AE8" s="19">
        <v>1</v>
      </c>
      <c r="AF8" s="19">
        <v>3</v>
      </c>
      <c r="AG8" s="19">
        <v>3</v>
      </c>
      <c r="AH8" s="19">
        <v>1</v>
      </c>
      <c r="AI8" s="19">
        <v>2</v>
      </c>
      <c r="AJ8" s="38"/>
      <c r="AK8" s="32">
        <f>SUM(P8:AJ8)</f>
        <v>35</v>
      </c>
      <c r="AL8" s="32">
        <f t="shared" si="1"/>
        <v>2</v>
      </c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pans="1:49" s="22" customFormat="1" x14ac:dyDescent="0.3"/>
    <row r="10" spans="1:49" s="22" customFormat="1" ht="15" thickBot="1" x14ac:dyDescent="0.35"/>
    <row r="11" spans="1:49" ht="24" thickBot="1" x14ac:dyDescent="0.35">
      <c r="B11" s="62" t="s">
        <v>15</v>
      </c>
      <c r="C11" s="63"/>
      <c r="D11" s="63"/>
      <c r="E11" s="63"/>
      <c r="F11" s="63"/>
      <c r="G11" s="63"/>
      <c r="H11" s="63"/>
      <c r="I11" s="63"/>
      <c r="J11" s="63"/>
      <c r="K11" s="63"/>
      <c r="L11" s="23"/>
      <c r="M11" s="23"/>
      <c r="N11" s="22"/>
      <c r="O11" s="64" t="s">
        <v>9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6"/>
      <c r="AK11" s="24"/>
      <c r="AL11" s="24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1:49" x14ac:dyDescent="0.3">
      <c r="B12" s="57" t="s">
        <v>2</v>
      </c>
      <c r="C12" s="25" t="s">
        <v>5</v>
      </c>
      <c r="D12" s="26">
        <v>3058</v>
      </c>
      <c r="E12" s="26">
        <v>3059</v>
      </c>
      <c r="F12" s="26">
        <v>3060</v>
      </c>
      <c r="G12" s="26">
        <v>3061</v>
      </c>
      <c r="H12" s="26">
        <v>3062</v>
      </c>
      <c r="I12" s="26">
        <v>3063</v>
      </c>
      <c r="J12" s="26">
        <v>3064</v>
      </c>
      <c r="K12" s="27">
        <v>3065</v>
      </c>
      <c r="L12" s="28" t="s">
        <v>6</v>
      </c>
      <c r="M12" s="28" t="s">
        <v>7</v>
      </c>
      <c r="N12" s="22"/>
      <c r="O12" s="59" t="s">
        <v>2</v>
      </c>
      <c r="P12" s="1" t="s">
        <v>5</v>
      </c>
      <c r="Q12" s="7">
        <v>3830</v>
      </c>
      <c r="R12" s="7">
        <v>3831</v>
      </c>
      <c r="S12" s="7">
        <v>3832</v>
      </c>
      <c r="T12" s="7">
        <v>3833</v>
      </c>
      <c r="U12" s="7">
        <v>3834</v>
      </c>
      <c r="V12" s="7">
        <v>3835</v>
      </c>
      <c r="W12" s="7">
        <v>3836</v>
      </c>
      <c r="X12" s="7">
        <v>3837</v>
      </c>
      <c r="Y12" s="7">
        <v>3838</v>
      </c>
      <c r="Z12" s="7">
        <v>3839</v>
      </c>
      <c r="AA12" s="7">
        <v>3840</v>
      </c>
      <c r="AB12" s="7">
        <v>3841</v>
      </c>
      <c r="AC12" s="7">
        <v>3842</v>
      </c>
      <c r="AD12" s="7">
        <v>3843</v>
      </c>
      <c r="AE12" s="7">
        <v>3844</v>
      </c>
      <c r="AF12" s="7">
        <v>3845</v>
      </c>
      <c r="AG12" s="7">
        <v>3846</v>
      </c>
      <c r="AH12" s="7">
        <v>3847</v>
      </c>
      <c r="AI12" s="7">
        <v>3848</v>
      </c>
      <c r="AJ12" s="29">
        <v>3849</v>
      </c>
      <c r="AK12" s="32" t="s">
        <v>6</v>
      </c>
      <c r="AL12" s="24" t="s">
        <v>7</v>
      </c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1:49" ht="15" thickBot="1" x14ac:dyDescent="0.35">
      <c r="B13" s="58"/>
      <c r="C13" s="30">
        <v>0</v>
      </c>
      <c r="D13" s="16">
        <v>1</v>
      </c>
      <c r="E13" s="16">
        <v>1</v>
      </c>
      <c r="F13" s="16">
        <v>1</v>
      </c>
      <c r="G13" s="16">
        <v>0</v>
      </c>
      <c r="H13" s="16">
        <v>1</v>
      </c>
      <c r="I13" s="16">
        <v>2</v>
      </c>
      <c r="J13" s="16">
        <v>2</v>
      </c>
      <c r="K13" s="31">
        <v>1</v>
      </c>
      <c r="L13" s="32">
        <f>SUM(C13:K13)</f>
        <v>9</v>
      </c>
      <c r="M13" s="32">
        <f>MEDIAN(D13:K13)</f>
        <v>1</v>
      </c>
      <c r="N13" s="22"/>
      <c r="O13" s="59"/>
      <c r="P13" s="33">
        <v>0</v>
      </c>
      <c r="Q13" s="14">
        <v>2</v>
      </c>
      <c r="R13" s="14">
        <v>2</v>
      </c>
      <c r="S13" s="14">
        <v>2</v>
      </c>
      <c r="T13" s="14">
        <v>2</v>
      </c>
      <c r="U13" s="14">
        <v>7</v>
      </c>
      <c r="V13" s="14">
        <v>3</v>
      </c>
      <c r="W13" s="14">
        <v>7</v>
      </c>
      <c r="X13" s="14">
        <v>3</v>
      </c>
      <c r="Y13" s="14">
        <v>2</v>
      </c>
      <c r="Z13" s="14">
        <v>2</v>
      </c>
      <c r="AA13" s="14">
        <v>2</v>
      </c>
      <c r="AB13" s="14">
        <v>2</v>
      </c>
      <c r="AC13" s="14">
        <v>0</v>
      </c>
      <c r="AD13" s="14">
        <v>1</v>
      </c>
      <c r="AE13" s="14">
        <v>4</v>
      </c>
      <c r="AF13" s="14">
        <v>1</v>
      </c>
      <c r="AG13" s="14">
        <v>1</v>
      </c>
      <c r="AH13" s="14">
        <v>2</v>
      </c>
      <c r="AI13" s="14">
        <v>0</v>
      </c>
      <c r="AJ13" s="34">
        <v>1</v>
      </c>
      <c r="AK13" s="32">
        <f>SUM(P13:AJ13)</f>
        <v>46</v>
      </c>
      <c r="AL13" s="32">
        <f>MEDIAN(Q13:AJ13)</f>
        <v>2</v>
      </c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pans="1:49" x14ac:dyDescent="0.3">
      <c r="B14" s="57" t="s">
        <v>13</v>
      </c>
      <c r="C14" s="25" t="s">
        <v>5</v>
      </c>
      <c r="D14" s="26">
        <v>2252</v>
      </c>
      <c r="E14" s="26">
        <v>2253</v>
      </c>
      <c r="F14" s="26">
        <v>2254</v>
      </c>
      <c r="G14" s="26">
        <v>2255</v>
      </c>
      <c r="H14" s="26">
        <v>2256</v>
      </c>
      <c r="I14" s="26">
        <v>2257</v>
      </c>
      <c r="J14" s="40"/>
      <c r="K14" s="41"/>
      <c r="L14" s="32"/>
      <c r="M14" s="32"/>
      <c r="N14" s="22"/>
      <c r="O14" s="59" t="s">
        <v>13</v>
      </c>
      <c r="P14" s="1" t="s">
        <v>5</v>
      </c>
      <c r="Q14" s="7">
        <v>2141</v>
      </c>
      <c r="R14" s="7">
        <v>2142</v>
      </c>
      <c r="S14" s="7">
        <v>2143</v>
      </c>
      <c r="T14" s="7">
        <v>2144</v>
      </c>
      <c r="U14" s="7">
        <v>2145</v>
      </c>
      <c r="V14" s="7">
        <v>2146</v>
      </c>
      <c r="W14" s="7">
        <v>2147</v>
      </c>
      <c r="X14" s="7">
        <v>2148</v>
      </c>
      <c r="Y14" s="7">
        <v>2149</v>
      </c>
      <c r="Z14" s="7">
        <v>2150</v>
      </c>
      <c r="AA14" s="7">
        <v>2151</v>
      </c>
      <c r="AB14" s="7">
        <v>2152</v>
      </c>
      <c r="AC14" s="7">
        <v>2153</v>
      </c>
      <c r="AD14" s="7">
        <v>2154</v>
      </c>
      <c r="AE14" s="7">
        <v>2155</v>
      </c>
      <c r="AF14" s="7">
        <v>2156</v>
      </c>
      <c r="AG14" s="7">
        <v>2157</v>
      </c>
      <c r="AH14" s="7">
        <v>2158</v>
      </c>
      <c r="AI14" s="7">
        <v>2159</v>
      </c>
      <c r="AJ14" s="29">
        <v>2160</v>
      </c>
      <c r="AK14" s="32"/>
      <c r="AL14" s="3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pans="1:49" ht="15" thickBot="1" x14ac:dyDescent="0.35">
      <c r="B15" s="58"/>
      <c r="C15" s="30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37"/>
      <c r="K15" s="38"/>
      <c r="L15" s="32">
        <f>SUM(C15:K15)</f>
        <v>1</v>
      </c>
      <c r="M15" s="32">
        <f t="shared" ref="M15:M17" si="2">MEDIAN(D15:K15)</f>
        <v>0</v>
      </c>
      <c r="N15" s="22"/>
      <c r="O15" s="59"/>
      <c r="P15" s="33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34">
        <v>0</v>
      </c>
      <c r="AK15" s="32">
        <f>SUM(P15:AJ15)</f>
        <v>0</v>
      </c>
      <c r="AL15" s="32">
        <f t="shared" ref="AL15:AL17" si="3">MEDIAN(Q15:AJ15)</f>
        <v>0</v>
      </c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pans="1:49" x14ac:dyDescent="0.3">
      <c r="B16" s="57" t="s">
        <v>14</v>
      </c>
      <c r="C16" s="25" t="s">
        <v>5</v>
      </c>
      <c r="D16" s="26">
        <v>1819</v>
      </c>
      <c r="E16" s="26">
        <v>1820</v>
      </c>
      <c r="F16" s="26">
        <v>1821</v>
      </c>
      <c r="G16" s="26">
        <v>1822</v>
      </c>
      <c r="H16" s="26">
        <v>1823</v>
      </c>
      <c r="I16" s="26">
        <v>1824</v>
      </c>
      <c r="J16" s="26">
        <v>1825</v>
      </c>
      <c r="K16" s="27">
        <v>1826</v>
      </c>
      <c r="L16" s="28"/>
      <c r="M16" s="32"/>
      <c r="N16" s="22"/>
      <c r="O16" s="59" t="s">
        <v>14</v>
      </c>
      <c r="P16" s="1" t="s">
        <v>5</v>
      </c>
      <c r="Q16" s="7">
        <v>2681</v>
      </c>
      <c r="R16" s="7">
        <v>2682</v>
      </c>
      <c r="S16" s="7">
        <v>2683</v>
      </c>
      <c r="T16" s="7">
        <v>2684</v>
      </c>
      <c r="U16" s="7">
        <v>2685</v>
      </c>
      <c r="V16" s="7">
        <v>2686</v>
      </c>
      <c r="W16" s="7">
        <v>2687</v>
      </c>
      <c r="X16" s="7">
        <v>2688</v>
      </c>
      <c r="Y16" s="7">
        <v>2689</v>
      </c>
      <c r="Z16" s="7">
        <v>2690</v>
      </c>
      <c r="AA16" s="7">
        <v>2691</v>
      </c>
      <c r="AB16" s="7">
        <v>2692</v>
      </c>
      <c r="AC16" s="7">
        <v>2693</v>
      </c>
      <c r="AD16" s="7">
        <v>2694</v>
      </c>
      <c r="AE16" s="7">
        <v>2695</v>
      </c>
      <c r="AF16" s="7">
        <v>2696</v>
      </c>
      <c r="AG16" s="7">
        <v>2697</v>
      </c>
      <c r="AH16" s="7">
        <v>2698</v>
      </c>
      <c r="AI16" s="7">
        <v>2699</v>
      </c>
      <c r="AJ16" s="36"/>
      <c r="AK16" s="32"/>
      <c r="AL16" s="3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pans="2:49" ht="15" thickBot="1" x14ac:dyDescent="0.35">
      <c r="B17" s="58"/>
      <c r="C17" s="30">
        <v>0</v>
      </c>
      <c r="D17" s="16">
        <v>0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31">
        <v>0</v>
      </c>
      <c r="L17" s="32">
        <f>SUM(C17:K17)</f>
        <v>6</v>
      </c>
      <c r="M17" s="32">
        <f t="shared" si="2"/>
        <v>1</v>
      </c>
      <c r="N17" s="22"/>
      <c r="O17" s="60"/>
      <c r="P17" s="30">
        <v>0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14">
        <v>1</v>
      </c>
      <c r="Y17" s="14">
        <v>1</v>
      </c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4">
        <v>2</v>
      </c>
      <c r="AG17" s="14">
        <v>2</v>
      </c>
      <c r="AH17" s="14">
        <v>1</v>
      </c>
      <c r="AI17" s="15">
        <v>1</v>
      </c>
      <c r="AJ17" s="38"/>
      <c r="AK17" s="32">
        <f>SUM(P17:AJ17)</f>
        <v>21</v>
      </c>
      <c r="AL17" s="32">
        <f t="shared" si="3"/>
        <v>1</v>
      </c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pans="2:49" s="22" customFormat="1" x14ac:dyDescent="0.3"/>
    <row r="19" spans="2:49" s="22" customFormat="1" ht="15" thickBot="1" x14ac:dyDescent="0.35"/>
    <row r="20" spans="2:49" ht="24" thickBot="1" x14ac:dyDescent="0.35">
      <c r="B20" s="67" t="s">
        <v>10</v>
      </c>
      <c r="C20" s="68"/>
      <c r="D20" s="68"/>
      <c r="E20" s="68"/>
      <c r="F20" s="68"/>
      <c r="G20" s="68"/>
      <c r="H20" s="68"/>
      <c r="I20" s="68"/>
      <c r="J20" s="68"/>
      <c r="K20" s="69"/>
      <c r="L20" s="23"/>
      <c r="M20" s="23"/>
      <c r="N20" s="22"/>
      <c r="O20" s="64" t="s">
        <v>10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6"/>
      <c r="AK20" s="24"/>
      <c r="AL20" s="24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pans="2:49" x14ac:dyDescent="0.3">
      <c r="B21" s="59" t="s">
        <v>2</v>
      </c>
      <c r="C21" s="1" t="s">
        <v>5</v>
      </c>
      <c r="D21" s="4">
        <v>3058</v>
      </c>
      <c r="E21" s="4">
        <v>3059</v>
      </c>
      <c r="F21" s="4">
        <v>3060</v>
      </c>
      <c r="G21" s="4">
        <v>3061</v>
      </c>
      <c r="H21" s="4">
        <v>3062</v>
      </c>
      <c r="I21" s="4">
        <v>3063</v>
      </c>
      <c r="J21" s="4">
        <v>3064</v>
      </c>
      <c r="K21" s="39">
        <v>3065</v>
      </c>
      <c r="L21" s="28" t="s">
        <v>6</v>
      </c>
      <c r="M21" s="28" t="s">
        <v>7</v>
      </c>
      <c r="N21" s="22"/>
      <c r="O21" s="59" t="s">
        <v>2</v>
      </c>
      <c r="P21" s="1" t="s">
        <v>5</v>
      </c>
      <c r="Q21" s="7">
        <v>3830</v>
      </c>
      <c r="R21" s="7">
        <v>3831</v>
      </c>
      <c r="S21" s="7">
        <v>3832</v>
      </c>
      <c r="T21" s="7">
        <v>3833</v>
      </c>
      <c r="U21" s="7">
        <v>3834</v>
      </c>
      <c r="V21" s="7">
        <v>3835</v>
      </c>
      <c r="W21" s="7">
        <v>3836</v>
      </c>
      <c r="X21" s="7">
        <v>3837</v>
      </c>
      <c r="Y21" s="7">
        <v>3838</v>
      </c>
      <c r="Z21" s="7">
        <v>3839</v>
      </c>
      <c r="AA21" s="7">
        <v>3840</v>
      </c>
      <c r="AB21" s="7">
        <v>3841</v>
      </c>
      <c r="AC21" s="7">
        <v>3842</v>
      </c>
      <c r="AD21" s="7">
        <v>3843</v>
      </c>
      <c r="AE21" s="7">
        <v>3844</v>
      </c>
      <c r="AF21" s="7">
        <v>3845</v>
      </c>
      <c r="AG21" s="7">
        <v>3846</v>
      </c>
      <c r="AH21" s="7">
        <v>3847</v>
      </c>
      <c r="AI21" s="7">
        <v>3848</v>
      </c>
      <c r="AJ21" s="29">
        <v>3849</v>
      </c>
      <c r="AK21" s="32" t="s">
        <v>6</v>
      </c>
      <c r="AL21" s="24" t="s">
        <v>7</v>
      </c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2:49" ht="15" thickBot="1" x14ac:dyDescent="0.35">
      <c r="B22" s="60"/>
      <c r="C22" s="30">
        <v>2</v>
      </c>
      <c r="D22" s="19">
        <v>2</v>
      </c>
      <c r="E22" s="19">
        <v>2</v>
      </c>
      <c r="F22" s="19">
        <v>2</v>
      </c>
      <c r="G22" s="19">
        <v>2</v>
      </c>
      <c r="H22" s="19">
        <v>2</v>
      </c>
      <c r="I22" s="19">
        <v>2</v>
      </c>
      <c r="J22" s="19">
        <v>2</v>
      </c>
      <c r="K22" s="42">
        <v>2</v>
      </c>
      <c r="L22" s="32">
        <f>SUM(C22:K22)</f>
        <v>18</v>
      </c>
      <c r="M22" s="32">
        <f>MEDIAN(D22:K22)</f>
        <v>2</v>
      </c>
      <c r="N22" s="22"/>
      <c r="O22" s="59"/>
      <c r="P22" s="33">
        <v>2</v>
      </c>
      <c r="Q22" s="14">
        <v>2</v>
      </c>
      <c r="R22" s="14">
        <v>2</v>
      </c>
      <c r="S22" s="14">
        <v>2</v>
      </c>
      <c r="T22" s="14">
        <v>2</v>
      </c>
      <c r="U22" s="14">
        <v>2</v>
      </c>
      <c r="V22" s="14">
        <v>2</v>
      </c>
      <c r="W22" s="14">
        <v>2</v>
      </c>
      <c r="X22" s="14">
        <v>2</v>
      </c>
      <c r="Y22" s="14">
        <v>2</v>
      </c>
      <c r="Z22" s="14">
        <v>2</v>
      </c>
      <c r="AA22" s="14">
        <v>2</v>
      </c>
      <c r="AB22" s="14">
        <v>2</v>
      </c>
      <c r="AC22" s="14">
        <v>2</v>
      </c>
      <c r="AD22" s="14">
        <v>2</v>
      </c>
      <c r="AE22" s="14">
        <v>2</v>
      </c>
      <c r="AF22" s="14">
        <v>2</v>
      </c>
      <c r="AG22" s="14">
        <v>2</v>
      </c>
      <c r="AH22" s="14">
        <v>2</v>
      </c>
      <c r="AI22" s="14">
        <v>2</v>
      </c>
      <c r="AJ22" s="34">
        <v>2</v>
      </c>
      <c r="AK22" s="32">
        <f>SUM(P22:AJ22)</f>
        <v>42</v>
      </c>
      <c r="AL22" s="32">
        <f>MEDIAN(Q22:AJ22)</f>
        <v>2</v>
      </c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</row>
    <row r="23" spans="2:49" x14ac:dyDescent="0.3">
      <c r="B23" s="59" t="s">
        <v>13</v>
      </c>
      <c r="C23" s="1" t="s">
        <v>5</v>
      </c>
      <c r="D23" s="4">
        <v>2252</v>
      </c>
      <c r="E23" s="4">
        <v>2253</v>
      </c>
      <c r="F23" s="4">
        <v>2254</v>
      </c>
      <c r="G23" s="4">
        <v>2255</v>
      </c>
      <c r="H23" s="4">
        <v>2256</v>
      </c>
      <c r="I23" s="4">
        <v>2257</v>
      </c>
      <c r="J23" s="35"/>
      <c r="K23" s="36"/>
      <c r="L23" s="32"/>
      <c r="M23" s="32"/>
      <c r="N23" s="22"/>
      <c r="O23" s="59" t="s">
        <v>13</v>
      </c>
      <c r="P23" s="1" t="s">
        <v>5</v>
      </c>
      <c r="Q23" s="7">
        <v>2141</v>
      </c>
      <c r="R23" s="7">
        <v>2142</v>
      </c>
      <c r="S23" s="7">
        <v>2143</v>
      </c>
      <c r="T23" s="7">
        <v>2144</v>
      </c>
      <c r="U23" s="7">
        <v>2145</v>
      </c>
      <c r="V23" s="7">
        <v>2146</v>
      </c>
      <c r="W23" s="7">
        <v>2147</v>
      </c>
      <c r="X23" s="7">
        <v>2148</v>
      </c>
      <c r="Y23" s="7">
        <v>2149</v>
      </c>
      <c r="Z23" s="7">
        <v>2150</v>
      </c>
      <c r="AA23" s="7">
        <v>2151</v>
      </c>
      <c r="AB23" s="7">
        <v>2152</v>
      </c>
      <c r="AC23" s="7">
        <v>2153</v>
      </c>
      <c r="AD23" s="7">
        <v>2154</v>
      </c>
      <c r="AE23" s="7">
        <v>2155</v>
      </c>
      <c r="AF23" s="7">
        <v>2156</v>
      </c>
      <c r="AG23" s="7">
        <v>2157</v>
      </c>
      <c r="AH23" s="7">
        <v>2158</v>
      </c>
      <c r="AI23" s="7">
        <v>2159</v>
      </c>
      <c r="AJ23" s="29">
        <v>2160</v>
      </c>
      <c r="AK23" s="32"/>
      <c r="AL23" s="3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</row>
    <row r="24" spans="2:49" ht="15" thickBot="1" x14ac:dyDescent="0.35">
      <c r="B24" s="60"/>
      <c r="C24" s="30">
        <v>4</v>
      </c>
      <c r="D24" s="19">
        <v>2</v>
      </c>
      <c r="E24" s="19">
        <v>1</v>
      </c>
      <c r="F24" s="19">
        <v>2</v>
      </c>
      <c r="G24" s="19">
        <v>2</v>
      </c>
      <c r="H24" s="19">
        <v>2</v>
      </c>
      <c r="I24" s="19">
        <v>2</v>
      </c>
      <c r="J24" s="37"/>
      <c r="K24" s="38"/>
      <c r="L24" s="32">
        <f>SUM(C24:K24)</f>
        <v>15</v>
      </c>
      <c r="M24" s="32">
        <f t="shared" ref="M24:M26" si="4">MEDIAN(D24:K24)</f>
        <v>2</v>
      </c>
      <c r="N24" s="22"/>
      <c r="O24" s="59"/>
      <c r="P24" s="33">
        <v>4</v>
      </c>
      <c r="Q24" s="14">
        <v>3</v>
      </c>
      <c r="R24" s="14">
        <v>2</v>
      </c>
      <c r="S24" s="14">
        <v>2</v>
      </c>
      <c r="T24" s="14">
        <v>2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2</v>
      </c>
      <c r="AA24" s="14">
        <v>1</v>
      </c>
      <c r="AB24" s="14">
        <v>1</v>
      </c>
      <c r="AC24" s="14">
        <v>1</v>
      </c>
      <c r="AD24" s="14">
        <v>1</v>
      </c>
      <c r="AE24" s="14">
        <v>2</v>
      </c>
      <c r="AF24" s="14">
        <v>0</v>
      </c>
      <c r="AG24" s="14">
        <v>0</v>
      </c>
      <c r="AH24" s="14">
        <v>0</v>
      </c>
      <c r="AI24" s="14">
        <v>0</v>
      </c>
      <c r="AJ24" s="34">
        <v>0</v>
      </c>
      <c r="AK24" s="32">
        <f>SUM(P24:AJ24)</f>
        <v>26</v>
      </c>
      <c r="AL24" s="32">
        <f t="shared" ref="AL24:AL26" si="5">MEDIAN(Q24:AJ24)</f>
        <v>1</v>
      </c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</row>
    <row r="25" spans="2:49" x14ac:dyDescent="0.3">
      <c r="B25" s="59" t="s">
        <v>14</v>
      </c>
      <c r="C25" s="1" t="s">
        <v>5</v>
      </c>
      <c r="D25" s="4">
        <v>1819</v>
      </c>
      <c r="E25" s="4">
        <v>1820</v>
      </c>
      <c r="F25" s="4">
        <v>1821</v>
      </c>
      <c r="G25" s="4">
        <v>1822</v>
      </c>
      <c r="H25" s="4">
        <v>1823</v>
      </c>
      <c r="I25" s="4">
        <v>1824</v>
      </c>
      <c r="J25" s="4">
        <v>1825</v>
      </c>
      <c r="K25" s="39">
        <v>1826</v>
      </c>
      <c r="L25" s="28"/>
      <c r="M25" s="32"/>
      <c r="N25" s="22"/>
      <c r="O25" s="59" t="s">
        <v>14</v>
      </c>
      <c r="P25" s="1" t="s">
        <v>5</v>
      </c>
      <c r="Q25" s="7">
        <v>2681</v>
      </c>
      <c r="R25" s="7">
        <v>2682</v>
      </c>
      <c r="S25" s="7">
        <v>2683</v>
      </c>
      <c r="T25" s="7">
        <v>2684</v>
      </c>
      <c r="U25" s="7">
        <v>2685</v>
      </c>
      <c r="V25" s="7">
        <v>2686</v>
      </c>
      <c r="W25" s="7">
        <v>2687</v>
      </c>
      <c r="X25" s="7">
        <v>2688</v>
      </c>
      <c r="Y25" s="7">
        <v>2689</v>
      </c>
      <c r="Z25" s="7">
        <v>2690</v>
      </c>
      <c r="AA25" s="7">
        <v>2691</v>
      </c>
      <c r="AB25" s="7">
        <v>2692</v>
      </c>
      <c r="AC25" s="7">
        <v>2693</v>
      </c>
      <c r="AD25" s="7">
        <v>2694</v>
      </c>
      <c r="AE25" s="7">
        <v>2695</v>
      </c>
      <c r="AF25" s="7">
        <v>2696</v>
      </c>
      <c r="AG25" s="7">
        <v>2697</v>
      </c>
      <c r="AH25" s="7">
        <v>2698</v>
      </c>
      <c r="AI25" s="7">
        <v>2699</v>
      </c>
      <c r="AJ25" s="36"/>
      <c r="AK25" s="32"/>
      <c r="AL25" s="3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</row>
    <row r="26" spans="2:49" ht="15" thickBot="1" x14ac:dyDescent="0.35">
      <c r="B26" s="60"/>
      <c r="C26" s="30">
        <v>7</v>
      </c>
      <c r="D26" s="19">
        <v>5</v>
      </c>
      <c r="E26" s="19">
        <v>5</v>
      </c>
      <c r="F26" s="19">
        <v>5</v>
      </c>
      <c r="G26" s="19">
        <v>5</v>
      </c>
      <c r="H26" s="19">
        <v>5</v>
      </c>
      <c r="I26" s="19">
        <v>5</v>
      </c>
      <c r="J26" s="19">
        <v>5</v>
      </c>
      <c r="K26" s="42">
        <v>5</v>
      </c>
      <c r="L26" s="32">
        <f>SUM(C26:K26)</f>
        <v>47</v>
      </c>
      <c r="M26" s="32">
        <f t="shared" si="4"/>
        <v>5</v>
      </c>
      <c r="N26" s="22"/>
      <c r="O26" s="60"/>
      <c r="P26" s="30">
        <v>7</v>
      </c>
      <c r="Q26" s="14">
        <v>6</v>
      </c>
      <c r="R26" s="14">
        <v>6</v>
      </c>
      <c r="S26" s="14">
        <v>6</v>
      </c>
      <c r="T26" s="14">
        <v>6</v>
      </c>
      <c r="U26" s="14">
        <v>6</v>
      </c>
      <c r="V26" s="14">
        <v>6</v>
      </c>
      <c r="W26" s="14">
        <v>5</v>
      </c>
      <c r="X26" s="14">
        <v>5</v>
      </c>
      <c r="Y26" s="14">
        <v>5</v>
      </c>
      <c r="Z26" s="14">
        <v>4</v>
      </c>
      <c r="AA26" s="14">
        <v>5</v>
      </c>
      <c r="AB26" s="14">
        <v>5</v>
      </c>
      <c r="AC26" s="14">
        <v>5</v>
      </c>
      <c r="AD26" s="14">
        <v>5</v>
      </c>
      <c r="AE26" s="14">
        <v>5</v>
      </c>
      <c r="AF26" s="14">
        <v>6</v>
      </c>
      <c r="AG26" s="14">
        <v>6</v>
      </c>
      <c r="AH26" s="14">
        <v>5</v>
      </c>
      <c r="AI26" s="15">
        <v>6</v>
      </c>
      <c r="AJ26" s="38"/>
      <c r="AK26" s="32">
        <f>SUM(P26:AJ26)</f>
        <v>110</v>
      </c>
      <c r="AL26" s="32">
        <f t="shared" si="5"/>
        <v>5</v>
      </c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</row>
    <row r="27" spans="2:49" s="22" customFormat="1" x14ac:dyDescent="0.3"/>
    <row r="28" spans="2:49" s="22" customFormat="1" ht="15" thickBot="1" x14ac:dyDescent="0.35"/>
    <row r="29" spans="2:49" ht="24" thickBot="1" x14ac:dyDescent="0.35">
      <c r="B29" s="62" t="s">
        <v>11</v>
      </c>
      <c r="C29" s="63"/>
      <c r="D29" s="63"/>
      <c r="E29" s="63"/>
      <c r="F29" s="63"/>
      <c r="G29" s="63"/>
      <c r="H29" s="63"/>
      <c r="I29" s="63"/>
      <c r="J29" s="63"/>
      <c r="K29" s="63"/>
      <c r="L29" s="23"/>
      <c r="M29" s="23"/>
      <c r="N29" s="22"/>
      <c r="O29" s="64" t="s">
        <v>11</v>
      </c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6"/>
      <c r="AK29" s="24"/>
      <c r="AL29" s="24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2:49" x14ac:dyDescent="0.3">
      <c r="B30" s="61" t="s">
        <v>2</v>
      </c>
      <c r="C30" s="25" t="s">
        <v>5</v>
      </c>
      <c r="D30" s="26">
        <v>3058</v>
      </c>
      <c r="E30" s="26">
        <v>3059</v>
      </c>
      <c r="F30" s="26">
        <v>3060</v>
      </c>
      <c r="G30" s="26">
        <v>3061</v>
      </c>
      <c r="H30" s="26">
        <v>3062</v>
      </c>
      <c r="I30" s="26">
        <v>3063</v>
      </c>
      <c r="J30" s="26">
        <v>3064</v>
      </c>
      <c r="K30" s="27">
        <v>3065</v>
      </c>
      <c r="L30" s="28" t="s">
        <v>6</v>
      </c>
      <c r="M30" s="28" t="s">
        <v>7</v>
      </c>
      <c r="N30" s="22"/>
      <c r="O30" s="59" t="s">
        <v>2</v>
      </c>
      <c r="P30" s="1" t="s">
        <v>5</v>
      </c>
      <c r="Q30" s="7">
        <v>3830</v>
      </c>
      <c r="R30" s="7">
        <v>3831</v>
      </c>
      <c r="S30" s="7">
        <v>3832</v>
      </c>
      <c r="T30" s="7">
        <v>3833</v>
      </c>
      <c r="U30" s="7">
        <v>3834</v>
      </c>
      <c r="V30" s="7">
        <v>3835</v>
      </c>
      <c r="W30" s="7">
        <v>3836</v>
      </c>
      <c r="X30" s="7">
        <v>3837</v>
      </c>
      <c r="Y30" s="7">
        <v>3838</v>
      </c>
      <c r="Z30" s="7">
        <v>3839</v>
      </c>
      <c r="AA30" s="7">
        <v>3840</v>
      </c>
      <c r="AB30" s="7">
        <v>3841</v>
      </c>
      <c r="AC30" s="7">
        <v>3842</v>
      </c>
      <c r="AD30" s="7">
        <v>3843</v>
      </c>
      <c r="AE30" s="7">
        <v>3844</v>
      </c>
      <c r="AF30" s="7">
        <v>3845</v>
      </c>
      <c r="AG30" s="7">
        <v>3846</v>
      </c>
      <c r="AH30" s="7">
        <v>3847</v>
      </c>
      <c r="AI30" s="7">
        <v>3848</v>
      </c>
      <c r="AJ30" s="29">
        <v>3849</v>
      </c>
      <c r="AK30" s="32" t="s">
        <v>6</v>
      </c>
      <c r="AL30" s="24" t="s">
        <v>7</v>
      </c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2:49" ht="15" thickBot="1" x14ac:dyDescent="0.35">
      <c r="B31" s="60"/>
      <c r="C31" s="30">
        <v>2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31">
        <v>2</v>
      </c>
      <c r="L31" s="32">
        <f>SUM(C31:K31)</f>
        <v>18</v>
      </c>
      <c r="M31" s="32">
        <f>MEDIAN(D31:K31)</f>
        <v>2</v>
      </c>
      <c r="N31" s="22"/>
      <c r="O31" s="59"/>
      <c r="P31" s="33">
        <v>2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14">
        <v>2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14">
        <v>2</v>
      </c>
      <c r="AD31" s="14">
        <v>2</v>
      </c>
      <c r="AE31" s="14">
        <v>1</v>
      </c>
      <c r="AF31" s="14">
        <v>2</v>
      </c>
      <c r="AG31" s="14">
        <v>1</v>
      </c>
      <c r="AH31" s="14">
        <v>2</v>
      </c>
      <c r="AI31" s="14">
        <v>1</v>
      </c>
      <c r="AJ31" s="34">
        <v>3</v>
      </c>
      <c r="AK31" s="32">
        <f>SUM(P31:AJ31)</f>
        <v>29</v>
      </c>
      <c r="AL31" s="32">
        <f>MEDIAN(Q31:AJ31)</f>
        <v>1</v>
      </c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2:49" x14ac:dyDescent="0.3">
      <c r="B32" s="61" t="s">
        <v>13</v>
      </c>
      <c r="C32" s="25" t="s">
        <v>5</v>
      </c>
      <c r="D32" s="26">
        <v>2252</v>
      </c>
      <c r="E32" s="26">
        <v>2253</v>
      </c>
      <c r="F32" s="26">
        <v>2254</v>
      </c>
      <c r="G32" s="26">
        <v>2255</v>
      </c>
      <c r="H32" s="26">
        <v>2256</v>
      </c>
      <c r="I32" s="26">
        <v>2257</v>
      </c>
      <c r="J32" s="40"/>
      <c r="K32" s="41"/>
      <c r="L32" s="32"/>
      <c r="M32" s="32"/>
      <c r="N32" s="22"/>
      <c r="O32" s="59" t="s">
        <v>13</v>
      </c>
      <c r="P32" s="1" t="s">
        <v>5</v>
      </c>
      <c r="Q32" s="7">
        <v>2141</v>
      </c>
      <c r="R32" s="7">
        <v>2142</v>
      </c>
      <c r="S32" s="7">
        <v>2143</v>
      </c>
      <c r="T32" s="7">
        <v>2144</v>
      </c>
      <c r="U32" s="7">
        <v>2145</v>
      </c>
      <c r="V32" s="7">
        <v>2146</v>
      </c>
      <c r="W32" s="7">
        <v>2147</v>
      </c>
      <c r="X32" s="7">
        <v>2148</v>
      </c>
      <c r="Y32" s="7">
        <v>2149</v>
      </c>
      <c r="Z32" s="7">
        <v>2150</v>
      </c>
      <c r="AA32" s="7">
        <v>2151</v>
      </c>
      <c r="AB32" s="7">
        <v>2152</v>
      </c>
      <c r="AC32" s="7">
        <v>2153</v>
      </c>
      <c r="AD32" s="7">
        <v>2154</v>
      </c>
      <c r="AE32" s="7">
        <v>2155</v>
      </c>
      <c r="AF32" s="7">
        <v>2156</v>
      </c>
      <c r="AG32" s="7">
        <v>2157</v>
      </c>
      <c r="AH32" s="7">
        <v>2158</v>
      </c>
      <c r="AI32" s="7">
        <v>2159</v>
      </c>
      <c r="AJ32" s="29">
        <v>2160</v>
      </c>
      <c r="AK32" s="32"/>
      <c r="AL32" s="3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</row>
    <row r="33" spans="1:49" ht="15" thickBot="1" x14ac:dyDescent="0.35">
      <c r="B33" s="60"/>
      <c r="C33" s="30">
        <v>2</v>
      </c>
      <c r="D33" s="16">
        <v>2</v>
      </c>
      <c r="E33" s="16">
        <v>1</v>
      </c>
      <c r="F33" s="16">
        <v>2</v>
      </c>
      <c r="G33" s="16">
        <v>2</v>
      </c>
      <c r="H33" s="16">
        <v>2</v>
      </c>
      <c r="I33" s="16">
        <v>2</v>
      </c>
      <c r="J33" s="37"/>
      <c r="K33" s="38"/>
      <c r="L33" s="32">
        <f>SUM(C33:K33)</f>
        <v>13</v>
      </c>
      <c r="M33" s="32">
        <f t="shared" ref="M33:M35" si="6">MEDIAN(D33:K33)</f>
        <v>2</v>
      </c>
      <c r="N33" s="22"/>
      <c r="O33" s="59"/>
      <c r="P33" s="33">
        <v>2</v>
      </c>
      <c r="Q33" s="14">
        <v>1</v>
      </c>
      <c r="R33" s="14">
        <v>1</v>
      </c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4">
        <v>0</v>
      </c>
      <c r="Y33" s="14">
        <v>0</v>
      </c>
      <c r="Z33" s="14">
        <v>0</v>
      </c>
      <c r="AA33" s="14">
        <v>1</v>
      </c>
      <c r="AB33" s="14">
        <v>1</v>
      </c>
      <c r="AC33" s="14">
        <v>1</v>
      </c>
      <c r="AD33" s="14">
        <v>1</v>
      </c>
      <c r="AE33" s="14">
        <v>1</v>
      </c>
      <c r="AF33" s="14">
        <v>0</v>
      </c>
      <c r="AG33" s="14">
        <v>0</v>
      </c>
      <c r="AH33" s="14">
        <v>0</v>
      </c>
      <c r="AI33" s="14">
        <v>0</v>
      </c>
      <c r="AJ33" s="34">
        <v>0</v>
      </c>
      <c r="AK33" s="32">
        <f>SUM(P33:AJ33)</f>
        <v>14</v>
      </c>
      <c r="AL33" s="32">
        <f t="shared" ref="AL33:AL35" si="7">MEDIAN(Q33:AJ33)</f>
        <v>1</v>
      </c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</row>
    <row r="34" spans="1:49" x14ac:dyDescent="0.3">
      <c r="B34" s="61" t="s">
        <v>14</v>
      </c>
      <c r="C34" s="25" t="s">
        <v>5</v>
      </c>
      <c r="D34" s="26">
        <v>1819</v>
      </c>
      <c r="E34" s="26">
        <v>1820</v>
      </c>
      <c r="F34" s="26">
        <v>1821</v>
      </c>
      <c r="G34" s="26">
        <v>1822</v>
      </c>
      <c r="H34" s="26">
        <v>1823</v>
      </c>
      <c r="I34" s="26">
        <v>1824</v>
      </c>
      <c r="J34" s="26">
        <v>1825</v>
      </c>
      <c r="K34" s="27">
        <v>1826</v>
      </c>
      <c r="L34" s="28"/>
      <c r="M34" s="32"/>
      <c r="N34" s="22"/>
      <c r="O34" s="59" t="s">
        <v>14</v>
      </c>
      <c r="P34" s="1" t="s">
        <v>5</v>
      </c>
      <c r="Q34" s="7">
        <v>2681</v>
      </c>
      <c r="R34" s="7">
        <v>2682</v>
      </c>
      <c r="S34" s="7">
        <v>2683</v>
      </c>
      <c r="T34" s="7">
        <v>2684</v>
      </c>
      <c r="U34" s="7">
        <v>2685</v>
      </c>
      <c r="V34" s="7">
        <v>2686</v>
      </c>
      <c r="W34" s="7">
        <v>2687</v>
      </c>
      <c r="X34" s="7">
        <v>2688</v>
      </c>
      <c r="Y34" s="7">
        <v>2689</v>
      </c>
      <c r="Z34" s="7">
        <v>2690</v>
      </c>
      <c r="AA34" s="7">
        <v>2691</v>
      </c>
      <c r="AB34" s="7">
        <v>2692</v>
      </c>
      <c r="AC34" s="7">
        <v>2693</v>
      </c>
      <c r="AD34" s="7">
        <v>2694</v>
      </c>
      <c r="AE34" s="7">
        <v>2695</v>
      </c>
      <c r="AF34" s="7">
        <v>2696</v>
      </c>
      <c r="AG34" s="7">
        <v>2697</v>
      </c>
      <c r="AH34" s="7">
        <v>2698</v>
      </c>
      <c r="AI34" s="7">
        <v>2699</v>
      </c>
      <c r="AJ34" s="36"/>
      <c r="AK34" s="32"/>
      <c r="AL34" s="3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</row>
    <row r="35" spans="1:49" ht="15" thickBot="1" x14ac:dyDescent="0.35">
      <c r="B35" s="60"/>
      <c r="C35" s="30">
        <v>9</v>
      </c>
      <c r="D35" s="16">
        <v>11</v>
      </c>
      <c r="E35" s="16">
        <v>11</v>
      </c>
      <c r="F35" s="16">
        <v>11</v>
      </c>
      <c r="G35" s="16">
        <v>11</v>
      </c>
      <c r="H35" s="16">
        <v>11</v>
      </c>
      <c r="I35" s="16">
        <v>11</v>
      </c>
      <c r="J35" s="16">
        <v>11</v>
      </c>
      <c r="K35" s="31">
        <v>11</v>
      </c>
      <c r="L35" s="32">
        <f>SUM(C35:K35)</f>
        <v>97</v>
      </c>
      <c r="M35" s="32">
        <f t="shared" si="6"/>
        <v>11</v>
      </c>
      <c r="N35" s="22"/>
      <c r="O35" s="60"/>
      <c r="P35" s="30">
        <v>9</v>
      </c>
      <c r="Q35" s="14">
        <v>10</v>
      </c>
      <c r="R35" s="14">
        <v>10</v>
      </c>
      <c r="S35" s="14">
        <v>10</v>
      </c>
      <c r="T35" s="14">
        <v>10</v>
      </c>
      <c r="U35" s="14">
        <v>10</v>
      </c>
      <c r="V35" s="14">
        <v>10</v>
      </c>
      <c r="W35" s="14">
        <v>8</v>
      </c>
      <c r="X35" s="14">
        <v>7</v>
      </c>
      <c r="Y35" s="14">
        <v>9</v>
      </c>
      <c r="Z35" s="14">
        <v>10</v>
      </c>
      <c r="AA35" s="14">
        <v>10</v>
      </c>
      <c r="AB35" s="14">
        <v>11</v>
      </c>
      <c r="AC35" s="14">
        <v>11</v>
      </c>
      <c r="AD35" s="14">
        <v>11</v>
      </c>
      <c r="AE35" s="14">
        <v>11</v>
      </c>
      <c r="AF35" s="14">
        <v>10</v>
      </c>
      <c r="AG35" s="14">
        <v>11</v>
      </c>
      <c r="AH35" s="14">
        <v>10</v>
      </c>
      <c r="AI35" s="15">
        <v>11</v>
      </c>
      <c r="AJ35" s="38"/>
      <c r="AK35" s="32">
        <f>SUM(P35:AJ35)</f>
        <v>199</v>
      </c>
      <c r="AL35" s="32">
        <f t="shared" si="7"/>
        <v>10</v>
      </c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</row>
    <row r="36" spans="1:49" s="22" customFormat="1" x14ac:dyDescent="0.3"/>
    <row r="37" spans="1:49" s="22" customFormat="1" ht="15" thickBot="1" x14ac:dyDescent="0.35"/>
    <row r="38" spans="1:49" ht="24" thickBot="1" x14ac:dyDescent="0.35">
      <c r="B38" s="62" t="s">
        <v>12</v>
      </c>
      <c r="C38" s="63"/>
      <c r="D38" s="63"/>
      <c r="E38" s="63"/>
      <c r="F38" s="63"/>
      <c r="G38" s="63"/>
      <c r="H38" s="63"/>
      <c r="I38" s="63"/>
      <c r="J38" s="63"/>
      <c r="K38" s="63"/>
      <c r="L38" s="23"/>
      <c r="M38" s="23"/>
      <c r="N38" s="22"/>
      <c r="O38" s="64" t="s">
        <v>12</v>
      </c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6"/>
      <c r="AK38" s="24"/>
      <c r="AL38" s="24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</row>
    <row r="39" spans="1:49" x14ac:dyDescent="0.3">
      <c r="B39" s="57" t="s">
        <v>2</v>
      </c>
      <c r="C39" s="25" t="s">
        <v>5</v>
      </c>
      <c r="D39" s="26">
        <v>3058</v>
      </c>
      <c r="E39" s="26">
        <v>3059</v>
      </c>
      <c r="F39" s="26">
        <v>3060</v>
      </c>
      <c r="G39" s="26">
        <v>3061</v>
      </c>
      <c r="H39" s="26">
        <v>3062</v>
      </c>
      <c r="I39" s="26">
        <v>3063</v>
      </c>
      <c r="J39" s="26">
        <v>3064</v>
      </c>
      <c r="K39" s="27">
        <v>3065</v>
      </c>
      <c r="L39" s="28" t="s">
        <v>6</v>
      </c>
      <c r="M39" s="28" t="s">
        <v>7</v>
      </c>
      <c r="N39" s="22"/>
      <c r="O39" s="59" t="s">
        <v>2</v>
      </c>
      <c r="P39" s="1" t="s">
        <v>5</v>
      </c>
      <c r="Q39" s="7">
        <v>3830</v>
      </c>
      <c r="R39" s="7">
        <v>3831</v>
      </c>
      <c r="S39" s="7">
        <v>3832</v>
      </c>
      <c r="T39" s="7">
        <v>3833</v>
      </c>
      <c r="U39" s="7">
        <v>3834</v>
      </c>
      <c r="V39" s="7">
        <v>3835</v>
      </c>
      <c r="W39" s="7">
        <v>3836</v>
      </c>
      <c r="X39" s="7">
        <v>3837</v>
      </c>
      <c r="Y39" s="7">
        <v>3838</v>
      </c>
      <c r="Z39" s="7">
        <v>3839</v>
      </c>
      <c r="AA39" s="7">
        <v>3840</v>
      </c>
      <c r="AB39" s="7">
        <v>3841</v>
      </c>
      <c r="AC39" s="7">
        <v>3842</v>
      </c>
      <c r="AD39" s="7">
        <v>3843</v>
      </c>
      <c r="AE39" s="7">
        <v>3844</v>
      </c>
      <c r="AF39" s="7">
        <v>3845</v>
      </c>
      <c r="AG39" s="7">
        <v>3846</v>
      </c>
      <c r="AH39" s="7">
        <v>3847</v>
      </c>
      <c r="AI39" s="7">
        <v>3848</v>
      </c>
      <c r="AJ39" s="29">
        <v>3849</v>
      </c>
      <c r="AK39" s="32" t="s">
        <v>6</v>
      </c>
      <c r="AL39" s="24" t="s">
        <v>7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</row>
    <row r="40" spans="1:49" ht="15" thickBot="1" x14ac:dyDescent="0.35">
      <c r="B40" s="58"/>
      <c r="C40" s="30">
        <v>5</v>
      </c>
      <c r="D40" s="16">
        <v>3</v>
      </c>
      <c r="E40" s="16">
        <v>4</v>
      </c>
      <c r="F40" s="16">
        <v>4</v>
      </c>
      <c r="G40" s="16">
        <v>4</v>
      </c>
      <c r="H40" s="16">
        <v>4</v>
      </c>
      <c r="I40" s="16">
        <v>4</v>
      </c>
      <c r="J40" s="16">
        <v>4</v>
      </c>
      <c r="K40" s="31">
        <v>4</v>
      </c>
      <c r="L40" s="32">
        <f>SUM(C40:K40)</f>
        <v>36</v>
      </c>
      <c r="M40" s="32">
        <f>MEDIAN(D40:K40)</f>
        <v>4</v>
      </c>
      <c r="N40" s="22"/>
      <c r="O40" s="59"/>
      <c r="P40" s="33">
        <v>5</v>
      </c>
      <c r="Q40" s="19">
        <v>8</v>
      </c>
      <c r="R40" s="19">
        <v>8</v>
      </c>
      <c r="S40" s="19">
        <v>8</v>
      </c>
      <c r="T40" s="19">
        <v>7</v>
      </c>
      <c r="U40" s="19">
        <v>6</v>
      </c>
      <c r="V40" s="19">
        <v>6</v>
      </c>
      <c r="W40" s="19">
        <v>7</v>
      </c>
      <c r="X40" s="19">
        <v>7</v>
      </c>
      <c r="Y40" s="19">
        <v>9</v>
      </c>
      <c r="Z40" s="19">
        <v>9</v>
      </c>
      <c r="AA40" s="19">
        <v>9</v>
      </c>
      <c r="AB40" s="19">
        <v>9</v>
      </c>
      <c r="AC40" s="19">
        <v>11</v>
      </c>
      <c r="AD40" s="19">
        <v>10</v>
      </c>
      <c r="AE40" s="19">
        <v>8</v>
      </c>
      <c r="AF40" s="19">
        <v>12</v>
      </c>
      <c r="AG40" s="19">
        <v>11</v>
      </c>
      <c r="AH40" s="19">
        <v>11</v>
      </c>
      <c r="AI40" s="19">
        <v>11</v>
      </c>
      <c r="AJ40" s="42">
        <v>11</v>
      </c>
      <c r="AK40" s="32">
        <f>SUM(P40:AJ40)</f>
        <v>183</v>
      </c>
      <c r="AL40" s="32">
        <f>MEDIAN(Q40:AJ40)</f>
        <v>9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</row>
    <row r="41" spans="1:49" x14ac:dyDescent="0.3">
      <c r="B41" s="57" t="s">
        <v>13</v>
      </c>
      <c r="C41" s="25" t="s">
        <v>5</v>
      </c>
      <c r="D41" s="26">
        <v>2252</v>
      </c>
      <c r="E41" s="26">
        <v>2253</v>
      </c>
      <c r="F41" s="26">
        <v>2254</v>
      </c>
      <c r="G41" s="26">
        <v>2255</v>
      </c>
      <c r="H41" s="26">
        <v>2256</v>
      </c>
      <c r="I41" s="26">
        <v>2257</v>
      </c>
      <c r="J41" s="40"/>
      <c r="K41" s="41"/>
      <c r="L41" s="32"/>
      <c r="M41" s="32"/>
      <c r="N41" s="22"/>
      <c r="O41" s="59" t="s">
        <v>13</v>
      </c>
      <c r="P41" s="1" t="s">
        <v>5</v>
      </c>
      <c r="Q41" s="7">
        <v>2141</v>
      </c>
      <c r="R41" s="7">
        <v>2142</v>
      </c>
      <c r="S41" s="7">
        <v>2143</v>
      </c>
      <c r="T41" s="7">
        <v>2144</v>
      </c>
      <c r="U41" s="7">
        <v>2145</v>
      </c>
      <c r="V41" s="7">
        <v>2146</v>
      </c>
      <c r="W41" s="7">
        <v>2147</v>
      </c>
      <c r="X41" s="7">
        <v>2148</v>
      </c>
      <c r="Y41" s="7">
        <v>2149</v>
      </c>
      <c r="Z41" s="7">
        <v>2150</v>
      </c>
      <c r="AA41" s="7">
        <v>2151</v>
      </c>
      <c r="AB41" s="7">
        <v>2152</v>
      </c>
      <c r="AC41" s="7">
        <v>2153</v>
      </c>
      <c r="AD41" s="7">
        <v>2154</v>
      </c>
      <c r="AE41" s="7">
        <v>2155</v>
      </c>
      <c r="AF41" s="7">
        <v>2156</v>
      </c>
      <c r="AG41" s="7">
        <v>2157</v>
      </c>
      <c r="AH41" s="7">
        <v>2158</v>
      </c>
      <c r="AI41" s="7">
        <v>2159</v>
      </c>
      <c r="AJ41" s="29">
        <v>2160</v>
      </c>
      <c r="AK41" s="32"/>
      <c r="AL41" s="3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</row>
    <row r="42" spans="1:49" ht="15" thickBot="1" x14ac:dyDescent="0.35">
      <c r="B42" s="58"/>
      <c r="C42" s="30">
        <v>3</v>
      </c>
      <c r="D42" s="16">
        <v>3</v>
      </c>
      <c r="E42" s="16">
        <v>3</v>
      </c>
      <c r="F42" s="16">
        <v>4</v>
      </c>
      <c r="G42" s="16">
        <v>4</v>
      </c>
      <c r="H42" s="16">
        <v>4</v>
      </c>
      <c r="I42" s="16">
        <v>4</v>
      </c>
      <c r="J42" s="37"/>
      <c r="K42" s="38"/>
      <c r="L42" s="32">
        <f>SUM(C42:K42)</f>
        <v>25</v>
      </c>
      <c r="M42" s="32">
        <f t="shared" ref="M42:M44" si="8">MEDIAN(D42:K42)</f>
        <v>4</v>
      </c>
      <c r="N42" s="22"/>
      <c r="O42" s="59"/>
      <c r="P42" s="33">
        <v>3</v>
      </c>
      <c r="Q42" s="14">
        <v>7</v>
      </c>
      <c r="R42" s="14">
        <v>7</v>
      </c>
      <c r="S42" s="14">
        <v>7</v>
      </c>
      <c r="T42" s="14">
        <v>7</v>
      </c>
      <c r="U42" s="14">
        <v>7</v>
      </c>
      <c r="V42" s="14">
        <v>6</v>
      </c>
      <c r="W42" s="14">
        <v>6</v>
      </c>
      <c r="X42" s="14">
        <v>8</v>
      </c>
      <c r="Y42" s="14">
        <v>7</v>
      </c>
      <c r="Z42" s="14">
        <v>7</v>
      </c>
      <c r="AA42" s="14">
        <v>7</v>
      </c>
      <c r="AB42" s="14">
        <v>7</v>
      </c>
      <c r="AC42" s="14">
        <v>7</v>
      </c>
      <c r="AD42" s="14">
        <v>8</v>
      </c>
      <c r="AE42" s="14">
        <v>7</v>
      </c>
      <c r="AF42" s="14">
        <v>5</v>
      </c>
      <c r="AG42" s="14">
        <v>5</v>
      </c>
      <c r="AH42" s="14">
        <v>5</v>
      </c>
      <c r="AI42" s="14">
        <v>6</v>
      </c>
      <c r="AJ42" s="34">
        <v>5</v>
      </c>
      <c r="AK42" s="32">
        <f>SUM(P42:AJ42)</f>
        <v>134</v>
      </c>
      <c r="AL42" s="32">
        <f t="shared" ref="AL42:AL44" si="9">MEDIAN(Q42:AJ42)</f>
        <v>7</v>
      </c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49" x14ac:dyDescent="0.3">
      <c r="B43" s="57" t="s">
        <v>14</v>
      </c>
      <c r="C43" s="25" t="s">
        <v>5</v>
      </c>
      <c r="D43" s="26">
        <v>1819</v>
      </c>
      <c r="E43" s="26">
        <v>1820</v>
      </c>
      <c r="F43" s="26">
        <v>1821</v>
      </c>
      <c r="G43" s="26">
        <v>1822</v>
      </c>
      <c r="H43" s="26">
        <v>1823</v>
      </c>
      <c r="I43" s="26">
        <v>1824</v>
      </c>
      <c r="J43" s="26">
        <v>1825</v>
      </c>
      <c r="K43" s="27">
        <v>1826</v>
      </c>
      <c r="L43" s="28"/>
      <c r="M43" s="32"/>
      <c r="N43" s="22"/>
      <c r="O43" s="59" t="s">
        <v>14</v>
      </c>
      <c r="P43" s="1" t="s">
        <v>5</v>
      </c>
      <c r="Q43" s="7">
        <v>2681</v>
      </c>
      <c r="R43" s="7">
        <v>2682</v>
      </c>
      <c r="S43" s="7">
        <v>2683</v>
      </c>
      <c r="T43" s="7">
        <v>2684</v>
      </c>
      <c r="U43" s="7">
        <v>2685</v>
      </c>
      <c r="V43" s="7">
        <v>2686</v>
      </c>
      <c r="W43" s="7">
        <v>2687</v>
      </c>
      <c r="X43" s="7">
        <v>2688</v>
      </c>
      <c r="Y43" s="7">
        <v>2689</v>
      </c>
      <c r="Z43" s="7">
        <v>2690</v>
      </c>
      <c r="AA43" s="7">
        <v>2691</v>
      </c>
      <c r="AB43" s="7">
        <v>2692</v>
      </c>
      <c r="AC43" s="7">
        <v>2693</v>
      </c>
      <c r="AD43" s="7">
        <v>2694</v>
      </c>
      <c r="AE43" s="7">
        <v>2695</v>
      </c>
      <c r="AF43" s="7">
        <v>2696</v>
      </c>
      <c r="AG43" s="7">
        <v>2697</v>
      </c>
      <c r="AH43" s="7">
        <v>2698</v>
      </c>
      <c r="AI43" s="7">
        <v>2699</v>
      </c>
      <c r="AJ43" s="36"/>
      <c r="AK43" s="32"/>
      <c r="AL43" s="3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49" ht="15" thickBot="1" x14ac:dyDescent="0.35">
      <c r="B44" s="58"/>
      <c r="C44" s="30">
        <v>31</v>
      </c>
      <c r="D44" s="19">
        <v>11</v>
      </c>
      <c r="E44" s="19">
        <v>11</v>
      </c>
      <c r="F44" s="19">
        <v>11</v>
      </c>
      <c r="G44" s="19">
        <v>11</v>
      </c>
      <c r="H44" s="19">
        <v>11</v>
      </c>
      <c r="I44" s="19">
        <v>11</v>
      </c>
      <c r="J44" s="19">
        <v>11</v>
      </c>
      <c r="K44" s="42">
        <v>10</v>
      </c>
      <c r="L44" s="32">
        <f>SUM(C44:K44)</f>
        <v>118</v>
      </c>
      <c r="M44" s="32">
        <f t="shared" si="8"/>
        <v>11</v>
      </c>
      <c r="N44" s="22"/>
      <c r="O44" s="60"/>
      <c r="P44" s="30">
        <v>31</v>
      </c>
      <c r="Q44" s="19">
        <v>36</v>
      </c>
      <c r="R44" s="19">
        <v>29</v>
      </c>
      <c r="S44" s="19">
        <v>35</v>
      </c>
      <c r="T44" s="19">
        <v>35</v>
      </c>
      <c r="U44" s="19">
        <v>30</v>
      </c>
      <c r="V44" s="19">
        <v>34</v>
      </c>
      <c r="W44" s="19">
        <v>29</v>
      </c>
      <c r="X44" s="19">
        <v>29</v>
      </c>
      <c r="Y44" s="19">
        <v>34</v>
      </c>
      <c r="Z44" s="19">
        <v>25</v>
      </c>
      <c r="AA44" s="19">
        <v>27</v>
      </c>
      <c r="AB44" s="19">
        <v>30</v>
      </c>
      <c r="AC44" s="19">
        <v>28</v>
      </c>
      <c r="AD44" s="19">
        <v>27</v>
      </c>
      <c r="AE44" s="19">
        <v>27</v>
      </c>
      <c r="AF44" s="19">
        <v>24</v>
      </c>
      <c r="AG44" s="19">
        <v>25</v>
      </c>
      <c r="AH44" s="19">
        <v>27</v>
      </c>
      <c r="AI44" s="20">
        <v>29</v>
      </c>
      <c r="AJ44" s="38"/>
      <c r="AK44" s="32">
        <f>SUM(P44:AJ44)</f>
        <v>591</v>
      </c>
      <c r="AL44" s="32">
        <f t="shared" si="9"/>
        <v>29</v>
      </c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49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3" t="s">
        <v>16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49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49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49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49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</row>
    <row r="51" spans="1:49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</row>
    <row r="52" spans="1:49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</row>
    <row r="53" spans="1:49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</row>
    <row r="54" spans="1:49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</row>
    <row r="55" spans="1:49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</row>
    <row r="56" spans="1:49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</row>
    <row r="57" spans="1:49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</row>
    <row r="58" spans="1:49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</row>
    <row r="59" spans="1:49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</row>
    <row r="60" spans="1:49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</row>
    <row r="61" spans="1:49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</row>
    <row r="62" spans="1:49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</row>
    <row r="63" spans="1:49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</row>
    <row r="65" spans="1:49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</row>
    <row r="66" spans="1:49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</row>
    <row r="67" spans="1:49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</row>
    <row r="68" spans="1:49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</row>
    <row r="70" spans="1:49" x14ac:dyDescent="0.3"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</row>
    <row r="71" spans="1:49" x14ac:dyDescent="0.3"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</row>
    <row r="72" spans="1:49" x14ac:dyDescent="0.3"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49" x14ac:dyDescent="0.3"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</sheetData>
  <mergeCells count="40">
    <mergeCell ref="B2:K2"/>
    <mergeCell ref="O2:AJ2"/>
    <mergeCell ref="B3:B4"/>
    <mergeCell ref="O3:O4"/>
    <mergeCell ref="B5:B6"/>
    <mergeCell ref="O5:O6"/>
    <mergeCell ref="B7:B8"/>
    <mergeCell ref="O7:O8"/>
    <mergeCell ref="B11:K11"/>
    <mergeCell ref="O11:AJ11"/>
    <mergeCell ref="B12:B13"/>
    <mergeCell ref="O12:O13"/>
    <mergeCell ref="B14:B15"/>
    <mergeCell ref="O14:O15"/>
    <mergeCell ref="B16:B17"/>
    <mergeCell ref="O16:O17"/>
    <mergeCell ref="B20:K20"/>
    <mergeCell ref="O20:AJ20"/>
    <mergeCell ref="B21:B22"/>
    <mergeCell ref="O21:O22"/>
    <mergeCell ref="B23:B24"/>
    <mergeCell ref="O23:O24"/>
    <mergeCell ref="B25:B26"/>
    <mergeCell ref="O25:O26"/>
    <mergeCell ref="B29:K29"/>
    <mergeCell ref="O29:AJ29"/>
    <mergeCell ref="B30:B31"/>
    <mergeCell ref="O30:O31"/>
    <mergeCell ref="B32:B33"/>
    <mergeCell ref="O32:O33"/>
    <mergeCell ref="B41:B42"/>
    <mergeCell ref="O41:O42"/>
    <mergeCell ref="B43:B44"/>
    <mergeCell ref="O43:O44"/>
    <mergeCell ref="B34:B35"/>
    <mergeCell ref="O34:O35"/>
    <mergeCell ref="B38:K38"/>
    <mergeCell ref="O38:AJ38"/>
    <mergeCell ref="B39:B40"/>
    <mergeCell ref="O39:O4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 por PLA</vt:lpstr>
      <vt:lpstr>Total por Anomalia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Madrigar</dc:creator>
  <cp:lastModifiedBy>Madrigar</cp:lastModifiedBy>
  <dcterms:created xsi:type="dcterms:W3CDTF">2020-12-19T12:58:48Z</dcterms:created>
  <dcterms:modified xsi:type="dcterms:W3CDTF">2021-09-14T19:32:25Z</dcterms:modified>
</cp:coreProperties>
</file>