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ágina1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H999" i="1" s="1"/>
  <c r="E999" i="1"/>
  <c r="D999" i="1"/>
  <c r="H998" i="1"/>
  <c r="G998" i="1"/>
  <c r="F998" i="1"/>
  <c r="E998" i="1"/>
  <c r="D998" i="1"/>
  <c r="G997" i="1"/>
  <c r="F997" i="1"/>
  <c r="H997" i="1" s="1"/>
  <c r="E997" i="1"/>
  <c r="D997" i="1"/>
  <c r="G996" i="1"/>
  <c r="F996" i="1"/>
  <c r="E996" i="1"/>
  <c r="D996" i="1"/>
  <c r="G995" i="1"/>
  <c r="F995" i="1"/>
  <c r="H995" i="1" s="1"/>
  <c r="E995" i="1"/>
  <c r="D995" i="1"/>
  <c r="G994" i="1"/>
  <c r="F994" i="1"/>
  <c r="E994" i="1"/>
  <c r="D994" i="1"/>
  <c r="G993" i="1"/>
  <c r="F993" i="1"/>
  <c r="H994" i="1" s="1"/>
  <c r="E993" i="1"/>
  <c r="D993" i="1"/>
  <c r="G992" i="1"/>
  <c r="F992" i="1"/>
  <c r="E992" i="1"/>
  <c r="D992" i="1"/>
  <c r="H991" i="1"/>
  <c r="G991" i="1"/>
  <c r="F991" i="1"/>
  <c r="E991" i="1"/>
  <c r="D991" i="1"/>
  <c r="G990" i="1"/>
  <c r="F990" i="1"/>
  <c r="H990" i="1" s="1"/>
  <c r="E990" i="1"/>
  <c r="D990" i="1"/>
  <c r="G989" i="1"/>
  <c r="F989" i="1"/>
  <c r="H989" i="1" s="1"/>
  <c r="E989" i="1"/>
  <c r="D989" i="1"/>
  <c r="G988" i="1"/>
  <c r="F988" i="1"/>
  <c r="E988" i="1"/>
  <c r="D988" i="1"/>
  <c r="G987" i="1"/>
  <c r="F987" i="1"/>
  <c r="H987" i="1" s="1"/>
  <c r="E987" i="1"/>
  <c r="D987" i="1"/>
  <c r="G986" i="1"/>
  <c r="F986" i="1"/>
  <c r="E986" i="1"/>
  <c r="D986" i="1"/>
  <c r="G985" i="1"/>
  <c r="F985" i="1"/>
  <c r="H986" i="1" s="1"/>
  <c r="E985" i="1"/>
  <c r="D985" i="1"/>
  <c r="G984" i="1"/>
  <c r="F984" i="1"/>
  <c r="E984" i="1"/>
  <c r="D984" i="1"/>
  <c r="G983" i="1"/>
  <c r="F983" i="1"/>
  <c r="H983" i="1" s="1"/>
  <c r="E983" i="1"/>
  <c r="D983" i="1"/>
  <c r="H982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H978" i="1" s="1"/>
  <c r="E977" i="1"/>
  <c r="D977" i="1"/>
  <c r="G976" i="1"/>
  <c r="F976" i="1"/>
  <c r="E976" i="1"/>
  <c r="D976" i="1"/>
  <c r="G975" i="1"/>
  <c r="F975" i="1"/>
  <c r="E975" i="1"/>
  <c r="D975" i="1"/>
  <c r="G974" i="1"/>
  <c r="F974" i="1"/>
  <c r="H975" i="1" s="1"/>
  <c r="E974" i="1"/>
  <c r="D974" i="1"/>
  <c r="G973" i="1"/>
  <c r="F973" i="1"/>
  <c r="E973" i="1"/>
  <c r="D973" i="1"/>
  <c r="G972" i="1"/>
  <c r="F972" i="1"/>
  <c r="E972" i="1"/>
  <c r="D972" i="1"/>
  <c r="G971" i="1"/>
  <c r="F971" i="1"/>
  <c r="H971" i="1" s="1"/>
  <c r="E971" i="1"/>
  <c r="D971" i="1"/>
  <c r="G970" i="1"/>
  <c r="F970" i="1"/>
  <c r="E970" i="1"/>
  <c r="D970" i="1"/>
  <c r="G969" i="1"/>
  <c r="F969" i="1"/>
  <c r="H970" i="1" s="1"/>
  <c r="E969" i="1"/>
  <c r="D969" i="1"/>
  <c r="G968" i="1"/>
  <c r="F968" i="1"/>
  <c r="E968" i="1"/>
  <c r="D968" i="1"/>
  <c r="G967" i="1"/>
  <c r="F967" i="1"/>
  <c r="H967" i="1" s="1"/>
  <c r="E967" i="1"/>
  <c r="D967" i="1"/>
  <c r="H966" i="1"/>
  <c r="G966" i="1"/>
  <c r="F966" i="1"/>
  <c r="E966" i="1"/>
  <c r="D966" i="1"/>
  <c r="G965" i="1"/>
  <c r="F965" i="1"/>
  <c r="H965" i="1" s="1"/>
  <c r="E965" i="1"/>
  <c r="D965" i="1"/>
  <c r="G964" i="1"/>
  <c r="F964" i="1"/>
  <c r="E964" i="1"/>
  <c r="D964" i="1"/>
  <c r="G963" i="1"/>
  <c r="F963" i="1"/>
  <c r="H963" i="1" s="1"/>
  <c r="E963" i="1"/>
  <c r="D963" i="1"/>
  <c r="G962" i="1"/>
  <c r="F962" i="1"/>
  <c r="E962" i="1"/>
  <c r="D962" i="1"/>
  <c r="G961" i="1"/>
  <c r="F961" i="1"/>
  <c r="H962" i="1" s="1"/>
  <c r="E961" i="1"/>
  <c r="D961" i="1"/>
  <c r="G960" i="1"/>
  <c r="F960" i="1"/>
  <c r="E960" i="1"/>
  <c r="D960" i="1"/>
  <c r="H959" i="1"/>
  <c r="G959" i="1"/>
  <c r="F959" i="1"/>
  <c r="E959" i="1"/>
  <c r="D959" i="1"/>
  <c r="G958" i="1"/>
  <c r="F958" i="1"/>
  <c r="H958" i="1" s="1"/>
  <c r="E958" i="1"/>
  <c r="D958" i="1"/>
  <c r="G957" i="1"/>
  <c r="F957" i="1"/>
  <c r="E957" i="1"/>
  <c r="D957" i="1"/>
  <c r="G956" i="1"/>
  <c r="F956" i="1"/>
  <c r="H956" i="1" s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H951" i="1" s="1"/>
  <c r="E951" i="1"/>
  <c r="D951" i="1"/>
  <c r="H950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H946" i="1" s="1"/>
  <c r="E945" i="1"/>
  <c r="D945" i="1"/>
  <c r="G944" i="1"/>
  <c r="F944" i="1"/>
  <c r="E944" i="1"/>
  <c r="D944" i="1"/>
  <c r="H943" i="1"/>
  <c r="G943" i="1"/>
  <c r="F943" i="1"/>
  <c r="E943" i="1"/>
  <c r="D943" i="1"/>
  <c r="G942" i="1"/>
  <c r="F942" i="1"/>
  <c r="H942" i="1" s="1"/>
  <c r="E942" i="1"/>
  <c r="D942" i="1"/>
  <c r="G941" i="1"/>
  <c r="F941" i="1"/>
  <c r="H941" i="1" s="1"/>
  <c r="E941" i="1"/>
  <c r="D941" i="1"/>
  <c r="G940" i="1"/>
  <c r="F940" i="1"/>
  <c r="E940" i="1"/>
  <c r="D940" i="1"/>
  <c r="G939" i="1"/>
  <c r="F939" i="1"/>
  <c r="H939" i="1" s="1"/>
  <c r="E939" i="1"/>
  <c r="D939" i="1"/>
  <c r="G938" i="1"/>
  <c r="F938" i="1"/>
  <c r="E938" i="1"/>
  <c r="D938" i="1"/>
  <c r="G937" i="1"/>
  <c r="F937" i="1"/>
  <c r="H938" i="1" s="1"/>
  <c r="E937" i="1"/>
  <c r="D937" i="1"/>
  <c r="G936" i="1"/>
  <c r="F936" i="1"/>
  <c r="E936" i="1"/>
  <c r="D936" i="1"/>
  <c r="G935" i="1"/>
  <c r="F935" i="1"/>
  <c r="H935" i="1" s="1"/>
  <c r="E935" i="1"/>
  <c r="D935" i="1"/>
  <c r="H934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H926" i="1" s="1"/>
  <c r="E926" i="1"/>
  <c r="D926" i="1"/>
  <c r="G925" i="1"/>
  <c r="F925" i="1"/>
  <c r="E925" i="1"/>
  <c r="D925" i="1"/>
  <c r="G924" i="1"/>
  <c r="F924" i="1"/>
  <c r="H924" i="1" s="1"/>
  <c r="E924" i="1"/>
  <c r="D924" i="1"/>
  <c r="G923" i="1"/>
  <c r="F923" i="1"/>
  <c r="E923" i="1"/>
  <c r="D923" i="1"/>
  <c r="G922" i="1"/>
  <c r="F922" i="1"/>
  <c r="E922" i="1"/>
  <c r="D922" i="1"/>
  <c r="G921" i="1"/>
  <c r="F921" i="1"/>
  <c r="E921" i="1"/>
  <c r="D921" i="1"/>
  <c r="G920" i="1"/>
  <c r="F920" i="1"/>
  <c r="H920" i="1" s="1"/>
  <c r="E920" i="1"/>
  <c r="D920" i="1"/>
  <c r="G919" i="1"/>
  <c r="F919" i="1"/>
  <c r="H919" i="1" s="1"/>
  <c r="E919" i="1"/>
  <c r="D919" i="1"/>
  <c r="H918" i="1"/>
  <c r="G918" i="1"/>
  <c r="F918" i="1"/>
  <c r="E918" i="1"/>
  <c r="D918" i="1"/>
  <c r="G917" i="1"/>
  <c r="F917" i="1"/>
  <c r="H917" i="1" s="1"/>
  <c r="E917" i="1"/>
  <c r="D917" i="1"/>
  <c r="G916" i="1"/>
  <c r="F916" i="1"/>
  <c r="E916" i="1"/>
  <c r="D916" i="1"/>
  <c r="G915" i="1"/>
  <c r="F915" i="1"/>
  <c r="H915" i="1" s="1"/>
  <c r="E915" i="1"/>
  <c r="D915" i="1"/>
  <c r="G914" i="1"/>
  <c r="F914" i="1"/>
  <c r="E914" i="1"/>
  <c r="D914" i="1"/>
  <c r="G913" i="1"/>
  <c r="F913" i="1"/>
  <c r="H914" i="1" s="1"/>
  <c r="E913" i="1"/>
  <c r="D913" i="1"/>
  <c r="G912" i="1"/>
  <c r="F912" i="1"/>
  <c r="E912" i="1"/>
  <c r="D912" i="1"/>
  <c r="H911" i="1"/>
  <c r="G911" i="1"/>
  <c r="F911" i="1"/>
  <c r="E911" i="1"/>
  <c r="D911" i="1"/>
  <c r="G910" i="1"/>
  <c r="F910" i="1"/>
  <c r="H910" i="1" s="1"/>
  <c r="E910" i="1"/>
  <c r="D910" i="1"/>
  <c r="G909" i="1"/>
  <c r="F909" i="1"/>
  <c r="H909" i="1" s="1"/>
  <c r="E909" i="1"/>
  <c r="D909" i="1"/>
  <c r="G908" i="1"/>
  <c r="F908" i="1"/>
  <c r="E908" i="1"/>
  <c r="D908" i="1"/>
  <c r="G907" i="1"/>
  <c r="F907" i="1"/>
  <c r="H907" i="1" s="1"/>
  <c r="E907" i="1"/>
  <c r="D907" i="1"/>
  <c r="G906" i="1"/>
  <c r="F906" i="1"/>
  <c r="E906" i="1"/>
  <c r="D906" i="1"/>
  <c r="G905" i="1"/>
  <c r="F905" i="1"/>
  <c r="H906" i="1" s="1"/>
  <c r="E905" i="1"/>
  <c r="D905" i="1"/>
  <c r="G904" i="1"/>
  <c r="F904" i="1"/>
  <c r="E904" i="1"/>
  <c r="D904" i="1"/>
  <c r="G903" i="1"/>
  <c r="F903" i="1"/>
  <c r="H903" i="1" s="1"/>
  <c r="E903" i="1"/>
  <c r="D903" i="1"/>
  <c r="H902" i="1"/>
  <c r="G902" i="1"/>
  <c r="F902" i="1"/>
  <c r="E902" i="1"/>
  <c r="D902" i="1"/>
  <c r="G901" i="1"/>
  <c r="F901" i="1"/>
  <c r="E901" i="1"/>
  <c r="D901" i="1"/>
  <c r="G900" i="1"/>
  <c r="F900" i="1"/>
  <c r="H900" i="1" s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H894" i="1" s="1"/>
  <c r="E894" i="1"/>
  <c r="D894" i="1"/>
  <c r="G893" i="1"/>
  <c r="F893" i="1"/>
  <c r="E893" i="1"/>
  <c r="D893" i="1"/>
  <c r="G892" i="1"/>
  <c r="F892" i="1"/>
  <c r="H892" i="1" s="1"/>
  <c r="E892" i="1"/>
  <c r="D892" i="1"/>
  <c r="G891" i="1"/>
  <c r="F891" i="1"/>
  <c r="E891" i="1"/>
  <c r="D891" i="1"/>
  <c r="G890" i="1"/>
  <c r="F890" i="1"/>
  <c r="E890" i="1"/>
  <c r="D890" i="1"/>
  <c r="G889" i="1"/>
  <c r="F889" i="1"/>
  <c r="E889" i="1"/>
  <c r="D889" i="1"/>
  <c r="G888" i="1"/>
  <c r="F888" i="1"/>
  <c r="H888" i="1" s="1"/>
  <c r="E888" i="1"/>
  <c r="D888" i="1"/>
  <c r="G887" i="1"/>
  <c r="F887" i="1"/>
  <c r="H887" i="1" s="1"/>
  <c r="E887" i="1"/>
  <c r="D887" i="1"/>
  <c r="H886" i="1"/>
  <c r="G886" i="1"/>
  <c r="F886" i="1"/>
  <c r="E886" i="1"/>
  <c r="D886" i="1"/>
  <c r="G885" i="1"/>
  <c r="F885" i="1"/>
  <c r="H885" i="1" s="1"/>
  <c r="E885" i="1"/>
  <c r="D885" i="1"/>
  <c r="G884" i="1"/>
  <c r="F884" i="1"/>
  <c r="E884" i="1"/>
  <c r="D884" i="1"/>
  <c r="G883" i="1"/>
  <c r="F883" i="1"/>
  <c r="H883" i="1" s="1"/>
  <c r="E883" i="1"/>
  <c r="D883" i="1"/>
  <c r="G882" i="1"/>
  <c r="F882" i="1"/>
  <c r="E882" i="1"/>
  <c r="D882" i="1"/>
  <c r="G881" i="1"/>
  <c r="F881" i="1"/>
  <c r="H882" i="1" s="1"/>
  <c r="E881" i="1"/>
  <c r="D881" i="1"/>
  <c r="G880" i="1"/>
  <c r="F880" i="1"/>
  <c r="E880" i="1"/>
  <c r="D880" i="1"/>
  <c r="G879" i="1"/>
  <c r="F879" i="1"/>
  <c r="E879" i="1"/>
  <c r="D879" i="1"/>
  <c r="G878" i="1"/>
  <c r="F878" i="1"/>
  <c r="H879" i="1" s="1"/>
  <c r="E878" i="1"/>
  <c r="D878" i="1"/>
  <c r="G877" i="1"/>
  <c r="F877" i="1"/>
  <c r="H877" i="1" s="1"/>
  <c r="E877" i="1"/>
  <c r="D877" i="1"/>
  <c r="G876" i="1"/>
  <c r="F876" i="1"/>
  <c r="E876" i="1"/>
  <c r="D876" i="1"/>
  <c r="G875" i="1"/>
  <c r="F875" i="1"/>
  <c r="H875" i="1" s="1"/>
  <c r="E875" i="1"/>
  <c r="D875" i="1"/>
  <c r="G874" i="1"/>
  <c r="F874" i="1"/>
  <c r="E874" i="1"/>
  <c r="D874" i="1"/>
  <c r="G873" i="1"/>
  <c r="F873" i="1"/>
  <c r="H874" i="1" s="1"/>
  <c r="E873" i="1"/>
  <c r="D873" i="1"/>
  <c r="G872" i="1"/>
  <c r="F872" i="1"/>
  <c r="H872" i="1" s="1"/>
  <c r="E872" i="1"/>
  <c r="D872" i="1"/>
  <c r="G871" i="1"/>
  <c r="F871" i="1"/>
  <c r="H871" i="1" s="1"/>
  <c r="E871" i="1"/>
  <c r="D871" i="1"/>
  <c r="H870" i="1"/>
  <c r="G870" i="1"/>
  <c r="F870" i="1"/>
  <c r="E870" i="1"/>
  <c r="D870" i="1"/>
  <c r="G869" i="1"/>
  <c r="F869" i="1"/>
  <c r="E869" i="1"/>
  <c r="D869" i="1"/>
  <c r="G868" i="1"/>
  <c r="F868" i="1"/>
  <c r="H868" i="1" s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H862" i="1" s="1"/>
  <c r="E862" i="1"/>
  <c r="D862" i="1"/>
  <c r="G861" i="1"/>
  <c r="F861" i="1"/>
  <c r="H861" i="1" s="1"/>
  <c r="E861" i="1"/>
  <c r="D861" i="1"/>
  <c r="G860" i="1"/>
  <c r="F860" i="1"/>
  <c r="E860" i="1"/>
  <c r="D860" i="1"/>
  <c r="G859" i="1"/>
  <c r="F859" i="1"/>
  <c r="H859" i="1" s="1"/>
  <c r="E859" i="1"/>
  <c r="D859" i="1"/>
  <c r="G858" i="1"/>
  <c r="F858" i="1"/>
  <c r="E858" i="1"/>
  <c r="D858" i="1"/>
  <c r="G857" i="1"/>
  <c r="F857" i="1"/>
  <c r="H858" i="1" s="1"/>
  <c r="E857" i="1"/>
  <c r="D857" i="1"/>
  <c r="G856" i="1"/>
  <c r="F856" i="1"/>
  <c r="E856" i="1"/>
  <c r="D856" i="1"/>
  <c r="G855" i="1"/>
  <c r="F855" i="1"/>
  <c r="H855" i="1" s="1"/>
  <c r="E855" i="1"/>
  <c r="D855" i="1"/>
  <c r="H854" i="1"/>
  <c r="G854" i="1"/>
  <c r="F854" i="1"/>
  <c r="E854" i="1"/>
  <c r="D854" i="1"/>
  <c r="G853" i="1"/>
  <c r="F853" i="1"/>
  <c r="H853" i="1" s="1"/>
  <c r="E853" i="1"/>
  <c r="D853" i="1"/>
  <c r="G852" i="1"/>
  <c r="F852" i="1"/>
  <c r="E852" i="1"/>
  <c r="D852" i="1"/>
  <c r="G851" i="1"/>
  <c r="F851" i="1"/>
  <c r="H851" i="1" s="1"/>
  <c r="E851" i="1"/>
  <c r="D851" i="1"/>
  <c r="G850" i="1"/>
  <c r="F850" i="1"/>
  <c r="E850" i="1"/>
  <c r="D850" i="1"/>
  <c r="G849" i="1"/>
  <c r="F849" i="1"/>
  <c r="H850" i="1" s="1"/>
  <c r="E849" i="1"/>
  <c r="D849" i="1"/>
  <c r="G848" i="1"/>
  <c r="F848" i="1"/>
  <c r="E848" i="1"/>
  <c r="D848" i="1"/>
  <c r="G847" i="1"/>
  <c r="F847" i="1"/>
  <c r="E847" i="1"/>
  <c r="D847" i="1"/>
  <c r="G846" i="1"/>
  <c r="F846" i="1"/>
  <c r="H847" i="1" s="1"/>
  <c r="E846" i="1"/>
  <c r="D846" i="1"/>
  <c r="G845" i="1"/>
  <c r="F845" i="1"/>
  <c r="E845" i="1"/>
  <c r="D845" i="1"/>
  <c r="G844" i="1"/>
  <c r="F844" i="1"/>
  <c r="H844" i="1" s="1"/>
  <c r="E844" i="1"/>
  <c r="D844" i="1"/>
  <c r="G843" i="1"/>
  <c r="F843" i="1"/>
  <c r="E843" i="1"/>
  <c r="D843" i="1"/>
  <c r="G842" i="1"/>
  <c r="F842" i="1"/>
  <c r="E842" i="1"/>
  <c r="D842" i="1"/>
  <c r="G841" i="1"/>
  <c r="F841" i="1"/>
  <c r="E841" i="1"/>
  <c r="D841" i="1"/>
  <c r="G840" i="1"/>
  <c r="F840" i="1"/>
  <c r="H840" i="1" s="1"/>
  <c r="E840" i="1"/>
  <c r="D840" i="1"/>
  <c r="H839" i="1"/>
  <c r="G839" i="1"/>
  <c r="F839" i="1"/>
  <c r="E839" i="1"/>
  <c r="D839" i="1"/>
  <c r="H838" i="1"/>
  <c r="G838" i="1"/>
  <c r="F838" i="1"/>
  <c r="E838" i="1"/>
  <c r="D838" i="1"/>
  <c r="G837" i="1"/>
  <c r="F837" i="1"/>
  <c r="E837" i="1"/>
  <c r="D837" i="1"/>
  <c r="G836" i="1"/>
  <c r="F836" i="1"/>
  <c r="H836" i="1" s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H830" i="1" s="1"/>
  <c r="E830" i="1"/>
  <c r="D830" i="1"/>
  <c r="G829" i="1"/>
  <c r="F829" i="1"/>
  <c r="H829" i="1" s="1"/>
  <c r="E829" i="1"/>
  <c r="D829" i="1"/>
  <c r="G828" i="1"/>
  <c r="F828" i="1"/>
  <c r="E828" i="1"/>
  <c r="D828" i="1"/>
  <c r="G827" i="1"/>
  <c r="F827" i="1"/>
  <c r="H827" i="1" s="1"/>
  <c r="E827" i="1"/>
  <c r="D827" i="1"/>
  <c r="G826" i="1"/>
  <c r="F826" i="1"/>
  <c r="E826" i="1"/>
  <c r="D826" i="1"/>
  <c r="G825" i="1"/>
  <c r="F825" i="1"/>
  <c r="H826" i="1" s="1"/>
  <c r="E825" i="1"/>
  <c r="D825" i="1"/>
  <c r="G824" i="1"/>
  <c r="F824" i="1"/>
  <c r="E824" i="1"/>
  <c r="D824" i="1"/>
  <c r="G823" i="1"/>
  <c r="F823" i="1"/>
  <c r="H823" i="1" s="1"/>
  <c r="E823" i="1"/>
  <c r="D823" i="1"/>
  <c r="H822" i="1"/>
  <c r="G822" i="1"/>
  <c r="F822" i="1"/>
  <c r="E822" i="1"/>
  <c r="D822" i="1"/>
  <c r="G821" i="1"/>
  <c r="F821" i="1"/>
  <c r="H821" i="1" s="1"/>
  <c r="E821" i="1"/>
  <c r="D821" i="1"/>
  <c r="G820" i="1"/>
  <c r="F820" i="1"/>
  <c r="E820" i="1"/>
  <c r="D820" i="1"/>
  <c r="G819" i="1"/>
  <c r="F819" i="1"/>
  <c r="H819" i="1" s="1"/>
  <c r="E819" i="1"/>
  <c r="D819" i="1"/>
  <c r="G818" i="1"/>
  <c r="F818" i="1"/>
  <c r="E818" i="1"/>
  <c r="D818" i="1"/>
  <c r="G817" i="1"/>
  <c r="F817" i="1"/>
  <c r="H818" i="1" s="1"/>
  <c r="E817" i="1"/>
  <c r="D817" i="1"/>
  <c r="G816" i="1"/>
  <c r="F816" i="1"/>
  <c r="E816" i="1"/>
  <c r="D816" i="1"/>
  <c r="G815" i="1"/>
  <c r="F815" i="1"/>
  <c r="E815" i="1"/>
  <c r="D815" i="1"/>
  <c r="G814" i="1"/>
  <c r="F814" i="1"/>
  <c r="H815" i="1" s="1"/>
  <c r="E814" i="1"/>
  <c r="D814" i="1"/>
  <c r="G813" i="1"/>
  <c r="F813" i="1"/>
  <c r="E813" i="1"/>
  <c r="D813" i="1"/>
  <c r="G812" i="1"/>
  <c r="F812" i="1"/>
  <c r="H812" i="1" s="1"/>
  <c r="E812" i="1"/>
  <c r="D812" i="1"/>
  <c r="G811" i="1"/>
  <c r="F811" i="1"/>
  <c r="E811" i="1"/>
  <c r="D811" i="1"/>
  <c r="G810" i="1"/>
  <c r="F810" i="1"/>
  <c r="E810" i="1"/>
  <c r="D810" i="1"/>
  <c r="G809" i="1"/>
  <c r="F809" i="1"/>
  <c r="E809" i="1"/>
  <c r="D809" i="1"/>
  <c r="G808" i="1"/>
  <c r="F808" i="1"/>
  <c r="H808" i="1" s="1"/>
  <c r="E808" i="1"/>
  <c r="D808" i="1"/>
  <c r="G807" i="1"/>
  <c r="F807" i="1"/>
  <c r="H807" i="1" s="1"/>
  <c r="E807" i="1"/>
  <c r="D807" i="1"/>
  <c r="H806" i="1"/>
  <c r="G806" i="1"/>
  <c r="F806" i="1"/>
  <c r="E806" i="1"/>
  <c r="D806" i="1"/>
  <c r="G805" i="1"/>
  <c r="F805" i="1"/>
  <c r="E805" i="1"/>
  <c r="D805" i="1"/>
  <c r="G804" i="1"/>
  <c r="F804" i="1"/>
  <c r="H804" i="1" s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H798" i="1" s="1"/>
  <c r="E798" i="1"/>
  <c r="D798" i="1"/>
  <c r="G797" i="1"/>
  <c r="F797" i="1"/>
  <c r="H797" i="1" s="1"/>
  <c r="E797" i="1"/>
  <c r="D797" i="1"/>
  <c r="G796" i="1"/>
  <c r="F796" i="1"/>
  <c r="E796" i="1"/>
  <c r="D796" i="1"/>
  <c r="G795" i="1"/>
  <c r="F795" i="1"/>
  <c r="H795" i="1" s="1"/>
  <c r="E795" i="1"/>
  <c r="D795" i="1"/>
  <c r="G794" i="1"/>
  <c r="F794" i="1"/>
  <c r="E794" i="1"/>
  <c r="D794" i="1"/>
  <c r="G793" i="1"/>
  <c r="F793" i="1"/>
  <c r="H794" i="1" s="1"/>
  <c r="E793" i="1"/>
  <c r="D793" i="1"/>
  <c r="G792" i="1"/>
  <c r="F792" i="1"/>
  <c r="E792" i="1"/>
  <c r="D792" i="1"/>
  <c r="G791" i="1"/>
  <c r="F791" i="1"/>
  <c r="H791" i="1" s="1"/>
  <c r="E791" i="1"/>
  <c r="D791" i="1"/>
  <c r="H790" i="1"/>
  <c r="G790" i="1"/>
  <c r="F790" i="1"/>
  <c r="E790" i="1"/>
  <c r="D790" i="1"/>
  <c r="G789" i="1"/>
  <c r="F789" i="1"/>
  <c r="E789" i="1"/>
  <c r="D789" i="1"/>
  <c r="G788" i="1"/>
  <c r="F788" i="1"/>
  <c r="H788" i="1" s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H783" i="1" s="1"/>
  <c r="E782" i="1"/>
  <c r="D782" i="1"/>
  <c r="G781" i="1"/>
  <c r="F781" i="1"/>
  <c r="E781" i="1"/>
  <c r="D781" i="1"/>
  <c r="G780" i="1"/>
  <c r="F780" i="1"/>
  <c r="H780" i="1" s="1"/>
  <c r="E780" i="1"/>
  <c r="D780" i="1"/>
  <c r="G779" i="1"/>
  <c r="F779" i="1"/>
  <c r="E779" i="1"/>
  <c r="D779" i="1"/>
  <c r="G778" i="1"/>
  <c r="F778" i="1"/>
  <c r="E778" i="1"/>
  <c r="D778" i="1"/>
  <c r="G777" i="1"/>
  <c r="F777" i="1"/>
  <c r="E777" i="1"/>
  <c r="D777" i="1"/>
  <c r="G776" i="1"/>
  <c r="F776" i="1"/>
  <c r="H776" i="1" s="1"/>
  <c r="E776" i="1"/>
  <c r="D776" i="1"/>
  <c r="G775" i="1"/>
  <c r="F775" i="1"/>
  <c r="H775" i="1" s="1"/>
  <c r="E775" i="1"/>
  <c r="D775" i="1"/>
  <c r="H774" i="1"/>
  <c r="G774" i="1"/>
  <c r="F774" i="1"/>
  <c r="E774" i="1"/>
  <c r="D774" i="1"/>
  <c r="G773" i="1"/>
  <c r="F773" i="1"/>
  <c r="H773" i="1" s="1"/>
  <c r="E773" i="1"/>
  <c r="D773" i="1"/>
  <c r="G772" i="1"/>
  <c r="F772" i="1"/>
  <c r="E772" i="1"/>
  <c r="D772" i="1"/>
  <c r="G771" i="1"/>
  <c r="F771" i="1"/>
  <c r="H771" i="1" s="1"/>
  <c r="E771" i="1"/>
  <c r="D771" i="1"/>
  <c r="G770" i="1"/>
  <c r="F770" i="1"/>
  <c r="E770" i="1"/>
  <c r="D770" i="1"/>
  <c r="G769" i="1"/>
  <c r="F769" i="1"/>
  <c r="H769" i="1" s="1"/>
  <c r="E769" i="1"/>
  <c r="D769" i="1"/>
  <c r="G768" i="1"/>
  <c r="F768" i="1"/>
  <c r="E768" i="1"/>
  <c r="D768" i="1"/>
  <c r="G767" i="1"/>
  <c r="F767" i="1"/>
  <c r="E767" i="1"/>
  <c r="D767" i="1"/>
  <c r="G766" i="1"/>
  <c r="F766" i="1"/>
  <c r="H766" i="1" s="1"/>
  <c r="E766" i="1"/>
  <c r="D766" i="1"/>
  <c r="G765" i="1"/>
  <c r="F765" i="1"/>
  <c r="H765" i="1" s="1"/>
  <c r="E765" i="1"/>
  <c r="D765" i="1"/>
  <c r="G764" i="1"/>
  <c r="F764" i="1"/>
  <c r="E764" i="1"/>
  <c r="D764" i="1"/>
  <c r="G763" i="1"/>
  <c r="F763" i="1"/>
  <c r="H763" i="1" s="1"/>
  <c r="E763" i="1"/>
  <c r="D763" i="1"/>
  <c r="G762" i="1"/>
  <c r="F762" i="1"/>
  <c r="E762" i="1"/>
  <c r="D762" i="1"/>
  <c r="G761" i="1"/>
  <c r="F761" i="1"/>
  <c r="H761" i="1" s="1"/>
  <c r="E761" i="1"/>
  <c r="D761" i="1"/>
  <c r="G760" i="1"/>
  <c r="F760" i="1"/>
  <c r="E760" i="1"/>
  <c r="D760" i="1"/>
  <c r="G759" i="1"/>
  <c r="F759" i="1"/>
  <c r="H759" i="1" s="1"/>
  <c r="E759" i="1"/>
  <c r="D759" i="1"/>
  <c r="H758" i="1"/>
  <c r="G758" i="1"/>
  <c r="F758" i="1"/>
  <c r="E758" i="1"/>
  <c r="D758" i="1"/>
  <c r="G757" i="1"/>
  <c r="F757" i="1"/>
  <c r="E757" i="1"/>
  <c r="D757" i="1"/>
  <c r="G756" i="1"/>
  <c r="F756" i="1"/>
  <c r="H756" i="1" s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H751" i="1" s="1"/>
  <c r="E750" i="1"/>
  <c r="D750" i="1"/>
  <c r="G749" i="1"/>
  <c r="F749" i="1"/>
  <c r="E749" i="1"/>
  <c r="D749" i="1"/>
  <c r="G748" i="1"/>
  <c r="F748" i="1"/>
  <c r="H748" i="1" s="1"/>
  <c r="E748" i="1"/>
  <c r="D748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H744" i="1" s="1"/>
  <c r="E744" i="1"/>
  <c r="D744" i="1"/>
  <c r="G743" i="1"/>
  <c r="F743" i="1"/>
  <c r="H743" i="1" s="1"/>
  <c r="E743" i="1"/>
  <c r="D743" i="1"/>
  <c r="H742" i="1"/>
  <c r="G742" i="1"/>
  <c r="F742" i="1"/>
  <c r="E742" i="1"/>
  <c r="D742" i="1"/>
  <c r="G741" i="1"/>
  <c r="F741" i="1"/>
  <c r="H741" i="1" s="1"/>
  <c r="E741" i="1"/>
  <c r="D741" i="1"/>
  <c r="G740" i="1"/>
  <c r="F740" i="1"/>
  <c r="E740" i="1"/>
  <c r="D740" i="1"/>
  <c r="G739" i="1"/>
  <c r="F739" i="1"/>
  <c r="H739" i="1" s="1"/>
  <c r="E739" i="1"/>
  <c r="D739" i="1"/>
  <c r="G738" i="1"/>
  <c r="F738" i="1"/>
  <c r="E738" i="1"/>
  <c r="D738" i="1"/>
  <c r="G737" i="1"/>
  <c r="F737" i="1"/>
  <c r="H737" i="1" s="1"/>
  <c r="E737" i="1"/>
  <c r="D737" i="1"/>
  <c r="G736" i="1"/>
  <c r="F736" i="1"/>
  <c r="E736" i="1"/>
  <c r="D736" i="1"/>
  <c r="G735" i="1"/>
  <c r="F735" i="1"/>
  <c r="E735" i="1"/>
  <c r="D735" i="1"/>
  <c r="G734" i="1"/>
  <c r="F734" i="1"/>
  <c r="H734" i="1" s="1"/>
  <c r="E734" i="1"/>
  <c r="D734" i="1"/>
  <c r="G733" i="1"/>
  <c r="F733" i="1"/>
  <c r="H733" i="1" s="1"/>
  <c r="E733" i="1"/>
  <c r="D733" i="1"/>
  <c r="G732" i="1"/>
  <c r="F732" i="1"/>
  <c r="E732" i="1"/>
  <c r="D732" i="1"/>
  <c r="G731" i="1"/>
  <c r="F731" i="1"/>
  <c r="H731" i="1" s="1"/>
  <c r="E731" i="1"/>
  <c r="D731" i="1"/>
  <c r="G730" i="1"/>
  <c r="F730" i="1"/>
  <c r="E730" i="1"/>
  <c r="D730" i="1"/>
  <c r="G729" i="1"/>
  <c r="F729" i="1"/>
  <c r="H729" i="1" s="1"/>
  <c r="E729" i="1"/>
  <c r="D729" i="1"/>
  <c r="G728" i="1"/>
  <c r="F728" i="1"/>
  <c r="E728" i="1"/>
  <c r="D728" i="1"/>
  <c r="G727" i="1"/>
  <c r="F727" i="1"/>
  <c r="H727" i="1" s="1"/>
  <c r="E727" i="1"/>
  <c r="D727" i="1"/>
  <c r="H726" i="1"/>
  <c r="G726" i="1"/>
  <c r="F726" i="1"/>
  <c r="E726" i="1"/>
  <c r="D726" i="1"/>
  <c r="G725" i="1"/>
  <c r="F725" i="1"/>
  <c r="E725" i="1"/>
  <c r="D725" i="1"/>
  <c r="G724" i="1"/>
  <c r="F724" i="1"/>
  <c r="H724" i="1" s="1"/>
  <c r="E724" i="1"/>
  <c r="D724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H719" i="1" s="1"/>
  <c r="E718" i="1"/>
  <c r="D718" i="1"/>
  <c r="G717" i="1"/>
  <c r="F717" i="1"/>
  <c r="E717" i="1"/>
  <c r="D717" i="1"/>
  <c r="G716" i="1"/>
  <c r="F716" i="1"/>
  <c r="H716" i="1" s="1"/>
  <c r="E716" i="1"/>
  <c r="D716" i="1"/>
  <c r="G715" i="1"/>
  <c r="F715" i="1"/>
  <c r="E715" i="1"/>
  <c r="D715" i="1"/>
  <c r="G714" i="1"/>
  <c r="F714" i="1"/>
  <c r="E714" i="1"/>
  <c r="D714" i="1"/>
  <c r="G713" i="1"/>
  <c r="F713" i="1"/>
  <c r="E713" i="1"/>
  <c r="D713" i="1"/>
  <c r="G712" i="1"/>
  <c r="F712" i="1"/>
  <c r="H712" i="1" s="1"/>
  <c r="E712" i="1"/>
  <c r="D712" i="1"/>
  <c r="H711" i="1"/>
  <c r="G711" i="1"/>
  <c r="F711" i="1"/>
  <c r="E711" i="1"/>
  <c r="D711" i="1"/>
  <c r="H710" i="1"/>
  <c r="G710" i="1"/>
  <c r="F710" i="1"/>
  <c r="E710" i="1"/>
  <c r="D710" i="1"/>
  <c r="G709" i="1"/>
  <c r="F709" i="1"/>
  <c r="H709" i="1" s="1"/>
  <c r="E709" i="1"/>
  <c r="D709" i="1"/>
  <c r="G708" i="1"/>
  <c r="F708" i="1"/>
  <c r="E708" i="1"/>
  <c r="D708" i="1"/>
  <c r="G707" i="1"/>
  <c r="F707" i="1"/>
  <c r="H707" i="1" s="1"/>
  <c r="E707" i="1"/>
  <c r="D707" i="1"/>
  <c r="G706" i="1"/>
  <c r="F706" i="1"/>
  <c r="E706" i="1"/>
  <c r="D706" i="1"/>
  <c r="G705" i="1"/>
  <c r="F705" i="1"/>
  <c r="H705" i="1" s="1"/>
  <c r="E705" i="1"/>
  <c r="D705" i="1"/>
  <c r="G704" i="1"/>
  <c r="F704" i="1"/>
  <c r="E704" i="1"/>
  <c r="D704" i="1"/>
  <c r="G703" i="1"/>
  <c r="F703" i="1"/>
  <c r="E703" i="1"/>
  <c r="D703" i="1"/>
  <c r="G702" i="1"/>
  <c r="F702" i="1"/>
  <c r="H702" i="1" s="1"/>
  <c r="E702" i="1"/>
  <c r="D702" i="1"/>
  <c r="G701" i="1"/>
  <c r="F701" i="1"/>
  <c r="H701" i="1" s="1"/>
  <c r="E701" i="1"/>
  <c r="D701" i="1"/>
  <c r="G700" i="1"/>
  <c r="F700" i="1"/>
  <c r="E700" i="1"/>
  <c r="D700" i="1"/>
  <c r="G699" i="1"/>
  <c r="F699" i="1"/>
  <c r="H699" i="1" s="1"/>
  <c r="E699" i="1"/>
  <c r="D699" i="1"/>
  <c r="G698" i="1"/>
  <c r="F698" i="1"/>
  <c r="E698" i="1"/>
  <c r="D698" i="1"/>
  <c r="G697" i="1"/>
  <c r="F697" i="1"/>
  <c r="H697" i="1" s="1"/>
  <c r="E697" i="1"/>
  <c r="D697" i="1"/>
  <c r="G696" i="1"/>
  <c r="F696" i="1"/>
  <c r="E696" i="1"/>
  <c r="D696" i="1"/>
  <c r="G695" i="1"/>
  <c r="F695" i="1"/>
  <c r="H695" i="1" s="1"/>
  <c r="E695" i="1"/>
  <c r="D695" i="1"/>
  <c r="H694" i="1"/>
  <c r="G694" i="1"/>
  <c r="F694" i="1"/>
  <c r="E694" i="1"/>
  <c r="D694" i="1"/>
  <c r="G693" i="1"/>
  <c r="F693" i="1"/>
  <c r="E693" i="1"/>
  <c r="D693" i="1"/>
  <c r="G692" i="1"/>
  <c r="F692" i="1"/>
  <c r="H692" i="1" s="1"/>
  <c r="E692" i="1"/>
  <c r="D692" i="1"/>
  <c r="G691" i="1"/>
  <c r="F691" i="1"/>
  <c r="E691" i="1"/>
  <c r="D691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E687" i="1"/>
  <c r="D687" i="1"/>
  <c r="G686" i="1"/>
  <c r="F686" i="1"/>
  <c r="H687" i="1" s="1"/>
  <c r="E686" i="1"/>
  <c r="D686" i="1"/>
  <c r="G685" i="1"/>
  <c r="F685" i="1"/>
  <c r="E685" i="1"/>
  <c r="D685" i="1"/>
  <c r="G684" i="1"/>
  <c r="F684" i="1"/>
  <c r="H684" i="1" s="1"/>
  <c r="E684" i="1"/>
  <c r="D684" i="1"/>
  <c r="G683" i="1"/>
  <c r="F683" i="1"/>
  <c r="E683" i="1"/>
  <c r="D683" i="1"/>
  <c r="G682" i="1"/>
  <c r="F682" i="1"/>
  <c r="E682" i="1"/>
  <c r="D682" i="1"/>
  <c r="G681" i="1"/>
  <c r="F681" i="1"/>
  <c r="E681" i="1"/>
  <c r="D681" i="1"/>
  <c r="G680" i="1"/>
  <c r="F680" i="1"/>
  <c r="H680" i="1" s="1"/>
  <c r="E680" i="1"/>
  <c r="D680" i="1"/>
  <c r="H679" i="1"/>
  <c r="G679" i="1"/>
  <c r="F679" i="1"/>
  <c r="E679" i="1"/>
  <c r="D679" i="1"/>
  <c r="H678" i="1"/>
  <c r="G678" i="1"/>
  <c r="F678" i="1"/>
  <c r="E678" i="1"/>
  <c r="D678" i="1"/>
  <c r="G677" i="1"/>
  <c r="F677" i="1"/>
  <c r="H677" i="1" s="1"/>
  <c r="E677" i="1"/>
  <c r="D677" i="1"/>
  <c r="G676" i="1"/>
  <c r="F676" i="1"/>
  <c r="E676" i="1"/>
  <c r="D676" i="1"/>
  <c r="G675" i="1"/>
  <c r="F675" i="1"/>
  <c r="H675" i="1" s="1"/>
  <c r="E675" i="1"/>
  <c r="D675" i="1"/>
  <c r="G674" i="1"/>
  <c r="F674" i="1"/>
  <c r="E674" i="1"/>
  <c r="D674" i="1"/>
  <c r="G673" i="1"/>
  <c r="F673" i="1"/>
  <c r="H673" i="1" s="1"/>
  <c r="E673" i="1"/>
  <c r="D673" i="1"/>
  <c r="G672" i="1"/>
  <c r="F672" i="1"/>
  <c r="E672" i="1"/>
  <c r="D672" i="1"/>
  <c r="G671" i="1"/>
  <c r="F671" i="1"/>
  <c r="E671" i="1"/>
  <c r="D671" i="1"/>
  <c r="G670" i="1"/>
  <c r="F670" i="1"/>
  <c r="H670" i="1" s="1"/>
  <c r="E670" i="1"/>
  <c r="D670" i="1"/>
  <c r="G669" i="1"/>
  <c r="F669" i="1"/>
  <c r="H669" i="1" s="1"/>
  <c r="E669" i="1"/>
  <c r="D669" i="1"/>
  <c r="G668" i="1"/>
  <c r="F668" i="1"/>
  <c r="E668" i="1"/>
  <c r="D668" i="1"/>
  <c r="G667" i="1"/>
  <c r="F667" i="1"/>
  <c r="H667" i="1" s="1"/>
  <c r="E667" i="1"/>
  <c r="D667" i="1"/>
  <c r="G666" i="1"/>
  <c r="F666" i="1"/>
  <c r="E666" i="1"/>
  <c r="D666" i="1"/>
  <c r="G665" i="1"/>
  <c r="F665" i="1"/>
  <c r="H665" i="1" s="1"/>
  <c r="E665" i="1"/>
  <c r="D665" i="1"/>
  <c r="G664" i="1"/>
  <c r="F664" i="1"/>
  <c r="H664" i="1" s="1"/>
  <c r="E664" i="1"/>
  <c r="D664" i="1"/>
  <c r="G663" i="1"/>
  <c r="F663" i="1"/>
  <c r="H663" i="1" s="1"/>
  <c r="E663" i="1"/>
  <c r="D663" i="1"/>
  <c r="H662" i="1"/>
  <c r="G662" i="1"/>
  <c r="F662" i="1"/>
  <c r="E662" i="1"/>
  <c r="D662" i="1"/>
  <c r="G661" i="1"/>
  <c r="F661" i="1"/>
  <c r="E661" i="1"/>
  <c r="D661" i="1"/>
  <c r="G660" i="1"/>
  <c r="F660" i="1"/>
  <c r="H660" i="1" s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H655" i="1" s="1"/>
  <c r="E654" i="1"/>
  <c r="D654" i="1"/>
  <c r="G653" i="1"/>
  <c r="F653" i="1"/>
  <c r="E653" i="1"/>
  <c r="D653" i="1"/>
  <c r="G652" i="1"/>
  <c r="F652" i="1"/>
  <c r="H652" i="1" s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H648" i="1" s="1"/>
  <c r="E648" i="1"/>
  <c r="D648" i="1"/>
  <c r="H647" i="1"/>
  <c r="G647" i="1"/>
  <c r="F647" i="1"/>
  <c r="E647" i="1"/>
  <c r="D647" i="1"/>
  <c r="H646" i="1"/>
  <c r="G646" i="1"/>
  <c r="F646" i="1"/>
  <c r="E646" i="1"/>
  <c r="D646" i="1"/>
  <c r="G645" i="1"/>
  <c r="F645" i="1"/>
  <c r="H645" i="1" s="1"/>
  <c r="E645" i="1"/>
  <c r="D645" i="1"/>
  <c r="G644" i="1"/>
  <c r="F644" i="1"/>
  <c r="E644" i="1"/>
  <c r="D644" i="1"/>
  <c r="G643" i="1"/>
  <c r="F643" i="1"/>
  <c r="H643" i="1" s="1"/>
  <c r="E643" i="1"/>
  <c r="D643" i="1"/>
  <c r="G642" i="1"/>
  <c r="F642" i="1"/>
  <c r="E642" i="1"/>
  <c r="D642" i="1"/>
  <c r="G641" i="1"/>
  <c r="F641" i="1"/>
  <c r="H641" i="1" s="1"/>
  <c r="E641" i="1"/>
  <c r="D641" i="1"/>
  <c r="G640" i="1"/>
  <c r="F640" i="1"/>
  <c r="E640" i="1"/>
  <c r="D640" i="1"/>
  <c r="G639" i="1"/>
  <c r="F639" i="1"/>
  <c r="E639" i="1"/>
  <c r="D639" i="1"/>
  <c r="G638" i="1"/>
  <c r="F638" i="1"/>
  <c r="H638" i="1" s="1"/>
  <c r="E638" i="1"/>
  <c r="D638" i="1"/>
  <c r="G637" i="1"/>
  <c r="F637" i="1"/>
  <c r="H637" i="1" s="1"/>
  <c r="E637" i="1"/>
  <c r="D637" i="1"/>
  <c r="G636" i="1"/>
  <c r="F636" i="1"/>
  <c r="E636" i="1"/>
  <c r="D636" i="1"/>
  <c r="G635" i="1"/>
  <c r="F635" i="1"/>
  <c r="H635" i="1" s="1"/>
  <c r="E635" i="1"/>
  <c r="D635" i="1"/>
  <c r="G634" i="1"/>
  <c r="F634" i="1"/>
  <c r="E634" i="1"/>
  <c r="D634" i="1"/>
  <c r="G633" i="1"/>
  <c r="F633" i="1"/>
  <c r="H633" i="1" s="1"/>
  <c r="E633" i="1"/>
  <c r="D633" i="1"/>
  <c r="G632" i="1"/>
  <c r="F632" i="1"/>
  <c r="E632" i="1"/>
  <c r="D632" i="1"/>
  <c r="G631" i="1"/>
  <c r="F631" i="1"/>
  <c r="H631" i="1" s="1"/>
  <c r="E631" i="1"/>
  <c r="D631" i="1"/>
  <c r="H630" i="1"/>
  <c r="G630" i="1"/>
  <c r="F630" i="1"/>
  <c r="E630" i="1"/>
  <c r="D630" i="1"/>
  <c r="G629" i="1"/>
  <c r="F629" i="1"/>
  <c r="E629" i="1"/>
  <c r="D629" i="1"/>
  <c r="G628" i="1"/>
  <c r="F628" i="1"/>
  <c r="H628" i="1" s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H623" i="1" s="1"/>
  <c r="E622" i="1"/>
  <c r="D622" i="1"/>
  <c r="G621" i="1"/>
  <c r="F621" i="1"/>
  <c r="E621" i="1"/>
  <c r="D621" i="1"/>
  <c r="G620" i="1"/>
  <c r="F620" i="1"/>
  <c r="H620" i="1" s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H616" i="1" s="1"/>
  <c r="E616" i="1"/>
  <c r="D616" i="1"/>
  <c r="H615" i="1"/>
  <c r="G615" i="1"/>
  <c r="F615" i="1"/>
  <c r="E615" i="1"/>
  <c r="D615" i="1"/>
  <c r="H614" i="1"/>
  <c r="G614" i="1"/>
  <c r="F614" i="1"/>
  <c r="E614" i="1"/>
  <c r="D614" i="1"/>
  <c r="G613" i="1"/>
  <c r="F613" i="1"/>
  <c r="H613" i="1" s="1"/>
  <c r="E613" i="1"/>
  <c r="D613" i="1"/>
  <c r="G612" i="1"/>
  <c r="F612" i="1"/>
  <c r="E612" i="1"/>
  <c r="D612" i="1"/>
  <c r="G611" i="1"/>
  <c r="F611" i="1"/>
  <c r="H611" i="1" s="1"/>
  <c r="E611" i="1"/>
  <c r="D611" i="1"/>
  <c r="G610" i="1"/>
  <c r="F610" i="1"/>
  <c r="E610" i="1"/>
  <c r="D610" i="1"/>
  <c r="G609" i="1"/>
  <c r="F609" i="1"/>
  <c r="H609" i="1" s="1"/>
  <c r="E609" i="1"/>
  <c r="D609" i="1"/>
  <c r="G608" i="1"/>
  <c r="F608" i="1"/>
  <c r="E608" i="1"/>
  <c r="D608" i="1"/>
  <c r="G607" i="1"/>
  <c r="F607" i="1"/>
  <c r="E607" i="1"/>
  <c r="D607" i="1"/>
  <c r="G606" i="1"/>
  <c r="F606" i="1"/>
  <c r="H606" i="1" s="1"/>
  <c r="E606" i="1"/>
  <c r="D606" i="1"/>
  <c r="G605" i="1"/>
  <c r="F605" i="1"/>
  <c r="H605" i="1" s="1"/>
  <c r="E605" i="1"/>
  <c r="D605" i="1"/>
  <c r="G604" i="1"/>
  <c r="F604" i="1"/>
  <c r="E604" i="1"/>
  <c r="D604" i="1"/>
  <c r="G603" i="1"/>
  <c r="F603" i="1"/>
  <c r="H603" i="1" s="1"/>
  <c r="E603" i="1"/>
  <c r="D603" i="1"/>
  <c r="G602" i="1"/>
  <c r="F602" i="1"/>
  <c r="E602" i="1"/>
  <c r="D602" i="1"/>
  <c r="G601" i="1"/>
  <c r="F601" i="1"/>
  <c r="H601" i="1" s="1"/>
  <c r="E601" i="1"/>
  <c r="D601" i="1"/>
  <c r="G600" i="1"/>
  <c r="F600" i="1"/>
  <c r="H600" i="1" s="1"/>
  <c r="E600" i="1"/>
  <c r="D600" i="1"/>
  <c r="G599" i="1"/>
  <c r="F599" i="1"/>
  <c r="H599" i="1" s="1"/>
  <c r="E599" i="1"/>
  <c r="D599" i="1"/>
  <c r="H598" i="1"/>
  <c r="G598" i="1"/>
  <c r="F598" i="1"/>
  <c r="E598" i="1"/>
  <c r="D598" i="1"/>
  <c r="G597" i="1"/>
  <c r="F597" i="1"/>
  <c r="E597" i="1"/>
  <c r="D597" i="1"/>
  <c r="G596" i="1"/>
  <c r="F596" i="1"/>
  <c r="H596" i="1" s="1"/>
  <c r="E596" i="1"/>
  <c r="D596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H591" i="1" s="1"/>
  <c r="E590" i="1"/>
  <c r="D590" i="1"/>
  <c r="G589" i="1"/>
  <c r="F589" i="1"/>
  <c r="E589" i="1"/>
  <c r="D589" i="1"/>
  <c r="G588" i="1"/>
  <c r="F588" i="1"/>
  <c r="H588" i="1" s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H584" i="1" s="1"/>
  <c r="E584" i="1"/>
  <c r="D584" i="1"/>
  <c r="H583" i="1"/>
  <c r="G583" i="1"/>
  <c r="F583" i="1"/>
  <c r="E583" i="1"/>
  <c r="D583" i="1"/>
  <c r="H582" i="1"/>
  <c r="G582" i="1"/>
  <c r="F582" i="1"/>
  <c r="E582" i="1"/>
  <c r="D582" i="1"/>
  <c r="G581" i="1"/>
  <c r="F581" i="1"/>
  <c r="H581" i="1" s="1"/>
  <c r="E581" i="1"/>
  <c r="D581" i="1"/>
  <c r="G580" i="1"/>
  <c r="F580" i="1"/>
  <c r="E580" i="1"/>
  <c r="D580" i="1"/>
  <c r="G579" i="1"/>
  <c r="F579" i="1"/>
  <c r="H579" i="1" s="1"/>
  <c r="E579" i="1"/>
  <c r="D579" i="1"/>
  <c r="G578" i="1"/>
  <c r="F578" i="1"/>
  <c r="E578" i="1"/>
  <c r="D578" i="1"/>
  <c r="G577" i="1"/>
  <c r="F577" i="1"/>
  <c r="H577" i="1" s="1"/>
  <c r="E577" i="1"/>
  <c r="D577" i="1"/>
  <c r="G576" i="1"/>
  <c r="F576" i="1"/>
  <c r="E576" i="1"/>
  <c r="D576" i="1"/>
  <c r="G575" i="1"/>
  <c r="F575" i="1"/>
  <c r="H575" i="1" s="1"/>
  <c r="E575" i="1"/>
  <c r="D575" i="1"/>
  <c r="G574" i="1"/>
  <c r="F574" i="1"/>
  <c r="E574" i="1"/>
  <c r="D574" i="1"/>
  <c r="G573" i="1"/>
  <c r="F573" i="1"/>
  <c r="H573" i="1" s="1"/>
  <c r="E573" i="1"/>
  <c r="D573" i="1"/>
  <c r="G572" i="1"/>
  <c r="F572" i="1"/>
  <c r="E572" i="1"/>
  <c r="D572" i="1"/>
  <c r="G571" i="1"/>
  <c r="F571" i="1"/>
  <c r="H571" i="1" s="1"/>
  <c r="E571" i="1"/>
  <c r="D571" i="1"/>
  <c r="G570" i="1"/>
  <c r="F570" i="1"/>
  <c r="E570" i="1"/>
  <c r="D570" i="1"/>
  <c r="G569" i="1"/>
  <c r="F569" i="1"/>
  <c r="H569" i="1" s="1"/>
  <c r="E569" i="1"/>
  <c r="D569" i="1"/>
  <c r="G568" i="1"/>
  <c r="F568" i="1"/>
  <c r="H568" i="1" s="1"/>
  <c r="E568" i="1"/>
  <c r="D568" i="1"/>
  <c r="G567" i="1"/>
  <c r="F567" i="1"/>
  <c r="H567" i="1" s="1"/>
  <c r="E567" i="1"/>
  <c r="D567" i="1"/>
  <c r="H566" i="1"/>
  <c r="G566" i="1"/>
  <c r="F566" i="1"/>
  <c r="E566" i="1"/>
  <c r="D566" i="1"/>
  <c r="G565" i="1"/>
  <c r="F565" i="1"/>
  <c r="E565" i="1"/>
  <c r="D565" i="1"/>
  <c r="G564" i="1"/>
  <c r="F564" i="1"/>
  <c r="H564" i="1" s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H556" i="1" s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H552" i="1" s="1"/>
  <c r="E552" i="1"/>
  <c r="D552" i="1"/>
  <c r="H551" i="1"/>
  <c r="G551" i="1"/>
  <c r="F551" i="1"/>
  <c r="E551" i="1"/>
  <c r="D551" i="1"/>
  <c r="H550" i="1"/>
  <c r="G550" i="1"/>
  <c r="F550" i="1"/>
  <c r="E550" i="1"/>
  <c r="D550" i="1"/>
  <c r="G549" i="1"/>
  <c r="F549" i="1"/>
  <c r="H549" i="1" s="1"/>
  <c r="E549" i="1"/>
  <c r="D549" i="1"/>
  <c r="G548" i="1"/>
  <c r="F548" i="1"/>
  <c r="E548" i="1"/>
  <c r="D548" i="1"/>
  <c r="G547" i="1"/>
  <c r="F547" i="1"/>
  <c r="H547" i="1" s="1"/>
  <c r="E547" i="1"/>
  <c r="D547" i="1"/>
  <c r="G546" i="1"/>
  <c r="F546" i="1"/>
  <c r="E546" i="1"/>
  <c r="D546" i="1"/>
  <c r="G545" i="1"/>
  <c r="F545" i="1"/>
  <c r="H545" i="1" s="1"/>
  <c r="E545" i="1"/>
  <c r="D545" i="1"/>
  <c r="G544" i="1"/>
  <c r="F544" i="1"/>
  <c r="E544" i="1"/>
  <c r="D544" i="1"/>
  <c r="G543" i="1"/>
  <c r="F543" i="1"/>
  <c r="H543" i="1" s="1"/>
  <c r="E543" i="1"/>
  <c r="D543" i="1"/>
  <c r="G542" i="1"/>
  <c r="F542" i="1"/>
  <c r="H542" i="1" s="1"/>
  <c r="E542" i="1"/>
  <c r="D542" i="1"/>
  <c r="G541" i="1"/>
  <c r="F541" i="1"/>
  <c r="H541" i="1" s="1"/>
  <c r="E541" i="1"/>
  <c r="D541" i="1"/>
  <c r="G540" i="1"/>
  <c r="F540" i="1"/>
  <c r="E540" i="1"/>
  <c r="D540" i="1"/>
  <c r="G539" i="1"/>
  <c r="F539" i="1"/>
  <c r="H539" i="1" s="1"/>
  <c r="E539" i="1"/>
  <c r="D539" i="1"/>
  <c r="G538" i="1"/>
  <c r="F538" i="1"/>
  <c r="E538" i="1"/>
  <c r="D538" i="1"/>
  <c r="G537" i="1"/>
  <c r="F537" i="1"/>
  <c r="E537" i="1"/>
  <c r="D537" i="1"/>
  <c r="G536" i="1"/>
  <c r="F536" i="1"/>
  <c r="H536" i="1" s="1"/>
  <c r="E536" i="1"/>
  <c r="D536" i="1"/>
  <c r="G535" i="1"/>
  <c r="F535" i="1"/>
  <c r="H535" i="1" s="1"/>
  <c r="E535" i="1"/>
  <c r="D535" i="1"/>
  <c r="H534" i="1"/>
  <c r="G534" i="1"/>
  <c r="F534" i="1"/>
  <c r="E534" i="1"/>
  <c r="D534" i="1"/>
  <c r="G533" i="1"/>
  <c r="F533" i="1"/>
  <c r="E533" i="1"/>
  <c r="D533" i="1"/>
  <c r="G532" i="1"/>
  <c r="F532" i="1"/>
  <c r="H532" i="1" s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H528" i="1" s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H524" i="1" s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H520" i="1" s="1"/>
  <c r="E520" i="1"/>
  <c r="D520" i="1"/>
  <c r="G519" i="1"/>
  <c r="F519" i="1"/>
  <c r="H519" i="1" s="1"/>
  <c r="E519" i="1"/>
  <c r="D519" i="1"/>
  <c r="H518" i="1"/>
  <c r="G518" i="1"/>
  <c r="F518" i="1"/>
  <c r="E518" i="1"/>
  <c r="D518" i="1"/>
  <c r="G517" i="1"/>
  <c r="F517" i="1"/>
  <c r="H517" i="1" s="1"/>
  <c r="E517" i="1"/>
  <c r="D517" i="1"/>
  <c r="G516" i="1"/>
  <c r="F516" i="1"/>
  <c r="E516" i="1"/>
  <c r="D516" i="1"/>
  <c r="G515" i="1"/>
  <c r="F515" i="1"/>
  <c r="H515" i="1" s="1"/>
  <c r="E515" i="1"/>
  <c r="D515" i="1"/>
  <c r="G514" i="1"/>
  <c r="F514" i="1"/>
  <c r="E514" i="1"/>
  <c r="D514" i="1"/>
  <c r="G513" i="1"/>
  <c r="F513" i="1"/>
  <c r="H513" i="1" s="1"/>
  <c r="E513" i="1"/>
  <c r="D513" i="1"/>
  <c r="G512" i="1"/>
  <c r="F512" i="1"/>
  <c r="E512" i="1"/>
  <c r="D512" i="1"/>
  <c r="H511" i="1"/>
  <c r="G511" i="1"/>
  <c r="F511" i="1"/>
  <c r="E511" i="1"/>
  <c r="D511" i="1"/>
  <c r="G510" i="1"/>
  <c r="F510" i="1"/>
  <c r="H510" i="1" s="1"/>
  <c r="E510" i="1"/>
  <c r="D510" i="1"/>
  <c r="G509" i="1"/>
  <c r="F509" i="1"/>
  <c r="E509" i="1"/>
  <c r="D509" i="1"/>
  <c r="G508" i="1"/>
  <c r="F508" i="1"/>
  <c r="H508" i="1" s="1"/>
  <c r="E508" i="1"/>
  <c r="D508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H504" i="1" s="1"/>
  <c r="E504" i="1"/>
  <c r="D504" i="1"/>
  <c r="G503" i="1"/>
  <c r="F503" i="1"/>
  <c r="E503" i="1"/>
  <c r="D503" i="1"/>
  <c r="G502" i="1"/>
  <c r="F502" i="1"/>
  <c r="H502" i="1" s="1"/>
  <c r="E502" i="1"/>
  <c r="D502" i="1"/>
  <c r="G501" i="1"/>
  <c r="F501" i="1"/>
  <c r="E501" i="1"/>
  <c r="D501" i="1"/>
  <c r="G500" i="1"/>
  <c r="F500" i="1"/>
  <c r="H500" i="1" s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H495" i="1" s="1"/>
  <c r="E495" i="1"/>
  <c r="D495" i="1"/>
  <c r="H494" i="1"/>
  <c r="G494" i="1"/>
  <c r="F494" i="1"/>
  <c r="E494" i="1"/>
  <c r="D494" i="1"/>
  <c r="G493" i="1"/>
  <c r="F493" i="1"/>
  <c r="E493" i="1"/>
  <c r="D493" i="1"/>
  <c r="G492" i="1"/>
  <c r="F492" i="1"/>
  <c r="H492" i="1" s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H487" i="1"/>
  <c r="G487" i="1"/>
  <c r="F487" i="1"/>
  <c r="E487" i="1"/>
  <c r="D487" i="1"/>
  <c r="G486" i="1"/>
  <c r="F486" i="1"/>
  <c r="E486" i="1"/>
  <c r="D486" i="1"/>
  <c r="G485" i="1"/>
  <c r="F485" i="1"/>
  <c r="H485" i="1" s="1"/>
  <c r="E485" i="1"/>
  <c r="D485" i="1"/>
  <c r="G484" i="1"/>
  <c r="F484" i="1"/>
  <c r="E484" i="1"/>
  <c r="D484" i="1"/>
  <c r="G483" i="1"/>
  <c r="F483" i="1"/>
  <c r="H483" i="1" s="1"/>
  <c r="E483" i="1"/>
  <c r="D483" i="1"/>
  <c r="G482" i="1"/>
  <c r="F482" i="1"/>
  <c r="E482" i="1"/>
  <c r="D482" i="1"/>
  <c r="G481" i="1"/>
  <c r="F481" i="1"/>
  <c r="H481" i="1" s="1"/>
  <c r="E481" i="1"/>
  <c r="D481" i="1"/>
  <c r="G480" i="1"/>
  <c r="F480" i="1"/>
  <c r="E480" i="1"/>
  <c r="D480" i="1"/>
  <c r="G479" i="1"/>
  <c r="F479" i="1"/>
  <c r="H479" i="1" s="1"/>
  <c r="E479" i="1"/>
  <c r="D479" i="1"/>
  <c r="G478" i="1"/>
  <c r="F478" i="1"/>
  <c r="H478" i="1" s="1"/>
  <c r="E478" i="1"/>
  <c r="D478" i="1"/>
  <c r="G477" i="1"/>
  <c r="F477" i="1"/>
  <c r="E477" i="1"/>
  <c r="D477" i="1"/>
  <c r="G476" i="1"/>
  <c r="F476" i="1"/>
  <c r="H476" i="1" s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H472" i="1" s="1"/>
  <c r="E472" i="1"/>
  <c r="D472" i="1"/>
  <c r="H471" i="1"/>
  <c r="G471" i="1"/>
  <c r="F471" i="1"/>
  <c r="E471" i="1"/>
  <c r="D471" i="1"/>
  <c r="H470" i="1"/>
  <c r="G470" i="1"/>
  <c r="F470" i="1"/>
  <c r="E470" i="1"/>
  <c r="D470" i="1"/>
  <c r="G469" i="1"/>
  <c r="F469" i="1"/>
  <c r="E469" i="1"/>
  <c r="D469" i="1"/>
  <c r="G468" i="1"/>
  <c r="F468" i="1"/>
  <c r="H468" i="1" s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H464" i="1" s="1"/>
  <c r="E464" i="1"/>
  <c r="D464" i="1"/>
  <c r="G463" i="1"/>
  <c r="F463" i="1"/>
  <c r="H463" i="1" s="1"/>
  <c r="E463" i="1"/>
  <c r="D463" i="1"/>
  <c r="G462" i="1"/>
  <c r="F462" i="1"/>
  <c r="E462" i="1"/>
  <c r="D462" i="1"/>
  <c r="G461" i="1"/>
  <c r="F461" i="1"/>
  <c r="H461" i="1" s="1"/>
  <c r="E461" i="1"/>
  <c r="D461" i="1"/>
  <c r="G460" i="1"/>
  <c r="F460" i="1"/>
  <c r="E460" i="1"/>
  <c r="D460" i="1"/>
  <c r="G459" i="1"/>
  <c r="F459" i="1"/>
  <c r="H459" i="1" s="1"/>
  <c r="E459" i="1"/>
  <c r="D459" i="1"/>
  <c r="G458" i="1"/>
  <c r="F458" i="1"/>
  <c r="E458" i="1"/>
  <c r="D458" i="1"/>
  <c r="G457" i="1"/>
  <c r="F457" i="1"/>
  <c r="E457" i="1"/>
  <c r="D457" i="1"/>
  <c r="G456" i="1"/>
  <c r="F456" i="1"/>
  <c r="H456" i="1" s="1"/>
  <c r="E456" i="1"/>
  <c r="D456" i="1"/>
  <c r="H455" i="1"/>
  <c r="G455" i="1"/>
  <c r="F455" i="1"/>
  <c r="E455" i="1"/>
  <c r="D455" i="1"/>
  <c r="G454" i="1"/>
  <c r="F454" i="1"/>
  <c r="E454" i="1"/>
  <c r="D454" i="1"/>
  <c r="G453" i="1"/>
  <c r="F453" i="1"/>
  <c r="H453" i="1" s="1"/>
  <c r="E453" i="1"/>
  <c r="D453" i="1"/>
  <c r="G452" i="1"/>
  <c r="F452" i="1"/>
  <c r="E452" i="1"/>
  <c r="D452" i="1"/>
  <c r="G451" i="1"/>
  <c r="F451" i="1"/>
  <c r="H451" i="1" s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H447" i="1" s="1"/>
  <c r="E447" i="1"/>
  <c r="D447" i="1"/>
  <c r="G446" i="1"/>
  <c r="F446" i="1"/>
  <c r="E446" i="1"/>
  <c r="D446" i="1"/>
  <c r="G445" i="1"/>
  <c r="F445" i="1"/>
  <c r="H445" i="1" s="1"/>
  <c r="E445" i="1"/>
  <c r="D445" i="1"/>
  <c r="G444" i="1"/>
  <c r="F444" i="1"/>
  <c r="E444" i="1"/>
  <c r="D444" i="1"/>
  <c r="G443" i="1"/>
  <c r="F443" i="1"/>
  <c r="H443" i="1" s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H439" i="1"/>
  <c r="G439" i="1"/>
  <c r="F439" i="1"/>
  <c r="E439" i="1"/>
  <c r="D439" i="1"/>
  <c r="H438" i="1"/>
  <c r="G438" i="1"/>
  <c r="F438" i="1"/>
  <c r="E438" i="1"/>
  <c r="D438" i="1"/>
  <c r="G437" i="1"/>
  <c r="F437" i="1"/>
  <c r="H437" i="1" s="1"/>
  <c r="E437" i="1"/>
  <c r="D437" i="1"/>
  <c r="G436" i="1"/>
  <c r="F436" i="1"/>
  <c r="E436" i="1"/>
  <c r="D436" i="1"/>
  <c r="G435" i="1"/>
  <c r="F435" i="1"/>
  <c r="H435" i="1" s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H430" i="1" s="1"/>
  <c r="E430" i="1"/>
  <c r="D430" i="1"/>
  <c r="G429" i="1"/>
  <c r="F429" i="1"/>
  <c r="E429" i="1"/>
  <c r="D429" i="1"/>
  <c r="G428" i="1"/>
  <c r="F428" i="1"/>
  <c r="H428" i="1" s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H423" i="1" s="1"/>
  <c r="E423" i="1"/>
  <c r="D423" i="1"/>
  <c r="H422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H415" i="1"/>
  <c r="G415" i="1"/>
  <c r="F415" i="1"/>
  <c r="E415" i="1"/>
  <c r="D415" i="1"/>
  <c r="G414" i="1"/>
  <c r="F414" i="1"/>
  <c r="H414" i="1" s="1"/>
  <c r="E414" i="1"/>
  <c r="D414" i="1"/>
  <c r="G413" i="1"/>
  <c r="F413" i="1"/>
  <c r="H413" i="1" s="1"/>
  <c r="E413" i="1"/>
  <c r="D413" i="1"/>
  <c r="G412" i="1"/>
  <c r="F412" i="1"/>
  <c r="E412" i="1"/>
  <c r="D412" i="1"/>
  <c r="G411" i="1"/>
  <c r="F411" i="1"/>
  <c r="H411" i="1" s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H407" i="1"/>
  <c r="G407" i="1"/>
  <c r="F407" i="1"/>
  <c r="E407" i="1"/>
  <c r="D407" i="1"/>
  <c r="H406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G403" i="1"/>
  <c r="F403" i="1"/>
  <c r="H403" i="1" s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H398" i="1" s="1"/>
  <c r="E398" i="1"/>
  <c r="D398" i="1"/>
  <c r="G397" i="1"/>
  <c r="F397" i="1"/>
  <c r="E397" i="1"/>
  <c r="D397" i="1"/>
  <c r="G396" i="1"/>
  <c r="F396" i="1"/>
  <c r="H396" i="1" s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H391" i="1" s="1"/>
  <c r="E391" i="1"/>
  <c r="D391" i="1"/>
  <c r="H390" i="1"/>
  <c r="G390" i="1"/>
  <c r="F390" i="1"/>
  <c r="E390" i="1"/>
  <c r="D390" i="1"/>
  <c r="G389" i="1"/>
  <c r="F389" i="1"/>
  <c r="H389" i="1" s="1"/>
  <c r="E389" i="1"/>
  <c r="D389" i="1"/>
  <c r="G388" i="1"/>
  <c r="F388" i="1"/>
  <c r="E388" i="1"/>
  <c r="D388" i="1"/>
  <c r="G387" i="1"/>
  <c r="F387" i="1"/>
  <c r="H387" i="1" s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H383" i="1"/>
  <c r="G383" i="1"/>
  <c r="F383" i="1"/>
  <c r="E383" i="1"/>
  <c r="D383" i="1"/>
  <c r="G382" i="1"/>
  <c r="F382" i="1"/>
  <c r="H382" i="1" s="1"/>
  <c r="E382" i="1"/>
  <c r="D382" i="1"/>
  <c r="G381" i="1"/>
  <c r="F381" i="1"/>
  <c r="H381" i="1" s="1"/>
  <c r="E381" i="1"/>
  <c r="D381" i="1"/>
  <c r="G380" i="1"/>
  <c r="F380" i="1"/>
  <c r="E380" i="1"/>
  <c r="D380" i="1"/>
  <c r="G379" i="1"/>
  <c r="F379" i="1"/>
  <c r="H379" i="1" s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H375" i="1"/>
  <c r="G375" i="1"/>
  <c r="F375" i="1"/>
  <c r="E375" i="1"/>
  <c r="D375" i="1"/>
  <c r="H374" i="1"/>
  <c r="G374" i="1"/>
  <c r="F374" i="1"/>
  <c r="E374" i="1"/>
  <c r="D374" i="1"/>
  <c r="G373" i="1"/>
  <c r="F373" i="1"/>
  <c r="E373" i="1"/>
  <c r="D373" i="1"/>
  <c r="G372" i="1"/>
  <c r="F372" i="1"/>
  <c r="H372" i="1" s="1"/>
  <c r="E372" i="1"/>
  <c r="D372" i="1"/>
  <c r="G371" i="1"/>
  <c r="F371" i="1"/>
  <c r="E371" i="1"/>
  <c r="D371" i="1"/>
  <c r="G370" i="1"/>
  <c r="F370" i="1"/>
  <c r="E370" i="1"/>
  <c r="D370" i="1"/>
  <c r="F369" i="1"/>
  <c r="H370" i="1" s="1"/>
  <c r="E369" i="1"/>
  <c r="D369" i="1"/>
  <c r="F368" i="1"/>
  <c r="E368" i="1"/>
  <c r="D368" i="1"/>
  <c r="F367" i="1"/>
  <c r="H367" i="1" s="1"/>
  <c r="E367" i="1"/>
  <c r="D367" i="1"/>
  <c r="F366" i="1"/>
  <c r="E366" i="1"/>
  <c r="D366" i="1"/>
  <c r="F365" i="1"/>
  <c r="E365" i="1"/>
  <c r="D365" i="1"/>
  <c r="F364" i="1"/>
  <c r="E364" i="1"/>
  <c r="D364" i="1"/>
  <c r="F363" i="1"/>
  <c r="H363" i="1" s="1"/>
  <c r="E363" i="1"/>
  <c r="D363" i="1"/>
  <c r="F362" i="1"/>
  <c r="E362" i="1"/>
  <c r="D362" i="1"/>
  <c r="F361" i="1"/>
  <c r="H362" i="1" s="1"/>
  <c r="E361" i="1"/>
  <c r="D361" i="1"/>
  <c r="F360" i="1"/>
  <c r="H360" i="1" s="1"/>
  <c r="E360" i="1"/>
  <c r="D360" i="1"/>
  <c r="F359" i="1"/>
  <c r="E359" i="1"/>
  <c r="D359" i="1"/>
  <c r="H358" i="1"/>
  <c r="F358" i="1"/>
  <c r="H359" i="1" s="1"/>
  <c r="E358" i="1"/>
  <c r="D358" i="1"/>
  <c r="G357" i="1"/>
  <c r="F357" i="1"/>
  <c r="E357" i="1"/>
  <c r="D357" i="1"/>
  <c r="F356" i="1"/>
  <c r="E356" i="1"/>
  <c r="D356" i="1"/>
  <c r="F355" i="1"/>
  <c r="E355" i="1"/>
  <c r="D355" i="1"/>
  <c r="F354" i="1"/>
  <c r="H354" i="1" s="1"/>
  <c r="E354" i="1"/>
  <c r="D354" i="1"/>
  <c r="F353" i="1"/>
  <c r="E353" i="1"/>
  <c r="D353" i="1"/>
  <c r="F352" i="1"/>
  <c r="E352" i="1"/>
  <c r="D352" i="1"/>
  <c r="F351" i="1"/>
  <c r="H351" i="1" s="1"/>
  <c r="E351" i="1"/>
  <c r="D351" i="1"/>
  <c r="H350" i="1"/>
  <c r="F350" i="1"/>
  <c r="E350" i="1"/>
  <c r="D350" i="1"/>
  <c r="F349" i="1"/>
  <c r="E349" i="1"/>
  <c r="D349" i="1"/>
  <c r="G348" i="1"/>
  <c r="F348" i="1"/>
  <c r="E348" i="1"/>
  <c r="D348" i="1"/>
  <c r="F347" i="1"/>
  <c r="E347" i="1"/>
  <c r="D347" i="1"/>
  <c r="F346" i="1"/>
  <c r="E346" i="1"/>
  <c r="D346" i="1"/>
  <c r="F345" i="1"/>
  <c r="H346" i="1" s="1"/>
  <c r="E345" i="1"/>
  <c r="D345" i="1"/>
  <c r="F344" i="1"/>
  <c r="H345" i="1" s="1"/>
  <c r="E344" i="1"/>
  <c r="D344" i="1"/>
  <c r="F343" i="1"/>
  <c r="H343" i="1" s="1"/>
  <c r="E343" i="1"/>
  <c r="D343" i="1"/>
  <c r="F342" i="1"/>
  <c r="E342" i="1"/>
  <c r="D342" i="1"/>
  <c r="F341" i="1"/>
  <c r="H342" i="1" s="1"/>
  <c r="E341" i="1"/>
  <c r="D341" i="1"/>
  <c r="F340" i="1"/>
  <c r="E340" i="1"/>
  <c r="D340" i="1"/>
  <c r="F339" i="1"/>
  <c r="H339" i="1" s="1"/>
  <c r="E339" i="1"/>
  <c r="D339" i="1"/>
  <c r="F338" i="1"/>
  <c r="H338" i="1" s="1"/>
  <c r="E338" i="1"/>
  <c r="D338" i="1"/>
  <c r="F337" i="1"/>
  <c r="E337" i="1"/>
  <c r="D337" i="1"/>
  <c r="G336" i="1"/>
  <c r="F336" i="1"/>
  <c r="H336" i="1" s="1"/>
  <c r="E336" i="1"/>
  <c r="D336" i="1"/>
  <c r="H335" i="1"/>
  <c r="F335" i="1"/>
  <c r="E335" i="1"/>
  <c r="D335" i="1"/>
  <c r="H334" i="1"/>
  <c r="F334" i="1"/>
  <c r="E334" i="1"/>
  <c r="D334" i="1"/>
  <c r="F333" i="1"/>
  <c r="E333" i="1"/>
  <c r="D333" i="1"/>
  <c r="F332" i="1"/>
  <c r="E332" i="1"/>
  <c r="D332" i="1"/>
  <c r="F331" i="1"/>
  <c r="H331" i="1" s="1"/>
  <c r="E331" i="1"/>
  <c r="D331" i="1"/>
  <c r="F330" i="1"/>
  <c r="E330" i="1"/>
  <c r="D330" i="1"/>
  <c r="F329" i="1"/>
  <c r="E329" i="1"/>
  <c r="D329" i="1"/>
  <c r="F328" i="1"/>
  <c r="H328" i="1" s="1"/>
  <c r="E328" i="1"/>
  <c r="D328" i="1"/>
  <c r="F327" i="1"/>
  <c r="E327" i="1"/>
  <c r="D327" i="1"/>
  <c r="F326" i="1"/>
  <c r="H326" i="1" s="1"/>
  <c r="E326" i="1"/>
  <c r="D326" i="1"/>
  <c r="F325" i="1"/>
  <c r="E325" i="1"/>
  <c r="D325" i="1"/>
  <c r="F324" i="1"/>
  <c r="H324" i="1" s="1"/>
  <c r="E324" i="1"/>
  <c r="D324" i="1"/>
  <c r="G323" i="1"/>
  <c r="F323" i="1"/>
  <c r="H323" i="1" s="1"/>
  <c r="E323" i="1"/>
  <c r="D323" i="1"/>
  <c r="F322" i="1"/>
  <c r="E322" i="1"/>
  <c r="D322" i="1"/>
  <c r="F321" i="1"/>
  <c r="E321" i="1"/>
  <c r="D321" i="1"/>
  <c r="F320" i="1"/>
  <c r="H320" i="1" s="1"/>
  <c r="E320" i="1"/>
  <c r="D320" i="1"/>
  <c r="H319" i="1"/>
  <c r="F319" i="1"/>
  <c r="E319" i="1"/>
  <c r="D319" i="1"/>
  <c r="F318" i="1"/>
  <c r="H318" i="1" s="1"/>
  <c r="E318" i="1"/>
  <c r="D318" i="1"/>
  <c r="F317" i="1"/>
  <c r="E317" i="1"/>
  <c r="D317" i="1"/>
  <c r="F316" i="1"/>
  <c r="H316" i="1" s="1"/>
  <c r="E316" i="1"/>
  <c r="D316" i="1"/>
  <c r="H315" i="1"/>
  <c r="F315" i="1"/>
  <c r="E315" i="1"/>
  <c r="D315" i="1"/>
  <c r="G314" i="1"/>
  <c r="F314" i="1"/>
  <c r="E314" i="1"/>
  <c r="D314" i="1"/>
  <c r="F313" i="1"/>
  <c r="E313" i="1"/>
  <c r="D313" i="1"/>
  <c r="F312" i="1"/>
  <c r="E312" i="1"/>
  <c r="D312" i="1"/>
  <c r="F311" i="1"/>
  <c r="H311" i="1" s="1"/>
  <c r="E311" i="1"/>
  <c r="D311" i="1"/>
  <c r="F310" i="1"/>
  <c r="E310" i="1"/>
  <c r="D310" i="1"/>
  <c r="F309" i="1"/>
  <c r="H309" i="1" s="1"/>
  <c r="E309" i="1"/>
  <c r="D309" i="1"/>
  <c r="F308" i="1"/>
  <c r="E308" i="1"/>
  <c r="D308" i="1"/>
  <c r="F307" i="1"/>
  <c r="H307" i="1" s="1"/>
  <c r="E307" i="1"/>
  <c r="D307" i="1"/>
  <c r="F306" i="1"/>
  <c r="E306" i="1"/>
  <c r="D306" i="1"/>
  <c r="F305" i="1"/>
  <c r="H305" i="1" s="1"/>
  <c r="E305" i="1"/>
  <c r="D305" i="1"/>
  <c r="F304" i="1"/>
  <c r="H304" i="1" s="1"/>
  <c r="E304" i="1"/>
  <c r="D304" i="1"/>
  <c r="H303" i="1"/>
  <c r="F303" i="1"/>
  <c r="E303" i="1"/>
  <c r="D303" i="1"/>
  <c r="F302" i="1"/>
  <c r="E302" i="1"/>
  <c r="D302" i="1"/>
  <c r="F301" i="1"/>
  <c r="H301" i="1" s="1"/>
  <c r="E301" i="1"/>
  <c r="D301" i="1"/>
  <c r="F300" i="1"/>
  <c r="E300" i="1"/>
  <c r="D300" i="1"/>
  <c r="H299" i="1"/>
  <c r="F299" i="1"/>
  <c r="E299" i="1"/>
  <c r="D299" i="1"/>
  <c r="G298" i="1"/>
  <c r="F298" i="1"/>
  <c r="E298" i="1"/>
  <c r="D298" i="1"/>
  <c r="F297" i="1"/>
  <c r="H297" i="1" s="1"/>
  <c r="E297" i="1"/>
  <c r="D297" i="1"/>
  <c r="F296" i="1"/>
  <c r="E296" i="1"/>
  <c r="D296" i="1"/>
  <c r="F295" i="1"/>
  <c r="H295" i="1" s="1"/>
  <c r="E295" i="1"/>
  <c r="D295" i="1"/>
  <c r="F294" i="1"/>
  <c r="H294" i="1" s="1"/>
  <c r="E294" i="1"/>
  <c r="D294" i="1"/>
  <c r="F293" i="1"/>
  <c r="E293" i="1"/>
  <c r="D293" i="1"/>
  <c r="F292" i="1"/>
  <c r="H292" i="1" s="1"/>
  <c r="E292" i="1"/>
  <c r="D292" i="1"/>
  <c r="F291" i="1"/>
  <c r="H291" i="1" s="1"/>
  <c r="E291" i="1"/>
  <c r="D291" i="1"/>
  <c r="F290" i="1"/>
  <c r="E290" i="1"/>
  <c r="D290" i="1"/>
  <c r="F289" i="1"/>
  <c r="E289" i="1"/>
  <c r="D289" i="1"/>
  <c r="F288" i="1"/>
  <c r="H288" i="1" s="1"/>
  <c r="E288" i="1"/>
  <c r="D288" i="1"/>
  <c r="H287" i="1"/>
  <c r="F287" i="1"/>
  <c r="E287" i="1"/>
  <c r="D287" i="1"/>
  <c r="G286" i="1"/>
  <c r="F286" i="1"/>
  <c r="H286" i="1" s="1"/>
  <c r="E286" i="1"/>
  <c r="D286" i="1"/>
  <c r="F285" i="1"/>
  <c r="E285" i="1"/>
  <c r="D285" i="1"/>
  <c r="F284" i="1"/>
  <c r="H284" i="1" s="1"/>
  <c r="E284" i="1"/>
  <c r="D284" i="1"/>
  <c r="H283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H279" i="1" s="1"/>
  <c r="E279" i="1"/>
  <c r="D279" i="1"/>
  <c r="F278" i="1"/>
  <c r="E278" i="1"/>
  <c r="D278" i="1"/>
  <c r="F277" i="1"/>
  <c r="H277" i="1" s="1"/>
  <c r="E277" i="1"/>
  <c r="D277" i="1"/>
  <c r="F276" i="1"/>
  <c r="E276" i="1"/>
  <c r="D276" i="1"/>
  <c r="F275" i="1"/>
  <c r="H275" i="1" s="1"/>
  <c r="E275" i="1"/>
  <c r="D275" i="1"/>
  <c r="F274" i="1"/>
  <c r="E274" i="1"/>
  <c r="D274" i="1"/>
  <c r="F273" i="1"/>
  <c r="H273" i="1" s="1"/>
  <c r="E273" i="1"/>
  <c r="D273" i="1"/>
  <c r="G272" i="1"/>
  <c r="F272" i="1"/>
  <c r="H272" i="1" s="1"/>
  <c r="E272" i="1"/>
  <c r="D272" i="1"/>
  <c r="H271" i="1"/>
  <c r="F271" i="1"/>
  <c r="E271" i="1"/>
  <c r="D271" i="1"/>
  <c r="F270" i="1"/>
  <c r="E270" i="1"/>
  <c r="D270" i="1"/>
  <c r="F269" i="1"/>
  <c r="H269" i="1" s="1"/>
  <c r="E269" i="1"/>
  <c r="D269" i="1"/>
  <c r="F268" i="1"/>
  <c r="E268" i="1"/>
  <c r="D268" i="1"/>
  <c r="H267" i="1"/>
  <c r="F267" i="1"/>
  <c r="E267" i="1"/>
  <c r="D267" i="1"/>
  <c r="F266" i="1"/>
  <c r="E266" i="1"/>
  <c r="D266" i="1"/>
  <c r="F265" i="1"/>
  <c r="H265" i="1" s="1"/>
  <c r="E265" i="1"/>
  <c r="D265" i="1"/>
  <c r="F264" i="1"/>
  <c r="E264" i="1"/>
  <c r="D264" i="1"/>
  <c r="F263" i="1"/>
  <c r="H263" i="1" s="1"/>
  <c r="E263" i="1"/>
  <c r="D263" i="1"/>
  <c r="F262" i="1"/>
  <c r="E262" i="1"/>
  <c r="D262" i="1"/>
  <c r="F261" i="1"/>
  <c r="E261" i="1"/>
  <c r="D261" i="1"/>
  <c r="F260" i="1"/>
  <c r="H260" i="1" s="1"/>
  <c r="E260" i="1"/>
  <c r="D260" i="1"/>
  <c r="F259" i="1"/>
  <c r="H259" i="1" s="1"/>
  <c r="E259" i="1"/>
  <c r="D259" i="1"/>
  <c r="F258" i="1"/>
  <c r="E258" i="1"/>
  <c r="D258" i="1"/>
  <c r="G257" i="1"/>
  <c r="F257" i="1"/>
  <c r="E257" i="1"/>
  <c r="D257" i="1"/>
  <c r="F256" i="1"/>
  <c r="H256" i="1" s="1"/>
  <c r="E256" i="1"/>
  <c r="D256" i="1"/>
  <c r="F255" i="1"/>
  <c r="E255" i="1"/>
  <c r="D255" i="1"/>
  <c r="F254" i="1"/>
  <c r="H255" i="1" s="1"/>
  <c r="E254" i="1"/>
  <c r="D254" i="1"/>
  <c r="F253" i="1"/>
  <c r="E253" i="1"/>
  <c r="D253" i="1"/>
  <c r="F252" i="1"/>
  <c r="H252" i="1" s="1"/>
  <c r="E252" i="1"/>
  <c r="D252" i="1"/>
  <c r="F251" i="1"/>
  <c r="E251" i="1"/>
  <c r="D251" i="1"/>
  <c r="F250" i="1"/>
  <c r="H251" i="1" s="1"/>
  <c r="E250" i="1"/>
  <c r="D250" i="1"/>
  <c r="F249" i="1"/>
  <c r="E249" i="1"/>
  <c r="D249" i="1"/>
  <c r="F248" i="1"/>
  <c r="E248" i="1"/>
  <c r="D248" i="1"/>
  <c r="F247" i="1"/>
  <c r="H247" i="1" s="1"/>
  <c r="E247" i="1"/>
  <c r="D247" i="1"/>
  <c r="F246" i="1"/>
  <c r="E246" i="1"/>
  <c r="D246" i="1"/>
  <c r="F245" i="1"/>
  <c r="H246" i="1" s="1"/>
  <c r="E245" i="1"/>
  <c r="D245" i="1"/>
  <c r="G244" i="1"/>
  <c r="F244" i="1"/>
  <c r="E244" i="1"/>
  <c r="D244" i="1"/>
  <c r="F243" i="1"/>
  <c r="H243" i="1" s="1"/>
  <c r="E243" i="1"/>
  <c r="D243" i="1"/>
  <c r="F242" i="1"/>
  <c r="E242" i="1"/>
  <c r="D242" i="1"/>
  <c r="F241" i="1"/>
  <c r="H241" i="1" s="1"/>
  <c r="E241" i="1"/>
  <c r="D241" i="1"/>
  <c r="F240" i="1"/>
  <c r="E240" i="1"/>
  <c r="D240" i="1"/>
  <c r="H239" i="1"/>
  <c r="F239" i="1"/>
  <c r="E239" i="1"/>
  <c r="D239" i="1"/>
  <c r="F238" i="1"/>
  <c r="E238" i="1"/>
  <c r="D238" i="1"/>
  <c r="F237" i="1"/>
  <c r="H238" i="1" s="1"/>
  <c r="E237" i="1"/>
  <c r="D237" i="1"/>
  <c r="F236" i="1"/>
  <c r="E236" i="1"/>
  <c r="D236" i="1"/>
  <c r="H235" i="1"/>
  <c r="F235" i="1"/>
  <c r="E235" i="1"/>
  <c r="D235" i="1"/>
  <c r="F234" i="1"/>
  <c r="E234" i="1"/>
  <c r="D234" i="1"/>
  <c r="F233" i="1"/>
  <c r="H233" i="1" s="1"/>
  <c r="E233" i="1"/>
  <c r="D233" i="1"/>
  <c r="F232" i="1"/>
  <c r="E232" i="1"/>
  <c r="D232" i="1"/>
  <c r="F231" i="1"/>
  <c r="H231" i="1" s="1"/>
  <c r="E231" i="1"/>
  <c r="D231" i="1"/>
  <c r="F230" i="1"/>
  <c r="E230" i="1"/>
  <c r="D230" i="1"/>
  <c r="G229" i="1"/>
  <c r="F229" i="1"/>
  <c r="E229" i="1"/>
  <c r="D229" i="1"/>
  <c r="F228" i="1"/>
  <c r="H228" i="1" s="1"/>
  <c r="E228" i="1"/>
  <c r="D228" i="1"/>
  <c r="F227" i="1"/>
  <c r="H227" i="1" s="1"/>
  <c r="E227" i="1"/>
  <c r="D227" i="1"/>
  <c r="F226" i="1"/>
  <c r="E226" i="1"/>
  <c r="D226" i="1"/>
  <c r="F225" i="1"/>
  <c r="E225" i="1"/>
  <c r="D225" i="1"/>
  <c r="F224" i="1"/>
  <c r="H224" i="1" s="1"/>
  <c r="E224" i="1"/>
  <c r="D224" i="1"/>
  <c r="F223" i="1"/>
  <c r="E223" i="1"/>
  <c r="D223" i="1"/>
  <c r="F222" i="1"/>
  <c r="H223" i="1" s="1"/>
  <c r="E222" i="1"/>
  <c r="D222" i="1"/>
  <c r="F221" i="1"/>
  <c r="E221" i="1"/>
  <c r="D221" i="1"/>
  <c r="G220" i="1"/>
  <c r="F220" i="1"/>
  <c r="H220" i="1" s="1"/>
  <c r="E220" i="1"/>
  <c r="D220" i="1"/>
  <c r="F219" i="1"/>
  <c r="E219" i="1"/>
  <c r="D219" i="1"/>
  <c r="F218" i="1"/>
  <c r="H219" i="1" s="1"/>
  <c r="E218" i="1"/>
  <c r="D218" i="1"/>
  <c r="F217" i="1"/>
  <c r="E217" i="1"/>
  <c r="D217" i="1"/>
  <c r="F216" i="1"/>
  <c r="E216" i="1"/>
  <c r="D216" i="1"/>
  <c r="F215" i="1"/>
  <c r="H215" i="1" s="1"/>
  <c r="E215" i="1"/>
  <c r="D215" i="1"/>
  <c r="F214" i="1"/>
  <c r="E214" i="1"/>
  <c r="D214" i="1"/>
  <c r="F213" i="1"/>
  <c r="H214" i="1" s="1"/>
  <c r="E213" i="1"/>
  <c r="D213" i="1"/>
  <c r="F212" i="1"/>
  <c r="E212" i="1"/>
  <c r="D212" i="1"/>
  <c r="F211" i="1"/>
  <c r="H211" i="1" s="1"/>
  <c r="E211" i="1"/>
  <c r="D211" i="1"/>
  <c r="F210" i="1"/>
  <c r="E210" i="1"/>
  <c r="D210" i="1"/>
  <c r="G209" i="1"/>
  <c r="F209" i="1"/>
  <c r="H209" i="1" s="1"/>
  <c r="E209" i="1"/>
  <c r="D209" i="1"/>
  <c r="F208" i="1"/>
  <c r="H208" i="1" s="1"/>
  <c r="E208" i="1"/>
  <c r="D208" i="1"/>
  <c r="H207" i="1"/>
  <c r="F207" i="1"/>
  <c r="E207" i="1"/>
  <c r="D207" i="1"/>
  <c r="F206" i="1"/>
  <c r="E206" i="1"/>
  <c r="D206" i="1"/>
  <c r="F205" i="1"/>
  <c r="H206" i="1" s="1"/>
  <c r="E205" i="1"/>
  <c r="D205" i="1"/>
  <c r="F204" i="1"/>
  <c r="E204" i="1"/>
  <c r="D204" i="1"/>
  <c r="H203" i="1"/>
  <c r="F203" i="1"/>
  <c r="E203" i="1"/>
  <c r="D203" i="1"/>
  <c r="F202" i="1"/>
  <c r="E202" i="1"/>
  <c r="D202" i="1"/>
  <c r="F201" i="1"/>
  <c r="H201" i="1" s="1"/>
  <c r="E201" i="1"/>
  <c r="D201" i="1"/>
  <c r="F200" i="1"/>
  <c r="E200" i="1"/>
  <c r="D200" i="1"/>
  <c r="F199" i="1"/>
  <c r="H199" i="1" s="1"/>
  <c r="E199" i="1"/>
  <c r="D199" i="1"/>
  <c r="F198" i="1"/>
  <c r="E198" i="1"/>
  <c r="D198" i="1"/>
  <c r="F197" i="1"/>
  <c r="E197" i="1"/>
  <c r="D197" i="1"/>
  <c r="F196" i="1"/>
  <c r="H196" i="1" s="1"/>
  <c r="E196" i="1"/>
  <c r="D196" i="1"/>
  <c r="F195" i="1"/>
  <c r="H195" i="1" s="1"/>
  <c r="E195" i="1"/>
  <c r="D195" i="1"/>
  <c r="F194" i="1"/>
  <c r="E194" i="1"/>
  <c r="D194" i="1"/>
  <c r="F193" i="1"/>
  <c r="E193" i="1"/>
  <c r="D193" i="1"/>
  <c r="F192" i="1"/>
  <c r="H192" i="1" s="1"/>
  <c r="E192" i="1"/>
  <c r="D192" i="1"/>
  <c r="G191" i="1"/>
  <c r="F191" i="1"/>
  <c r="E191" i="1"/>
  <c r="D191" i="1"/>
  <c r="F190" i="1"/>
  <c r="H191" i="1" s="1"/>
  <c r="E190" i="1"/>
  <c r="D190" i="1"/>
  <c r="F189" i="1"/>
  <c r="E189" i="1"/>
  <c r="D189" i="1"/>
  <c r="F188" i="1"/>
  <c r="E188" i="1"/>
  <c r="D188" i="1"/>
  <c r="F187" i="1"/>
  <c r="E187" i="1"/>
  <c r="D187" i="1"/>
  <c r="F186" i="1"/>
  <c r="H186" i="1" s="1"/>
  <c r="E186" i="1"/>
  <c r="D186" i="1"/>
  <c r="F185" i="1"/>
  <c r="E185" i="1"/>
  <c r="D185" i="1"/>
  <c r="F184" i="1"/>
  <c r="E184" i="1"/>
  <c r="D184" i="1"/>
  <c r="F183" i="1"/>
  <c r="H183" i="1" s="1"/>
  <c r="E183" i="1"/>
  <c r="D183" i="1"/>
  <c r="F182" i="1"/>
  <c r="E182" i="1"/>
  <c r="D182" i="1"/>
  <c r="F181" i="1"/>
  <c r="H182" i="1" s="1"/>
  <c r="E181" i="1"/>
  <c r="D181" i="1"/>
  <c r="F180" i="1"/>
  <c r="E180" i="1"/>
  <c r="D180" i="1"/>
  <c r="F179" i="1"/>
  <c r="H180" i="1" s="1"/>
  <c r="E179" i="1"/>
  <c r="D179" i="1"/>
  <c r="G178" i="1"/>
  <c r="F178" i="1"/>
  <c r="E178" i="1"/>
  <c r="D178" i="1"/>
  <c r="F177" i="1"/>
  <c r="H177" i="1" s="1"/>
  <c r="E177" i="1"/>
  <c r="D177" i="1"/>
  <c r="F176" i="1"/>
  <c r="E176" i="1"/>
  <c r="D176" i="1"/>
  <c r="H175" i="1"/>
  <c r="F175" i="1"/>
  <c r="E175" i="1"/>
  <c r="D175" i="1"/>
  <c r="F174" i="1"/>
  <c r="E174" i="1"/>
  <c r="D174" i="1"/>
  <c r="F173" i="1"/>
  <c r="H174" i="1" s="1"/>
  <c r="E173" i="1"/>
  <c r="D173" i="1"/>
  <c r="F172" i="1"/>
  <c r="E172" i="1"/>
  <c r="D172" i="1"/>
  <c r="H171" i="1"/>
  <c r="F171" i="1"/>
  <c r="E171" i="1"/>
  <c r="D171" i="1"/>
  <c r="F170" i="1"/>
  <c r="E170" i="1"/>
  <c r="D170" i="1"/>
  <c r="F169" i="1"/>
  <c r="H169" i="1" s="1"/>
  <c r="E169" i="1"/>
  <c r="D169" i="1"/>
  <c r="F168" i="1"/>
  <c r="E168" i="1"/>
  <c r="D168" i="1"/>
  <c r="F167" i="1"/>
  <c r="H167" i="1" s="1"/>
  <c r="E167" i="1"/>
  <c r="D167" i="1"/>
  <c r="G166" i="1"/>
  <c r="F166" i="1"/>
  <c r="E166" i="1"/>
  <c r="D166" i="1"/>
  <c r="F165" i="1"/>
  <c r="E165" i="1"/>
  <c r="D165" i="1"/>
  <c r="F164" i="1"/>
  <c r="H164" i="1" s="1"/>
  <c r="E164" i="1"/>
  <c r="D164" i="1"/>
  <c r="F163" i="1"/>
  <c r="H163" i="1" s="1"/>
  <c r="E163" i="1"/>
  <c r="D163" i="1"/>
  <c r="F162" i="1"/>
  <c r="E162" i="1"/>
  <c r="D162" i="1"/>
  <c r="F161" i="1"/>
  <c r="E161" i="1"/>
  <c r="D161" i="1"/>
  <c r="F160" i="1"/>
  <c r="H160" i="1" s="1"/>
  <c r="E160" i="1"/>
  <c r="D160" i="1"/>
  <c r="F159" i="1"/>
  <c r="E159" i="1"/>
  <c r="D159" i="1"/>
  <c r="F158" i="1"/>
  <c r="H159" i="1" s="1"/>
  <c r="E158" i="1"/>
  <c r="D158" i="1"/>
  <c r="F157" i="1"/>
  <c r="E157" i="1"/>
  <c r="D157" i="1"/>
  <c r="F156" i="1"/>
  <c r="H156" i="1" s="1"/>
  <c r="E156" i="1"/>
  <c r="D156" i="1"/>
  <c r="F155" i="1"/>
  <c r="E155" i="1"/>
  <c r="D155" i="1"/>
  <c r="F154" i="1"/>
  <c r="H155" i="1" s="1"/>
  <c r="E154" i="1"/>
  <c r="D154" i="1"/>
  <c r="F153" i="1"/>
  <c r="E153" i="1"/>
  <c r="D153" i="1"/>
  <c r="G152" i="1"/>
  <c r="F152" i="1"/>
  <c r="E152" i="1"/>
  <c r="D152" i="1"/>
  <c r="F151" i="1"/>
  <c r="H151" i="1" s="1"/>
  <c r="E151" i="1"/>
  <c r="D151" i="1"/>
  <c r="F150" i="1"/>
  <c r="E150" i="1"/>
  <c r="D150" i="1"/>
  <c r="F149" i="1"/>
  <c r="H150" i="1" s="1"/>
  <c r="E149" i="1"/>
  <c r="D149" i="1"/>
  <c r="F148" i="1"/>
  <c r="E148" i="1"/>
  <c r="D148" i="1"/>
  <c r="F147" i="1"/>
  <c r="H147" i="1" s="1"/>
  <c r="E147" i="1"/>
  <c r="D147" i="1"/>
  <c r="F146" i="1"/>
  <c r="E146" i="1"/>
  <c r="D146" i="1"/>
  <c r="F145" i="1"/>
  <c r="H145" i="1" s="1"/>
  <c r="E145" i="1"/>
  <c r="D145" i="1"/>
  <c r="F144" i="1"/>
  <c r="H144" i="1" s="1"/>
  <c r="E144" i="1"/>
  <c r="D144" i="1"/>
  <c r="H143" i="1"/>
  <c r="G143" i="1"/>
  <c r="F143" i="1"/>
  <c r="E143" i="1"/>
  <c r="D143" i="1"/>
  <c r="F142" i="1"/>
  <c r="E142" i="1"/>
  <c r="D142" i="1"/>
  <c r="F141" i="1"/>
  <c r="H141" i="1" s="1"/>
  <c r="E141" i="1"/>
  <c r="D141" i="1"/>
  <c r="F140" i="1"/>
  <c r="E140" i="1"/>
  <c r="D140" i="1"/>
  <c r="H139" i="1"/>
  <c r="F139" i="1"/>
  <c r="H140" i="1" s="1"/>
  <c r="E139" i="1"/>
  <c r="D139" i="1"/>
  <c r="F138" i="1"/>
  <c r="E138" i="1"/>
  <c r="D138" i="1"/>
  <c r="F137" i="1"/>
  <c r="H137" i="1" s="1"/>
  <c r="E137" i="1"/>
  <c r="D137" i="1"/>
  <c r="F136" i="1"/>
  <c r="E136" i="1"/>
  <c r="D136" i="1"/>
  <c r="F135" i="1"/>
  <c r="H135" i="1" s="1"/>
  <c r="E135" i="1"/>
  <c r="D135" i="1"/>
  <c r="F134" i="1"/>
  <c r="H134" i="1" s="1"/>
  <c r="E134" i="1"/>
  <c r="D134" i="1"/>
  <c r="G133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H128" i="1" s="1"/>
  <c r="E128" i="1"/>
  <c r="D128" i="1"/>
  <c r="F127" i="1"/>
  <c r="E127" i="1"/>
  <c r="D127" i="1"/>
  <c r="F126" i="1"/>
  <c r="H126" i="1" s="1"/>
  <c r="E126" i="1"/>
  <c r="D126" i="1"/>
  <c r="F125" i="1"/>
  <c r="E125" i="1"/>
  <c r="D125" i="1"/>
  <c r="F124" i="1"/>
  <c r="E124" i="1"/>
  <c r="D124" i="1"/>
  <c r="G123" i="1"/>
  <c r="F123" i="1"/>
  <c r="E123" i="1"/>
  <c r="D123" i="1"/>
  <c r="F122" i="1"/>
  <c r="H123" i="1" s="1"/>
  <c r="E122" i="1"/>
  <c r="D122" i="1"/>
  <c r="F121" i="1"/>
  <c r="E121" i="1"/>
  <c r="D121" i="1"/>
  <c r="F120" i="1"/>
  <c r="E120" i="1"/>
  <c r="D120" i="1"/>
  <c r="F119" i="1"/>
  <c r="H119" i="1" s="1"/>
  <c r="E119" i="1"/>
  <c r="D119" i="1"/>
  <c r="F118" i="1"/>
  <c r="E118" i="1"/>
  <c r="D118" i="1"/>
  <c r="F117" i="1"/>
  <c r="H117" i="1" s="1"/>
  <c r="E117" i="1"/>
  <c r="D117" i="1"/>
  <c r="F116" i="1"/>
  <c r="E116" i="1"/>
  <c r="D116" i="1"/>
  <c r="F115" i="1"/>
  <c r="H116" i="1" s="1"/>
  <c r="E115" i="1"/>
  <c r="D115" i="1"/>
  <c r="G114" i="1"/>
  <c r="F114" i="1"/>
  <c r="E114" i="1"/>
  <c r="D114" i="1"/>
  <c r="F113" i="1"/>
  <c r="H113" i="1" s="1"/>
  <c r="E113" i="1"/>
  <c r="D113" i="1"/>
  <c r="F112" i="1"/>
  <c r="E112" i="1"/>
  <c r="D112" i="1"/>
  <c r="H111" i="1"/>
  <c r="F111" i="1"/>
  <c r="E111" i="1"/>
  <c r="D111" i="1"/>
  <c r="F110" i="1"/>
  <c r="E110" i="1"/>
  <c r="D110" i="1"/>
  <c r="F109" i="1"/>
  <c r="H109" i="1" s="1"/>
  <c r="E109" i="1"/>
  <c r="D109" i="1"/>
  <c r="F108" i="1"/>
  <c r="E108" i="1"/>
  <c r="D108" i="1"/>
  <c r="H107" i="1"/>
  <c r="F107" i="1"/>
  <c r="H108" i="1" s="1"/>
  <c r="E107" i="1"/>
  <c r="D107" i="1"/>
  <c r="F106" i="1"/>
  <c r="E106" i="1"/>
  <c r="D106" i="1"/>
  <c r="F105" i="1"/>
  <c r="H105" i="1" s="1"/>
  <c r="E105" i="1"/>
  <c r="D105" i="1"/>
  <c r="F104" i="1"/>
  <c r="E104" i="1"/>
  <c r="D104" i="1"/>
  <c r="F103" i="1"/>
  <c r="H103" i="1" s="1"/>
  <c r="E103" i="1"/>
  <c r="D103" i="1"/>
  <c r="G102" i="1"/>
  <c r="F102" i="1"/>
  <c r="H102" i="1" s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H96" i="1" s="1"/>
  <c r="E96" i="1"/>
  <c r="D96" i="1"/>
  <c r="F95" i="1"/>
  <c r="E95" i="1"/>
  <c r="D95" i="1"/>
  <c r="F94" i="1"/>
  <c r="H95" i="1" s="1"/>
  <c r="E94" i="1"/>
  <c r="D94" i="1"/>
  <c r="F93" i="1"/>
  <c r="E93" i="1"/>
  <c r="D93" i="1"/>
  <c r="F92" i="1"/>
  <c r="E92" i="1"/>
  <c r="D92" i="1"/>
  <c r="G91" i="1"/>
  <c r="F91" i="1"/>
  <c r="E91" i="1"/>
  <c r="D91" i="1"/>
  <c r="F90" i="1"/>
  <c r="H91" i="1" s="1"/>
  <c r="E90" i="1"/>
  <c r="D90" i="1"/>
  <c r="F89" i="1"/>
  <c r="E89" i="1"/>
  <c r="D89" i="1"/>
  <c r="F88" i="1"/>
  <c r="E88" i="1"/>
  <c r="D88" i="1"/>
  <c r="F87" i="1"/>
  <c r="H87" i="1" s="1"/>
  <c r="E87" i="1"/>
  <c r="D87" i="1"/>
  <c r="F86" i="1"/>
  <c r="E86" i="1"/>
  <c r="D86" i="1"/>
  <c r="F85" i="1"/>
  <c r="H85" i="1" s="1"/>
  <c r="E85" i="1"/>
  <c r="D85" i="1"/>
  <c r="F84" i="1"/>
  <c r="E84" i="1"/>
  <c r="D84" i="1"/>
  <c r="F83" i="1"/>
  <c r="E83" i="1"/>
  <c r="D83" i="1"/>
  <c r="F82" i="1"/>
  <c r="E82" i="1"/>
  <c r="D82" i="1"/>
  <c r="F81" i="1"/>
  <c r="H81" i="1" s="1"/>
  <c r="E81" i="1"/>
  <c r="D81" i="1"/>
  <c r="F80" i="1"/>
  <c r="E80" i="1"/>
  <c r="D80" i="1"/>
  <c r="H79" i="1"/>
  <c r="F79" i="1"/>
  <c r="E79" i="1"/>
  <c r="D79" i="1"/>
  <c r="G78" i="1"/>
  <c r="F78" i="1"/>
  <c r="E78" i="1"/>
  <c r="D78" i="1"/>
  <c r="F77" i="1"/>
  <c r="H78" i="1" s="1"/>
  <c r="E77" i="1"/>
  <c r="D77" i="1"/>
  <c r="F76" i="1"/>
  <c r="E76" i="1"/>
  <c r="D76" i="1"/>
  <c r="F75" i="1"/>
  <c r="H76" i="1" s="1"/>
  <c r="E75" i="1"/>
  <c r="D75" i="1"/>
  <c r="F74" i="1"/>
  <c r="E74" i="1"/>
  <c r="D74" i="1"/>
  <c r="F73" i="1"/>
  <c r="H73" i="1" s="1"/>
  <c r="E73" i="1"/>
  <c r="D73" i="1"/>
  <c r="F72" i="1"/>
  <c r="E72" i="1"/>
  <c r="D72" i="1"/>
  <c r="F71" i="1"/>
  <c r="H71" i="1" s="1"/>
  <c r="E71" i="1"/>
  <c r="D71" i="1"/>
  <c r="F70" i="1"/>
  <c r="E70" i="1"/>
  <c r="D70" i="1"/>
  <c r="F69" i="1"/>
  <c r="E69" i="1"/>
  <c r="D69" i="1"/>
  <c r="G68" i="1"/>
  <c r="F68" i="1"/>
  <c r="E68" i="1"/>
  <c r="D68" i="1"/>
  <c r="F67" i="1"/>
  <c r="H68" i="1" s="1"/>
  <c r="E67" i="1"/>
  <c r="D67" i="1"/>
  <c r="F66" i="1"/>
  <c r="E66" i="1"/>
  <c r="D66" i="1"/>
  <c r="F65" i="1"/>
  <c r="H65" i="1" s="1"/>
  <c r="E65" i="1"/>
  <c r="D65" i="1"/>
  <c r="F64" i="1"/>
  <c r="H64" i="1" s="1"/>
  <c r="E64" i="1"/>
  <c r="D64" i="1"/>
  <c r="F63" i="1"/>
  <c r="E63" i="1"/>
  <c r="D63" i="1"/>
  <c r="F62" i="1"/>
  <c r="H63" i="1" s="1"/>
  <c r="E62" i="1"/>
  <c r="D62" i="1"/>
  <c r="F61" i="1"/>
  <c r="E61" i="1"/>
  <c r="D61" i="1"/>
  <c r="F60" i="1"/>
  <c r="E60" i="1"/>
  <c r="D60" i="1"/>
  <c r="F59" i="1"/>
  <c r="E59" i="1"/>
  <c r="D59" i="1"/>
  <c r="F58" i="1"/>
  <c r="H59" i="1" s="1"/>
  <c r="E58" i="1"/>
  <c r="D58" i="1"/>
  <c r="F57" i="1"/>
  <c r="E57" i="1"/>
  <c r="D57" i="1"/>
  <c r="F56" i="1"/>
  <c r="E56" i="1"/>
  <c r="D56" i="1"/>
  <c r="G55" i="1"/>
  <c r="F55" i="1"/>
  <c r="H55" i="1" s="1"/>
  <c r="E55" i="1"/>
  <c r="D55" i="1"/>
  <c r="F54" i="1"/>
  <c r="E54" i="1"/>
  <c r="D54" i="1"/>
  <c r="F53" i="1"/>
  <c r="E53" i="1"/>
  <c r="D53" i="1"/>
  <c r="F52" i="1"/>
  <c r="H53" i="1" s="1"/>
  <c r="E52" i="1"/>
  <c r="D52" i="1"/>
  <c r="F51" i="1"/>
  <c r="H51" i="1" s="1"/>
  <c r="E51" i="1"/>
  <c r="D51" i="1"/>
  <c r="F50" i="1"/>
  <c r="E50" i="1"/>
  <c r="D50" i="1"/>
  <c r="F49" i="1"/>
  <c r="H50" i="1" s="1"/>
  <c r="E49" i="1"/>
  <c r="D49" i="1"/>
  <c r="F48" i="1"/>
  <c r="E48" i="1"/>
  <c r="D48" i="1"/>
  <c r="F47" i="1"/>
  <c r="H47" i="1" s="1"/>
  <c r="E47" i="1"/>
  <c r="D47" i="1"/>
  <c r="F46" i="1"/>
  <c r="E46" i="1"/>
  <c r="D46" i="1"/>
  <c r="F45" i="1"/>
  <c r="H46" i="1" s="1"/>
  <c r="E45" i="1"/>
  <c r="D45" i="1"/>
  <c r="F44" i="1"/>
  <c r="E44" i="1"/>
  <c r="D44" i="1"/>
  <c r="F43" i="1"/>
  <c r="H43" i="1" s="1"/>
  <c r="E43" i="1"/>
  <c r="D43" i="1"/>
  <c r="F42" i="1"/>
  <c r="E42" i="1"/>
  <c r="D42" i="1"/>
  <c r="G41" i="1"/>
  <c r="F41" i="1"/>
  <c r="H42" i="1" s="1"/>
  <c r="E41" i="1"/>
  <c r="D41" i="1"/>
  <c r="F40" i="1"/>
  <c r="H41" i="1" s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H35" i="1" s="1"/>
  <c r="E35" i="1"/>
  <c r="D35" i="1"/>
  <c r="F34" i="1"/>
  <c r="E34" i="1"/>
  <c r="D34" i="1"/>
  <c r="F33" i="1"/>
  <c r="H33" i="1" s="1"/>
  <c r="E33" i="1"/>
  <c r="D33" i="1"/>
  <c r="F32" i="1"/>
  <c r="E32" i="1"/>
  <c r="D32" i="1"/>
  <c r="F31" i="1"/>
  <c r="H31" i="1" s="1"/>
  <c r="E31" i="1"/>
  <c r="D31" i="1"/>
  <c r="F30" i="1"/>
  <c r="E30" i="1"/>
  <c r="D30" i="1"/>
  <c r="F29" i="1"/>
  <c r="E29" i="1"/>
  <c r="D29" i="1"/>
  <c r="F28" i="1"/>
  <c r="E28" i="1"/>
  <c r="D28" i="1"/>
  <c r="F27" i="1"/>
  <c r="H27" i="1" s="1"/>
  <c r="E27" i="1"/>
  <c r="D27" i="1"/>
  <c r="F26" i="1"/>
  <c r="E26" i="1"/>
  <c r="D26" i="1"/>
  <c r="F25" i="1"/>
  <c r="E25" i="1"/>
  <c r="D25" i="1"/>
  <c r="G24" i="1"/>
  <c r="F24" i="1"/>
  <c r="E24" i="1"/>
  <c r="D24" i="1"/>
  <c r="F23" i="1"/>
  <c r="H23" i="1" s="1"/>
  <c r="E23" i="1"/>
  <c r="D23" i="1"/>
  <c r="F22" i="1"/>
  <c r="E22" i="1"/>
  <c r="D22" i="1"/>
  <c r="F21" i="1"/>
  <c r="E21" i="1"/>
  <c r="D21" i="1"/>
  <c r="F20" i="1"/>
  <c r="E20" i="1"/>
  <c r="D20" i="1"/>
  <c r="F19" i="1"/>
  <c r="H19" i="1" s="1"/>
  <c r="E19" i="1"/>
  <c r="D19" i="1"/>
  <c r="F18" i="1"/>
  <c r="E18" i="1"/>
  <c r="D18" i="1"/>
  <c r="F17" i="1"/>
  <c r="E17" i="1"/>
  <c r="D17" i="1"/>
  <c r="F16" i="1"/>
  <c r="E16" i="1"/>
  <c r="D16" i="1"/>
  <c r="F15" i="1"/>
  <c r="H15" i="1" s="1"/>
  <c r="E15" i="1"/>
  <c r="D15" i="1"/>
  <c r="F14" i="1"/>
  <c r="E14" i="1"/>
  <c r="D14" i="1"/>
  <c r="F13" i="1"/>
  <c r="E13" i="1"/>
  <c r="D13" i="1"/>
  <c r="F12" i="1"/>
  <c r="E12" i="1"/>
  <c r="D12" i="1"/>
  <c r="F11" i="1"/>
  <c r="H11" i="1" s="1"/>
  <c r="E11" i="1"/>
  <c r="D11" i="1"/>
  <c r="F10" i="1"/>
  <c r="E10" i="1"/>
  <c r="D10" i="1"/>
  <c r="F9" i="1"/>
  <c r="H9" i="1" s="1"/>
  <c r="E9" i="1"/>
  <c r="D9" i="1"/>
  <c r="F8" i="1"/>
  <c r="E8" i="1"/>
  <c r="D8" i="1"/>
  <c r="G7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H3" i="1" s="1"/>
  <c r="E3" i="1"/>
  <c r="D3" i="1"/>
  <c r="K2" i="1"/>
  <c r="J2" i="1"/>
  <c r="I2" i="1"/>
  <c r="G66" i="1" s="1"/>
  <c r="F2" i="1"/>
  <c r="H2" i="1" s="1"/>
  <c r="E2" i="1"/>
  <c r="D2" i="1"/>
  <c r="L2" i="1" s="1"/>
  <c r="G4" i="1" l="1"/>
  <c r="G6" i="1"/>
  <c r="H10" i="1"/>
  <c r="H14" i="1"/>
  <c r="H18" i="1"/>
  <c r="H22" i="1"/>
  <c r="H25" i="1"/>
  <c r="H29" i="1"/>
  <c r="H30" i="1"/>
  <c r="H34" i="1"/>
  <c r="H49" i="1"/>
  <c r="G50" i="1"/>
  <c r="H60" i="1"/>
  <c r="G83" i="1"/>
  <c r="H6" i="1"/>
  <c r="M2" i="1"/>
  <c r="H13" i="1"/>
  <c r="H17" i="1"/>
  <c r="H21" i="1"/>
  <c r="H26" i="1"/>
  <c r="G3" i="1"/>
  <c r="G8" i="1"/>
  <c r="G10" i="1"/>
  <c r="G12" i="1"/>
  <c r="G14" i="1"/>
  <c r="G16" i="1"/>
  <c r="G18" i="1"/>
  <c r="G20" i="1"/>
  <c r="G22" i="1"/>
  <c r="G26" i="1"/>
  <c r="G28" i="1"/>
  <c r="G30" i="1"/>
  <c r="G32" i="1"/>
  <c r="G34" i="1"/>
  <c r="H36" i="1"/>
  <c r="H45" i="1"/>
  <c r="G48" i="1"/>
  <c r="H58" i="1"/>
  <c r="G61" i="1"/>
  <c r="G63" i="1"/>
  <c r="G75" i="1"/>
  <c r="G77" i="1"/>
  <c r="G79" i="1"/>
  <c r="G81" i="1"/>
  <c r="G2" i="1"/>
  <c r="G36" i="1"/>
  <c r="G38" i="1"/>
  <c r="G40" i="1"/>
  <c r="G42" i="1"/>
  <c r="G44" i="1"/>
  <c r="G46" i="1"/>
  <c r="H54" i="1"/>
  <c r="G65" i="1"/>
  <c r="G67" i="1"/>
  <c r="H70" i="1"/>
  <c r="G71" i="1"/>
  <c r="G73" i="1"/>
  <c r="H75" i="1"/>
  <c r="H67" i="1"/>
  <c r="G69" i="1"/>
  <c r="G5" i="1"/>
  <c r="H7" i="1"/>
  <c r="G94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H37" i="1"/>
  <c r="H39" i="1"/>
  <c r="H57" i="1"/>
  <c r="G58" i="1"/>
  <c r="G60" i="1"/>
  <c r="G62" i="1"/>
  <c r="G92" i="1"/>
  <c r="L3" i="1"/>
  <c r="G37" i="1"/>
  <c r="G39" i="1"/>
  <c r="G43" i="1"/>
  <c r="G45" i="1"/>
  <c r="G54" i="1"/>
  <c r="G56" i="1"/>
  <c r="G64" i="1"/>
  <c r="G367" i="1"/>
  <c r="G365" i="1"/>
  <c r="G354" i="1"/>
  <c r="G352" i="1"/>
  <c r="G343" i="1"/>
  <c r="G341" i="1"/>
  <c r="G339" i="1"/>
  <c r="G328" i="1"/>
  <c r="G326" i="1"/>
  <c r="G324" i="1"/>
  <c r="G311" i="1"/>
  <c r="G309" i="1"/>
  <c r="G294" i="1"/>
  <c r="G292" i="1"/>
  <c r="G279" i="1"/>
  <c r="G277" i="1"/>
  <c r="G262" i="1"/>
  <c r="G260" i="1"/>
  <c r="G247" i="1"/>
  <c r="G245" i="1"/>
  <c r="G230" i="1"/>
  <c r="G228" i="1"/>
  <c r="G215" i="1"/>
  <c r="G213" i="1"/>
  <c r="G198" i="1"/>
  <c r="G196" i="1"/>
  <c r="G183" i="1"/>
  <c r="G181" i="1"/>
  <c r="G164" i="1"/>
  <c r="G151" i="1"/>
  <c r="G149" i="1"/>
  <c r="G134" i="1"/>
  <c r="G132" i="1"/>
  <c r="G119" i="1"/>
  <c r="G117" i="1"/>
  <c r="G100" i="1"/>
  <c r="G87" i="1"/>
  <c r="G85" i="1"/>
  <c r="G70" i="1"/>
  <c r="G363" i="1"/>
  <c r="G361" i="1"/>
  <c r="G337" i="1"/>
  <c r="G322" i="1"/>
  <c r="G320" i="1"/>
  <c r="G307" i="1"/>
  <c r="G305" i="1"/>
  <c r="G290" i="1"/>
  <c r="G288" i="1"/>
  <c r="G275" i="1"/>
  <c r="G273" i="1"/>
  <c r="G258" i="1"/>
  <c r="G256" i="1"/>
  <c r="G243" i="1"/>
  <c r="G241" i="1"/>
  <c r="G226" i="1"/>
  <c r="G224" i="1"/>
  <c r="G211" i="1"/>
  <c r="G194" i="1"/>
  <c r="G192" i="1"/>
  <c r="G179" i="1"/>
  <c r="G177" i="1"/>
  <c r="G162" i="1"/>
  <c r="G160" i="1"/>
  <c r="G147" i="1"/>
  <c r="G145" i="1"/>
  <c r="G130" i="1"/>
  <c r="G128" i="1"/>
  <c r="G115" i="1"/>
  <c r="G113" i="1"/>
  <c r="G98" i="1"/>
  <c r="G96" i="1"/>
  <c r="G359" i="1"/>
  <c r="G350" i="1"/>
  <c r="G346" i="1"/>
  <c r="G335" i="1"/>
  <c r="G318" i="1"/>
  <c r="G316" i="1"/>
  <c r="G303" i="1"/>
  <c r="G301" i="1"/>
  <c r="G284" i="1"/>
  <c r="G271" i="1"/>
  <c r="G269" i="1"/>
  <c r="G254" i="1"/>
  <c r="G252" i="1"/>
  <c r="G239" i="1"/>
  <c r="G237" i="1"/>
  <c r="G222" i="1"/>
  <c r="G207" i="1"/>
  <c r="G205" i="1"/>
  <c r="G190" i="1"/>
  <c r="G188" i="1"/>
  <c r="G175" i="1"/>
  <c r="G173" i="1"/>
  <c r="G158" i="1"/>
  <c r="G156" i="1"/>
  <c r="G141" i="1"/>
  <c r="G126" i="1"/>
  <c r="G124" i="1"/>
  <c r="G111" i="1"/>
  <c r="G109" i="1"/>
  <c r="G368" i="1"/>
  <c r="G355" i="1"/>
  <c r="G344" i="1"/>
  <c r="G333" i="1"/>
  <c r="G331" i="1"/>
  <c r="G329" i="1"/>
  <c r="G312" i="1"/>
  <c r="G299" i="1"/>
  <c r="G297" i="1"/>
  <c r="G282" i="1"/>
  <c r="G280" i="1"/>
  <c r="G267" i="1"/>
  <c r="G265" i="1"/>
  <c r="G250" i="1"/>
  <c r="G248" i="1"/>
  <c r="G235" i="1"/>
  <c r="G233" i="1"/>
  <c r="G218" i="1"/>
  <c r="G216" i="1"/>
  <c r="G203" i="1"/>
  <c r="G201" i="1"/>
  <c r="G186" i="1"/>
  <c r="G184" i="1"/>
  <c r="G171" i="1"/>
  <c r="G169" i="1"/>
  <c r="G154" i="1"/>
  <c r="G139" i="1"/>
  <c r="G137" i="1"/>
  <c r="G122" i="1"/>
  <c r="G120" i="1"/>
  <c r="G107" i="1"/>
  <c r="G105" i="1"/>
  <c r="G90" i="1"/>
  <c r="G88" i="1"/>
  <c r="G366" i="1"/>
  <c r="G364" i="1"/>
  <c r="G353" i="1"/>
  <c r="G342" i="1"/>
  <c r="G340" i="1"/>
  <c r="G327" i="1"/>
  <c r="G325" i="1"/>
  <c r="G310" i="1"/>
  <c r="G308" i="1"/>
  <c r="G295" i="1"/>
  <c r="G293" i="1"/>
  <c r="G278" i="1"/>
  <c r="G276" i="1"/>
  <c r="G263" i="1"/>
  <c r="G261" i="1"/>
  <c r="G246" i="1"/>
  <c r="G231" i="1"/>
  <c r="G214" i="1"/>
  <c r="G212" i="1"/>
  <c r="G199" i="1"/>
  <c r="G197" i="1"/>
  <c r="G182" i="1"/>
  <c r="G180" i="1"/>
  <c r="G167" i="1"/>
  <c r="G165" i="1"/>
  <c r="G150" i="1"/>
  <c r="G148" i="1"/>
  <c r="G135" i="1"/>
  <c r="G118" i="1"/>
  <c r="G116" i="1"/>
  <c r="G103" i="1"/>
  <c r="G101" i="1"/>
  <c r="G86" i="1"/>
  <c r="G84" i="1"/>
  <c r="G362" i="1"/>
  <c r="G360" i="1"/>
  <c r="G351" i="1"/>
  <c r="G338" i="1"/>
  <c r="G321" i="1"/>
  <c r="G306" i="1"/>
  <c r="G304" i="1"/>
  <c r="G291" i="1"/>
  <c r="G289" i="1"/>
  <c r="G274" i="1"/>
  <c r="G259" i="1"/>
  <c r="G242" i="1"/>
  <c r="G240" i="1"/>
  <c r="G227" i="1"/>
  <c r="G225" i="1"/>
  <c r="G210" i="1"/>
  <c r="G208" i="1"/>
  <c r="G195" i="1"/>
  <c r="G193" i="1"/>
  <c r="G176" i="1"/>
  <c r="G163" i="1"/>
  <c r="G161" i="1"/>
  <c r="G146" i="1"/>
  <c r="G144" i="1"/>
  <c r="G131" i="1"/>
  <c r="G129" i="1"/>
  <c r="G112" i="1"/>
  <c r="G99" i="1"/>
  <c r="G97" i="1"/>
  <c r="G82" i="1"/>
  <c r="G80" i="1"/>
  <c r="G349" i="1"/>
  <c r="G347" i="1"/>
  <c r="G319" i="1"/>
  <c r="G317" i="1"/>
  <c r="G302" i="1"/>
  <c r="G300" i="1"/>
  <c r="G287" i="1"/>
  <c r="G285" i="1"/>
  <c r="G270" i="1"/>
  <c r="G268" i="1"/>
  <c r="G255" i="1"/>
  <c r="G253" i="1"/>
  <c r="G238" i="1"/>
  <c r="G236" i="1"/>
  <c r="G223" i="1"/>
  <c r="G221" i="1"/>
  <c r="G206" i="1"/>
  <c r="G204" i="1"/>
  <c r="G189" i="1"/>
  <c r="G174" i="1"/>
  <c r="G172" i="1"/>
  <c r="G159" i="1"/>
  <c r="G157" i="1"/>
  <c r="G142" i="1"/>
  <c r="G140" i="1"/>
  <c r="G127" i="1"/>
  <c r="G125" i="1"/>
  <c r="G110" i="1"/>
  <c r="G108" i="1"/>
  <c r="G95" i="1"/>
  <c r="G93" i="1"/>
  <c r="G76" i="1"/>
  <c r="G369" i="1"/>
  <c r="G358" i="1"/>
  <c r="G356" i="1"/>
  <c r="G345" i="1"/>
  <c r="G334" i="1"/>
  <c r="G332" i="1"/>
  <c r="G330" i="1"/>
  <c r="G315" i="1"/>
  <c r="G313" i="1"/>
  <c r="G296" i="1"/>
  <c r="G283" i="1"/>
  <c r="G281" i="1"/>
  <c r="G266" i="1"/>
  <c r="G264" i="1"/>
  <c r="G251" i="1"/>
  <c r="G249" i="1"/>
  <c r="G234" i="1"/>
  <c r="G232" i="1"/>
  <c r="G219" i="1"/>
  <c r="G217" i="1"/>
  <c r="G202" i="1"/>
  <c r="G200" i="1"/>
  <c r="G187" i="1"/>
  <c r="G185" i="1"/>
  <c r="G170" i="1"/>
  <c r="G168" i="1"/>
  <c r="G155" i="1"/>
  <c r="G153" i="1"/>
  <c r="G138" i="1"/>
  <c r="G136" i="1"/>
  <c r="G121" i="1"/>
  <c r="G106" i="1"/>
  <c r="G104" i="1"/>
  <c r="G89" i="1"/>
  <c r="G74" i="1"/>
  <c r="G72" i="1"/>
  <c r="G59" i="1"/>
  <c r="G57" i="1"/>
  <c r="G53" i="1"/>
  <c r="G51" i="1"/>
  <c r="G49" i="1"/>
  <c r="G47" i="1"/>
  <c r="H5" i="1"/>
  <c r="G52" i="1"/>
  <c r="H84" i="1"/>
  <c r="H83" i="1"/>
  <c r="H62" i="1"/>
  <c r="H94" i="1"/>
  <c r="H110" i="1"/>
  <c r="H125" i="1"/>
  <c r="H142" i="1"/>
  <c r="H158" i="1"/>
  <c r="H172" i="1"/>
  <c r="H190" i="1"/>
  <c r="H204" i="1"/>
  <c r="H222" i="1"/>
  <c r="H236" i="1"/>
  <c r="H254" i="1"/>
  <c r="H268" i="1"/>
  <c r="H270" i="1"/>
  <c r="H285" i="1"/>
  <c r="H300" i="1"/>
  <c r="H302" i="1"/>
  <c r="H317" i="1"/>
  <c r="H347" i="1"/>
  <c r="H371" i="1"/>
  <c r="H373" i="1"/>
  <c r="H384" i="1"/>
  <c r="H388" i="1"/>
  <c r="H405" i="1"/>
  <c r="H416" i="1"/>
  <c r="H420" i="1"/>
  <c r="H486" i="1"/>
  <c r="H488" i="1"/>
  <c r="H559" i="1"/>
  <c r="H558" i="1"/>
  <c r="H80" i="1"/>
  <c r="H97" i="1"/>
  <c r="H100" i="1"/>
  <c r="H112" i="1"/>
  <c r="H129" i="1"/>
  <c r="H132" i="1"/>
  <c r="H161" i="1"/>
  <c r="H176" i="1"/>
  <c r="H178" i="1"/>
  <c r="H187" i="1"/>
  <c r="H193" i="1"/>
  <c r="H225" i="1"/>
  <c r="H240" i="1"/>
  <c r="H257" i="1"/>
  <c r="H289" i="1"/>
  <c r="H321" i="1"/>
  <c r="H369" i="1"/>
  <c r="H399" i="1"/>
  <c r="H431" i="1"/>
  <c r="H454" i="1"/>
  <c r="H460" i="1"/>
  <c r="H473" i="1"/>
  <c r="H475" i="1"/>
  <c r="H477" i="1"/>
  <c r="H521" i="1"/>
  <c r="H523" i="1"/>
  <c r="H525" i="1"/>
  <c r="H574" i="1"/>
  <c r="H86" i="1"/>
  <c r="H101" i="1"/>
  <c r="H118" i="1"/>
  <c r="H127" i="1"/>
  <c r="H133" i="1"/>
  <c r="H148" i="1"/>
  <c r="H166" i="1"/>
  <c r="H198" i="1"/>
  <c r="H212" i="1"/>
  <c r="H230" i="1"/>
  <c r="H244" i="1"/>
  <c r="H262" i="1"/>
  <c r="H276" i="1"/>
  <c r="H278" i="1"/>
  <c r="H293" i="1"/>
  <c r="H308" i="1"/>
  <c r="H310" i="1"/>
  <c r="H325" i="1"/>
  <c r="H340" i="1"/>
  <c r="H353" i="1"/>
  <c r="H392" i="1"/>
  <c r="H424" i="1"/>
  <c r="H496" i="1"/>
  <c r="H537" i="1"/>
  <c r="H88" i="1"/>
  <c r="H99" i="1"/>
  <c r="H120" i="1"/>
  <c r="H131" i="1"/>
  <c r="H152" i="1"/>
  <c r="H184" i="1"/>
  <c r="H216" i="1"/>
  <c r="H248" i="1"/>
  <c r="H280" i="1"/>
  <c r="H312" i="1"/>
  <c r="H329" i="1"/>
  <c r="H344" i="1"/>
  <c r="H355" i="1"/>
  <c r="H368" i="1"/>
  <c r="H462" i="1"/>
  <c r="H400" i="1"/>
  <c r="H404" i="1"/>
  <c r="H419" i="1"/>
  <c r="H421" i="1"/>
  <c r="H432" i="1"/>
  <c r="H436" i="1"/>
  <c r="H491" i="1"/>
  <c r="H493" i="1"/>
  <c r="H527" i="1"/>
  <c r="H526" i="1"/>
  <c r="H352" i="1"/>
  <c r="H376" i="1"/>
  <c r="H380" i="1"/>
  <c r="H395" i="1"/>
  <c r="H397" i="1"/>
  <c r="H408" i="1"/>
  <c r="H412" i="1"/>
  <c r="H427" i="1"/>
  <c r="H429" i="1"/>
  <c r="H440" i="1"/>
  <c r="H444" i="1"/>
  <c r="H446" i="1"/>
  <c r="H72" i="1"/>
  <c r="H89" i="1"/>
  <c r="H92" i="1"/>
  <c r="H104" i="1"/>
  <c r="H106" i="1"/>
  <c r="H115" i="1"/>
  <c r="H121" i="1"/>
  <c r="H124" i="1"/>
  <c r="H136" i="1"/>
  <c r="H153" i="1"/>
  <c r="H168" i="1"/>
  <c r="H179" i="1"/>
  <c r="H185" i="1"/>
  <c r="H188" i="1"/>
  <c r="H200" i="1"/>
  <c r="H217" i="1"/>
  <c r="H232" i="1"/>
  <c r="H249" i="1"/>
  <c r="H264" i="1"/>
  <c r="H281" i="1"/>
  <c r="H296" i="1"/>
  <c r="H313" i="1"/>
  <c r="H330" i="1"/>
  <c r="H332" i="1"/>
  <c r="H356" i="1"/>
  <c r="H503" i="1"/>
  <c r="H505" i="1"/>
  <c r="H507" i="1"/>
  <c r="H509" i="1"/>
  <c r="H560" i="1"/>
  <c r="H590" i="1"/>
  <c r="H592" i="1"/>
  <c r="H622" i="1"/>
  <c r="H624" i="1"/>
  <c r="H654" i="1"/>
  <c r="H656" i="1"/>
  <c r="H686" i="1"/>
  <c r="H688" i="1"/>
  <c r="H718" i="1"/>
  <c r="H720" i="1"/>
  <c r="H750" i="1"/>
  <c r="H752" i="1"/>
  <c r="H782" i="1"/>
  <c r="H784" i="1"/>
  <c r="H802" i="1"/>
  <c r="H803" i="1"/>
  <c r="H805" i="1"/>
  <c r="H814" i="1"/>
  <c r="H816" i="1"/>
  <c r="H820" i="1"/>
  <c r="H834" i="1"/>
  <c r="H835" i="1"/>
  <c r="H837" i="1"/>
  <c r="H846" i="1"/>
  <c r="H848" i="1"/>
  <c r="H852" i="1"/>
  <c r="H866" i="1"/>
  <c r="H867" i="1"/>
  <c r="H869" i="1"/>
  <c r="H878" i="1"/>
  <c r="H880" i="1"/>
  <c r="H884" i="1"/>
  <c r="H898" i="1"/>
  <c r="H899" i="1"/>
  <c r="H901" i="1"/>
  <c r="H912" i="1"/>
  <c r="H916" i="1"/>
  <c r="H930" i="1"/>
  <c r="H931" i="1"/>
  <c r="H933" i="1"/>
  <c r="H944" i="1"/>
  <c r="H948" i="1"/>
  <c r="H974" i="1"/>
  <c r="H976" i="1"/>
  <c r="H980" i="1"/>
  <c r="H607" i="1"/>
  <c r="H639" i="1"/>
  <c r="H671" i="1"/>
  <c r="H703" i="1"/>
  <c r="H735" i="1"/>
  <c r="H767" i="1"/>
  <c r="H799" i="1"/>
  <c r="H831" i="1"/>
  <c r="H863" i="1"/>
  <c r="H895" i="1"/>
  <c r="H927" i="1"/>
  <c r="H540" i="1"/>
  <c r="H553" i="1"/>
  <c r="H555" i="1"/>
  <c r="H557" i="1"/>
  <c r="H572" i="1"/>
  <c r="H585" i="1"/>
  <c r="H587" i="1"/>
  <c r="H589" i="1"/>
  <c r="H604" i="1"/>
  <c r="H617" i="1"/>
  <c r="H619" i="1"/>
  <c r="H621" i="1"/>
  <c r="H632" i="1"/>
  <c r="H636" i="1"/>
  <c r="H649" i="1"/>
  <c r="H651" i="1"/>
  <c r="H653" i="1"/>
  <c r="H668" i="1"/>
  <c r="H681" i="1"/>
  <c r="H683" i="1"/>
  <c r="H685" i="1"/>
  <c r="H696" i="1"/>
  <c r="H700" i="1"/>
  <c r="H713" i="1"/>
  <c r="H715" i="1"/>
  <c r="H717" i="1"/>
  <c r="H728" i="1"/>
  <c r="H732" i="1"/>
  <c r="H745" i="1"/>
  <c r="H747" i="1"/>
  <c r="H749" i="1"/>
  <c r="H760" i="1"/>
  <c r="H764" i="1"/>
  <c r="H777" i="1"/>
  <c r="H779" i="1"/>
  <c r="H781" i="1"/>
  <c r="H792" i="1"/>
  <c r="H796" i="1"/>
  <c r="H810" i="1"/>
  <c r="H811" i="1"/>
  <c r="H813" i="1"/>
  <c r="H824" i="1"/>
  <c r="H828" i="1"/>
  <c r="H842" i="1"/>
  <c r="H843" i="1"/>
  <c r="H845" i="1"/>
  <c r="H856" i="1"/>
  <c r="H860" i="1"/>
  <c r="H952" i="1"/>
  <c r="H973" i="1"/>
  <c r="H984" i="1"/>
  <c r="H988" i="1"/>
  <c r="H448" i="1"/>
  <c r="H452" i="1"/>
  <c r="H467" i="1"/>
  <c r="H469" i="1"/>
  <c r="H480" i="1"/>
  <c r="H484" i="1"/>
  <c r="H499" i="1"/>
  <c r="H501" i="1"/>
  <c r="H512" i="1"/>
  <c r="H516" i="1"/>
  <c r="H529" i="1"/>
  <c r="H531" i="1"/>
  <c r="H533" i="1"/>
  <c r="H544" i="1"/>
  <c r="H548" i="1"/>
  <c r="H561" i="1"/>
  <c r="H563" i="1"/>
  <c r="H565" i="1"/>
  <c r="H576" i="1"/>
  <c r="H580" i="1"/>
  <c r="H593" i="1"/>
  <c r="H595" i="1"/>
  <c r="H597" i="1"/>
  <c r="H608" i="1"/>
  <c r="H612" i="1"/>
  <c r="H625" i="1"/>
  <c r="H627" i="1"/>
  <c r="H629" i="1"/>
  <c r="H640" i="1"/>
  <c r="H644" i="1"/>
  <c r="H657" i="1"/>
  <c r="H659" i="1"/>
  <c r="H661" i="1"/>
  <c r="H672" i="1"/>
  <c r="H676" i="1"/>
  <c r="H689" i="1"/>
  <c r="H691" i="1"/>
  <c r="H693" i="1"/>
  <c r="H704" i="1"/>
  <c r="H708" i="1"/>
  <c r="H721" i="1"/>
  <c r="H723" i="1"/>
  <c r="H725" i="1"/>
  <c r="H736" i="1"/>
  <c r="H740" i="1"/>
  <c r="H753" i="1"/>
  <c r="H755" i="1"/>
  <c r="H757" i="1"/>
  <c r="H768" i="1"/>
  <c r="H772" i="1"/>
  <c r="H785" i="1"/>
  <c r="H787" i="1"/>
  <c r="H789" i="1"/>
  <c r="H800" i="1"/>
  <c r="H832" i="1"/>
  <c r="H864" i="1"/>
  <c r="H896" i="1"/>
  <c r="H928" i="1"/>
  <c r="H932" i="1"/>
  <c r="H947" i="1"/>
  <c r="H949" i="1"/>
  <c r="H960" i="1"/>
  <c r="H964" i="1"/>
  <c r="H979" i="1"/>
  <c r="H981" i="1"/>
  <c r="H992" i="1"/>
  <c r="H996" i="1"/>
  <c r="H876" i="1"/>
  <c r="H890" i="1"/>
  <c r="H891" i="1"/>
  <c r="H893" i="1"/>
  <c r="H904" i="1"/>
  <c r="H908" i="1"/>
  <c r="H922" i="1"/>
  <c r="H923" i="1"/>
  <c r="H925" i="1"/>
  <c r="H936" i="1"/>
  <c r="H940" i="1"/>
  <c r="H954" i="1"/>
  <c r="H955" i="1"/>
  <c r="H957" i="1"/>
  <c r="H968" i="1"/>
  <c r="H972" i="1"/>
  <c r="H1000" i="1"/>
  <c r="H4" i="1"/>
  <c r="H61" i="1"/>
  <c r="H69" i="1"/>
  <c r="H77" i="1"/>
  <c r="H93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361" i="1"/>
  <c r="H385" i="1"/>
  <c r="H386" i="1"/>
  <c r="H417" i="1"/>
  <c r="H418" i="1"/>
  <c r="H449" i="1"/>
  <c r="H450" i="1"/>
  <c r="M3" i="1"/>
  <c r="H38" i="1"/>
  <c r="H66" i="1"/>
  <c r="H74" i="1"/>
  <c r="H82" i="1"/>
  <c r="H90" i="1"/>
  <c r="H98" i="1"/>
  <c r="H114" i="1"/>
  <c r="H122" i="1"/>
  <c r="H130" i="1"/>
  <c r="H138" i="1"/>
  <c r="H146" i="1"/>
  <c r="H154" i="1"/>
  <c r="H162" i="1"/>
  <c r="H170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27" i="1"/>
  <c r="H337" i="1"/>
  <c r="H365" i="1"/>
  <c r="N3" i="1"/>
  <c r="H341" i="1"/>
  <c r="H393" i="1"/>
  <c r="H394" i="1"/>
  <c r="H425" i="1"/>
  <c r="H426" i="1"/>
  <c r="H457" i="1"/>
  <c r="H458" i="1"/>
  <c r="H489" i="1"/>
  <c r="H8" i="1"/>
  <c r="H12" i="1"/>
  <c r="H16" i="1"/>
  <c r="H20" i="1"/>
  <c r="H24" i="1"/>
  <c r="H28" i="1"/>
  <c r="H32" i="1"/>
  <c r="H348" i="1"/>
  <c r="H333" i="1"/>
  <c r="H357" i="1"/>
  <c r="H401" i="1"/>
  <c r="H402" i="1"/>
  <c r="H433" i="1"/>
  <c r="H434" i="1"/>
  <c r="H465" i="1"/>
  <c r="H466" i="1"/>
  <c r="H497" i="1"/>
  <c r="N2" i="1"/>
  <c r="I6" i="1"/>
  <c r="H40" i="1"/>
  <c r="H44" i="1"/>
  <c r="H48" i="1"/>
  <c r="H52" i="1"/>
  <c r="H56" i="1"/>
  <c r="H364" i="1"/>
  <c r="H377" i="1"/>
  <c r="H378" i="1"/>
  <c r="H409" i="1"/>
  <c r="H410" i="1"/>
  <c r="H441" i="1"/>
  <c r="H442" i="1"/>
  <c r="H349" i="1"/>
  <c r="H366" i="1"/>
  <c r="H474" i="1"/>
  <c r="H482" i="1"/>
  <c r="H490" i="1"/>
  <c r="H498" i="1"/>
  <c r="H506" i="1"/>
  <c r="H514" i="1"/>
  <c r="H522" i="1"/>
  <c r="H530" i="1"/>
  <c r="H538" i="1"/>
  <c r="H546" i="1"/>
  <c r="H554" i="1"/>
  <c r="H562" i="1"/>
  <c r="H570" i="1"/>
  <c r="H578" i="1"/>
  <c r="H586" i="1"/>
  <c r="H594" i="1"/>
  <c r="H602" i="1"/>
  <c r="H610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786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993" i="1"/>
  <c r="P2" i="1" l="1"/>
  <c r="Q7" i="1" s="1"/>
  <c r="K6" i="1"/>
  <c r="J6" i="1"/>
  <c r="K43" i="1" l="1"/>
  <c r="K56" i="1"/>
  <c r="Q18" i="1"/>
  <c r="Q27" i="1"/>
  <c r="K38" i="1"/>
  <c r="Q31" i="1"/>
  <c r="K55" i="1"/>
  <c r="Q26" i="1"/>
  <c r="Q21" i="1"/>
  <c r="Q28" i="1"/>
  <c r="Q12" i="1"/>
  <c r="K40" i="1"/>
  <c r="K42" i="1"/>
  <c r="Q29" i="1"/>
  <c r="K50" i="1"/>
  <c r="Q19" i="1"/>
  <c r="Q30" i="1"/>
  <c r="K54" i="1"/>
  <c r="K41" i="1"/>
  <c r="Q16" i="1"/>
  <c r="K48" i="1"/>
  <c r="Q14" i="1"/>
  <c r="K57" i="1"/>
  <c r="K47" i="1"/>
  <c r="Q11" i="1"/>
  <c r="K51" i="1"/>
  <c r="Q22" i="1"/>
  <c r="Q8" i="1"/>
  <c r="Q15" i="1"/>
  <c r="K44" i="1"/>
  <c r="K39" i="1"/>
  <c r="Q3" i="1"/>
  <c r="K45" i="1"/>
  <c r="Q20" i="1"/>
  <c r="Q2" i="1"/>
  <c r="Q17" i="1"/>
  <c r="K46" i="1"/>
  <c r="Q23" i="1"/>
  <c r="K52" i="1"/>
  <c r="Q4" i="1"/>
  <c r="Q9" i="1"/>
  <c r="K49" i="1"/>
  <c r="Q24" i="1"/>
  <c r="Q5" i="1"/>
  <c r="Q10" i="1"/>
  <c r="Q6" i="1"/>
  <c r="Q13" i="1"/>
  <c r="Q25" i="1"/>
  <c r="K53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<sst xmlns="http://schemas.openxmlformats.org/spreadsheetml/2006/main" count="19" uniqueCount="16">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</sst>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369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31</v>
      </c>
      <c r="B2" s="5">
        <v>418</v>
      </c>
      <c r="C2" s="5">
        <v>3</v>
      </c>
      <c r="D2" s="4">
        <f>IF(ISBLANK(A2), "", (A2-MIN(A2:A1001))/(MAX(A2:A1001)-MIN(A2:A1001)))</f>
        <v>0.76923076923076927</v>
      </c>
      <c r="E2" s="4">
        <f>IF(ISBLANK(B2), "", (B2-MIN(B2:B1001))/(MAX(B2:B1001)-MIN(B2:B1001)))</f>
        <v>5.1622418879056046E-2</v>
      </c>
      <c r="F2" s="4">
        <f>IF(ISBLANK(C2), "", (C2-MIN(C2:C1001))/(MAX(C2:C1001)-MIN(C2:C1001)))</f>
        <v>0.1111111111111111</v>
      </c>
      <c r="G2" s="5">
        <f>IF(ISBLANK(A2), "",SQRT((A2-I2)^2+(B2-J2)^2+(C2-K2)))</f>
        <v>40.323690307311907</v>
      </c>
      <c r="H2" s="4" t="str">
        <f t="shared" ref="H2:H65" si="0">IF(AND(F2 = "", F1 &lt;&gt; ""),"&lt;- New exp", "")</f>
        <v/>
      </c>
      <c r="I2" s="4">
        <f t="shared" ref="I2:N2" si="1">MIN(A2:A950)</f>
        <v>11</v>
      </c>
      <c r="J2" s="4">
        <f t="shared" si="1"/>
        <v>383</v>
      </c>
      <c r="K2" s="4">
        <f t="shared" si="1"/>
        <v>2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19</v>
      </c>
      <c r="B3" s="5">
        <v>409</v>
      </c>
      <c r="C3" s="5">
        <v>6</v>
      </c>
      <c r="D3" s="4">
        <f>IF(ISBLANK(A3), "", (A3-MIN(A2:A1001))/(MAX(A2:A1001)-MIN(A2:A1001)))</f>
        <v>0.30769230769230771</v>
      </c>
      <c r="E3" s="4">
        <f>IF(ISBLANK(B3), "", (B3-MIN(B2:B1001))/(MAX(B2:B1001)-MIN(B2:B1001)))</f>
        <v>3.8348082595870206E-2</v>
      </c>
      <c r="F3" s="4">
        <f>IF(ISBLANK(C3), "", (C3-MIN(C2:C1001))/(MAX(C2:C1001)-MIN(C2:C1001)))</f>
        <v>0.44444444444444442</v>
      </c>
      <c r="G3" s="5">
        <f>IF(ISBLANK(A3), "",SQRT((A3-I2)^2+(B3-J2)^2+(C3-K2)))</f>
        <v>27.27636339397171</v>
      </c>
      <c r="H3" s="4" t="str">
        <f t="shared" si="0"/>
        <v/>
      </c>
      <c r="I3" s="4">
        <f t="shared" ref="I3:N3" si="2">MAX(A2:A950)</f>
        <v>37</v>
      </c>
      <c r="J3" s="4">
        <f t="shared" si="2"/>
        <v>1061</v>
      </c>
      <c r="K3" s="4">
        <f t="shared" si="2"/>
        <v>11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24</v>
      </c>
      <c r="B4" s="5">
        <v>414</v>
      </c>
      <c r="C4" s="5">
        <v>4</v>
      </c>
      <c r="D4" s="4">
        <f>IF(ISBLANK(A4), "", (A4-MIN(A2:A1001))/(MAX(A2:A1001)-MIN(A2:A1001)))</f>
        <v>0.5</v>
      </c>
      <c r="E4" s="4">
        <f>IF(ISBLANK(B4), "", (B4-MIN(B2:B1001))/(MAX(B2:B1001)-MIN(B2:B1001)))</f>
        <v>4.5722713864306784E-2</v>
      </c>
      <c r="F4" s="4">
        <f>IF(ISBLANK(C4), "", (C4-MIN(C2:C1001))/(MAX(C2:C1001)-MIN(C2:C1001)))</f>
        <v>0.22222222222222221</v>
      </c>
      <c r="G4" s="5">
        <f>IF(ISBLANK(A4), "",SQRT((A4-I2)^2+(B4-J2)^2+(C4-K2)))</f>
        <v>33.645207682521445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19</v>
      </c>
      <c r="B5" s="5">
        <v>408</v>
      </c>
      <c r="C5" s="5">
        <v>7</v>
      </c>
      <c r="D5" s="4">
        <f>IF(ISBLANK(A5), "", (A5-MIN(A2:A1001))/(MAX(A2:A1001)-MIN(A2:A1001)))</f>
        <v>0.30769230769230771</v>
      </c>
      <c r="E5" s="4">
        <f>IF(ISBLANK(B5), "", (B5-MIN(B2:B1001))/(MAX(B2:B1001)-MIN(B2:B1001)))</f>
        <v>3.687315634218289E-2</v>
      </c>
      <c r="F5" s="4">
        <f>IF(ISBLANK(C5), "", (C5-MIN(C2:C1001))/(MAX(C2:C1001)-MIN(C2:C1001)))</f>
        <v>0.55555555555555558</v>
      </c>
      <c r="G5" s="5">
        <f>IF(ISBLANK(A5), "",SQRT((A5-I2)^2+(B5-J2)^2+(C5-K2)))</f>
        <v>26.343879744638983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20</v>
      </c>
      <c r="B6" s="5">
        <v>400</v>
      </c>
      <c r="C6" s="5">
        <v>5</v>
      </c>
      <c r="D6" s="4">
        <f>IF(ISBLANK(A6), "", (A6-MIN(A2:A1001))/(MAX(A2:A1001)-MIN(A2:A1001)))</f>
        <v>0.34615384615384615</v>
      </c>
      <c r="E6" s="4">
        <f>IF(ISBLANK(B6), "", (B6-MIN(B2:B1001))/(MAX(B2:B1001)-MIN(B2:B1001)))</f>
        <v>2.5073746312684365E-2</v>
      </c>
      <c r="F6" s="4">
        <f>IF(ISBLANK(C6), "", (C6-MIN(C2:C1001))/(MAX(C2:C1001)-MIN(C2:C1001)))</f>
        <v>0.33333333333333331</v>
      </c>
      <c r="G6" s="5">
        <f>IF(ISBLANK(A6), "",SQRT((A6-I2)^2+(B6-J2)^2+(C6-K2)))</f>
        <v>19.313207915827967</v>
      </c>
      <c r="H6" s="4" t="str">
        <f t="shared" si="0"/>
        <v/>
      </c>
      <c r="I6">
        <f>MIN(G2:G1000)</f>
        <v>12.409673645990857</v>
      </c>
      <c r="J6" s="7">
        <f>AVERAGE(G2:G1000)</f>
        <v>93.274742299645041</v>
      </c>
      <c r="K6" s="8">
        <f>MEDIAN(G2:G1000)</f>
        <v>35.256205127608389</v>
      </c>
      <c r="Q6" t="str">
        <f>IF(P2&gt;=5, "Exp 5", "")</f>
        <v>Exp 5</v>
      </c>
      <c r="R6" s="5"/>
      <c r="T6">
        <v>5</v>
      </c>
    </row>
    <row r="7" spans="1:20" ht="14.25" x14ac:dyDescent="0.2">
      <c r="A7" s="5"/>
      <c r="B7" s="5"/>
      <c r="C7" s="5"/>
      <c r="D7" s="4" t="str">
        <f>IF(ISBLANK(A7), "", (A7-MIN(A2:A1001))/(MAX(A2:A1001)-MIN(A2:A1001)))</f>
        <v/>
      </c>
      <c r="E7" s="4" t="str">
        <f>IF(ISBLANK(B7), "", (B7-MIN(B2:B1001))/(MAX(B2:B1001)-MIN(B2:B1001)))</f>
        <v/>
      </c>
      <c r="F7" s="4" t="str">
        <f>IF(ISBLANK(C7), "", (C7-MIN(C2:C1001))/(MAX(C2:C1001)-MIN(C2:C1001)))</f>
        <v/>
      </c>
      <c r="G7" s="5" t="str">
        <f>IF(ISBLANK(A7), "",SQRT((A7-I2)^2+(B7-J2)^2+(C7-K2)))</f>
        <v/>
      </c>
      <c r="H7" s="4" t="str">
        <f t="shared" si="0"/>
        <v>&lt;- New exp</v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30</v>
      </c>
      <c r="B8" s="5">
        <v>418</v>
      </c>
      <c r="C8" s="5">
        <v>3</v>
      </c>
      <c r="D8" s="4">
        <f>IF(ISBLANK(A8), "", (A8-MIN(A2:A1001))/(MAX(A2:A1001)-MIN(A2:A1001)))</f>
        <v>0.73076923076923073</v>
      </c>
      <c r="E8" s="4">
        <f>IF(ISBLANK(B8), "", (B8-MIN(B2:B1001))/(MAX(B2:B1001)-MIN(B2:B1001)))</f>
        <v>5.1622418879056046E-2</v>
      </c>
      <c r="F8" s="4">
        <f>IF(ISBLANK(C8), "", (C8-MIN(C2:C1001))/(MAX(C2:C1001)-MIN(C2:C1001)))</f>
        <v>0.1111111111111111</v>
      </c>
      <c r="G8" s="5">
        <f>IF(ISBLANK(A8), "",SQRT((A8-I2)^2+(B8-J2)^2+(C8-K2)))</f>
        <v>39.837168574084181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17</v>
      </c>
      <c r="B9" s="5">
        <v>418</v>
      </c>
      <c r="C9" s="5">
        <v>8</v>
      </c>
      <c r="D9" s="4">
        <f>IF(ISBLANK(A9), "", (A9-MIN(A2:A1001))/(MAX(A2:A1001)-MIN(A2:A1001)))</f>
        <v>0.23076923076923078</v>
      </c>
      <c r="E9" s="4">
        <f>IF(ISBLANK(B9), "", (B9-MIN(B2:B1001))/(MAX(B2:B1001)-MIN(B2:B1001)))</f>
        <v>5.1622418879056046E-2</v>
      </c>
      <c r="F9" s="4">
        <f>IF(ISBLANK(C9), "", (C9-MIN(C2:C1001))/(MAX(C2:C1001)-MIN(C2:C1001)))</f>
        <v>0.66666666666666663</v>
      </c>
      <c r="G9" s="5">
        <f>IF(ISBLANK(A9), "",SQRT((A9-I2)^2+(B9-J2)^2+(C9-K2)))</f>
        <v>35.594943461115371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18</v>
      </c>
      <c r="B10" s="5">
        <v>421</v>
      </c>
      <c r="C10" s="5">
        <v>7</v>
      </c>
      <c r="D10" s="4">
        <f>IF(ISBLANK(A10), "", (A10-MIN(A2:A1001))/(MAX(A2:A1001)-MIN(A2:A1001)))</f>
        <v>0.26923076923076922</v>
      </c>
      <c r="E10" s="4">
        <f>IF(ISBLANK(B10), "", (B10-MIN(B2:B1001))/(MAX(B2:B1001)-MIN(B2:B1001)))</f>
        <v>5.6047197640117993E-2</v>
      </c>
      <c r="F10" s="4">
        <f>IF(ISBLANK(C10), "", (C10-MIN(C2:C1001))/(MAX(C2:C1001)-MIN(C2:C1001)))</f>
        <v>0.55555555555555558</v>
      </c>
      <c r="G10" s="5">
        <f>IF(ISBLANK(A10), "",SQRT((A10-I2)^2+(B10-J2)^2+(C10-K2)))</f>
        <v>38.704004960727254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21</v>
      </c>
      <c r="B11" s="5">
        <v>414</v>
      </c>
      <c r="C11" s="5">
        <v>4</v>
      </c>
      <c r="D11" s="4">
        <f>IF(ISBLANK(A11), "", (A11-MIN(A2:A1001))/(MAX(A2:A1001)-MIN(A2:A1001)))</f>
        <v>0.38461538461538464</v>
      </c>
      <c r="E11" s="4">
        <f>IF(ISBLANK(B11), "", (B11-MIN(B2:B1001))/(MAX(B2:B1001)-MIN(B2:B1001)))</f>
        <v>4.5722713864306784E-2</v>
      </c>
      <c r="F11" s="4">
        <f>IF(ISBLANK(C11), "", (C11-MIN(C2:C1001))/(MAX(C2:C1001)-MIN(C2:C1001)))</f>
        <v>0.22222222222222221</v>
      </c>
      <c r="G11" s="5">
        <f>IF(ISBLANK(A11), "",SQRT((A11-I2)^2+(B11-J2)^2+(C11-K2)))</f>
        <v>32.603680773802211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25</v>
      </c>
      <c r="B12" s="5">
        <v>426</v>
      </c>
      <c r="C12" s="5">
        <v>3</v>
      </c>
      <c r="D12" s="4">
        <f>IF(ISBLANK(A12), "", (A12-MIN(A2:A1001))/(MAX(A2:A1001)-MIN(A2:A1001)))</f>
        <v>0.53846153846153844</v>
      </c>
      <c r="E12" s="4">
        <f>IF(ISBLANK(B12), "", (B12-MIN(B2:B1001))/(MAX(B2:B1001)-MIN(B2:B1001)))</f>
        <v>6.3421828908554578E-2</v>
      </c>
      <c r="F12" s="4">
        <f>IF(ISBLANK(C12), "", (C12-MIN(C2:C1001))/(MAX(C2:C1001)-MIN(C2:C1001)))</f>
        <v>0.1111111111111111</v>
      </c>
      <c r="G12" s="5">
        <f>IF(ISBLANK(A12), "",SQRT((A12-I2)^2+(B12-J2)^2+(C12-K2)))</f>
        <v>45.232731511594565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23</v>
      </c>
      <c r="B13" s="5">
        <v>406</v>
      </c>
      <c r="C13" s="5">
        <v>5</v>
      </c>
      <c r="D13" s="4">
        <f>IF(ISBLANK(A13), "", (A13-MIN(A2:A1001))/(MAX(A2:A1001)-MIN(A2:A1001)))</f>
        <v>0.46153846153846156</v>
      </c>
      <c r="E13" s="4">
        <f>IF(ISBLANK(B13), "", (B13-MIN(B2:B1001))/(MAX(B2:B1001)-MIN(B2:B1001)))</f>
        <v>3.3923303834808259E-2</v>
      </c>
      <c r="F13" s="4">
        <f>IF(ISBLANK(C13), "", (C13-MIN(C2:C1001))/(MAX(C2:C1001)-MIN(C2:C1001)))</f>
        <v>0.33333333333333331</v>
      </c>
      <c r="G13" s="5">
        <f>IF(ISBLANK(A13), "",SQRT((A13-I2)^2+(B13-J2)^2+(C13-K2)))</f>
        <v>26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29</v>
      </c>
      <c r="B14" s="5">
        <v>397</v>
      </c>
      <c r="C14" s="5">
        <v>6</v>
      </c>
      <c r="D14" s="4">
        <f>IF(ISBLANK(A14), "", (A14-MIN(A2:A1001))/(MAX(A2:A1001)-MIN(A2:A1001)))</f>
        <v>0.69230769230769229</v>
      </c>
      <c r="E14" s="4">
        <f>IF(ISBLANK(B14), "", (B14-MIN(B2:B1001))/(MAX(B2:B1001)-MIN(B2:B1001)))</f>
        <v>2.0648967551622419E-2</v>
      </c>
      <c r="F14" s="4">
        <f>IF(ISBLANK(C14), "", (C14-MIN(C2:C1001))/(MAX(C2:C1001)-MIN(C2:C1001)))</f>
        <v>0.44444444444444442</v>
      </c>
      <c r="G14" s="5">
        <f>IF(ISBLANK(A14), "",SQRT((A14-I2)^2+(B14-J2)^2+(C14-K2)))</f>
        <v>22.891046284519195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17</v>
      </c>
      <c r="B15" s="5">
        <v>423</v>
      </c>
      <c r="C15" s="5">
        <v>5</v>
      </c>
      <c r="D15" s="4">
        <f>IF(ISBLANK(A15), "", (A15-MIN(A2:A1001))/(MAX(A2:A1001)-MIN(A2:A1001)))</f>
        <v>0.23076923076923078</v>
      </c>
      <c r="E15" s="4">
        <f>IF(ISBLANK(B15), "", (B15-MIN(B2:B1001))/(MAX(B2:B1001)-MIN(B2:B1001)))</f>
        <v>5.8997050147492625E-2</v>
      </c>
      <c r="F15" s="4">
        <f>IF(ISBLANK(C15), "", (C15-MIN(C2:C1001))/(MAX(C2:C1001)-MIN(C2:C1001)))</f>
        <v>0.33333333333333331</v>
      </c>
      <c r="G15" s="5">
        <f>IF(ISBLANK(A15), "",SQRT((A15-I2)^2+(B15-J2)^2+(C15-K2)))</f>
        <v>40.484564959994323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14</v>
      </c>
      <c r="B16" s="5">
        <v>424</v>
      </c>
      <c r="C16" s="5">
        <v>8</v>
      </c>
      <c r="D16" s="4">
        <f>IF(ISBLANK(A16), "", (A16-MIN(A2:A1001))/(MAX(A2:A1001)-MIN(A2:A1001)))</f>
        <v>0.11538461538461539</v>
      </c>
      <c r="E16" s="4">
        <f>IF(ISBLANK(B16), "", (B16-MIN(B2:B1001))/(MAX(B2:B1001)-MIN(B2:B1001)))</f>
        <v>6.047197640117994E-2</v>
      </c>
      <c r="F16" s="4">
        <f>IF(ISBLANK(C16), "", (C16-MIN(C2:C1001))/(MAX(C2:C1001)-MIN(C2:C1001)))</f>
        <v>0.66666666666666663</v>
      </c>
      <c r="G16" s="5">
        <f>IF(ISBLANK(A16), "",SQRT((A16-I2)^2+(B16-J2)^2+(C16-K2)))</f>
        <v>41.182520563948003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25</v>
      </c>
      <c r="B17" s="5">
        <v>400</v>
      </c>
      <c r="C17" s="5">
        <v>7</v>
      </c>
      <c r="D17" s="4">
        <f>IF(ISBLANK(A17), "", (A17-MIN(A2:A1001))/(MAX(A2:A1001)-MIN(A2:A1001)))</f>
        <v>0.53846153846153844</v>
      </c>
      <c r="E17" s="4">
        <f>IF(ISBLANK(B17), "", (B17-MIN(B2:B1001))/(MAX(B2:B1001)-MIN(B2:B1001)))</f>
        <v>2.5073746312684365E-2</v>
      </c>
      <c r="F17" s="4">
        <f>IF(ISBLANK(C17), "", (C17-MIN(C2:C1001))/(MAX(C2:C1001)-MIN(C2:C1001)))</f>
        <v>0.55555555555555558</v>
      </c>
      <c r="G17" s="5">
        <f>IF(ISBLANK(A17), "",SQRT((A17-I2)^2+(B17-J2)^2+(C17-K2)))</f>
        <v>22.135943621178654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24</v>
      </c>
      <c r="B18" s="5">
        <v>413</v>
      </c>
      <c r="C18" s="5">
        <v>4</v>
      </c>
      <c r="D18" s="4">
        <f>IF(ISBLANK(A18), "", (A18-MIN(A2:A1001))/(MAX(A2:A1001)-MIN(A2:A1001)))</f>
        <v>0.5</v>
      </c>
      <c r="E18" s="4">
        <f>IF(ISBLANK(B18), "", (B18-MIN(B2:B1001))/(MAX(B2:B1001)-MIN(B2:B1001)))</f>
        <v>4.4247787610619468E-2</v>
      </c>
      <c r="F18" s="4">
        <f>IF(ISBLANK(C18), "", (C18-MIN(C2:C1001))/(MAX(C2:C1001)-MIN(C2:C1001)))</f>
        <v>0.22222222222222221</v>
      </c>
      <c r="G18" s="5">
        <f>IF(ISBLANK(A18), "",SQRT((A18-I2)^2+(B18-J2)^2+(C18-K2)))</f>
        <v>32.726136343907143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29</v>
      </c>
      <c r="B19" s="5">
        <v>399</v>
      </c>
      <c r="C19" s="5">
        <v>5</v>
      </c>
      <c r="D19" s="4">
        <f>IF(ISBLANK(A19), "", (A19-MIN(A2:A1001))/(MAX(A2:A1001)-MIN(A2:A1001)))</f>
        <v>0.69230769230769229</v>
      </c>
      <c r="E19" s="4">
        <f>IF(ISBLANK(B19), "", (B19-MIN(B2:B1001))/(MAX(B2:B1001)-MIN(B2:B1001)))</f>
        <v>2.359882005899705E-2</v>
      </c>
      <c r="F19" s="4">
        <f>IF(ISBLANK(C19), "", (C19-MIN(C2:C1001))/(MAX(C2:C1001)-MIN(C2:C1001)))</f>
        <v>0.33333333333333331</v>
      </c>
      <c r="G19" s="5">
        <f>IF(ISBLANK(A19), "",SQRT((A19-I2)^2+(B19-J2)^2+(C19-K2)))</f>
        <v>24.145392935299274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22</v>
      </c>
      <c r="B20" s="5">
        <v>400</v>
      </c>
      <c r="C20" s="5">
        <v>9</v>
      </c>
      <c r="D20" s="4">
        <f>IF(ISBLANK(A20), "", (A20-MIN(A2:A1001))/(MAX(A2:A1001)-MIN(A2:A1001)))</f>
        <v>0.42307692307692307</v>
      </c>
      <c r="E20" s="4">
        <f>IF(ISBLANK(B20), "", (B20-MIN(B2:B1001))/(MAX(B2:B1001)-MIN(B2:B1001)))</f>
        <v>2.5073746312684365E-2</v>
      </c>
      <c r="F20" s="4">
        <f>IF(ISBLANK(C20), "", (C20-MIN(C2:C1001))/(MAX(C2:C1001)-MIN(C2:C1001)))</f>
        <v>0.77777777777777779</v>
      </c>
      <c r="G20" s="5">
        <f>IF(ISBLANK(A20), "",SQRT((A20-I2)^2+(B20-J2)^2+(C20-K2)))</f>
        <v>20.420577856662138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13</v>
      </c>
      <c r="B21" s="5">
        <v>412</v>
      </c>
      <c r="C21" s="5">
        <v>9</v>
      </c>
      <c r="D21" s="4">
        <f>IF(ISBLANK(A21), "", (A21-MIN(A2:A1001))/(MAX(A2:A1001)-MIN(A2:A1001)))</f>
        <v>7.6923076923076927E-2</v>
      </c>
      <c r="E21" s="4">
        <f>IF(ISBLANK(B21), "", (B21-MIN(B2:B1001))/(MAX(B2:B1001)-MIN(B2:B1001)))</f>
        <v>4.2772861356932153E-2</v>
      </c>
      <c r="F21" s="4">
        <f>IF(ISBLANK(C21), "", (C21-MIN(C2:C1001))/(MAX(C2:C1001)-MIN(C2:C1001)))</f>
        <v>0.77777777777777779</v>
      </c>
      <c r="G21" s="5">
        <f>IF(ISBLANK(A21), "",SQRT((A21-I2)^2+(B21-J2)^2+(C21-K2)))</f>
        <v>29.189039038652847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30</v>
      </c>
      <c r="B22" s="5">
        <v>405</v>
      </c>
      <c r="C22" s="5">
        <v>4</v>
      </c>
      <c r="D22" s="4">
        <f>IF(ISBLANK(A22), "", (A22-MIN(A2:A1001))/(MAX(A2:A1001)-MIN(A2:A1001)))</f>
        <v>0.73076923076923073</v>
      </c>
      <c r="E22" s="4">
        <f>IF(ISBLANK(B22), "", (B22-MIN(B2:B1001))/(MAX(B2:B1001)-MIN(B2:B1001)))</f>
        <v>3.2448377581120944E-2</v>
      </c>
      <c r="F22" s="4">
        <f>IF(ISBLANK(C22), "", (C22-MIN(C2:C1001))/(MAX(C2:C1001)-MIN(C2:C1001)))</f>
        <v>0.22222222222222221</v>
      </c>
      <c r="G22" s="5">
        <f>IF(ISBLANK(A22), "",SQRT((A22-I2)^2+(B22-J2)^2+(C22-K2)))</f>
        <v>29.103264421710495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23</v>
      </c>
      <c r="B23" s="5">
        <v>403</v>
      </c>
      <c r="C23" s="5">
        <v>6</v>
      </c>
      <c r="D23" s="4">
        <f>IF(ISBLANK(A23), "", (A23-MIN(A2:A1001))/(MAX(A2:A1001)-MIN(A2:A1001)))</f>
        <v>0.46153846153846156</v>
      </c>
      <c r="E23" s="4">
        <f>IF(ISBLANK(B23), "", (B23-MIN(B2:B1001))/(MAX(B2:B1001)-MIN(B2:B1001)))</f>
        <v>2.9498525073746312E-2</v>
      </c>
      <c r="F23" s="4">
        <f>IF(ISBLANK(C23), "", (C23-MIN(C2:C1001))/(MAX(C2:C1001)-MIN(C2:C1001)))</f>
        <v>0.44444444444444442</v>
      </c>
      <c r="G23" s="5">
        <f>IF(ISBLANK(A23), "",SQRT((A23-I2)^2+(B23-J2)^2+(C23-K2)))</f>
        <v>23.409399821439251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/>
      <c r="B24" s="5"/>
      <c r="C24" s="5"/>
      <c r="D24" s="4" t="str">
        <f>IF(ISBLANK(A24), "", (A24-MIN(A2:A1001))/(MAX(A2:A1001)-MIN(A2:A1001)))</f>
        <v/>
      </c>
      <c r="E24" s="4" t="str">
        <f>IF(ISBLANK(B24), "", (B24-MIN(B2:B1001))/(MAX(B2:B1001)-MIN(B2:B1001)))</f>
        <v/>
      </c>
      <c r="F24" s="4" t="str">
        <f>IF(ISBLANK(C24), "", (C24-MIN(C2:C1001))/(MAX(C2:C1001)-MIN(C2:C1001)))</f>
        <v/>
      </c>
      <c r="G24" s="5" t="str">
        <f>IF(ISBLANK(A24), "",SQRT((A24-I2)^2+(B24-J2)^2+(C24-K2)))</f>
        <v/>
      </c>
      <c r="H24" s="4" t="str">
        <f t="shared" si="0"/>
        <v>&lt;- New exp</v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31</v>
      </c>
      <c r="B25" s="5">
        <v>419</v>
      </c>
      <c r="C25" s="5">
        <v>3</v>
      </c>
      <c r="D25" s="4">
        <f>IF(ISBLANK(A25), "", (A25-MIN(A2:A1001))/(MAX(A2:A1001)-MIN(A2:A1001)))</f>
        <v>0.76923076923076927</v>
      </c>
      <c r="E25" s="4">
        <f>IF(ISBLANK(B25), "", (B25-MIN(B2:B1001))/(MAX(B2:B1001)-MIN(B2:B1001)))</f>
        <v>5.3097345132743362E-2</v>
      </c>
      <c r="F25" s="4">
        <f>IF(ISBLANK(C25), "", (C25-MIN(C2:C1001))/(MAX(C2:C1001)-MIN(C2:C1001)))</f>
        <v>0.1111111111111111</v>
      </c>
      <c r="G25" s="5">
        <f>IF(ISBLANK(A25), "",SQRT((A25-I2)^2+(B25-J2)^2+(C25-K2)))</f>
        <v>41.194659848091959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18</v>
      </c>
      <c r="B26" s="5">
        <v>429</v>
      </c>
      <c r="C26" s="5">
        <v>8</v>
      </c>
      <c r="D26" s="4">
        <f>IF(ISBLANK(A26), "", (A26-MIN(A2:A1001))/(MAX(A2:A1001)-MIN(A2:A1001)))</f>
        <v>0.26923076923076922</v>
      </c>
      <c r="E26" s="4">
        <f>IF(ISBLANK(B26), "", (B26-MIN(B2:B1001))/(MAX(B2:B1001)-MIN(B2:B1001)))</f>
        <v>6.7846607669616518E-2</v>
      </c>
      <c r="F26" s="4">
        <f>IF(ISBLANK(C26), "", (C26-MIN(C2:C1001))/(MAX(C2:C1001)-MIN(C2:C1001)))</f>
        <v>0.66666666666666663</v>
      </c>
      <c r="G26" s="5">
        <f>IF(ISBLANK(A26), "",SQRT((A26-I2)^2+(B26-J2)^2+(C26-K2)))</f>
        <v>46.593991028886975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29</v>
      </c>
      <c r="B27" s="5">
        <v>395</v>
      </c>
      <c r="C27" s="5">
        <v>6</v>
      </c>
      <c r="D27" s="4">
        <f>IF(ISBLANK(A27), "", (A27-MIN(A2:A1001))/(MAX(A2:A1001)-MIN(A2:A1001)))</f>
        <v>0.69230769230769229</v>
      </c>
      <c r="E27" s="4">
        <f>IF(ISBLANK(B27), "", (B27-MIN(B2:B1001))/(MAX(B2:B1001)-MIN(B2:B1001)))</f>
        <v>1.7699115044247787E-2</v>
      </c>
      <c r="F27" s="4">
        <f>IF(ISBLANK(C27), "", (C27-MIN(C2:C1001))/(MAX(C2:C1001)-MIN(C2:C1001)))</f>
        <v>0.44444444444444442</v>
      </c>
      <c r="G27" s="5">
        <f>IF(ISBLANK(A27), "",SQRT((A27-I2)^2+(B27-J2)^2+(C27-K2)))</f>
        <v>21.725560982400431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22</v>
      </c>
      <c r="B28" s="5">
        <v>1022</v>
      </c>
      <c r="C28" s="5">
        <v>5</v>
      </c>
      <c r="D28" s="4">
        <f>IF(ISBLANK(A28), "", (A28-MIN(A2:A1001))/(MAX(A2:A1001)-MIN(A2:A1001)))</f>
        <v>0.42307692307692307</v>
      </c>
      <c r="E28" s="4">
        <f>IF(ISBLANK(B28), "", (B28-MIN(B2:B1001))/(MAX(B2:B1001)-MIN(B2:B1001)))</f>
        <v>0.94247787610619471</v>
      </c>
      <c r="F28" s="4">
        <f>IF(ISBLANK(C28), "", (C28-MIN(C2:C1001))/(MAX(C2:C1001)-MIN(C2:C1001)))</f>
        <v>0.33333333333333331</v>
      </c>
      <c r="G28" s="5">
        <f>IF(ISBLANK(A28), "",SQRT((A28-I2)^2+(B28-J2)^2+(C28-K2)))</f>
        <v>639.09701923886325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24</v>
      </c>
      <c r="B29" s="5">
        <v>413</v>
      </c>
      <c r="C29" s="5">
        <v>9</v>
      </c>
      <c r="D29" s="4">
        <f>IF(ISBLANK(A29), "", (A29-MIN(A2:A1001))/(MAX(A2:A1001)-MIN(A2:A1001)))</f>
        <v>0.5</v>
      </c>
      <c r="E29" s="4">
        <f>IF(ISBLANK(B29), "", (B29-MIN(B2:B1001))/(MAX(B2:B1001)-MIN(B2:B1001)))</f>
        <v>4.4247787610619468E-2</v>
      </c>
      <c r="F29" s="4">
        <f>IF(ISBLANK(C29), "", (C29-MIN(C2:C1001))/(MAX(C2:C1001)-MIN(C2:C1001)))</f>
        <v>0.77777777777777779</v>
      </c>
      <c r="G29" s="5">
        <f>IF(ISBLANK(A29), "",SQRT((A29-I2)^2+(B29-J2)^2+(C29-K2)))</f>
        <v>32.802438933713454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24</v>
      </c>
      <c r="B30" s="5">
        <v>671</v>
      </c>
      <c r="C30" s="5">
        <v>4</v>
      </c>
      <c r="D30" s="4">
        <f>IF(ISBLANK(A30), "", (A30-MIN(A2:A1001))/(MAX(A2:A1001)-MIN(A2:A1001)))</f>
        <v>0.5</v>
      </c>
      <c r="E30" s="4">
        <f>IF(ISBLANK(B30), "", (B30-MIN(B2:B1001))/(MAX(B2:B1001)-MIN(B2:B1001)))</f>
        <v>0.4247787610619469</v>
      </c>
      <c r="F30" s="4">
        <f>IF(ISBLANK(C30), "", (C30-MIN(C2:C1001))/(MAX(C2:C1001)-MIN(C2:C1001)))</f>
        <v>0.22222222222222221</v>
      </c>
      <c r="G30" s="5">
        <f>IF(ISBLANK(A30), "",SQRT((A30-I2)^2+(B30-J2)^2+(C30-K2)))</f>
        <v>288.29672214577812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25</v>
      </c>
      <c r="B31" s="5">
        <v>423</v>
      </c>
      <c r="C31" s="5">
        <v>3</v>
      </c>
      <c r="D31" s="4">
        <f>IF(ISBLANK(A31), "", (A31-MIN(A2:A1001))/(MAX(A2:A1001)-MIN(A2:A1001)))</f>
        <v>0.53846153846153844</v>
      </c>
      <c r="E31" s="4">
        <f>IF(ISBLANK(B31), "", (B31-MIN(B2:B1001))/(MAX(B2:B1001)-MIN(B2:B1001)))</f>
        <v>5.8997050147492625E-2</v>
      </c>
      <c r="F31" s="4">
        <f>IF(ISBLANK(C31), "", (C31-MIN(C2:C1001))/(MAX(C2:C1001)-MIN(C2:C1001)))</f>
        <v>0.1111111111111111</v>
      </c>
      <c r="G31">
        <f>IF(ISBLANK(A31), "",SQRT((A31-I2)^2+(B31-J2)^2+(C31-K2)))</f>
        <v>42.391036788453285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23</v>
      </c>
      <c r="B32" s="5">
        <v>445</v>
      </c>
      <c r="C32" s="5">
        <v>5</v>
      </c>
      <c r="D32" s="4">
        <f>IF(ISBLANK(A32), "", (A32-MIN(A2:A1001))/(MAX(A2:A1001)-MIN(A2:A1001)))</f>
        <v>0.46153846153846156</v>
      </c>
      <c r="E32" s="4">
        <f>IF(ISBLANK(B32), "", (B32-MIN(B2:B1001))/(MAX(B2:B1001)-MIN(B2:B1001)))</f>
        <v>9.1445427728613568E-2</v>
      </c>
      <c r="F32" s="4">
        <f>IF(ISBLANK(C32), "", (C32-MIN(C2:C1001))/(MAX(C2:C1001)-MIN(C2:C1001)))</f>
        <v>0.33333333333333331</v>
      </c>
      <c r="G32">
        <f>IF(ISBLANK(A32), "",SQRT((A32-I2)^2+(B32-J2)^2+(C32-K2)))</f>
        <v>63.174361888348344</v>
      </c>
      <c r="H32" s="4" t="str">
        <f t="shared" si="0"/>
        <v/>
      </c>
      <c r="T32">
        <v>31</v>
      </c>
    </row>
    <row r="33" spans="1:20" ht="14.25" x14ac:dyDescent="0.2">
      <c r="A33" s="5">
        <v>20</v>
      </c>
      <c r="B33" s="5">
        <v>428</v>
      </c>
      <c r="C33" s="5">
        <v>8</v>
      </c>
      <c r="D33" s="4">
        <f>IF(ISBLANK(A33), "", (A33-MIN(A2:A1001))/(MAX(A2:A1001)-MIN(A2:A1001)))</f>
        <v>0.34615384615384615</v>
      </c>
      <c r="E33" s="4">
        <f>IF(ISBLANK(B33), "", (B33-MIN(B2:B1001))/(MAX(B2:B1001)-MIN(B2:B1001)))</f>
        <v>6.637168141592921E-2</v>
      </c>
      <c r="F33" s="4">
        <f>IF(ISBLANK(C33), "", (C33-MIN(C2:C1001))/(MAX(C2:C1001)-MIN(C2:C1001)))</f>
        <v>0.66666666666666663</v>
      </c>
      <c r="G33">
        <f>IF(ISBLANK(A33), "",SQRT((A33-I2)^2+(B33-J2)^2+(C33-K2)))</f>
        <v>45.956501172304229</v>
      </c>
      <c r="H33" s="4" t="str">
        <f t="shared" si="0"/>
        <v/>
      </c>
      <c r="T33">
        <v>32</v>
      </c>
    </row>
    <row r="34" spans="1:20" ht="14.25" x14ac:dyDescent="0.2">
      <c r="A34" s="5">
        <v>30</v>
      </c>
      <c r="B34" s="5">
        <v>412</v>
      </c>
      <c r="C34" s="5">
        <v>4</v>
      </c>
      <c r="D34" s="4">
        <f>IF(ISBLANK(A34), "", (A34-MIN(A2:A1001))/(MAX(A2:A1001)-MIN(A2:A1001)))</f>
        <v>0.73076923076923073</v>
      </c>
      <c r="E34" s="4">
        <f>IF(ISBLANK(B34), "", (B34-MIN(B2:B1001))/(MAX(B2:B1001)-MIN(B2:B1001)))</f>
        <v>4.2772861356932153E-2</v>
      </c>
      <c r="F34" s="4">
        <f>IF(ISBLANK(C34), "", (C34-MIN(C2:C1001))/(MAX(C2:C1001)-MIN(C2:C1001)))</f>
        <v>0.22222222222222221</v>
      </c>
      <c r="G34">
        <f>IF(ISBLANK(A34), "",SQRT((A34-I2)^2+(B34-J2)^2+(C34-K2)))</f>
        <v>34.698703145794944</v>
      </c>
      <c r="H34" s="4" t="str">
        <f t="shared" si="0"/>
        <v/>
      </c>
      <c r="T34">
        <v>33</v>
      </c>
    </row>
    <row r="35" spans="1:20" ht="14.25" x14ac:dyDescent="0.2">
      <c r="A35" s="5">
        <v>21</v>
      </c>
      <c r="B35" s="5">
        <v>431</v>
      </c>
      <c r="C35" s="5">
        <v>7</v>
      </c>
      <c r="D35" s="4">
        <f>IF(ISBLANK(A35), "", (A35-MIN(A2:A1001))/(MAX(A2:A1001)-MIN(A2:A1001)))</f>
        <v>0.38461538461538464</v>
      </c>
      <c r="E35" s="4">
        <f>IF(ISBLANK(B35), "", (B35-MIN(B2:B1001))/(MAX(B2:B1001)-MIN(B2:B1001)))</f>
        <v>7.0796460176991149E-2</v>
      </c>
      <c r="F35" s="4">
        <f>IF(ISBLANK(C35), "", (C35-MIN(C2:C1001))/(MAX(C2:C1001)-MIN(C2:C1001)))</f>
        <v>0.55555555555555558</v>
      </c>
      <c r="G35">
        <f>IF(ISBLANK(A35), "",SQRT((A35-I2)^2+(B35-J2)^2+(C35-K2)))</f>
        <v>49.081564767232109</v>
      </c>
      <c r="H35" s="4" t="str">
        <f t="shared" si="0"/>
        <v/>
      </c>
      <c r="T35">
        <v>34</v>
      </c>
    </row>
    <row r="36" spans="1:20" ht="14.25" x14ac:dyDescent="0.2">
      <c r="A36" s="5">
        <v>22</v>
      </c>
      <c r="B36" s="5">
        <v>441</v>
      </c>
      <c r="C36" s="5">
        <v>6</v>
      </c>
      <c r="D36" s="4">
        <f>IF(ISBLANK(A36), "", (A36-MIN(A2:A1001))/(MAX(A2:A1001)-MIN(A2:A1001)))</f>
        <v>0.42307692307692307</v>
      </c>
      <c r="E36" s="4">
        <f>IF(ISBLANK(B36), "", (B36-MIN(B2:B1001))/(MAX(B2:B1001)-MIN(B2:B1001)))</f>
        <v>8.5545722713864306E-2</v>
      </c>
      <c r="F36" s="4">
        <f>IF(ISBLANK(C36), "", (C36-MIN(C2:C1001))/(MAX(C2:C1001)-MIN(C2:C1001)))</f>
        <v>0.44444444444444442</v>
      </c>
      <c r="G36">
        <f>IF(ISBLANK(A36), "",SQRT((A36-I2)^2+(B36-J2)^2+(C36-K2)))</f>
        <v>59.067757702489438</v>
      </c>
      <c r="H36" s="4" t="str">
        <f t="shared" si="0"/>
        <v/>
      </c>
      <c r="T36">
        <v>35</v>
      </c>
    </row>
    <row r="37" spans="1:20" ht="14.25" x14ac:dyDescent="0.2">
      <c r="A37" s="5">
        <v>29</v>
      </c>
      <c r="B37" s="5">
        <v>400</v>
      </c>
      <c r="C37" s="5">
        <v>5</v>
      </c>
      <c r="D37" s="4">
        <f>IF(ISBLANK(A37), "", (A37-MIN(A2:A1001))/(MAX(A2:A1001)-MIN(A2:A1001)))</f>
        <v>0.69230769230769229</v>
      </c>
      <c r="E37" s="4">
        <f>IF(ISBLANK(B37), "", (B37-MIN(B2:B1001))/(MAX(B2:B1001)-MIN(B2:B1001)))</f>
        <v>2.5073746312684365E-2</v>
      </c>
      <c r="F37" s="4">
        <f>IF(ISBLANK(C37), "", (C37-MIN(C2:C1001))/(MAX(C2:C1001)-MIN(C2:C1001)))</f>
        <v>0.33333333333333331</v>
      </c>
      <c r="G37">
        <f>IF(ISBLANK(A37), "",SQRT((A37-I2)^2+(B37-J2)^2+(C37-K2)))</f>
        <v>24.819347291981714</v>
      </c>
      <c r="H37" s="4" t="str">
        <f t="shared" si="0"/>
        <v/>
      </c>
      <c r="T37">
        <v>36</v>
      </c>
    </row>
    <row r="38" spans="1:20" ht="14.25" x14ac:dyDescent="0.2">
      <c r="A38" s="5">
        <v>22</v>
      </c>
      <c r="B38" s="5">
        <v>418</v>
      </c>
      <c r="C38" s="5">
        <v>7</v>
      </c>
      <c r="D38" s="4">
        <f>IF(ISBLANK(A38), "", (A38-MIN(A2:A1001))/(MAX(A2:A1001)-MIN(A2:A1001)))</f>
        <v>0.42307692307692307</v>
      </c>
      <c r="E38" s="4">
        <f>IF(ISBLANK(B38), "", (B38-MIN(B2:B1001))/(MAX(B2:B1001)-MIN(B2:B1001)))</f>
        <v>5.1622418879056046E-2</v>
      </c>
      <c r="F38" s="4">
        <f>IF(ISBLANK(C38), "", (C38-MIN(C2:C1001))/(MAX(C2:C1001)-MIN(C2:C1001)))</f>
        <v>0.55555555555555558</v>
      </c>
      <c r="G38">
        <f>IF(ISBLANK(A38), "",SQRT((A38-I2)^2+(B38-J2)^2+(C38-K2)))</f>
        <v>36.755951898978211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23</v>
      </c>
      <c r="B39" s="5">
        <v>425</v>
      </c>
      <c r="C39" s="5">
        <v>6</v>
      </c>
      <c r="D39" s="4">
        <f>IF(ISBLANK(A39), "", (A39-MIN(A2:A1001))/(MAX(A2:A1001)-MIN(A2:A1001)))</f>
        <v>0.46153846153846156</v>
      </c>
      <c r="E39" s="4">
        <f>IF(ISBLANK(B39), "", (B39-MIN(B2:B1001))/(MAX(B2:B1001)-MIN(B2:B1001)))</f>
        <v>6.1946902654867256E-2</v>
      </c>
      <c r="F39" s="4">
        <f>IF(ISBLANK(C39), "", (C39-MIN(C2:C1001))/(MAX(C2:C1001)-MIN(C2:C1001)))</f>
        <v>0.44444444444444442</v>
      </c>
      <c r="G39">
        <f>IF(ISBLANK(A39), "",SQRT((A39-I2)^2+(B39-J2)^2+(C39-K2)))</f>
        <v>43.726422218150894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25</v>
      </c>
      <c r="B40" s="5">
        <v>414</v>
      </c>
      <c r="C40" s="5">
        <v>4</v>
      </c>
      <c r="D40" s="4">
        <f>IF(ISBLANK(A40), "", (A40-MIN(A2:A1001))/(MAX(A2:A1001)-MIN(A2:A1001)))</f>
        <v>0.53846153846153844</v>
      </c>
      <c r="E40" s="4">
        <f>IF(ISBLANK(B40), "", (B40-MIN(B2:B1001))/(MAX(B2:B1001)-MIN(B2:B1001)))</f>
        <v>4.5722713864306784E-2</v>
      </c>
      <c r="F40" s="4">
        <f>IF(ISBLANK(C40), "", (C40-MIN(C2:C1001))/(MAX(C2:C1001)-MIN(C2:C1001)))</f>
        <v>0.22222222222222221</v>
      </c>
      <c r="G40">
        <f>IF(ISBLANK(A40), "",SQRT((A40-I2)^2+(B40-J2)^2+(C40-K2)))</f>
        <v>34.044089061098404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/>
      <c r="B41" s="5"/>
      <c r="C41" s="5"/>
      <c r="D41" s="4" t="str">
        <f>IF(ISBLANK(A41), "", (A41-MIN(A2:A1001))/(MAX(A2:A1001)-MIN(A2:A1001)))</f>
        <v/>
      </c>
      <c r="E41" s="4" t="str">
        <f>IF(ISBLANK(B41), "", (B41-MIN(B2:B1001))/(MAX(B2:B1001)-MIN(B2:B1001)))</f>
        <v/>
      </c>
      <c r="F41" s="4" t="str">
        <f>IF(ISBLANK(C41), "", (C41-MIN(C2:C1001))/(MAX(C2:C1001)-MIN(C2:C1001)))</f>
        <v/>
      </c>
      <c r="G41" t="str">
        <f>IF(ISBLANK(A41), "",SQRT((A41-I2)^2+(B41-J2)^2+(C41-K2)))</f>
        <v/>
      </c>
      <c r="H41" s="4" t="str">
        <f t="shared" si="0"/>
        <v>&lt;- New exp</v>
      </c>
      <c r="K41" t="str">
        <f>IF(P2&gt;=34, "Exp 34", "")</f>
        <v/>
      </c>
      <c r="T41">
        <v>40</v>
      </c>
    </row>
    <row r="42" spans="1:20" ht="14.25" x14ac:dyDescent="0.2">
      <c r="A42" s="5">
        <v>36</v>
      </c>
      <c r="B42" s="5">
        <v>1045</v>
      </c>
      <c r="C42" s="5">
        <v>2</v>
      </c>
      <c r="D42" s="4">
        <f>IF(ISBLANK(A42), "", (A42-MIN(A2:A1001))/(MAX(A2:A1001)-MIN(A2:A1001)))</f>
        <v>0.96153846153846156</v>
      </c>
      <c r="E42" s="4">
        <f>IF(ISBLANK(B42), "", (B42-MIN(B2:B1001))/(MAX(B2:B1001)-MIN(B2:B1001)))</f>
        <v>0.97640117994100295</v>
      </c>
      <c r="F42" s="4">
        <f>IF(ISBLANK(C42), "", (C42-MIN(C2:C1001))/(MAX(C2:C1001)-MIN(C2:C1001)))</f>
        <v>0</v>
      </c>
      <c r="G42">
        <f>IF(ISBLANK(A42), "",SQRT((A42-I2)^2+(B42-J2)^2+(C42-K2)))</f>
        <v>662.4718861959351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14</v>
      </c>
      <c r="B43" s="5">
        <v>992</v>
      </c>
      <c r="C43" s="5">
        <v>7</v>
      </c>
      <c r="D43" s="4">
        <f>IF(ISBLANK(A43), "", (A43-MIN(A2:A1001))/(MAX(A2:A1001)-MIN(A2:A1001)))</f>
        <v>0.11538461538461539</v>
      </c>
      <c r="E43" s="4">
        <f>IF(ISBLANK(B43), "", (B43-MIN(B2:B1001))/(MAX(B2:B1001)-MIN(B2:B1001)))</f>
        <v>0.89823008849557517</v>
      </c>
      <c r="F43" s="4">
        <f>IF(ISBLANK(C43), "", (C43-MIN(C2:C1001))/(MAX(C2:C1001)-MIN(C2:C1001)))</f>
        <v>0.55555555555555558</v>
      </c>
      <c r="G43">
        <f>IF(ISBLANK(A43), "",SQRT((A43-I2)^2+(B43-J2)^2+(C43-K2)))</f>
        <v>609.01149414440442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23</v>
      </c>
      <c r="B44" s="5">
        <v>400</v>
      </c>
      <c r="C44" s="5">
        <v>5</v>
      </c>
      <c r="D44" s="4">
        <f>IF(ISBLANK(A44), "", (A44-MIN(A2:A1001))/(MAX(A2:A1001)-MIN(A2:A1001)))</f>
        <v>0.46153846153846156</v>
      </c>
      <c r="E44" s="4">
        <f>IF(ISBLANK(B44), "", (B44-MIN(B2:B1001))/(MAX(B2:B1001)-MIN(B2:B1001)))</f>
        <v>2.5073746312684365E-2</v>
      </c>
      <c r="F44" s="4">
        <f>IF(ISBLANK(C44), "", (C44-MIN(C2:C1001))/(MAX(C2:C1001)-MIN(C2:C1001)))</f>
        <v>0.33333333333333331</v>
      </c>
      <c r="G44">
        <f>IF(ISBLANK(A44), "",SQRT((A44-I2)^2+(B44-J2)^2+(C44-K2)))</f>
        <v>20.880613017821101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14</v>
      </c>
      <c r="B45" s="5">
        <v>433</v>
      </c>
      <c r="C45" s="5">
        <v>8</v>
      </c>
      <c r="D45" s="4">
        <f>IF(ISBLANK(A45), "", (A45-MIN(A2:A1001))/(MAX(A2:A1001)-MIN(A2:A1001)))</f>
        <v>0.11538461538461539</v>
      </c>
      <c r="E45" s="4">
        <f>IF(ISBLANK(B45), "", (B45-MIN(B2:B1001))/(MAX(B2:B1001)-MIN(B2:B1001)))</f>
        <v>7.3746312684365781E-2</v>
      </c>
      <c r="F45" s="4">
        <f>IF(ISBLANK(C45), "", (C45-MIN(C2:C1001))/(MAX(C2:C1001)-MIN(C2:C1001)))</f>
        <v>0.66666666666666663</v>
      </c>
      <c r="G45">
        <f>IF(ISBLANK(A45), "",SQRT((A45-I2)^2+(B45-J2)^2+(C45-K2)))</f>
        <v>50.149775672479336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18</v>
      </c>
      <c r="B46" s="5">
        <v>984</v>
      </c>
      <c r="C46" s="5">
        <v>6</v>
      </c>
      <c r="D46" s="4">
        <f>IF(ISBLANK(A46), "", (A46-MIN(A2:A1001))/(MAX(A2:A1001)-MIN(A2:A1001)))</f>
        <v>0.26923076923076922</v>
      </c>
      <c r="E46" s="4">
        <f>IF(ISBLANK(B46), "", (B46-MIN(B2:B1001))/(MAX(B2:B1001)-MIN(B2:B1001)))</f>
        <v>0.8864306784660767</v>
      </c>
      <c r="F46" s="4">
        <f>IF(ISBLANK(C46), "", (C46-MIN(C2:C1001))/(MAX(C2:C1001)-MIN(C2:C1001)))</f>
        <v>0.44444444444444442</v>
      </c>
      <c r="G46">
        <f>IF(ISBLANK(A46), "",SQRT((A46-I2)^2+(B46-J2)^2+(C46-K2)))</f>
        <v>601.04409156067743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17</v>
      </c>
      <c r="B47" s="5">
        <v>444</v>
      </c>
      <c r="C47" s="5">
        <v>7</v>
      </c>
      <c r="D47" s="4">
        <f>IF(ISBLANK(A47), "", (A47-MIN(A2:A1001))/(MAX(A2:A1001)-MIN(A2:A1001)))</f>
        <v>0.23076923076923078</v>
      </c>
      <c r="E47" s="4">
        <f>IF(ISBLANK(B47), "", (B47-MIN(B2:B1001))/(MAX(B2:B1001)-MIN(B2:B1001)))</f>
        <v>8.9970501474926259E-2</v>
      </c>
      <c r="F47" s="4">
        <f>IF(ISBLANK(C47), "", (C47-MIN(C2:C1001))/(MAX(C2:C1001)-MIN(C2:C1001)))</f>
        <v>0.55555555555555558</v>
      </c>
      <c r="G47">
        <f>IF(ISBLANK(A47), "",SQRT((A47-I2)^2+(B47-J2)^2+(C47-K2)))</f>
        <v>61.335144900782616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30</v>
      </c>
      <c r="B48" s="5">
        <v>413</v>
      </c>
      <c r="C48" s="5">
        <v>4</v>
      </c>
      <c r="D48" s="4">
        <f>IF(ISBLANK(A48), "", (A48-MIN(A2:A1001))/(MAX(A2:A1001)-MIN(A2:A1001)))</f>
        <v>0.73076923076923073</v>
      </c>
      <c r="E48" s="4">
        <f>IF(ISBLANK(B48), "", (B48-MIN(B2:B1001))/(MAX(B2:B1001)-MIN(B2:B1001)))</f>
        <v>4.4247787610619468E-2</v>
      </c>
      <c r="F48" s="4">
        <f>IF(ISBLANK(C48), "", (C48-MIN(C2:C1001))/(MAX(C2:C1001)-MIN(C2:C1001)))</f>
        <v>0.22222222222222221</v>
      </c>
      <c r="G48">
        <f>IF(ISBLANK(A48), "",SQRT((A48-I2)^2+(B48-J2)^2+(C48-K2)))</f>
        <v>35.538711287833721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25</v>
      </c>
      <c r="B49" s="5">
        <v>426</v>
      </c>
      <c r="C49" s="5">
        <v>3</v>
      </c>
      <c r="D49" s="4">
        <f>IF(ISBLANK(A49), "", (A49-MIN(A2:A1001))/(MAX(A2:A1001)-MIN(A2:A1001)))</f>
        <v>0.53846153846153844</v>
      </c>
      <c r="E49" s="4">
        <f>IF(ISBLANK(B49), "", (B49-MIN(B2:B1001))/(MAX(B2:B1001)-MIN(B2:B1001)))</f>
        <v>6.3421828908554578E-2</v>
      </c>
      <c r="F49" s="4">
        <f>IF(ISBLANK(C49), "", (C49-MIN(C2:C1001))/(MAX(C2:C1001)-MIN(C2:C1001)))</f>
        <v>0.1111111111111111</v>
      </c>
      <c r="G49">
        <f>IF(ISBLANK(A49), "",SQRT((A49-I2)^2+(B49-J2)^2+(C49-K2)))</f>
        <v>45.232731511594565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19</v>
      </c>
      <c r="B50" s="5">
        <v>432</v>
      </c>
      <c r="C50" s="5">
        <v>6</v>
      </c>
      <c r="D50" s="4">
        <f>IF(ISBLANK(A50), "", (A50-MIN(A2:A1001))/(MAX(A2:A1001)-MIN(A2:A1001)))</f>
        <v>0.30769230769230771</v>
      </c>
      <c r="E50" s="4">
        <f>IF(ISBLANK(B50), "", (B50-MIN(B2:B1001))/(MAX(B2:B1001)-MIN(B2:B1001)))</f>
        <v>7.2271386430678472E-2</v>
      </c>
      <c r="F50" s="4">
        <f>IF(ISBLANK(C50), "", (C50-MIN(C2:C1001))/(MAX(C2:C1001)-MIN(C2:C1001)))</f>
        <v>0.44444444444444442</v>
      </c>
      <c r="G50">
        <f>IF(ISBLANK(A50), "",SQRT((A50-I2)^2+(B50-J2)^2+(C50-K2)))</f>
        <v>49.689032995219378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24</v>
      </c>
      <c r="B51" s="5">
        <v>414</v>
      </c>
      <c r="C51" s="5">
        <v>4</v>
      </c>
      <c r="D51" s="4">
        <f>IF(ISBLANK(A51), "", (A51-MIN(A2:A1001))/(MAX(A2:A1001)-MIN(A2:A1001)))</f>
        <v>0.5</v>
      </c>
      <c r="E51" s="4">
        <f>IF(ISBLANK(B51), "", (B51-MIN(B2:B1001))/(MAX(B2:B1001)-MIN(B2:B1001)))</f>
        <v>4.5722713864306784E-2</v>
      </c>
      <c r="F51" s="4">
        <f>IF(ISBLANK(C51), "", (C51-MIN(C2:C1001))/(MAX(C2:C1001)-MIN(C2:C1001)))</f>
        <v>0.22222222222222221</v>
      </c>
      <c r="G51">
        <f>IF(ISBLANK(A51), "",SQRT((A51-I2)^2+(B51-J2)^2+(C51-K2)))</f>
        <v>33.645207682521445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20</v>
      </c>
      <c r="B52" s="5">
        <v>416</v>
      </c>
      <c r="C52" s="5">
        <v>5</v>
      </c>
      <c r="D52" s="4">
        <f>IF(ISBLANK(A52), "", (A52-MIN(A2:A1001))/(MAX(A2:A1001)-MIN(A2:A1001)))</f>
        <v>0.34615384615384615</v>
      </c>
      <c r="E52" s="4">
        <f>IF(ISBLANK(B52), "", (B52-MIN(B2:B1001))/(MAX(B2:B1001)-MIN(B2:B1001)))</f>
        <v>4.8672566371681415E-2</v>
      </c>
      <c r="F52" s="4">
        <f>IF(ISBLANK(C52), "", (C52-MIN(C2:C1001))/(MAX(C2:C1001)-MIN(C2:C1001)))</f>
        <v>0.33333333333333331</v>
      </c>
      <c r="G52">
        <f>IF(ISBLANK(A52), "",SQRT((A52-I2)^2+(B52-J2)^2+(C52-K2)))</f>
        <v>34.249087579087416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20</v>
      </c>
      <c r="B53" s="5">
        <v>414</v>
      </c>
      <c r="C53" s="5">
        <v>7</v>
      </c>
      <c r="D53" s="4">
        <f>IF(ISBLANK(A53), "", (A53-MIN(A2:A1001))/(MAX(A2:A1001)-MIN(A2:A1001)))</f>
        <v>0.34615384615384615</v>
      </c>
      <c r="E53" s="4">
        <f>IF(ISBLANK(B53), "", (B53-MIN(B2:B1001))/(MAX(B2:B1001)-MIN(B2:B1001)))</f>
        <v>4.5722713864306784E-2</v>
      </c>
      <c r="F53" s="4">
        <f>IF(ISBLANK(C53), "", (C53-MIN(C2:C1001))/(MAX(C2:C1001)-MIN(C2:C1001)))</f>
        <v>0.55555555555555558</v>
      </c>
      <c r="G53">
        <f>IF(ISBLANK(A53), "",SQRT((A53-I2)^2+(B53-J2)^2+(C53-K2)))</f>
        <v>32.357379374726875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18</v>
      </c>
      <c r="B54" s="5">
        <v>421</v>
      </c>
      <c r="C54" s="5">
        <v>7</v>
      </c>
      <c r="D54" s="4">
        <f>IF(ISBLANK(A54), "", (A54-MIN(A2:A1001))/(MAX(A2:A1001)-MIN(A2:A1001)))</f>
        <v>0.26923076923076922</v>
      </c>
      <c r="E54" s="4">
        <f>IF(ISBLANK(B54), "", (B54-MIN(B2:B1001))/(MAX(B2:B1001)-MIN(B2:B1001)))</f>
        <v>5.6047197640117993E-2</v>
      </c>
      <c r="F54" s="4">
        <f>IF(ISBLANK(C54), "", (C54-MIN(C2:C1001))/(MAX(C2:C1001)-MIN(C2:C1001)))</f>
        <v>0.55555555555555558</v>
      </c>
      <c r="G54">
        <f>IF(ISBLANK(A54), "",SQRT((A54-I2)^2+(B54-J2)^2+(C54-K2)))</f>
        <v>38.704004960727254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/>
      <c r="B55" s="5"/>
      <c r="C55" s="5"/>
      <c r="D55" s="4" t="str">
        <f>IF(ISBLANK(A55), "", (A55-MIN(A2:A1001))/(MAX(A2:A1001)-MIN(A2:A1001)))</f>
        <v/>
      </c>
      <c r="E55" s="4" t="str">
        <f>IF(ISBLANK(B55), "", (B55-MIN(B2:B1001))/(MAX(B2:B1001)-MIN(B2:B1001)))</f>
        <v/>
      </c>
      <c r="F55" s="4" t="str">
        <f>IF(ISBLANK(C55), "", (C55-MIN(C2:C1001))/(MAX(C2:C1001)-MIN(C2:C1001)))</f>
        <v/>
      </c>
      <c r="G55" t="str">
        <f>IF(ISBLANK(A55), "",SQRT((A55-I2)^2+(B55-J2)^2+(C55-K2)))</f>
        <v/>
      </c>
      <c r="H55" s="4" t="str">
        <f t="shared" si="0"/>
        <v>&lt;- New exp</v>
      </c>
      <c r="K55" t="str">
        <f>IF(P2&gt;=48, "Exp 48", "")</f>
        <v/>
      </c>
      <c r="T55">
        <v>54</v>
      </c>
    </row>
    <row r="56" spans="1:20" ht="14.25" x14ac:dyDescent="0.2">
      <c r="A56" s="5">
        <v>29</v>
      </c>
      <c r="B56" s="5">
        <v>399</v>
      </c>
      <c r="C56" s="5">
        <v>5</v>
      </c>
      <c r="D56" s="4">
        <f>IF(ISBLANK(A56), "", (A56-MIN(A2:A1001))/(MAX(A2:A1001)-MIN(A2:A1001)))</f>
        <v>0.69230769230769229</v>
      </c>
      <c r="E56" s="4">
        <f>IF(ISBLANK(B56), "", (B56-MIN(B2:B1001))/(MAX(B2:B1001)-MIN(B2:B1001)))</f>
        <v>2.359882005899705E-2</v>
      </c>
      <c r="F56" s="4">
        <f>IF(ISBLANK(C56), "", (C56-MIN(C2:C1001))/(MAX(C2:C1001)-MIN(C2:C1001)))</f>
        <v>0.33333333333333331</v>
      </c>
      <c r="G56">
        <f>IF(ISBLANK(A56), "",SQRT((A56-I2)^2+(B56-J2)^2+(C56-K2)))</f>
        <v>24.145392935299274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33</v>
      </c>
      <c r="B57" s="5">
        <v>1045</v>
      </c>
      <c r="C57" s="5">
        <v>2</v>
      </c>
      <c r="D57" s="4">
        <f>IF(ISBLANK(A57), "", (A57-MIN(A2:A1001))/(MAX(A2:A1001)-MIN(A2:A1001)))</f>
        <v>0.84615384615384615</v>
      </c>
      <c r="E57" s="4">
        <f>IF(ISBLANK(B57), "", (B57-MIN(B2:B1001))/(MAX(B2:B1001)-MIN(B2:B1001)))</f>
        <v>0.97640117994100295</v>
      </c>
      <c r="F57" s="4">
        <f>IF(ISBLANK(C57), "", (C57-MIN(C2:C1001))/(MAX(C2:C1001)-MIN(C2:C1001)))</f>
        <v>0</v>
      </c>
      <c r="G57">
        <f>IF(ISBLANK(A57), "",SQRT((A57-I2)^2+(B57-J2)^2+(C57-K2)))</f>
        <v>662.36545803657361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14</v>
      </c>
      <c r="B58" s="5">
        <v>421</v>
      </c>
      <c r="C58" s="5">
        <v>6</v>
      </c>
      <c r="D58" s="4">
        <f>IF(ISBLANK(A58), "", (A58-MIN(A2:A1001))/(MAX(A2:A1001)-MIN(A2:A1001)))</f>
        <v>0.11538461538461539</v>
      </c>
      <c r="E58" s="4">
        <f>IF(ISBLANK(B58), "", (B58-MIN(B2:B1001))/(MAX(B2:B1001)-MIN(B2:B1001)))</f>
        <v>5.6047197640117993E-2</v>
      </c>
      <c r="F58" s="4">
        <f>IF(ISBLANK(C58), "", (C58-MIN(C2:C1001))/(MAX(C2:C1001)-MIN(C2:C1001)))</f>
        <v>0.44444444444444442</v>
      </c>
      <c r="G58">
        <f>IF(ISBLANK(A58), "",SQRT((A58-I2)^2+(B58-J2)^2+(C58-K2)))</f>
        <v>38.17066936798463</v>
      </c>
      <c r="H58" s="4" t="str">
        <f t="shared" si="0"/>
        <v/>
      </c>
      <c r="T58">
        <v>57</v>
      </c>
    </row>
    <row r="59" spans="1:20" ht="14.25" x14ac:dyDescent="0.2">
      <c r="A59" s="5">
        <v>29</v>
      </c>
      <c r="B59" s="5">
        <v>1048</v>
      </c>
      <c r="C59" s="5">
        <v>3</v>
      </c>
      <c r="D59" s="4">
        <f>IF(ISBLANK(A59), "", (A59-MIN(A2:A1001))/(MAX(A2:A1001)-MIN(A2:A1001)))</f>
        <v>0.69230769230769229</v>
      </c>
      <c r="E59" s="4">
        <f>IF(ISBLANK(B59), "", (B59-MIN(B2:B1001))/(MAX(B2:B1001)-MIN(B2:B1001)))</f>
        <v>0.9808259587020649</v>
      </c>
      <c r="F59" s="4">
        <f>IF(ISBLANK(C59), "", (C59-MIN(C2:C1001))/(MAX(C2:C1001)-MIN(C2:C1001)))</f>
        <v>0.1111111111111111</v>
      </c>
      <c r="G59">
        <f>IF(ISBLANK(A59), "",SQRT((A59-I2)^2+(B59-J2)^2+(C59-K2)))</f>
        <v>665.24431602231675</v>
      </c>
      <c r="H59" s="4" t="str">
        <f t="shared" si="0"/>
        <v/>
      </c>
      <c r="T59">
        <v>58</v>
      </c>
    </row>
    <row r="60" spans="1:20" ht="14.25" x14ac:dyDescent="0.2">
      <c r="A60" s="5">
        <v>37</v>
      </c>
      <c r="B60" s="5">
        <v>441</v>
      </c>
      <c r="C60" s="5">
        <v>3</v>
      </c>
      <c r="D60" s="4">
        <f>IF(ISBLANK(A60), "", (A60-MIN(A2:A1001))/(MAX(A2:A1001)-MIN(A2:A1001)))</f>
        <v>1</v>
      </c>
      <c r="E60" s="4">
        <f>IF(ISBLANK(B60), "", (B60-MIN(B2:B1001))/(MAX(B2:B1001)-MIN(B2:B1001)))</f>
        <v>8.5545722713864306E-2</v>
      </c>
      <c r="F60" s="4">
        <f>IF(ISBLANK(C60), "", (C60-MIN(C2:C1001))/(MAX(C2:C1001)-MIN(C2:C1001)))</f>
        <v>0.1111111111111111</v>
      </c>
      <c r="G60">
        <f>IF(ISBLANK(A60), "",SQRT((A60-I2)^2+(B60-J2)^2+(C60-K2)))</f>
        <v>63.56886030125127</v>
      </c>
      <c r="H60" s="4" t="str">
        <f t="shared" si="0"/>
        <v/>
      </c>
      <c r="T60">
        <v>59</v>
      </c>
    </row>
    <row r="61" spans="1:20" ht="14.25" x14ac:dyDescent="0.2">
      <c r="A61" s="5">
        <v>34</v>
      </c>
      <c r="B61" s="5">
        <v>457</v>
      </c>
      <c r="C61" s="5">
        <v>3</v>
      </c>
      <c r="D61" s="4">
        <f>IF(ISBLANK(A61), "", (A61-MIN(A2:A1001))/(MAX(A2:A1001)-MIN(A2:A1001)))</f>
        <v>0.88461538461538458</v>
      </c>
      <c r="E61" s="4">
        <f>IF(ISBLANK(B61), "", (B61-MIN(B2:B1001))/(MAX(B2:B1001)-MIN(B2:B1001)))</f>
        <v>0.10914454277286136</v>
      </c>
      <c r="F61" s="4">
        <f>IF(ISBLANK(C61), "", (C61-MIN(C2:C1001))/(MAX(C2:C1001)-MIN(C2:C1001)))</f>
        <v>0.1111111111111111</v>
      </c>
      <c r="G61">
        <f>IF(ISBLANK(A61), "",SQRT((A61-I2)^2+(B61-J2)^2+(C61-K2)))</f>
        <v>77.498387079990252</v>
      </c>
      <c r="H61" s="4" t="str">
        <f t="shared" si="0"/>
        <v/>
      </c>
      <c r="T61">
        <v>60</v>
      </c>
    </row>
    <row r="62" spans="1:20" ht="14.25" x14ac:dyDescent="0.2">
      <c r="A62" s="5">
        <v>33</v>
      </c>
      <c r="B62" s="5">
        <v>1009</v>
      </c>
      <c r="C62" s="5">
        <v>3</v>
      </c>
      <c r="D62" s="4">
        <f>IF(ISBLANK(A62), "", (A62-MIN(A2:A1001))/(MAX(A2:A1001)-MIN(A2:A1001)))</f>
        <v>0.84615384615384615</v>
      </c>
      <c r="E62" s="4">
        <f>IF(ISBLANK(B62), "", (B62-MIN(B2:B1001))/(MAX(B2:B1001)-MIN(B2:B1001)))</f>
        <v>0.92330383480825962</v>
      </c>
      <c r="F62" s="4">
        <f>IF(ISBLANK(C62), "", (C62-MIN(C2:C1001))/(MAX(C2:C1001)-MIN(C2:C1001)))</f>
        <v>0.1111111111111111</v>
      </c>
      <c r="G62">
        <f>IF(ISBLANK(A62), "",SQRT((A62-I2)^2+(B62-J2)^2+(C62-K2)))</f>
        <v>626.38726040685083</v>
      </c>
      <c r="H62" s="4" t="str">
        <f t="shared" si="0"/>
        <v/>
      </c>
      <c r="T62">
        <v>61</v>
      </c>
    </row>
    <row r="63" spans="1:20" ht="14.25" x14ac:dyDescent="0.2">
      <c r="A63" s="5">
        <v>18</v>
      </c>
      <c r="B63" s="5">
        <v>416</v>
      </c>
      <c r="C63" s="5">
        <v>4</v>
      </c>
      <c r="D63" s="4">
        <f>IF(ISBLANK(A63), "", (A63-MIN(A2:A1001))/(MAX(A2:A1001)-MIN(A2:A1001)))</f>
        <v>0.26923076923076922</v>
      </c>
      <c r="E63" s="4">
        <f>IF(ISBLANK(B63), "", (B63-MIN(B2:B1001))/(MAX(B2:B1001)-MIN(B2:B1001)))</f>
        <v>4.8672566371681415E-2</v>
      </c>
      <c r="F63" s="4">
        <f>IF(ISBLANK(C63), "", (C63-MIN(C2:C1001))/(MAX(C2:C1001)-MIN(C2:C1001)))</f>
        <v>0.22222222222222221</v>
      </c>
      <c r="G63">
        <f>IF(ISBLANK(A63), "",SQRT((A63-I2)^2+(B63-J2)^2+(C63-K2)))</f>
        <v>33.763886032268267</v>
      </c>
      <c r="H63" s="4" t="str">
        <f t="shared" si="0"/>
        <v/>
      </c>
      <c r="T63">
        <v>62</v>
      </c>
    </row>
    <row r="64" spans="1:20" ht="14.25" x14ac:dyDescent="0.2">
      <c r="A64" s="5">
        <v>17</v>
      </c>
      <c r="B64" s="5">
        <v>404</v>
      </c>
      <c r="C64" s="5">
        <v>5</v>
      </c>
      <c r="D64" s="4">
        <f>IF(ISBLANK(A64), "", (A64-MIN(A2:A1001))/(MAX(A2:A1001)-MIN(A2:A1001)))</f>
        <v>0.23076923076923078</v>
      </c>
      <c r="E64" s="4">
        <f>IF(ISBLANK(B64), "", (B64-MIN(B2:B1001))/(MAX(B2:B1001)-MIN(B2:B1001)))</f>
        <v>3.0973451327433628E-2</v>
      </c>
      <c r="F64" s="4">
        <f>IF(ISBLANK(C64), "", (C64-MIN(C2:C1001))/(MAX(C2:C1001)-MIN(C2:C1001)))</f>
        <v>0.33333333333333331</v>
      </c>
      <c r="G64">
        <f>IF(ISBLANK(A64), "",SQRT((A64-I2)^2+(B64-J2)^2+(C64-K2)))</f>
        <v>21.908902300206645</v>
      </c>
      <c r="H64" s="4" t="str">
        <f t="shared" si="0"/>
        <v/>
      </c>
      <c r="T64">
        <v>63</v>
      </c>
    </row>
    <row r="65" spans="1:20" ht="14.25" x14ac:dyDescent="0.2">
      <c r="A65" s="5">
        <v>27</v>
      </c>
      <c r="B65" s="5">
        <v>414</v>
      </c>
      <c r="C65" s="5">
        <v>4</v>
      </c>
      <c r="D65" s="4">
        <f>IF(ISBLANK(A65), "", (A65-MIN(A2:A1001))/(MAX(A2:A1001)-MIN(A2:A1001)))</f>
        <v>0.61538461538461542</v>
      </c>
      <c r="E65" s="4">
        <f>IF(ISBLANK(B65), "", (B65-MIN(B2:B1001))/(MAX(B2:B1001)-MIN(B2:B1001)))</f>
        <v>4.5722713864306784E-2</v>
      </c>
      <c r="F65" s="4">
        <f>IF(ISBLANK(C65), "", (C65-MIN(C2:C1001))/(MAX(C2:C1001)-MIN(C2:C1001)))</f>
        <v>0.22222222222222221</v>
      </c>
      <c r="G65">
        <f>IF(ISBLANK(A65), "",SQRT((A65-I2)^2+(B65-J2)^2+(C65-K2)))</f>
        <v>34.914180500192181</v>
      </c>
      <c r="H65" s="4" t="str">
        <f t="shared" si="0"/>
        <v/>
      </c>
      <c r="T65">
        <v>64</v>
      </c>
    </row>
    <row r="66" spans="1:20" ht="14.25" x14ac:dyDescent="0.2">
      <c r="A66" s="5">
        <v>30</v>
      </c>
      <c r="B66" s="5">
        <v>412</v>
      </c>
      <c r="C66" s="5">
        <v>4</v>
      </c>
      <c r="D66" s="4">
        <f>IF(ISBLANK(A66), "", (A66-MIN(A2:A1001))/(MAX(A2:A1001)-MIN(A2:A1001)))</f>
        <v>0.73076923076923073</v>
      </c>
      <c r="E66" s="4">
        <f>IF(ISBLANK(B66), "", (B66-MIN(B2:B1001))/(MAX(B2:B1001)-MIN(B2:B1001)))</f>
        <v>4.2772861356932153E-2</v>
      </c>
      <c r="F66" s="4">
        <f>IF(ISBLANK(C66), "", (C66-MIN(C2:C1001))/(MAX(C2:C1001)-MIN(C2:C1001)))</f>
        <v>0.22222222222222221</v>
      </c>
      <c r="G66">
        <f>IF(ISBLANK(A66), "",SQRT((A66-I2)^2+(B66-J2)^2+(C66-K2)))</f>
        <v>34.698703145794944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32</v>
      </c>
      <c r="B67" s="5">
        <v>1013</v>
      </c>
      <c r="C67" s="5">
        <v>3</v>
      </c>
      <c r="D67" s="4">
        <f>IF(ISBLANK(A67), "", (A67-MIN(A2:A1001))/(MAX(A2:A1001)-MIN(A2:A1001)))</f>
        <v>0.80769230769230771</v>
      </c>
      <c r="E67" s="4">
        <f>IF(ISBLANK(B67), "", (B67-MIN(B2:B1001))/(MAX(B2:B1001)-MIN(B2:B1001)))</f>
        <v>0.92920353982300885</v>
      </c>
      <c r="F67" s="4">
        <f>IF(ISBLANK(C67), "", (C67-MIN(C2:C1001))/(MAX(C2:C1001)-MIN(C2:C1001)))</f>
        <v>0.1111111111111111</v>
      </c>
      <c r="G67">
        <f>IF(ISBLANK(A67), "",SQRT((A67-I2)^2+(B67-J2)^2+(C67-K2)))</f>
        <v>630.35069604149726</v>
      </c>
      <c r="H67" s="4" t="str">
        <f t="shared" si="3"/>
        <v/>
      </c>
      <c r="T67">
        <v>66</v>
      </c>
    </row>
    <row r="68" spans="1:20" ht="14.25" x14ac:dyDescent="0.2">
      <c r="A68" s="5"/>
      <c r="B68" s="5"/>
      <c r="C68" s="5"/>
      <c r="D68" s="4" t="str">
        <f>IF(ISBLANK(A68), "", (A68-MIN(A2:A1001))/(MAX(A2:A1001)-MIN(A2:A1001)))</f>
        <v/>
      </c>
      <c r="E68" s="4" t="str">
        <f>IF(ISBLANK(B68), "", (B68-MIN(B2:B1001))/(MAX(B2:B1001)-MIN(B2:B1001)))</f>
        <v/>
      </c>
      <c r="F68" s="4" t="str">
        <f>IF(ISBLANK(C68), "", (C68-MIN(C2:C1001))/(MAX(C2:C1001)-MIN(C2:C1001)))</f>
        <v/>
      </c>
      <c r="G68" t="str">
        <f>IF(ISBLANK(A68), "",SQRT((A68-I2)^2+(B68-J2)^2+(C68-K2)))</f>
        <v/>
      </c>
      <c r="H68" s="4" t="str">
        <f t="shared" si="3"/>
        <v>&lt;- New exp</v>
      </c>
      <c r="T68">
        <v>67</v>
      </c>
    </row>
    <row r="69" spans="1:20" ht="14.25" x14ac:dyDescent="0.2">
      <c r="A69" s="5">
        <v>29</v>
      </c>
      <c r="B69" s="5">
        <v>440</v>
      </c>
      <c r="C69" s="5">
        <v>3</v>
      </c>
      <c r="D69" s="4">
        <f>IF(ISBLANK(A69), "", (A69-MIN(A2:A1001))/(MAX(A2:A1001)-MIN(A2:A1001)))</f>
        <v>0.69230769230769229</v>
      </c>
      <c r="E69" s="4">
        <f>IF(ISBLANK(B69), "", (B69-MIN(B2:B1001))/(MAX(B2:B1001)-MIN(B2:B1001)))</f>
        <v>8.4070796460176997E-2</v>
      </c>
      <c r="F69" s="4">
        <f>IF(ISBLANK(C69), "", (C69-MIN(C2:C1001))/(MAX(C2:C1001)-MIN(C2:C1001)))</f>
        <v>0.1111111111111111</v>
      </c>
      <c r="G69">
        <f>IF(ISBLANK(A69), "",SQRT((A69-I2)^2+(B69-J2)^2+(C69-K2)))</f>
        <v>59.782940710540494</v>
      </c>
      <c r="H69" s="4" t="str">
        <f t="shared" si="3"/>
        <v/>
      </c>
      <c r="T69">
        <v>68</v>
      </c>
    </row>
    <row r="70" spans="1:20" ht="14.25" x14ac:dyDescent="0.2">
      <c r="A70" s="5">
        <v>20</v>
      </c>
      <c r="B70" s="5">
        <v>400</v>
      </c>
      <c r="C70" s="5">
        <v>5</v>
      </c>
      <c r="D70" s="4">
        <f>IF(ISBLANK(A70), "", (A70-MIN(A2:A1001))/(MAX(A2:A1001)-MIN(A2:A1001)))</f>
        <v>0.34615384615384615</v>
      </c>
      <c r="E70" s="4">
        <f>IF(ISBLANK(B70), "", (B70-MIN(B2:B1001))/(MAX(B2:B1001)-MIN(B2:B1001)))</f>
        <v>2.5073746312684365E-2</v>
      </c>
      <c r="F70" s="4">
        <f>IF(ISBLANK(C70), "", (C70-MIN(C2:C1001))/(MAX(C2:C1001)-MIN(C2:C1001)))</f>
        <v>0.33333333333333331</v>
      </c>
      <c r="G70">
        <f>IF(ISBLANK(A70), "",SQRT((A70-I2)^2+(B70-J2)^2+(C70-K2)))</f>
        <v>19.313207915827967</v>
      </c>
      <c r="H70" s="4" t="str">
        <f t="shared" si="3"/>
        <v/>
      </c>
      <c r="T70">
        <v>69</v>
      </c>
    </row>
    <row r="71" spans="1:20" ht="14.25" x14ac:dyDescent="0.2">
      <c r="A71" s="5">
        <v>24</v>
      </c>
      <c r="B71" s="5">
        <v>402</v>
      </c>
      <c r="C71" s="5">
        <v>4</v>
      </c>
      <c r="D71" s="4">
        <f>IF(ISBLANK(A71), "", (A71-MIN(A2:A1001))/(MAX(A2:A1001)-MIN(A2:A1001)))</f>
        <v>0.5</v>
      </c>
      <c r="E71" s="4">
        <f>IF(ISBLANK(B71), "", (B71-MIN(B2:B1001))/(MAX(B2:B1001)-MIN(B2:B1001)))</f>
        <v>2.8023598820058997E-2</v>
      </c>
      <c r="F71" s="4">
        <f>IF(ISBLANK(C71), "", (C71-MIN(C2:C1001))/(MAX(C2:C1001)-MIN(C2:C1001)))</f>
        <v>0.22222222222222221</v>
      </c>
      <c r="G71">
        <f>IF(ISBLANK(A71), "",SQRT((A71-I2)^2+(B71-J2)^2+(C71-K2)))</f>
        <v>23.065125189341593</v>
      </c>
      <c r="H71" s="4" t="str">
        <f t="shared" si="3"/>
        <v/>
      </c>
      <c r="T71">
        <v>70</v>
      </c>
    </row>
    <row r="72" spans="1:20" ht="14.25" x14ac:dyDescent="0.2">
      <c r="A72" s="5">
        <v>29</v>
      </c>
      <c r="B72" s="5">
        <v>401</v>
      </c>
      <c r="C72" s="5">
        <v>4</v>
      </c>
      <c r="D72" s="4">
        <f>IF(ISBLANK(A72), "", (A72-MIN(A2:A1001))/(MAX(A2:A1001)-MIN(A2:A1001)))</f>
        <v>0.69230769230769229</v>
      </c>
      <c r="E72" s="4">
        <f>IF(ISBLANK(B72), "", (B72-MIN(B2:B1001))/(MAX(B2:B1001)-MIN(B2:B1001)))</f>
        <v>2.6548672566371681E-2</v>
      </c>
      <c r="F72" s="4">
        <f>IF(ISBLANK(C72), "", (C72-MIN(C2:C1001))/(MAX(C2:C1001)-MIN(C2:C1001)))</f>
        <v>0.22222222222222221</v>
      </c>
      <c r="G72">
        <f>IF(ISBLANK(A72), "",SQRT((A72-I2)^2+(B72-J2)^2+(C72-K2)))</f>
        <v>25.495097567963924</v>
      </c>
      <c r="H72" s="4" t="str">
        <f t="shared" si="3"/>
        <v/>
      </c>
      <c r="T72">
        <v>71</v>
      </c>
    </row>
    <row r="73" spans="1:20" ht="14.25" x14ac:dyDescent="0.2">
      <c r="A73" s="5">
        <v>21</v>
      </c>
      <c r="B73" s="5">
        <v>407</v>
      </c>
      <c r="C73" s="5">
        <v>4</v>
      </c>
      <c r="D73" s="4">
        <f>IF(ISBLANK(A73), "", (A73-MIN(A2:A1001))/(MAX(A2:A1001)-MIN(A2:A1001)))</f>
        <v>0.38461538461538464</v>
      </c>
      <c r="E73" s="4">
        <f>IF(ISBLANK(B73), "", (B73-MIN(B2:B1001))/(MAX(B2:B1001)-MIN(B2:B1001)))</f>
        <v>3.5398230088495575E-2</v>
      </c>
      <c r="F73" s="4">
        <f>IF(ISBLANK(C73), "", (C73-MIN(C2:C1001))/(MAX(C2:C1001)-MIN(C2:C1001)))</f>
        <v>0.22222222222222221</v>
      </c>
      <c r="G73">
        <f>IF(ISBLANK(A73), "",SQRT((A73-I2)^2+(B73-J2)^2+(C73-K2)))</f>
        <v>26.038433132583073</v>
      </c>
      <c r="H73" s="4" t="str">
        <f t="shared" si="3"/>
        <v/>
      </c>
      <c r="T73">
        <v>72</v>
      </c>
    </row>
    <row r="74" spans="1:20" ht="14.25" x14ac:dyDescent="0.2">
      <c r="A74" s="5">
        <v>29</v>
      </c>
      <c r="B74" s="5">
        <v>393</v>
      </c>
      <c r="C74" s="5">
        <v>5</v>
      </c>
      <c r="D74" s="4">
        <f>IF(ISBLANK(A74), "", (A74-MIN(A2:A1001))/(MAX(A2:A1001)-MIN(A2:A1001)))</f>
        <v>0.69230769230769229</v>
      </c>
      <c r="E74" s="4">
        <f>IF(ISBLANK(B74), "", (B74-MIN(B2:B1001))/(MAX(B2:B1001)-MIN(B2:B1001)))</f>
        <v>1.4749262536873156E-2</v>
      </c>
      <c r="F74" s="4">
        <f>IF(ISBLANK(C74), "", (C74-MIN(C2:C1001))/(MAX(C2:C1001)-MIN(C2:C1001)))</f>
        <v>0.33333333333333331</v>
      </c>
      <c r="G74">
        <f>IF(ISBLANK(A74), "",SQRT((A74-I2)^2+(B74-J2)^2+(C74-K2)))</f>
        <v>20.663978319771825</v>
      </c>
      <c r="H74" s="4" t="str">
        <f t="shared" si="3"/>
        <v/>
      </c>
      <c r="T74">
        <v>73</v>
      </c>
    </row>
    <row r="75" spans="1:20" ht="14.25" x14ac:dyDescent="0.2">
      <c r="A75" s="5">
        <v>14</v>
      </c>
      <c r="B75" s="5">
        <v>414</v>
      </c>
      <c r="C75" s="5">
        <v>6</v>
      </c>
      <c r="D75" s="4">
        <f>IF(ISBLANK(A75), "", (A75-MIN(A2:A1001))/(MAX(A2:A1001)-MIN(A2:A1001)))</f>
        <v>0.11538461538461539</v>
      </c>
      <c r="E75" s="4">
        <f>IF(ISBLANK(B75), "", (B75-MIN(B2:B1001))/(MAX(B2:B1001)-MIN(B2:B1001)))</f>
        <v>4.5722713864306784E-2</v>
      </c>
      <c r="F75" s="4">
        <f>IF(ISBLANK(C75), "", (C75-MIN(C2:C1001))/(MAX(C2:C1001)-MIN(C2:C1001)))</f>
        <v>0.44444444444444442</v>
      </c>
      <c r="G75">
        <f>IF(ISBLANK(A75), "",SQRT((A75-I2)^2+(B75-J2)^2+(C75-K2)))</f>
        <v>31.208973068654469</v>
      </c>
      <c r="H75" s="4" t="str">
        <f t="shared" si="3"/>
        <v/>
      </c>
      <c r="T75">
        <v>74</v>
      </c>
    </row>
    <row r="76" spans="1:20" ht="14.25" x14ac:dyDescent="0.2">
      <c r="A76" s="5">
        <v>31</v>
      </c>
      <c r="B76" s="5">
        <v>410</v>
      </c>
      <c r="C76" s="5">
        <v>3</v>
      </c>
      <c r="D76" s="4">
        <f>IF(ISBLANK(A76), "", (A76-MIN(A2:A1001))/(MAX(A2:A1001)-MIN(A2:A1001)))</f>
        <v>0.76923076923076927</v>
      </c>
      <c r="E76" s="4">
        <f>IF(ISBLANK(B76), "", (B76-MIN(B2:B1001))/(MAX(B2:B1001)-MIN(B2:B1001)))</f>
        <v>3.9823008849557522E-2</v>
      </c>
      <c r="F76" s="4">
        <f>IF(ISBLANK(C76), "", (C76-MIN(C2:C1001))/(MAX(C2:C1001)-MIN(C2:C1001)))</f>
        <v>0.1111111111111111</v>
      </c>
      <c r="G76">
        <f>IF(ISBLANK(A76), "",SQRT((A76-I2)^2+(B76-J2)^2+(C76-K2)))</f>
        <v>33.61547262794322</v>
      </c>
      <c r="H76" s="4" t="str">
        <f t="shared" si="3"/>
        <v/>
      </c>
      <c r="T76">
        <v>75</v>
      </c>
    </row>
    <row r="77" spans="1:20" ht="14.25" x14ac:dyDescent="0.2">
      <c r="A77" s="5">
        <v>28</v>
      </c>
      <c r="B77" s="5">
        <v>388</v>
      </c>
      <c r="C77" s="5">
        <v>6</v>
      </c>
      <c r="D77" s="4">
        <f>IF(ISBLANK(A77), "", (A77-MIN(A2:A1001))/(MAX(A2:A1001)-MIN(A2:A1001)))</f>
        <v>0.65384615384615385</v>
      </c>
      <c r="E77" s="4">
        <f>IF(ISBLANK(B77), "", (B77-MIN(B2:B1001))/(MAX(B2:B1001)-MIN(B2:B1001)))</f>
        <v>7.3746312684365781E-3</v>
      </c>
      <c r="F77" s="4">
        <f>IF(ISBLANK(C77), "", (C77-MIN(C2:C1001))/(MAX(C2:C1001)-MIN(C2:C1001)))</f>
        <v>0.44444444444444442</v>
      </c>
      <c r="G77">
        <f>IF(ISBLANK(A77), "",SQRT((A77-I2)^2+(B77-J2)^2+(C77-K2)))</f>
        <v>17.832554500127006</v>
      </c>
      <c r="H77" s="4" t="str">
        <f t="shared" si="3"/>
        <v/>
      </c>
      <c r="T77">
        <v>76</v>
      </c>
    </row>
    <row r="78" spans="1:20" ht="14.25" x14ac:dyDescent="0.2">
      <c r="A78" s="5"/>
      <c r="B78" s="5"/>
      <c r="C78" s="5"/>
      <c r="D78" s="4" t="str">
        <f>IF(ISBLANK(A78), "", (A78-MIN(A2:A1001))/(MAX(A2:A1001)-MIN(A2:A1001)))</f>
        <v/>
      </c>
      <c r="E78" s="4" t="str">
        <f>IF(ISBLANK(B78), "", (B78-MIN(B2:B1001))/(MAX(B2:B1001)-MIN(B2:B1001)))</f>
        <v/>
      </c>
      <c r="F78" s="4" t="str">
        <f>IF(ISBLANK(C78), "", (C78-MIN(C2:C1001))/(MAX(C2:C1001)-MIN(C2:C1001)))</f>
        <v/>
      </c>
      <c r="G78" t="str">
        <f>IF(ISBLANK(A78), "",SQRT((A78-I2)^2+(B78-J2)^2+(C78-K2)))</f>
        <v/>
      </c>
      <c r="H78" s="4" t="str">
        <f t="shared" si="3"/>
        <v>&lt;- New exp</v>
      </c>
      <c r="T78">
        <v>77</v>
      </c>
    </row>
    <row r="79" spans="1:20" ht="14.25" x14ac:dyDescent="0.2">
      <c r="A79" s="5">
        <v>21</v>
      </c>
      <c r="B79" s="5">
        <v>414</v>
      </c>
      <c r="C79" s="5">
        <v>4</v>
      </c>
      <c r="D79" s="4">
        <f>IF(ISBLANK(A79), "", (A79-MIN(A2:A1001))/(MAX(A2:A1001)-MIN(A2:A1001)))</f>
        <v>0.38461538461538464</v>
      </c>
      <c r="E79" s="4">
        <f>IF(ISBLANK(B79), "", (B79-MIN(B2:B1001))/(MAX(B2:B1001)-MIN(B2:B1001)))</f>
        <v>4.5722713864306784E-2</v>
      </c>
      <c r="F79" s="4">
        <f>IF(ISBLANK(C79), "", (C79-MIN(C2:C1001))/(MAX(C2:C1001)-MIN(C2:C1001)))</f>
        <v>0.22222222222222221</v>
      </c>
      <c r="G79">
        <f>IF(ISBLANK(A79), "",SQRT((A79-I2)^2+(B79-J2)^2+(C79-K2)))</f>
        <v>32.603680773802211</v>
      </c>
      <c r="H79" s="4" t="str">
        <f t="shared" si="3"/>
        <v/>
      </c>
      <c r="T79">
        <v>78</v>
      </c>
    </row>
    <row r="80" spans="1:20" ht="14.25" x14ac:dyDescent="0.2">
      <c r="A80" s="5">
        <v>33</v>
      </c>
      <c r="B80" s="5">
        <v>1045</v>
      </c>
      <c r="C80" s="5">
        <v>2</v>
      </c>
      <c r="D80" s="4">
        <f>IF(ISBLANK(A80), "", (A80-MIN(A2:A1001))/(MAX(A2:A1001)-MIN(A2:A1001)))</f>
        <v>0.84615384615384615</v>
      </c>
      <c r="E80" s="4">
        <f>IF(ISBLANK(B80), "", (B80-MIN(B2:B1001))/(MAX(B2:B1001)-MIN(B2:B1001)))</f>
        <v>0.97640117994100295</v>
      </c>
      <c r="F80" s="4">
        <f>IF(ISBLANK(C80), "", (C80-MIN(C2:C1001))/(MAX(C2:C1001)-MIN(C2:C1001)))</f>
        <v>0</v>
      </c>
      <c r="G80">
        <f>IF(ISBLANK(A80), "",SQRT((A80-I2)^2+(B80-J2)^2+(C80-K2)))</f>
        <v>662.36545803657361</v>
      </c>
      <c r="H80" s="4" t="str">
        <f t="shared" si="3"/>
        <v/>
      </c>
      <c r="T80">
        <v>79</v>
      </c>
    </row>
    <row r="81" spans="1:20" ht="14.25" x14ac:dyDescent="0.2">
      <c r="A81" s="5">
        <v>36</v>
      </c>
      <c r="B81" s="5">
        <v>1036</v>
      </c>
      <c r="C81" s="5">
        <v>2</v>
      </c>
      <c r="D81" s="4">
        <f>IF(ISBLANK(A81), "", (A81-MIN(A2:A1001))/(MAX(A2:A1001)-MIN(A2:A1001)))</f>
        <v>0.96153846153846156</v>
      </c>
      <c r="E81" s="4">
        <f>IF(ISBLANK(B81), "", (B81-MIN(B2:B1001))/(MAX(B2:B1001)-MIN(B2:B1001)))</f>
        <v>0.96312684365781709</v>
      </c>
      <c r="F81" s="4">
        <f>IF(ISBLANK(C81), "", (C81-MIN(C2:C1001))/(MAX(C2:C1001)-MIN(C2:C1001)))</f>
        <v>0</v>
      </c>
      <c r="G81">
        <f>IF(ISBLANK(A81), "",SQRT((A81-I2)^2+(B81-J2)^2+(C81-K2)))</f>
        <v>653.47838525845668</v>
      </c>
      <c r="H81" s="4" t="str">
        <f t="shared" si="3"/>
        <v/>
      </c>
      <c r="T81">
        <v>80</v>
      </c>
    </row>
    <row r="82" spans="1:20" ht="14.25" x14ac:dyDescent="0.2">
      <c r="A82" s="5">
        <v>23</v>
      </c>
      <c r="B82" s="5">
        <v>400</v>
      </c>
      <c r="C82" s="5">
        <v>9</v>
      </c>
      <c r="D82" s="4">
        <f>IF(ISBLANK(A82), "", (A82-MIN(A2:A1001))/(MAX(A2:A1001)-MIN(A2:A1001)))</f>
        <v>0.46153846153846156</v>
      </c>
      <c r="E82" s="4">
        <f>IF(ISBLANK(B82), "", (B82-MIN(B2:B1001))/(MAX(B2:B1001)-MIN(B2:B1001)))</f>
        <v>2.5073746312684365E-2</v>
      </c>
      <c r="F82" s="4">
        <f>IF(ISBLANK(C82), "", (C82-MIN(C2:C1001))/(MAX(C2:C1001)-MIN(C2:C1001)))</f>
        <v>0.77777777777777779</v>
      </c>
      <c r="G82">
        <f>IF(ISBLANK(A82), "",SQRT((A82-I2)^2+(B82-J2)^2+(C82-K2)))</f>
        <v>20.976176963403031</v>
      </c>
      <c r="H82" s="4" t="str">
        <f t="shared" si="3"/>
        <v/>
      </c>
      <c r="T82">
        <v>81</v>
      </c>
    </row>
    <row r="83" spans="1:20" ht="14.25" x14ac:dyDescent="0.2">
      <c r="A83" s="5">
        <v>18</v>
      </c>
      <c r="B83" s="5">
        <v>429</v>
      </c>
      <c r="C83" s="5">
        <v>8</v>
      </c>
      <c r="D83" s="4">
        <f>IF(ISBLANK(A83), "", (A83-MIN(A2:A1001))/(MAX(A2:A1001)-MIN(A2:A1001)))</f>
        <v>0.26923076923076922</v>
      </c>
      <c r="E83" s="4">
        <f>IF(ISBLANK(B83), "", (B83-MIN(B2:B1001))/(MAX(B2:B1001)-MIN(B2:B1001)))</f>
        <v>6.7846607669616518E-2</v>
      </c>
      <c r="F83" s="4">
        <f>IF(ISBLANK(C83), "", (C83-MIN(C2:C1001))/(MAX(C2:C1001)-MIN(C2:C1001)))</f>
        <v>0.66666666666666663</v>
      </c>
      <c r="G83">
        <f>IF(ISBLANK(A83), "",SQRT((A83-I2)^2+(B83-J2)^2+(C83-K2)))</f>
        <v>46.593991028886975</v>
      </c>
      <c r="H83" s="4" t="str">
        <f t="shared" si="3"/>
        <v/>
      </c>
      <c r="T83">
        <v>82</v>
      </c>
    </row>
    <row r="84" spans="1:20" ht="14.25" x14ac:dyDescent="0.2">
      <c r="A84" s="5">
        <v>20</v>
      </c>
      <c r="B84" s="5">
        <v>426</v>
      </c>
      <c r="C84" s="5">
        <v>9</v>
      </c>
      <c r="D84" s="4">
        <f>IF(ISBLANK(A84), "", (A84-MIN(A2:A1001))/(MAX(A2:A1001)-MIN(A2:A1001)))</f>
        <v>0.34615384615384615</v>
      </c>
      <c r="E84" s="4">
        <f>IF(ISBLANK(B84), "", (B84-MIN(B2:B1001))/(MAX(B2:B1001)-MIN(B2:B1001)))</f>
        <v>6.3421828908554578E-2</v>
      </c>
      <c r="F84" s="4">
        <f>IF(ISBLANK(C84), "", (C84-MIN(C2:C1001))/(MAX(C2:C1001)-MIN(C2:C1001)))</f>
        <v>0.77777777777777779</v>
      </c>
      <c r="G84">
        <f>IF(ISBLANK(A84), "",SQRT((A84-I2)^2+(B84-J2)^2+(C84-K2)))</f>
        <v>44.011362169330773</v>
      </c>
      <c r="H84" s="4" t="str">
        <f t="shared" si="3"/>
        <v/>
      </c>
      <c r="T84">
        <v>83</v>
      </c>
    </row>
    <row r="85" spans="1:20" ht="14.25" x14ac:dyDescent="0.2">
      <c r="A85" s="5">
        <v>30</v>
      </c>
      <c r="B85" s="5">
        <v>405</v>
      </c>
      <c r="C85" s="5">
        <v>4</v>
      </c>
      <c r="D85" s="4">
        <f>IF(ISBLANK(A85), "", (A85-MIN(A2:A1001))/(MAX(A2:A1001)-MIN(A2:A1001)))</f>
        <v>0.73076923076923073</v>
      </c>
      <c r="E85" s="4">
        <f>IF(ISBLANK(B85), "", (B85-MIN(B2:B1001))/(MAX(B2:B1001)-MIN(B2:B1001)))</f>
        <v>3.2448377581120944E-2</v>
      </c>
      <c r="F85" s="4">
        <f>IF(ISBLANK(C85), "", (C85-MIN(C2:C1001))/(MAX(C2:C1001)-MIN(C2:C1001)))</f>
        <v>0.22222222222222221</v>
      </c>
      <c r="G85">
        <f>IF(ISBLANK(A85), "",SQRT((A85-I2)^2+(B85-J2)^2+(C85-K2)))</f>
        <v>29.103264421710495</v>
      </c>
      <c r="H85" s="4" t="str">
        <f t="shared" si="3"/>
        <v/>
      </c>
      <c r="T85">
        <v>84</v>
      </c>
    </row>
    <row r="86" spans="1:20" ht="14.25" x14ac:dyDescent="0.2">
      <c r="A86" s="5">
        <v>21</v>
      </c>
      <c r="B86" s="5">
        <v>411</v>
      </c>
      <c r="C86" s="5">
        <v>5</v>
      </c>
      <c r="D86" s="4">
        <f>IF(ISBLANK(A86), "", (A86-MIN(A2:A1001))/(MAX(A2:A1001)-MIN(A2:A1001)))</f>
        <v>0.38461538461538464</v>
      </c>
      <c r="E86" s="4">
        <f>IF(ISBLANK(B86), "", (B86-MIN(B2:B1001))/(MAX(B2:B1001)-MIN(B2:B1001)))</f>
        <v>4.1297935103244837E-2</v>
      </c>
      <c r="F86" s="4">
        <f>IF(ISBLANK(C86), "", (C86-MIN(C2:C1001))/(MAX(C2:C1001)-MIN(C2:C1001)))</f>
        <v>0.33333333333333331</v>
      </c>
      <c r="G86">
        <f>IF(ISBLANK(A86), "",SQRT((A86-I2)^2+(B86-J2)^2+(C86-K2)))</f>
        <v>29.782545223670862</v>
      </c>
      <c r="H86" s="4" t="str">
        <f t="shared" si="3"/>
        <v/>
      </c>
      <c r="T86">
        <v>85</v>
      </c>
    </row>
    <row r="87" spans="1:20" ht="14.25" x14ac:dyDescent="0.2">
      <c r="A87" s="5">
        <v>27</v>
      </c>
      <c r="B87" s="5">
        <v>1004</v>
      </c>
      <c r="C87" s="5">
        <v>3</v>
      </c>
      <c r="D87" s="4">
        <f>IF(ISBLANK(A87), "", (A87-MIN(A2:A1001))/(MAX(A2:A1001)-MIN(A2:A1001)))</f>
        <v>0.61538461538461542</v>
      </c>
      <c r="E87" s="4">
        <f>IF(ISBLANK(B87), "", (B87-MIN(B2:B1001))/(MAX(B2:B1001)-MIN(B2:B1001)))</f>
        <v>0.91592920353982299</v>
      </c>
      <c r="F87" s="4">
        <f>IF(ISBLANK(C87), "", (C87-MIN(C2:C1001))/(MAX(C2:C1001)-MIN(C2:C1001)))</f>
        <v>0.1111111111111111</v>
      </c>
      <c r="G87">
        <f>IF(ISBLANK(A87), "",SQRT((A87-I2)^2+(B87-J2)^2+(C87-K2)))</f>
        <v>621.20688985232607</v>
      </c>
      <c r="H87" s="4" t="str">
        <f t="shared" si="3"/>
        <v/>
      </c>
      <c r="T87">
        <v>86</v>
      </c>
    </row>
    <row r="88" spans="1:20" ht="14.25" x14ac:dyDescent="0.2">
      <c r="A88" s="5">
        <v>27</v>
      </c>
      <c r="B88" s="5">
        <v>413</v>
      </c>
      <c r="C88" s="5">
        <v>4</v>
      </c>
      <c r="D88" s="4">
        <f>IF(ISBLANK(A88), "", (A88-MIN(A2:A1001))/(MAX(A2:A1001)-MIN(A2:A1001)))</f>
        <v>0.61538461538461542</v>
      </c>
      <c r="E88" s="4">
        <f>IF(ISBLANK(B88), "", (B88-MIN(B2:B1001))/(MAX(B2:B1001)-MIN(B2:B1001)))</f>
        <v>4.4247787610619468E-2</v>
      </c>
      <c r="F88" s="4">
        <f>IF(ISBLANK(C88), "", (C88-MIN(C2:C1001))/(MAX(C2:C1001)-MIN(C2:C1001)))</f>
        <v>0.22222222222222221</v>
      </c>
      <c r="G88">
        <f>IF(ISBLANK(A88), "",SQRT((A88-I2)^2+(B88-J2)^2+(C88-K2)))</f>
        <v>34.02939905434711</v>
      </c>
      <c r="H88" s="4" t="str">
        <f t="shared" si="3"/>
        <v/>
      </c>
      <c r="T88">
        <v>87</v>
      </c>
    </row>
    <row r="89" spans="1:20" ht="14.25" x14ac:dyDescent="0.2">
      <c r="A89" s="5">
        <v>30</v>
      </c>
      <c r="B89" s="5">
        <v>418</v>
      </c>
      <c r="C89" s="5">
        <v>3</v>
      </c>
      <c r="D89" s="4">
        <f>IF(ISBLANK(A89), "", (A89-MIN(A2:A1001))/(MAX(A2:A1001)-MIN(A2:A1001)))</f>
        <v>0.73076923076923073</v>
      </c>
      <c r="E89" s="4">
        <f>IF(ISBLANK(B89), "", (B89-MIN(B2:B1001))/(MAX(B2:B1001)-MIN(B2:B1001)))</f>
        <v>5.1622418879056046E-2</v>
      </c>
      <c r="F89" s="4">
        <f>IF(ISBLANK(C89), "", (C89-MIN(C2:C1001))/(MAX(C2:C1001)-MIN(C2:C1001)))</f>
        <v>0.1111111111111111</v>
      </c>
      <c r="G89">
        <f>IF(ISBLANK(A89), "",SQRT((A89-I2)^2+(B89-J2)^2+(C89-K2)))</f>
        <v>39.837168574084181</v>
      </c>
      <c r="H89" s="4" t="str">
        <f t="shared" si="3"/>
        <v/>
      </c>
      <c r="T89">
        <v>88</v>
      </c>
    </row>
    <row r="90" spans="1:20" ht="14.25" x14ac:dyDescent="0.2">
      <c r="A90" s="5">
        <v>29</v>
      </c>
      <c r="B90" s="5">
        <v>399</v>
      </c>
      <c r="C90" s="5">
        <v>5</v>
      </c>
      <c r="D90" s="4">
        <f>IF(ISBLANK(A90), "", (A90-MIN(A2:A1001))/(MAX(A2:A1001)-MIN(A2:A1001)))</f>
        <v>0.69230769230769229</v>
      </c>
      <c r="E90" s="4">
        <f>IF(ISBLANK(B90), "", (B90-MIN(B2:B1001))/(MAX(B2:B1001)-MIN(B2:B1001)))</f>
        <v>2.359882005899705E-2</v>
      </c>
      <c r="F90" s="4">
        <f>IF(ISBLANK(C90), "", (C90-MIN(C2:C1001))/(MAX(C2:C1001)-MIN(C2:C1001)))</f>
        <v>0.33333333333333331</v>
      </c>
      <c r="G90">
        <f>IF(ISBLANK(A90), "",SQRT((A90-I2)^2+(B90-J2)^2+(C90-K2)))</f>
        <v>24.145392935299274</v>
      </c>
      <c r="H90" s="4" t="str">
        <f t="shared" si="3"/>
        <v/>
      </c>
      <c r="T90">
        <v>89</v>
      </c>
    </row>
    <row r="91" spans="1:20" ht="14.25" x14ac:dyDescent="0.2">
      <c r="A91" s="5"/>
      <c r="B91" s="5"/>
      <c r="C91" s="5"/>
      <c r="D91" s="4" t="str">
        <f>IF(ISBLANK(A91), "", (A91-MIN(A2:A1001))/(MAX(A2:A1001)-MIN(A2:A1001)))</f>
        <v/>
      </c>
      <c r="E91" s="4" t="str">
        <f>IF(ISBLANK(B91), "", (B91-MIN(B2:B1001))/(MAX(B2:B1001)-MIN(B2:B1001)))</f>
        <v/>
      </c>
      <c r="F91" s="4" t="str">
        <f>IF(ISBLANK(C91), "", (C91-MIN(C2:C1001))/(MAX(C2:C1001)-MIN(C2:C1001)))</f>
        <v/>
      </c>
      <c r="G91" t="str">
        <f>IF(ISBLANK(A91), "",SQRT((A91-I2)^2+(B91-J2)^2+(C91-K2)))</f>
        <v/>
      </c>
      <c r="H91" s="4" t="str">
        <f t="shared" si="3"/>
        <v>&lt;- New exp</v>
      </c>
      <c r="T91">
        <v>90</v>
      </c>
    </row>
    <row r="92" spans="1:20" ht="14.25" x14ac:dyDescent="0.2">
      <c r="A92" s="5">
        <v>16</v>
      </c>
      <c r="B92" s="5">
        <v>425</v>
      </c>
      <c r="C92" s="5">
        <v>7</v>
      </c>
      <c r="D92" s="4">
        <f>IF(ISBLANK(A92), "", (A92-MIN(A2:A1001))/(MAX(A2:A1001)-MIN(A2:A1001)))</f>
        <v>0.19230769230769232</v>
      </c>
      <c r="E92" s="4">
        <f>IF(ISBLANK(B92), "", (B92-MIN(B2:B1001))/(MAX(B2:B1001)-MIN(B2:B1001)))</f>
        <v>6.1946902654867256E-2</v>
      </c>
      <c r="F92" s="4">
        <f>IF(ISBLANK(C92), "", (C92-MIN(C2:C1001))/(MAX(C2:C1001)-MIN(C2:C1001)))</f>
        <v>0.55555555555555558</v>
      </c>
      <c r="G92">
        <f>IF(ISBLANK(A92), "",SQRT((A92-I2)^2+(B92-J2)^2+(C92-K2)))</f>
        <v>42.355637169094742</v>
      </c>
      <c r="H92" s="4" t="str">
        <f t="shared" si="3"/>
        <v/>
      </c>
      <c r="T92">
        <v>91</v>
      </c>
    </row>
    <row r="93" spans="1:20" ht="14.25" x14ac:dyDescent="0.2">
      <c r="A93" s="5">
        <v>20</v>
      </c>
      <c r="B93" s="5">
        <v>416</v>
      </c>
      <c r="C93" s="5">
        <v>6</v>
      </c>
      <c r="D93" s="4">
        <f>IF(ISBLANK(A93), "", (A93-MIN(A2:A1001))/(MAX(A2:A1001)-MIN(A2:A1001)))</f>
        <v>0.34615384615384615</v>
      </c>
      <c r="E93" s="4">
        <f>IF(ISBLANK(B93), "", (B93-MIN(B2:B1001))/(MAX(B2:B1001)-MIN(B2:B1001)))</f>
        <v>4.8672566371681415E-2</v>
      </c>
      <c r="F93" s="4">
        <f>IF(ISBLANK(C93), "", (C93-MIN(C2:C1001))/(MAX(C2:C1001)-MIN(C2:C1001)))</f>
        <v>0.44444444444444442</v>
      </c>
      <c r="G93">
        <f>IF(ISBLANK(A93), "",SQRT((A93-I2)^2+(B93-J2)^2+(C93-K2)))</f>
        <v>34.26368339802363</v>
      </c>
      <c r="H93" s="4" t="str">
        <f t="shared" si="3"/>
        <v/>
      </c>
      <c r="T93">
        <v>92</v>
      </c>
    </row>
    <row r="94" spans="1:20" ht="14.25" x14ac:dyDescent="0.2">
      <c r="A94" s="5">
        <v>30</v>
      </c>
      <c r="B94" s="5">
        <v>416</v>
      </c>
      <c r="C94" s="5">
        <v>3</v>
      </c>
      <c r="D94" s="4">
        <f>IF(ISBLANK(A94), "", (A94-MIN(A2:A1001))/(MAX(A2:A1001)-MIN(A2:A1001)))</f>
        <v>0.73076923076923073</v>
      </c>
      <c r="E94" s="4">
        <f>IF(ISBLANK(B94), "", (B94-MIN(B2:B1001))/(MAX(B2:B1001)-MIN(B2:B1001)))</f>
        <v>4.8672566371681415E-2</v>
      </c>
      <c r="F94" s="4">
        <f>IF(ISBLANK(C94), "", (C94-MIN(C2:C1001))/(MAX(C2:C1001)-MIN(C2:C1001)))</f>
        <v>0.1111111111111111</v>
      </c>
      <c r="G94">
        <f>IF(ISBLANK(A94), "",SQRT((A94-I2)^2+(B94-J2)^2+(C94-K2)))</f>
        <v>38.091993909481822</v>
      </c>
      <c r="H94" s="4" t="str">
        <f t="shared" si="3"/>
        <v/>
      </c>
      <c r="T94">
        <v>93</v>
      </c>
    </row>
    <row r="95" spans="1:20" ht="14.25" x14ac:dyDescent="0.2">
      <c r="A95" s="5">
        <v>15</v>
      </c>
      <c r="B95" s="5">
        <v>427</v>
      </c>
      <c r="C95" s="5">
        <v>8</v>
      </c>
      <c r="D95" s="4">
        <f>IF(ISBLANK(A95), "", (A95-MIN(A2:A1001))/(MAX(A2:A1001)-MIN(A2:A1001)))</f>
        <v>0.15384615384615385</v>
      </c>
      <c r="E95" s="4">
        <f>IF(ISBLANK(B95), "", (B95-MIN(B2:B1001))/(MAX(B2:B1001)-MIN(B2:B1001)))</f>
        <v>6.4896755162241887E-2</v>
      </c>
      <c r="F95" s="4">
        <f>IF(ISBLANK(C95), "", (C95-MIN(C2:C1001))/(MAX(C2:C1001)-MIN(C2:C1001)))</f>
        <v>0.66666666666666663</v>
      </c>
      <c r="G95">
        <f>IF(ISBLANK(A95), "",SQRT((A95-I2)^2+(B95-J2)^2+(C95-K2)))</f>
        <v>44.24929377967517</v>
      </c>
      <c r="H95" s="4" t="str">
        <f t="shared" si="3"/>
        <v/>
      </c>
      <c r="T95">
        <v>94</v>
      </c>
    </row>
    <row r="96" spans="1:20" ht="14.25" x14ac:dyDescent="0.2">
      <c r="A96" s="5">
        <v>20</v>
      </c>
      <c r="B96" s="5">
        <v>442</v>
      </c>
      <c r="C96" s="5">
        <v>4</v>
      </c>
      <c r="D96" s="4">
        <f>IF(ISBLANK(A96), "", (A96-MIN(A2:A1001))/(MAX(A2:A1001)-MIN(A2:A1001)))</f>
        <v>0.34615384615384615</v>
      </c>
      <c r="E96" s="4">
        <f>IF(ISBLANK(B96), "", (B96-MIN(B2:B1001))/(MAX(B2:B1001)-MIN(B2:B1001)))</f>
        <v>8.7020648967551628E-2</v>
      </c>
      <c r="F96" s="4">
        <f>IF(ISBLANK(C96), "", (C96-MIN(C2:C1001))/(MAX(C2:C1001)-MIN(C2:C1001)))</f>
        <v>0.22222222222222221</v>
      </c>
      <c r="G96">
        <f>IF(ISBLANK(A96), "",SQRT((A96-I2)^2+(B96-J2)^2+(C96-K2)))</f>
        <v>59.6992462263972</v>
      </c>
      <c r="H96" s="4" t="str">
        <f t="shared" si="3"/>
        <v/>
      </c>
      <c r="T96">
        <v>95</v>
      </c>
    </row>
    <row r="97" spans="1:20" ht="14.25" x14ac:dyDescent="0.2">
      <c r="A97" s="5">
        <v>21</v>
      </c>
      <c r="B97" s="5">
        <v>409</v>
      </c>
      <c r="C97" s="5">
        <v>5</v>
      </c>
      <c r="D97" s="4">
        <f>IF(ISBLANK(A97), "", (A97-MIN(A2:A1001))/(MAX(A2:A1001)-MIN(A2:A1001)))</f>
        <v>0.38461538461538464</v>
      </c>
      <c r="E97" s="4">
        <f>IF(ISBLANK(B97), "", (B97-MIN(B2:B1001))/(MAX(B2:B1001)-MIN(B2:B1001)))</f>
        <v>3.8348082595870206E-2</v>
      </c>
      <c r="F97" s="4">
        <f>IF(ISBLANK(C97), "", (C97-MIN(C2:C1001))/(MAX(C2:C1001)-MIN(C2:C1001)))</f>
        <v>0.33333333333333331</v>
      </c>
      <c r="G97">
        <f>IF(ISBLANK(A97), "",SQRT((A97-I2)^2+(B97-J2)^2+(C97-K2)))</f>
        <v>27.910571473905726</v>
      </c>
      <c r="H97" s="4" t="str">
        <f t="shared" si="3"/>
        <v/>
      </c>
      <c r="T97">
        <v>96</v>
      </c>
    </row>
    <row r="98" spans="1:20" ht="14.25" x14ac:dyDescent="0.2">
      <c r="A98" s="5">
        <v>29</v>
      </c>
      <c r="B98" s="5">
        <v>402</v>
      </c>
      <c r="C98" s="5">
        <v>4</v>
      </c>
      <c r="D98" s="4">
        <f>IF(ISBLANK(A98), "", (A98-MIN(A2:A1001))/(MAX(A2:A1001)-MIN(A2:A1001)))</f>
        <v>0.69230769230769229</v>
      </c>
      <c r="E98" s="4">
        <f>IF(ISBLANK(B98), "", (B98-MIN(B2:B1001))/(MAX(B2:B1001)-MIN(B2:B1001)))</f>
        <v>2.8023598820058997E-2</v>
      </c>
      <c r="F98" s="4">
        <f>IF(ISBLANK(C98), "", (C98-MIN(C2:C1001))/(MAX(C2:C1001)-MIN(C2:C1001)))</f>
        <v>0.22222222222222221</v>
      </c>
      <c r="G98">
        <f>IF(ISBLANK(A98), "",SQRT((A98-I2)^2+(B98-J2)^2+(C98-K2)))</f>
        <v>26.210684844162312</v>
      </c>
      <c r="H98" s="4" t="str">
        <f t="shared" si="3"/>
        <v/>
      </c>
      <c r="T98">
        <v>97</v>
      </c>
    </row>
    <row r="99" spans="1:20" ht="14.25" x14ac:dyDescent="0.2">
      <c r="A99" s="5">
        <v>21</v>
      </c>
      <c r="B99" s="5">
        <v>413</v>
      </c>
      <c r="C99" s="5">
        <v>4</v>
      </c>
      <c r="D99" s="4">
        <f>IF(ISBLANK(A99), "", (A99-MIN(A2:A1001))/(MAX(A2:A1001)-MIN(A2:A1001)))</f>
        <v>0.38461538461538464</v>
      </c>
      <c r="E99" s="4">
        <f>IF(ISBLANK(B99), "", (B99-MIN(B2:B1001))/(MAX(B2:B1001)-MIN(B2:B1001)))</f>
        <v>4.4247787610619468E-2</v>
      </c>
      <c r="F99" s="4">
        <f>IF(ISBLANK(C99), "", (C99-MIN(C2:C1001))/(MAX(C2:C1001)-MIN(C2:C1001)))</f>
        <v>0.22222222222222221</v>
      </c>
      <c r="G99">
        <f>IF(ISBLANK(A99), "",SQRT((A99-I2)^2+(B99-J2)^2+(C99-K2)))</f>
        <v>31.654383582688826</v>
      </c>
      <c r="H99" s="4" t="str">
        <f t="shared" si="3"/>
        <v/>
      </c>
      <c r="T99">
        <v>98</v>
      </c>
    </row>
    <row r="100" spans="1:20" ht="14.25" x14ac:dyDescent="0.2">
      <c r="A100" s="5">
        <v>24</v>
      </c>
      <c r="B100" s="5">
        <v>422</v>
      </c>
      <c r="C100" s="5">
        <v>3</v>
      </c>
      <c r="D100" s="4">
        <f>IF(ISBLANK(A100), "", (A100-MIN(A2:A1001))/(MAX(A2:A1001)-MIN(A2:A1001)))</f>
        <v>0.5</v>
      </c>
      <c r="E100" s="4">
        <f>IF(ISBLANK(B100), "", (B100-MIN(B2:B1001))/(MAX(B2:B1001)-MIN(B2:B1001)))</f>
        <v>5.7522123893805309E-2</v>
      </c>
      <c r="F100" s="4">
        <f>IF(ISBLANK(C100), "", (C100-MIN(C2:C1001))/(MAX(C2:C1001)-MIN(C2:C1001)))</f>
        <v>0.1111111111111111</v>
      </c>
      <c r="G100">
        <f>IF(ISBLANK(A100), "",SQRT((A100-I2)^2+(B100-J2)^2+(C100-K2)))</f>
        <v>41.121770389904178</v>
      </c>
      <c r="H100" s="4" t="str">
        <f t="shared" si="3"/>
        <v/>
      </c>
      <c r="T100">
        <v>99</v>
      </c>
    </row>
    <row r="101" spans="1:20" ht="14.25" x14ac:dyDescent="0.2">
      <c r="A101" s="5">
        <v>25</v>
      </c>
      <c r="B101" s="5">
        <v>408</v>
      </c>
      <c r="C101" s="5">
        <v>5</v>
      </c>
      <c r="D101" s="4">
        <f>IF(ISBLANK(A101), "", (A101-MIN(A2:A1001))/(MAX(A2:A1001)-MIN(A2:A1001)))</f>
        <v>0.53846153846153844</v>
      </c>
      <c r="E101" s="4">
        <f>IF(ISBLANK(B101), "", (B101-MIN(B2:B1001))/(MAX(B2:B1001)-MIN(B2:B1001)))</f>
        <v>3.687315634218289E-2</v>
      </c>
      <c r="F101" s="4">
        <f>IF(ISBLANK(C101), "", (C101-MIN(C2:C1001))/(MAX(C2:C1001)-MIN(C2:C1001)))</f>
        <v>0.33333333333333331</v>
      </c>
      <c r="G101">
        <f>IF(ISBLANK(A101), "",SQRT((A101-I2)^2+(B101-J2)^2+(C101-K2)))</f>
        <v>28.705400188814647</v>
      </c>
      <c r="H101" s="4" t="str">
        <f t="shared" si="3"/>
        <v/>
      </c>
      <c r="T101">
        <v>100</v>
      </c>
    </row>
    <row r="102" spans="1:20" ht="14.25" x14ac:dyDescent="0.2">
      <c r="A102" s="5"/>
      <c r="B102" s="5"/>
      <c r="C102" s="5"/>
      <c r="D102" s="4" t="str">
        <f>IF(ISBLANK(A102), "", (A102-MIN(A2:A1001))/(MAX(A2:A1001)-MIN(A2:A1001)))</f>
        <v/>
      </c>
      <c r="E102" s="4" t="str">
        <f>IF(ISBLANK(B102), "", (B102-MIN(B2:B1001))/(MAX(B2:B1001)-MIN(B2:B1001)))</f>
        <v/>
      </c>
      <c r="F102" s="4" t="str">
        <f>IF(ISBLANK(C102), "", (C102-MIN(C2:C1001))/(MAX(C2:C1001)-MIN(C2:C1001)))</f>
        <v/>
      </c>
      <c r="G102" t="str">
        <f>IF(ISBLANK(A102), "",SQRT((A102-I2)^2+(B102-J2)^2+(C102-K2)))</f>
        <v/>
      </c>
      <c r="H102" s="4" t="str">
        <f t="shared" si="3"/>
        <v>&lt;- New exp</v>
      </c>
      <c r="T102">
        <v>101</v>
      </c>
    </row>
    <row r="103" spans="1:20" ht="14.25" x14ac:dyDescent="0.2">
      <c r="A103" s="5">
        <v>19</v>
      </c>
      <c r="B103" s="5">
        <v>415</v>
      </c>
      <c r="C103" s="5">
        <v>9</v>
      </c>
      <c r="D103" s="4">
        <f>IF(ISBLANK(A103), "", (A103-MIN(A2:A1001))/(MAX(A2:A1001)-MIN(A2:A1001)))</f>
        <v>0.30769230769230771</v>
      </c>
      <c r="E103" s="4">
        <f>IF(ISBLANK(B103), "", (B103-MIN(B2:B1001))/(MAX(B2:B1001)-MIN(B2:B1001)))</f>
        <v>4.71976401179941E-2</v>
      </c>
      <c r="F103" s="4">
        <f>IF(ISBLANK(C103), "", (C103-MIN(C2:C1001))/(MAX(C2:C1001)-MIN(C2:C1001)))</f>
        <v>0.77777777777777779</v>
      </c>
      <c r="G103">
        <f>IF(ISBLANK(A103), "",SQRT((A103-I2)^2+(B103-J2)^2+(C103-K2)))</f>
        <v>33.090784215548595</v>
      </c>
      <c r="H103" s="4" t="str">
        <f t="shared" si="3"/>
        <v/>
      </c>
      <c r="T103">
        <v>102</v>
      </c>
    </row>
    <row r="104" spans="1:20" ht="14.25" x14ac:dyDescent="0.2">
      <c r="A104" s="5">
        <v>36</v>
      </c>
      <c r="B104" s="5">
        <v>1043</v>
      </c>
      <c r="C104" s="5">
        <v>2</v>
      </c>
      <c r="D104" s="4">
        <f>IF(ISBLANK(A104), "", (A104-MIN(A2:A1001))/(MAX(A2:A1001)-MIN(A2:A1001)))</f>
        <v>0.96153846153846156</v>
      </c>
      <c r="E104" s="4">
        <f>IF(ISBLANK(B104), "", (B104-MIN(B2:B1001))/(MAX(B2:B1001)-MIN(B2:B1001)))</f>
        <v>0.97345132743362828</v>
      </c>
      <c r="F104" s="4">
        <f>IF(ISBLANK(C104), "", (C104-MIN(C2:C1001))/(MAX(C2:C1001)-MIN(C2:C1001)))</f>
        <v>0</v>
      </c>
      <c r="G104">
        <f>IF(ISBLANK(A104), "",SQRT((A104-I2)^2+(B104-J2)^2+(C104-K2)))</f>
        <v>660.4733151308991</v>
      </c>
      <c r="H104" s="4" t="str">
        <f t="shared" si="3"/>
        <v/>
      </c>
      <c r="T104">
        <v>103</v>
      </c>
    </row>
    <row r="105" spans="1:20" ht="14.25" x14ac:dyDescent="0.2">
      <c r="A105" s="5">
        <v>31</v>
      </c>
      <c r="B105" s="5">
        <v>419</v>
      </c>
      <c r="C105" s="5">
        <v>3</v>
      </c>
      <c r="D105" s="4">
        <f>IF(ISBLANK(A105), "", (A105-MIN(A2:A1001))/(MAX(A2:A1001)-MIN(A2:A1001)))</f>
        <v>0.76923076923076927</v>
      </c>
      <c r="E105" s="4">
        <f>IF(ISBLANK(B105), "", (B105-MIN(B2:B1001))/(MAX(B2:B1001)-MIN(B2:B1001)))</f>
        <v>5.3097345132743362E-2</v>
      </c>
      <c r="F105" s="4">
        <f>IF(ISBLANK(C105), "", (C105-MIN(C2:C1001))/(MAX(C2:C1001)-MIN(C2:C1001)))</f>
        <v>0.1111111111111111</v>
      </c>
      <c r="G105">
        <f>IF(ISBLANK(A105), "",SQRT((A105-I2)^2+(B105-J2)^2+(C105-K2)))</f>
        <v>41.194659848091959</v>
      </c>
      <c r="H105" s="4" t="str">
        <f t="shared" si="3"/>
        <v/>
      </c>
      <c r="T105">
        <v>104</v>
      </c>
    </row>
    <row r="106" spans="1:20" ht="14.25" x14ac:dyDescent="0.2">
      <c r="A106" s="5">
        <v>21</v>
      </c>
      <c r="B106" s="5">
        <v>431</v>
      </c>
      <c r="C106" s="5">
        <v>7</v>
      </c>
      <c r="D106" s="4">
        <f>IF(ISBLANK(A106), "", (A106-MIN(A2:A1001))/(MAX(A2:A1001)-MIN(A2:A1001)))</f>
        <v>0.38461538461538464</v>
      </c>
      <c r="E106" s="4">
        <f>IF(ISBLANK(B106), "", (B106-MIN(B2:B1001))/(MAX(B2:B1001)-MIN(B2:B1001)))</f>
        <v>7.0796460176991149E-2</v>
      </c>
      <c r="F106" s="4">
        <f>IF(ISBLANK(C106), "", (C106-MIN(C2:C1001))/(MAX(C2:C1001)-MIN(C2:C1001)))</f>
        <v>0.55555555555555558</v>
      </c>
      <c r="G106">
        <f>IF(ISBLANK(A106), "",SQRT((A106-I2)^2+(B106-J2)^2+(C106-K2)))</f>
        <v>49.081564767232109</v>
      </c>
      <c r="H106" s="4" t="str">
        <f t="shared" si="3"/>
        <v/>
      </c>
      <c r="T106">
        <v>105</v>
      </c>
    </row>
    <row r="107" spans="1:20" ht="14.25" x14ac:dyDescent="0.2">
      <c r="A107" s="5">
        <v>20</v>
      </c>
      <c r="B107" s="5">
        <v>428</v>
      </c>
      <c r="C107" s="5">
        <v>8</v>
      </c>
      <c r="D107" s="4">
        <f>IF(ISBLANK(A107), "", (A107-MIN(A2:A1001))/(MAX(A2:A1001)-MIN(A2:A1001)))</f>
        <v>0.34615384615384615</v>
      </c>
      <c r="E107" s="4">
        <f>IF(ISBLANK(B107), "", (B107-MIN(B2:B1001))/(MAX(B2:B1001)-MIN(B2:B1001)))</f>
        <v>6.637168141592921E-2</v>
      </c>
      <c r="F107" s="4">
        <f>IF(ISBLANK(C107), "", (C107-MIN(C2:C1001))/(MAX(C2:C1001)-MIN(C2:C1001)))</f>
        <v>0.66666666666666663</v>
      </c>
      <c r="G107">
        <f>IF(ISBLANK(A107), "",SQRT((A107-I2)^2+(B107-J2)^2+(C107-K2)))</f>
        <v>45.956501172304229</v>
      </c>
      <c r="H107" s="4" t="str">
        <f t="shared" si="3"/>
        <v/>
      </c>
      <c r="T107">
        <v>106</v>
      </c>
    </row>
    <row r="108" spans="1:20" ht="14.25" x14ac:dyDescent="0.2">
      <c r="A108" s="5">
        <v>30</v>
      </c>
      <c r="B108" s="5">
        <v>413</v>
      </c>
      <c r="C108" s="5">
        <v>4</v>
      </c>
      <c r="D108" s="4">
        <f>IF(ISBLANK(A108), "", (A108-MIN(A2:A1001))/(MAX(A2:A1001)-MIN(A2:A1001)))</f>
        <v>0.73076923076923073</v>
      </c>
      <c r="E108" s="4">
        <f>IF(ISBLANK(B108), "", (B108-MIN(B2:B1001))/(MAX(B2:B1001)-MIN(B2:B1001)))</f>
        <v>4.4247787610619468E-2</v>
      </c>
      <c r="F108" s="4">
        <f>IF(ISBLANK(C108), "", (C108-MIN(C2:C1001))/(MAX(C2:C1001)-MIN(C2:C1001)))</f>
        <v>0.22222222222222221</v>
      </c>
      <c r="G108">
        <f>IF(ISBLANK(A108), "",SQRT((A108-I2)^2+(B108-J2)^2+(C108-K2)))</f>
        <v>35.538711287833721</v>
      </c>
      <c r="H108" s="4" t="str">
        <f t="shared" si="3"/>
        <v/>
      </c>
      <c r="T108">
        <v>107</v>
      </c>
    </row>
    <row r="109" spans="1:20" ht="14.25" x14ac:dyDescent="0.2">
      <c r="A109" s="5">
        <v>27</v>
      </c>
      <c r="B109" s="5">
        <v>414</v>
      </c>
      <c r="C109" s="5">
        <v>4</v>
      </c>
      <c r="D109" s="4">
        <f>IF(ISBLANK(A109), "", (A109-MIN(A2:A1001))/(MAX(A2:A1001)-MIN(A2:A1001)))</f>
        <v>0.61538461538461542</v>
      </c>
      <c r="E109" s="4">
        <f>IF(ISBLANK(B109), "", (B109-MIN(B2:B1001))/(MAX(B2:B1001)-MIN(B2:B1001)))</f>
        <v>4.5722713864306784E-2</v>
      </c>
      <c r="F109" s="4">
        <f>IF(ISBLANK(C109), "", (C109-MIN(C2:C1001))/(MAX(C2:C1001)-MIN(C2:C1001)))</f>
        <v>0.22222222222222221</v>
      </c>
      <c r="G109">
        <f>IF(ISBLANK(A109), "",SQRT((A109-I2)^2+(B109-J2)^2+(C109-K2)))</f>
        <v>34.914180500192181</v>
      </c>
      <c r="H109" s="4" t="str">
        <f t="shared" si="3"/>
        <v/>
      </c>
      <c r="T109">
        <v>108</v>
      </c>
    </row>
    <row r="110" spans="1:20" ht="14.25" x14ac:dyDescent="0.2">
      <c r="A110" s="5">
        <v>30</v>
      </c>
      <c r="B110" s="5">
        <v>441</v>
      </c>
      <c r="C110" s="5">
        <v>3</v>
      </c>
      <c r="D110" s="4">
        <f>IF(ISBLANK(A110), "", (A110-MIN(A2:A1001))/(MAX(A2:A1001)-MIN(A2:A1001)))</f>
        <v>0.73076923076923073</v>
      </c>
      <c r="E110" s="4">
        <f>IF(ISBLANK(B110), "", (B110-MIN(B2:B1001))/(MAX(B2:B1001)-MIN(B2:B1001)))</f>
        <v>8.5545722713864306E-2</v>
      </c>
      <c r="F110" s="4">
        <f>IF(ISBLANK(C110), "", (C110-MIN(C2:C1001))/(MAX(C2:C1001)-MIN(C2:C1001)))</f>
        <v>0.1111111111111111</v>
      </c>
      <c r="G110">
        <f>IF(ISBLANK(A110), "",SQRT((A110-I2)^2+(B110-J2)^2+(C110-K2)))</f>
        <v>61.040969848127411</v>
      </c>
      <c r="H110" s="4" t="str">
        <f t="shared" si="3"/>
        <v/>
      </c>
      <c r="T110">
        <v>109</v>
      </c>
    </row>
    <row r="111" spans="1:20" ht="14.25" x14ac:dyDescent="0.2">
      <c r="A111" s="5">
        <v>22</v>
      </c>
      <c r="B111" s="5">
        <v>422</v>
      </c>
      <c r="C111" s="5">
        <v>8</v>
      </c>
      <c r="D111" s="4">
        <f>IF(ISBLANK(A111), "", (A111-MIN(A2:A1001))/(MAX(A2:A1001)-MIN(A2:A1001)))</f>
        <v>0.42307692307692307</v>
      </c>
      <c r="E111" s="4">
        <f>IF(ISBLANK(B111), "", (B111-MIN(B2:B1001))/(MAX(B2:B1001)-MIN(B2:B1001)))</f>
        <v>5.7522123893805309E-2</v>
      </c>
      <c r="F111" s="4">
        <f>IF(ISBLANK(C111), "", (C111-MIN(C2:C1001))/(MAX(C2:C1001)-MIN(C2:C1001)))</f>
        <v>0.66666666666666663</v>
      </c>
      <c r="G111">
        <f>IF(ISBLANK(A111), "",SQRT((A111-I2)^2+(B111-J2)^2+(C111-K2)))</f>
        <v>40.595566260368876</v>
      </c>
      <c r="H111" s="4" t="str">
        <f t="shared" si="3"/>
        <v/>
      </c>
      <c r="T111">
        <v>110</v>
      </c>
    </row>
    <row r="112" spans="1:20" ht="14.25" x14ac:dyDescent="0.2">
      <c r="A112" s="5">
        <v>22</v>
      </c>
      <c r="B112" s="5">
        <v>408</v>
      </c>
      <c r="C112" s="5">
        <v>9</v>
      </c>
      <c r="D112" s="4">
        <f>IF(ISBLANK(A112), "", (A112-MIN(A2:A1001))/(MAX(A2:A1001)-MIN(A2:A1001)))</f>
        <v>0.42307692307692307</v>
      </c>
      <c r="E112" s="4">
        <f>IF(ISBLANK(B112), "", (B112-MIN(B2:B1001))/(MAX(B2:B1001)-MIN(B2:B1001)))</f>
        <v>3.687315634218289E-2</v>
      </c>
      <c r="F112" s="4">
        <f>IF(ISBLANK(C112), "", (C112-MIN(C2:C1001))/(MAX(C2:C1001)-MIN(C2:C1001)))</f>
        <v>0.77777777777777779</v>
      </c>
      <c r="G112">
        <f>IF(ISBLANK(A112), "",SQRT((A112-I2)^2+(B112-J2)^2+(C112-K2)))</f>
        <v>27.440845468024488</v>
      </c>
      <c r="H112" s="4" t="str">
        <f t="shared" si="3"/>
        <v/>
      </c>
      <c r="T112">
        <v>111</v>
      </c>
    </row>
    <row r="113" spans="1:20" ht="14.25" x14ac:dyDescent="0.2">
      <c r="A113" s="5">
        <v>23</v>
      </c>
      <c r="B113" s="5">
        <v>400</v>
      </c>
      <c r="C113" s="5">
        <v>5</v>
      </c>
      <c r="D113" s="4">
        <f>IF(ISBLANK(A113), "", (A113-MIN(A2:A1001))/(MAX(A2:A1001)-MIN(A2:A1001)))</f>
        <v>0.46153846153846156</v>
      </c>
      <c r="E113" s="4">
        <f>IF(ISBLANK(B113), "", (B113-MIN(B2:B1001))/(MAX(B2:B1001)-MIN(B2:B1001)))</f>
        <v>2.5073746312684365E-2</v>
      </c>
      <c r="F113" s="4">
        <f>IF(ISBLANK(C113), "", (C113-MIN(C2:C1001))/(MAX(C2:C1001)-MIN(C2:C1001)))</f>
        <v>0.33333333333333331</v>
      </c>
      <c r="G113">
        <f>IF(ISBLANK(A113), "",SQRT((A113-I2)^2+(B113-J2)^2+(C113-K2)))</f>
        <v>20.880613017821101</v>
      </c>
      <c r="H113" s="4" t="str">
        <f t="shared" si="3"/>
        <v/>
      </c>
      <c r="T113">
        <v>112</v>
      </c>
    </row>
    <row r="114" spans="1:20" ht="14.25" x14ac:dyDescent="0.2">
      <c r="A114" s="5"/>
      <c r="B114" s="5"/>
      <c r="C114" s="5"/>
      <c r="D114" s="4" t="str">
        <f>IF(ISBLANK(A114), "", (A114-MIN(A2:A1001))/(MAX(A2:A1001)-MIN(A2:A1001)))</f>
        <v/>
      </c>
      <c r="E114" s="4" t="str">
        <f>IF(ISBLANK(B114), "", (B114-MIN(B2:B1001))/(MAX(B2:B1001)-MIN(B2:B1001)))</f>
        <v/>
      </c>
      <c r="F114" s="4" t="str">
        <f>IF(ISBLANK(C114), "", (C114-MIN(C2:C1001))/(MAX(C2:C1001)-MIN(C2:C1001)))</f>
        <v/>
      </c>
      <c r="G114" t="str">
        <f>IF(ISBLANK(A114), "",SQRT((A114-I2)^2+(B114-J2)^2+(C114-K2)))</f>
        <v/>
      </c>
      <c r="H114" s="4" t="str">
        <f t="shared" si="3"/>
        <v>&lt;- New exp</v>
      </c>
      <c r="T114">
        <v>113</v>
      </c>
    </row>
    <row r="115" spans="1:20" ht="14.25" x14ac:dyDescent="0.2">
      <c r="A115" s="5">
        <v>19</v>
      </c>
      <c r="B115" s="5">
        <v>1061</v>
      </c>
      <c r="C115" s="5">
        <v>7</v>
      </c>
      <c r="D115" s="4">
        <f>IF(ISBLANK(A115), "", (A115-MIN(A2:A1001))/(MAX(A2:A1001)-MIN(A2:A1001)))</f>
        <v>0.30769230769230771</v>
      </c>
      <c r="E115" s="4">
        <f>IF(ISBLANK(B115), "", (B115-MIN(B2:B1001))/(MAX(B2:B1001)-MIN(B2:B1001)))</f>
        <v>1</v>
      </c>
      <c r="F115" s="4">
        <f>IF(ISBLANK(C115), "", (C115-MIN(C2:C1001))/(MAX(C2:C1001)-MIN(C2:C1001)))</f>
        <v>0.55555555555555558</v>
      </c>
      <c r="G115">
        <f>IF(ISBLANK(A115), "",SQRT((A115-I2)^2+(B115-J2)^2+(C115-K2)))</f>
        <v>678.05088304639787</v>
      </c>
      <c r="H115" s="4" t="str">
        <f t="shared" si="3"/>
        <v/>
      </c>
      <c r="T115">
        <v>114</v>
      </c>
    </row>
    <row r="116" spans="1:20" ht="14.25" x14ac:dyDescent="0.2">
      <c r="A116" s="5">
        <v>31</v>
      </c>
      <c r="B116" s="5">
        <v>417</v>
      </c>
      <c r="C116" s="5">
        <v>3</v>
      </c>
      <c r="D116" s="4">
        <f>IF(ISBLANK(A116), "", (A116-MIN(A2:A1001))/(MAX(A2:A1001)-MIN(A2:A1001)))</f>
        <v>0.76923076923076927</v>
      </c>
      <c r="E116" s="4">
        <f>IF(ISBLANK(B116), "", (B116-MIN(B2:B1001))/(MAX(B2:B1001)-MIN(B2:B1001)))</f>
        <v>5.0147492625368731E-2</v>
      </c>
      <c r="F116" s="4">
        <f>IF(ISBLANK(C116), "", (C116-MIN(C2:C1001))/(MAX(C2:C1001)-MIN(C2:C1001)))</f>
        <v>0.1111111111111111</v>
      </c>
      <c r="G116">
        <f>IF(ISBLANK(A116), "",SQRT((A116-I2)^2+(B116-J2)^2+(C116-K2)))</f>
        <v>39.45883931389772</v>
      </c>
      <c r="H116" s="4" t="str">
        <f t="shared" si="3"/>
        <v/>
      </c>
      <c r="T116">
        <v>115</v>
      </c>
    </row>
    <row r="117" spans="1:20" ht="14.25" x14ac:dyDescent="0.2">
      <c r="A117" s="5">
        <v>23</v>
      </c>
      <c r="B117" s="5">
        <v>400</v>
      </c>
      <c r="C117" s="5">
        <v>5</v>
      </c>
      <c r="D117" s="4">
        <f>IF(ISBLANK(A117), "", (A117-MIN(A2:A1001))/(MAX(A2:A1001)-MIN(A2:A1001)))</f>
        <v>0.46153846153846156</v>
      </c>
      <c r="E117" s="4">
        <f>IF(ISBLANK(B117), "", (B117-MIN(B2:B1001))/(MAX(B2:B1001)-MIN(B2:B1001)))</f>
        <v>2.5073746312684365E-2</v>
      </c>
      <c r="F117" s="4">
        <f>IF(ISBLANK(C117), "", (C117-MIN(C2:C1001))/(MAX(C2:C1001)-MIN(C2:C1001)))</f>
        <v>0.33333333333333331</v>
      </c>
      <c r="G117">
        <f>IF(ISBLANK(A117), "",SQRT((A117-I2)^2+(B117-J2)^2+(C117-K2)))</f>
        <v>20.880613017821101</v>
      </c>
      <c r="H117" s="4" t="str">
        <f t="shared" si="3"/>
        <v/>
      </c>
      <c r="T117">
        <v>116</v>
      </c>
    </row>
    <row r="118" spans="1:20" ht="14.25" x14ac:dyDescent="0.2">
      <c r="A118" s="5">
        <v>19</v>
      </c>
      <c r="B118" s="5">
        <v>433</v>
      </c>
      <c r="C118" s="5">
        <v>8</v>
      </c>
      <c r="D118" s="4">
        <f>IF(ISBLANK(A118), "", (A118-MIN(A2:A1001))/(MAX(A2:A1001)-MIN(A2:A1001)))</f>
        <v>0.30769230769230771</v>
      </c>
      <c r="E118" s="4">
        <f>IF(ISBLANK(B118), "", (B118-MIN(B2:B1001))/(MAX(B2:B1001)-MIN(B2:B1001)))</f>
        <v>7.3746312684365781E-2</v>
      </c>
      <c r="F118" s="4">
        <f>IF(ISBLANK(C118), "", (C118-MIN(C2:C1001))/(MAX(C2:C1001)-MIN(C2:C1001)))</f>
        <v>0.66666666666666663</v>
      </c>
      <c r="G118">
        <f>IF(ISBLANK(A118), "",SQRT((A118-I2)^2+(B118-J2)^2+(C118-K2)))</f>
        <v>50.695167422546305</v>
      </c>
      <c r="H118" s="4" t="str">
        <f t="shared" si="3"/>
        <v/>
      </c>
      <c r="T118">
        <v>117</v>
      </c>
    </row>
    <row r="119" spans="1:20" ht="14.25" x14ac:dyDescent="0.2">
      <c r="A119" s="5">
        <v>30</v>
      </c>
      <c r="B119" s="5">
        <v>405</v>
      </c>
      <c r="C119" s="5">
        <v>4</v>
      </c>
      <c r="D119" s="4">
        <f>IF(ISBLANK(A119), "", (A119-MIN(A2:A1001))/(MAX(A2:A1001)-MIN(A2:A1001)))</f>
        <v>0.73076923076923073</v>
      </c>
      <c r="E119" s="4">
        <f>IF(ISBLANK(B119), "", (B119-MIN(B2:B1001))/(MAX(B2:B1001)-MIN(B2:B1001)))</f>
        <v>3.2448377581120944E-2</v>
      </c>
      <c r="F119" s="4">
        <f>IF(ISBLANK(C119), "", (C119-MIN(C2:C1001))/(MAX(C2:C1001)-MIN(C2:C1001)))</f>
        <v>0.22222222222222221</v>
      </c>
      <c r="G119">
        <f>IF(ISBLANK(A119), "",SQRT((A119-I2)^2+(B119-J2)^2+(C119-K2)))</f>
        <v>29.103264421710495</v>
      </c>
      <c r="H119" s="4" t="str">
        <f t="shared" si="3"/>
        <v/>
      </c>
      <c r="T119">
        <v>118</v>
      </c>
    </row>
    <row r="120" spans="1:20" ht="14.25" x14ac:dyDescent="0.2">
      <c r="A120" s="5">
        <v>24</v>
      </c>
      <c r="B120" s="5">
        <v>414</v>
      </c>
      <c r="C120" s="5">
        <v>4</v>
      </c>
      <c r="D120" s="4">
        <f>IF(ISBLANK(A120), "", (A120-MIN(A2:A1001))/(MAX(A2:A1001)-MIN(A2:A1001)))</f>
        <v>0.5</v>
      </c>
      <c r="E120" s="4">
        <f>IF(ISBLANK(B120), "", (B120-MIN(B2:B1001))/(MAX(B2:B1001)-MIN(B2:B1001)))</f>
        <v>4.5722713864306784E-2</v>
      </c>
      <c r="F120" s="4">
        <f>IF(ISBLANK(C120), "", (C120-MIN(C2:C1001))/(MAX(C2:C1001)-MIN(C2:C1001)))</f>
        <v>0.22222222222222221</v>
      </c>
      <c r="G120">
        <f>IF(ISBLANK(A120), "",SQRT((A120-I2)^2+(B120-J2)^2+(C120-K2)))</f>
        <v>33.645207682521445</v>
      </c>
      <c r="H120" s="4" t="str">
        <f t="shared" si="3"/>
        <v/>
      </c>
      <c r="T120">
        <v>119</v>
      </c>
    </row>
    <row r="121" spans="1:20" ht="14.25" x14ac:dyDescent="0.2">
      <c r="A121" s="5">
        <v>20</v>
      </c>
      <c r="B121" s="5">
        <v>423</v>
      </c>
      <c r="C121" s="5">
        <v>5</v>
      </c>
      <c r="D121" s="4">
        <f>IF(ISBLANK(A121), "", (A121-MIN(A2:A1001))/(MAX(A2:A1001)-MIN(A2:A1001)))</f>
        <v>0.34615384615384615</v>
      </c>
      <c r="E121" s="4">
        <f>IF(ISBLANK(B121), "", (B121-MIN(B2:B1001))/(MAX(B2:B1001)-MIN(B2:B1001)))</f>
        <v>5.8997050147492625E-2</v>
      </c>
      <c r="F121" s="4">
        <f>IF(ISBLANK(C121), "", (C121-MIN(C2:C1001))/(MAX(C2:C1001)-MIN(C2:C1001)))</f>
        <v>0.33333333333333331</v>
      </c>
      <c r="G121">
        <f>IF(ISBLANK(A121), "",SQRT((A121-I2)^2+(B121-J2)^2+(C121-K2)))</f>
        <v>41.036569057366385</v>
      </c>
      <c r="H121" s="4" t="str">
        <f t="shared" si="3"/>
        <v/>
      </c>
      <c r="T121">
        <v>120</v>
      </c>
    </row>
    <row r="122" spans="1:20" ht="14.25" x14ac:dyDescent="0.2">
      <c r="A122" s="5">
        <v>21</v>
      </c>
      <c r="B122" s="5">
        <v>430</v>
      </c>
      <c r="C122" s="5">
        <v>4</v>
      </c>
      <c r="D122" s="4">
        <f>IF(ISBLANK(A122), "", (A122-MIN(A2:A1001))/(MAX(A2:A1001)-MIN(A2:A1001)))</f>
        <v>0.38461538461538464</v>
      </c>
      <c r="E122" s="4">
        <f>IF(ISBLANK(B122), "", (B122-MIN(B2:B1001))/(MAX(B2:B1001)-MIN(B2:B1001)))</f>
        <v>6.9321533923303841E-2</v>
      </c>
      <c r="F122" s="4">
        <f>IF(ISBLANK(C122), "", (C122-MIN(C2:C1001))/(MAX(C2:C1001)-MIN(C2:C1001)))</f>
        <v>0.22222222222222221</v>
      </c>
      <c r="G122">
        <f>IF(ISBLANK(A122), "",SQRT((A122-I2)^2+(B122-J2)^2+(C122-K2)))</f>
        <v>48.072861366887658</v>
      </c>
      <c r="H122" s="4" t="str">
        <f t="shared" si="3"/>
        <v/>
      </c>
      <c r="T122">
        <v>121</v>
      </c>
    </row>
    <row r="123" spans="1:20" ht="14.25" x14ac:dyDescent="0.2">
      <c r="A123" s="5"/>
      <c r="B123" s="5"/>
      <c r="C123" s="5"/>
      <c r="D123" s="4" t="str">
        <f>IF(ISBLANK(A123), "", (A123-MIN(A2:A1001))/(MAX(A2:A1001)-MIN(A2:A1001)))</f>
        <v/>
      </c>
      <c r="E123" s="4" t="str">
        <f>IF(ISBLANK(B123), "", (B123-MIN(B2:B1001))/(MAX(B2:B1001)-MIN(B2:B1001)))</f>
        <v/>
      </c>
      <c r="F123" s="4" t="str">
        <f>IF(ISBLANK(C123), "", (C123-MIN(C2:C1001))/(MAX(C2:C1001)-MIN(C2:C1001)))</f>
        <v/>
      </c>
      <c r="G123" t="str">
        <f>IF(ISBLANK(A123), "",SQRT((A123-I2)^2+(B123-J2)^2+(C123-K2)))</f>
        <v/>
      </c>
      <c r="H123" s="4" t="str">
        <f t="shared" si="3"/>
        <v>&lt;- New exp</v>
      </c>
      <c r="T123">
        <v>122</v>
      </c>
    </row>
    <row r="124" spans="1:20" ht="14.25" x14ac:dyDescent="0.2">
      <c r="A124" s="5">
        <v>18</v>
      </c>
      <c r="B124" s="5">
        <v>417</v>
      </c>
      <c r="C124" s="5">
        <v>11</v>
      </c>
      <c r="D124" s="4">
        <f>IF(ISBLANK(A124), "", (A124-MIN(A2:A1001))/(MAX(A2:A1001)-MIN(A2:A1001)))</f>
        <v>0.26923076923076922</v>
      </c>
      <c r="E124" s="4">
        <f>IF(ISBLANK(B124), "", (B124-MIN(B2:B1001))/(MAX(B2:B1001)-MIN(B2:B1001)))</f>
        <v>5.0147492625368731E-2</v>
      </c>
      <c r="F124" s="4">
        <f>IF(ISBLANK(C124), "", (C124-MIN(C2:C1001))/(MAX(C2:C1001)-MIN(C2:C1001)))</f>
        <v>1</v>
      </c>
      <c r="G124">
        <f>IF(ISBLANK(A124), "",SQRT((A124-I2)^2+(B124-J2)^2+(C124-K2)))</f>
        <v>34.84250278036869</v>
      </c>
      <c r="H124" s="4" t="str">
        <f t="shared" si="3"/>
        <v/>
      </c>
      <c r="T124">
        <v>123</v>
      </c>
    </row>
    <row r="125" spans="1:20" ht="14.25" x14ac:dyDescent="0.2">
      <c r="A125" s="5">
        <v>31</v>
      </c>
      <c r="B125" s="5">
        <v>419</v>
      </c>
      <c r="C125" s="5">
        <v>3</v>
      </c>
      <c r="D125" s="4">
        <f>IF(ISBLANK(A125), "", (A125-MIN(A2:A1001))/(MAX(A2:A1001)-MIN(A2:A1001)))</f>
        <v>0.76923076923076927</v>
      </c>
      <c r="E125" s="4">
        <f>IF(ISBLANK(B125), "", (B125-MIN(B2:B1001))/(MAX(B2:B1001)-MIN(B2:B1001)))</f>
        <v>5.3097345132743362E-2</v>
      </c>
      <c r="F125" s="4">
        <f>IF(ISBLANK(C125), "", (C125-MIN(C2:C1001))/(MAX(C2:C1001)-MIN(C2:C1001)))</f>
        <v>0.1111111111111111</v>
      </c>
      <c r="G125">
        <f>IF(ISBLANK(A125), "",SQRT((A125-I2)^2+(B125-J2)^2+(C125-K2)))</f>
        <v>41.194659848091959</v>
      </c>
      <c r="H125" s="4" t="str">
        <f t="shared" si="3"/>
        <v/>
      </c>
      <c r="T125">
        <v>124</v>
      </c>
    </row>
    <row r="126" spans="1:20" ht="14.25" x14ac:dyDescent="0.2">
      <c r="A126" s="5">
        <v>29</v>
      </c>
      <c r="B126" s="5">
        <v>397</v>
      </c>
      <c r="C126" s="5">
        <v>6</v>
      </c>
      <c r="D126" s="4">
        <f>IF(ISBLANK(A126), "", (A126-MIN(A2:A1001))/(MAX(A2:A1001)-MIN(A2:A1001)))</f>
        <v>0.69230769230769229</v>
      </c>
      <c r="E126" s="4">
        <f>IF(ISBLANK(B126), "", (B126-MIN(B2:B1001))/(MAX(B2:B1001)-MIN(B2:B1001)))</f>
        <v>2.0648967551622419E-2</v>
      </c>
      <c r="F126" s="4">
        <f>IF(ISBLANK(C126), "", (C126-MIN(C2:C1001))/(MAX(C2:C1001)-MIN(C2:C1001)))</f>
        <v>0.44444444444444442</v>
      </c>
      <c r="G126">
        <f>IF(ISBLANK(A126), "",SQRT((A126-I2)^2+(B126-J2)^2+(C126-K2)))</f>
        <v>22.891046284519195</v>
      </c>
      <c r="H126" s="4" t="str">
        <f t="shared" si="3"/>
        <v/>
      </c>
      <c r="T126">
        <v>125</v>
      </c>
    </row>
    <row r="127" spans="1:20" ht="14.25" x14ac:dyDescent="0.2">
      <c r="A127" s="5">
        <v>30</v>
      </c>
      <c r="B127" s="5">
        <v>1036</v>
      </c>
      <c r="C127" s="5">
        <v>3</v>
      </c>
      <c r="D127" s="4">
        <f>IF(ISBLANK(A127), "", (A127-MIN(A2:A1001))/(MAX(A2:A1001)-MIN(A2:A1001)))</f>
        <v>0.73076923076923073</v>
      </c>
      <c r="E127" s="4">
        <f>IF(ISBLANK(B127), "", (B127-MIN(B2:B1001))/(MAX(B2:B1001)-MIN(B2:B1001)))</f>
        <v>0.96312684365781709</v>
      </c>
      <c r="F127" s="4">
        <f>IF(ISBLANK(C127), "", (C127-MIN(C2:C1001))/(MAX(C2:C1001)-MIN(C2:C1001)))</f>
        <v>0.1111111111111111</v>
      </c>
      <c r="G127">
        <f>IF(ISBLANK(A127), "",SQRT((A127-I2)^2+(B127-J2)^2+(C127-K2)))</f>
        <v>653.27712343231485</v>
      </c>
      <c r="H127" s="4" t="str">
        <f t="shared" si="3"/>
        <v/>
      </c>
      <c r="T127">
        <v>126</v>
      </c>
    </row>
    <row r="128" spans="1:20" ht="14.25" x14ac:dyDescent="0.2">
      <c r="A128" s="5">
        <v>19</v>
      </c>
      <c r="B128" s="5">
        <v>409</v>
      </c>
      <c r="C128" s="5">
        <v>6</v>
      </c>
      <c r="D128" s="4">
        <f>IF(ISBLANK(A128), "", (A128-MIN(A2:A1001))/(MAX(A2:A1001)-MIN(A2:A1001)))</f>
        <v>0.30769230769230771</v>
      </c>
      <c r="E128" s="4">
        <f>IF(ISBLANK(B128), "", (B128-MIN(B2:B1001))/(MAX(B2:B1001)-MIN(B2:B1001)))</f>
        <v>3.8348082595870206E-2</v>
      </c>
      <c r="F128" s="4">
        <f>IF(ISBLANK(C128), "", (C128-MIN(C2:C1001))/(MAX(C2:C1001)-MIN(C2:C1001)))</f>
        <v>0.44444444444444442</v>
      </c>
      <c r="G128">
        <f>IF(ISBLANK(A128), "",SQRT((A128-I2)^2+(B128-J2)^2+(C128-K2)))</f>
        <v>27.27636339397171</v>
      </c>
      <c r="H128" s="4" t="str">
        <f t="shared" si="3"/>
        <v/>
      </c>
      <c r="T128">
        <v>127</v>
      </c>
    </row>
    <row r="129" spans="1:20" ht="14.25" x14ac:dyDescent="0.2">
      <c r="A129" s="5">
        <v>27</v>
      </c>
      <c r="B129" s="5">
        <v>430</v>
      </c>
      <c r="C129" s="5">
        <v>4</v>
      </c>
      <c r="D129" s="4">
        <f>IF(ISBLANK(A129), "", (A129-MIN(A2:A1001))/(MAX(A2:A1001)-MIN(A2:A1001)))</f>
        <v>0.61538461538461542</v>
      </c>
      <c r="E129" s="4">
        <f>IF(ISBLANK(B129), "", (B129-MIN(B2:B1001))/(MAX(B2:B1001)-MIN(B2:B1001)))</f>
        <v>6.9321533923303841E-2</v>
      </c>
      <c r="F129" s="4">
        <f>IF(ISBLANK(C129), "", (C129-MIN(C2:C1001))/(MAX(C2:C1001)-MIN(C2:C1001)))</f>
        <v>0.22222222222222221</v>
      </c>
      <c r="G129">
        <f>IF(ISBLANK(A129), "",SQRT((A129-I2)^2+(B129-J2)^2+(C129-K2)))</f>
        <v>49.668903752750573</v>
      </c>
      <c r="H129" s="4" t="str">
        <f t="shared" si="3"/>
        <v/>
      </c>
      <c r="T129">
        <v>128</v>
      </c>
    </row>
    <row r="130" spans="1:20" ht="14.25" x14ac:dyDescent="0.2">
      <c r="A130" s="5">
        <v>30</v>
      </c>
      <c r="B130" s="5">
        <v>412</v>
      </c>
      <c r="C130" s="5">
        <v>4</v>
      </c>
      <c r="D130" s="4">
        <f>IF(ISBLANK(A130), "", (A130-MIN(A2:A1001))/(MAX(A2:A1001)-MIN(A2:A1001)))</f>
        <v>0.73076923076923073</v>
      </c>
      <c r="E130" s="4">
        <f>IF(ISBLANK(B130), "", (B130-MIN(B2:B1001))/(MAX(B2:B1001)-MIN(B2:B1001)))</f>
        <v>4.2772861356932153E-2</v>
      </c>
      <c r="F130" s="4">
        <f>IF(ISBLANK(C130), "", (C130-MIN(C2:C1001))/(MAX(C2:C1001)-MIN(C2:C1001)))</f>
        <v>0.22222222222222221</v>
      </c>
      <c r="G130">
        <f>IF(ISBLANK(A130), "",SQRT((A130-I2)^2+(B130-J2)^2+(C130-K2)))</f>
        <v>34.698703145794944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23</v>
      </c>
      <c r="B131" s="5">
        <v>400</v>
      </c>
      <c r="C131" s="5">
        <v>5</v>
      </c>
      <c r="D131" s="4">
        <f>IF(ISBLANK(A131), "", (A131-MIN(A2:A1001))/(MAX(A2:A1001)-MIN(A2:A1001)))</f>
        <v>0.46153846153846156</v>
      </c>
      <c r="E131" s="4">
        <f>IF(ISBLANK(B131), "", (B131-MIN(B2:B1001))/(MAX(B2:B1001)-MIN(B2:B1001)))</f>
        <v>2.5073746312684365E-2</v>
      </c>
      <c r="F131" s="4">
        <f>IF(ISBLANK(C131), "", (C131-MIN(C2:C1001))/(MAX(C2:C1001)-MIN(C2:C1001)))</f>
        <v>0.33333333333333331</v>
      </c>
      <c r="G131">
        <f>IF(ISBLANK(A131), "",SQRT((A131-I2)^2+(B131-J2)^2+(C131-K2)))</f>
        <v>20.880613017821101</v>
      </c>
      <c r="H131" s="4" t="str">
        <f t="shared" si="4"/>
        <v/>
      </c>
      <c r="T131">
        <v>130</v>
      </c>
    </row>
    <row r="132" spans="1:20" ht="14.25" x14ac:dyDescent="0.2">
      <c r="A132" s="5">
        <v>26</v>
      </c>
      <c r="B132" s="5">
        <v>435</v>
      </c>
      <c r="C132" s="5">
        <v>4</v>
      </c>
      <c r="D132" s="4">
        <f>IF(ISBLANK(A132), "", (A132-MIN(A2:A1001))/(MAX(A2:A1001)-MIN(A2:A1001)))</f>
        <v>0.57692307692307687</v>
      </c>
      <c r="E132" s="4">
        <f>IF(ISBLANK(B132), "", (B132-MIN(B2:B1001))/(MAX(B2:B1001)-MIN(B2:B1001)))</f>
        <v>7.6696165191740412E-2</v>
      </c>
      <c r="F132" s="4">
        <f>IF(ISBLANK(C132), "", (C132-MIN(C2:C1001))/(MAX(C2:C1001)-MIN(C2:C1001)))</f>
        <v>0.22222222222222221</v>
      </c>
      <c r="G132">
        <f>IF(ISBLANK(A132), "",SQRT((A132-I2)^2+(B132-J2)^2+(C132-K2)))</f>
        <v>54.138710734556653</v>
      </c>
      <c r="H132" s="4" t="str">
        <f t="shared" si="4"/>
        <v/>
      </c>
      <c r="T132">
        <v>131</v>
      </c>
    </row>
    <row r="133" spans="1:20" ht="14.25" x14ac:dyDescent="0.2">
      <c r="A133" s="5"/>
      <c r="B133" s="5"/>
      <c r="C133" s="5"/>
      <c r="D133" s="4" t="str">
        <f>IF(ISBLANK(A133), "", (A133-MIN(A2:A1001))/(MAX(A2:A1001)-MIN(A2:A1001)))</f>
        <v/>
      </c>
      <c r="E133" s="4" t="str">
        <f>IF(ISBLANK(B133), "", (B133-MIN(B2:B1001))/(MAX(B2:B1001)-MIN(B2:B1001)))</f>
        <v/>
      </c>
      <c r="F133" s="4" t="str">
        <f>IF(ISBLANK(C133), "", (C133-MIN(C2:C1001))/(MAX(C2:C1001)-MIN(C2:C1001)))</f>
        <v/>
      </c>
      <c r="G133" t="str">
        <f>IF(ISBLANK(A133), "",SQRT((A133-I2)^2+(B133-J2)^2+(C133-K2)))</f>
        <v/>
      </c>
      <c r="H133" s="4" t="str">
        <f t="shared" si="4"/>
        <v>&lt;- New exp</v>
      </c>
      <c r="T133">
        <v>132</v>
      </c>
    </row>
    <row r="134" spans="1:20" ht="14.25" x14ac:dyDescent="0.2">
      <c r="A134" s="5">
        <v>27</v>
      </c>
      <c r="B134" s="5">
        <v>403</v>
      </c>
      <c r="C134" s="5">
        <v>4</v>
      </c>
      <c r="D134" s="4">
        <f>IF(ISBLANK(A134), "", (A134-MIN(A2:A1001))/(MAX(A2:A1001)-MIN(A2:A1001)))</f>
        <v>0.61538461538461542</v>
      </c>
      <c r="E134" s="4">
        <f>IF(ISBLANK(B134), "", (B134-MIN(B2:B1001))/(MAX(B2:B1001)-MIN(B2:B1001)))</f>
        <v>2.9498525073746312E-2</v>
      </c>
      <c r="F134" s="4">
        <f>IF(ISBLANK(C134), "", (C134-MIN(C2:C1001))/(MAX(C2:C1001)-MIN(C2:C1001)))</f>
        <v>0.22222222222222221</v>
      </c>
      <c r="G134">
        <f>IF(ISBLANK(A134), "",SQRT((A134-I2)^2+(B134-J2)^2+(C134-K2)))</f>
        <v>25.651510676761319</v>
      </c>
      <c r="H134" s="4" t="str">
        <f t="shared" si="4"/>
        <v/>
      </c>
      <c r="T134">
        <v>133</v>
      </c>
    </row>
    <row r="135" spans="1:20" ht="14.25" x14ac:dyDescent="0.2">
      <c r="A135" s="5">
        <v>17</v>
      </c>
      <c r="B135" s="5">
        <v>431</v>
      </c>
      <c r="C135" s="5">
        <v>10</v>
      </c>
      <c r="D135" s="4">
        <f>IF(ISBLANK(A135), "", (A135-MIN(A2:A1001))/(MAX(A2:A1001)-MIN(A2:A1001)))</f>
        <v>0.23076923076923078</v>
      </c>
      <c r="E135" s="4">
        <f>IF(ISBLANK(B135), "", (B135-MIN(B2:B1001))/(MAX(B2:B1001)-MIN(B2:B1001)))</f>
        <v>7.0796460176991149E-2</v>
      </c>
      <c r="F135" s="4">
        <f>IF(ISBLANK(C135), "", (C135-MIN(C2:C1001))/(MAX(C2:C1001)-MIN(C2:C1001)))</f>
        <v>0.88888888888888884</v>
      </c>
      <c r="G135">
        <f>IF(ISBLANK(A135), "",SQRT((A135-I2)^2+(B135-J2)^2+(C135-K2)))</f>
        <v>48.45616575834287</v>
      </c>
      <c r="H135" s="4" t="str">
        <f t="shared" si="4"/>
        <v/>
      </c>
      <c r="T135">
        <v>134</v>
      </c>
    </row>
    <row r="136" spans="1:20" ht="14.25" x14ac:dyDescent="0.2">
      <c r="A136" s="5">
        <v>26</v>
      </c>
      <c r="B136" s="5">
        <v>389</v>
      </c>
      <c r="C136" s="5">
        <v>5</v>
      </c>
      <c r="D136" s="4">
        <f>IF(ISBLANK(A136), "", (A136-MIN(A2:A1001))/(MAX(A2:A1001)-MIN(A2:A1001)))</f>
        <v>0.57692307692307687</v>
      </c>
      <c r="E136" s="4">
        <f>IF(ISBLANK(B136), "", (B136-MIN(B2:B1001))/(MAX(B2:B1001)-MIN(B2:B1001)))</f>
        <v>8.8495575221238937E-3</v>
      </c>
      <c r="F136" s="4">
        <f>IF(ISBLANK(C136), "", (C136-MIN(C2:C1001))/(MAX(C2:C1001)-MIN(C2:C1001)))</f>
        <v>0.33333333333333331</v>
      </c>
      <c r="G136">
        <f>IF(ISBLANK(A136), "",SQRT((A136-I2)^2+(B136-J2)^2+(C136-K2)))</f>
        <v>16.248076809271922</v>
      </c>
      <c r="H136" s="4" t="str">
        <f t="shared" si="4"/>
        <v/>
      </c>
      <c r="T136">
        <v>135</v>
      </c>
    </row>
    <row r="137" spans="1:20" ht="14.25" x14ac:dyDescent="0.2">
      <c r="A137" s="5">
        <v>18</v>
      </c>
      <c r="B137" s="5">
        <v>1005</v>
      </c>
      <c r="C137" s="5">
        <v>8</v>
      </c>
      <c r="D137" s="4">
        <f>IF(ISBLANK(A137), "", (A137-MIN(A2:A1001))/(MAX(A2:A1001)-MIN(A2:A1001)))</f>
        <v>0.26923076923076922</v>
      </c>
      <c r="E137" s="4">
        <f>IF(ISBLANK(B137), "", (B137-MIN(B2:B1001))/(MAX(B2:B1001)-MIN(B2:B1001)))</f>
        <v>0.91740412979351027</v>
      </c>
      <c r="F137" s="4">
        <f>IF(ISBLANK(C137), "", (C137-MIN(C2:C1001))/(MAX(C2:C1001)-MIN(C2:C1001)))</f>
        <v>0.66666666666666663</v>
      </c>
      <c r="G137">
        <f>IF(ISBLANK(A137), "",SQRT((A137-I2)^2+(B137-J2)^2+(C137-K2)))</f>
        <v>622.0442106474427</v>
      </c>
      <c r="H137" s="4" t="str">
        <f t="shared" si="4"/>
        <v/>
      </c>
      <c r="T137">
        <v>136</v>
      </c>
    </row>
    <row r="138" spans="1:20" ht="14.25" x14ac:dyDescent="0.2">
      <c r="A138" s="5">
        <v>21</v>
      </c>
      <c r="B138" s="5">
        <v>400</v>
      </c>
      <c r="C138" s="5">
        <v>7</v>
      </c>
      <c r="D138" s="4">
        <f>IF(ISBLANK(A138), "", (A138-MIN(A2:A1001))/(MAX(A2:A1001)-MIN(A2:A1001)))</f>
        <v>0.38461538461538464</v>
      </c>
      <c r="E138" s="4">
        <f>IF(ISBLANK(B138), "", (B138-MIN(B2:B1001))/(MAX(B2:B1001)-MIN(B2:B1001)))</f>
        <v>2.5073746312684365E-2</v>
      </c>
      <c r="F138" s="4">
        <f>IF(ISBLANK(C138), "", (C138-MIN(C2:C1001))/(MAX(C2:C1001)-MIN(C2:C1001)))</f>
        <v>0.55555555555555558</v>
      </c>
      <c r="G138">
        <f>IF(ISBLANK(A138), "",SQRT((A138-I2)^2+(B138-J2)^2+(C138-K2)))</f>
        <v>19.849433241279208</v>
      </c>
      <c r="H138" s="4" t="str">
        <f t="shared" si="4"/>
        <v/>
      </c>
      <c r="T138">
        <v>137</v>
      </c>
    </row>
    <row r="139" spans="1:20" ht="14.25" x14ac:dyDescent="0.2">
      <c r="A139" s="5">
        <v>24</v>
      </c>
      <c r="B139" s="5">
        <v>414</v>
      </c>
      <c r="C139" s="5">
        <v>4</v>
      </c>
      <c r="D139" s="4">
        <f>IF(ISBLANK(A139), "", (A139-MIN(A2:A1001))/(MAX(A2:A1001)-MIN(A2:A1001)))</f>
        <v>0.5</v>
      </c>
      <c r="E139" s="4">
        <f>IF(ISBLANK(B139), "", (B139-MIN(B2:B1001))/(MAX(B2:B1001)-MIN(B2:B1001)))</f>
        <v>4.5722713864306784E-2</v>
      </c>
      <c r="F139" s="4">
        <f>IF(ISBLANK(C139), "", (C139-MIN(C2:C1001))/(MAX(C2:C1001)-MIN(C2:C1001)))</f>
        <v>0.22222222222222221</v>
      </c>
      <c r="G139">
        <f>IF(ISBLANK(A139), "",SQRT((A139-I2)^2+(B139-J2)^2+(C139-K2)))</f>
        <v>33.645207682521445</v>
      </c>
      <c r="H139" s="4" t="str">
        <f t="shared" si="4"/>
        <v/>
      </c>
      <c r="T139">
        <v>138</v>
      </c>
    </row>
    <row r="140" spans="1:20" ht="14.25" x14ac:dyDescent="0.2">
      <c r="A140" s="5">
        <v>19</v>
      </c>
      <c r="B140" s="5">
        <v>411</v>
      </c>
      <c r="C140" s="5">
        <v>6</v>
      </c>
      <c r="D140" s="4">
        <f>IF(ISBLANK(A140), "", (A140-MIN(A2:A1001))/(MAX(A2:A1001)-MIN(A2:A1001)))</f>
        <v>0.30769230769230771</v>
      </c>
      <c r="E140" s="4">
        <f>IF(ISBLANK(B140), "", (B140-MIN(B2:B1001))/(MAX(B2:B1001)-MIN(B2:B1001)))</f>
        <v>4.1297935103244837E-2</v>
      </c>
      <c r="F140" s="4">
        <f>IF(ISBLANK(C140), "", (C140-MIN(C2:C1001))/(MAX(C2:C1001)-MIN(C2:C1001)))</f>
        <v>0.44444444444444442</v>
      </c>
      <c r="G140">
        <f>IF(ISBLANK(A140), "",SQRT((A140-I2)^2+(B140-J2)^2+(C140-K2)))</f>
        <v>29.189039038652847</v>
      </c>
      <c r="H140" s="4" t="str">
        <f t="shared" si="4"/>
        <v/>
      </c>
      <c r="T140">
        <v>139</v>
      </c>
    </row>
    <row r="141" spans="1:20" ht="14.25" x14ac:dyDescent="0.2">
      <c r="A141" s="5">
        <v>20</v>
      </c>
      <c r="B141" s="5">
        <v>401</v>
      </c>
      <c r="C141" s="5">
        <v>5</v>
      </c>
      <c r="D141" s="4">
        <f>IF(ISBLANK(A141), "", (A141-MIN(A2:A1001))/(MAX(A2:A1001)-MIN(A2:A1001)))</f>
        <v>0.34615384615384615</v>
      </c>
      <c r="E141" s="4">
        <f>IF(ISBLANK(B141), "", (B141-MIN(B2:B1001))/(MAX(B2:B1001)-MIN(B2:B1001)))</f>
        <v>2.6548672566371681E-2</v>
      </c>
      <c r="F141" s="4">
        <f>IF(ISBLANK(C141), "", (C141-MIN(C2:C1001))/(MAX(C2:C1001)-MIN(C2:C1001)))</f>
        <v>0.33333333333333331</v>
      </c>
      <c r="G141">
        <f>IF(ISBLANK(A141), "",SQRT((A141-I2)^2+(B141-J2)^2+(C141-K2)))</f>
        <v>20.199009876724155</v>
      </c>
      <c r="H141" s="4" t="str">
        <f t="shared" si="4"/>
        <v/>
      </c>
      <c r="T141">
        <v>140</v>
      </c>
    </row>
    <row r="142" spans="1:20" ht="14.25" x14ac:dyDescent="0.2">
      <c r="A142" s="5">
        <v>21</v>
      </c>
      <c r="B142" s="5">
        <v>415</v>
      </c>
      <c r="C142" s="5">
        <v>4</v>
      </c>
      <c r="D142" s="4">
        <f>IF(ISBLANK(A142), "", (A142-MIN(A2:A1001))/(MAX(A2:A1001)-MIN(A2:A1001)))</f>
        <v>0.38461538461538464</v>
      </c>
      <c r="E142" s="4">
        <f>IF(ISBLANK(B142), "", (B142-MIN(B2:B1001))/(MAX(B2:B1001)-MIN(B2:B1001)))</f>
        <v>4.71976401179941E-2</v>
      </c>
      <c r="F142" s="4">
        <f>IF(ISBLANK(C142), "", (C142-MIN(C2:C1001))/(MAX(C2:C1001)-MIN(C2:C1001)))</f>
        <v>0.22222222222222221</v>
      </c>
      <c r="G142">
        <f>IF(ISBLANK(A142), "",SQRT((A142-I2)^2+(B142-J2)^2+(C142-K2)))</f>
        <v>33.555923471125034</v>
      </c>
      <c r="H142" s="4" t="str">
        <f t="shared" si="4"/>
        <v/>
      </c>
      <c r="T142">
        <v>141</v>
      </c>
    </row>
    <row r="143" spans="1:20" ht="14.25" x14ac:dyDescent="0.2">
      <c r="A143" s="5"/>
      <c r="B143" s="5"/>
      <c r="C143" s="5"/>
      <c r="D143" s="4" t="str">
        <f>IF(ISBLANK(A143), "", (A143-MIN(A2:A1001))/(MAX(A2:A1001)-MIN(A2:A1001)))</f>
        <v/>
      </c>
      <c r="E143" s="4" t="str">
        <f>IF(ISBLANK(B143), "", (B143-MIN(B2:B1001))/(MAX(B2:B1001)-MIN(B2:B1001)))</f>
        <v/>
      </c>
      <c r="F143" s="4" t="str">
        <f>IF(ISBLANK(C143), "", (C143-MIN(C2:C1001))/(MAX(C2:C1001)-MIN(C2:C1001)))</f>
        <v/>
      </c>
      <c r="G143" t="str">
        <f>IF(ISBLANK(A143), "",SQRT((A143-I2)^2+(B143-J2)^2+(C143-K2)))</f>
        <v/>
      </c>
      <c r="H143" s="4" t="str">
        <f t="shared" si="4"/>
        <v>&lt;- New exp</v>
      </c>
      <c r="T143">
        <v>142</v>
      </c>
    </row>
    <row r="144" spans="1:20" ht="14.25" x14ac:dyDescent="0.2">
      <c r="A144" s="5">
        <v>31</v>
      </c>
      <c r="B144" s="5">
        <v>419</v>
      </c>
      <c r="C144" s="5">
        <v>3</v>
      </c>
      <c r="D144" s="4">
        <f>IF(ISBLANK(A144), "", (A144-MIN(A2:A1001))/(MAX(A2:A1001)-MIN(A2:A1001)))</f>
        <v>0.76923076923076927</v>
      </c>
      <c r="E144" s="4">
        <f>IF(ISBLANK(B144), "", (B144-MIN(B2:B1001))/(MAX(B2:B1001)-MIN(B2:B1001)))</f>
        <v>5.3097345132743362E-2</v>
      </c>
      <c r="F144" s="4">
        <f>IF(ISBLANK(C144), "", (C144-MIN(C2:C1001))/(MAX(C2:C1001)-MIN(C2:C1001)))</f>
        <v>0.1111111111111111</v>
      </c>
      <c r="G144">
        <f>IF(ISBLANK(A144), "",SQRT((A144-I2)^2+(B144-J2)^2+(C144-K2)))</f>
        <v>41.194659848091959</v>
      </c>
      <c r="H144" s="4" t="str">
        <f t="shared" si="4"/>
        <v/>
      </c>
      <c r="T144">
        <v>143</v>
      </c>
    </row>
    <row r="145" spans="1:20" ht="14.25" x14ac:dyDescent="0.2">
      <c r="A145" s="5">
        <v>17</v>
      </c>
      <c r="B145" s="5">
        <v>455</v>
      </c>
      <c r="C145" s="5">
        <v>6</v>
      </c>
      <c r="D145" s="4">
        <f>IF(ISBLANK(A145), "", (A145-MIN(A2:A1001))/(MAX(A2:A1001)-MIN(A2:A1001)))</f>
        <v>0.23076923076923078</v>
      </c>
      <c r="E145" s="4">
        <f>IF(ISBLANK(B145), "", (B145-MIN(B2:B1001))/(MAX(B2:B1001)-MIN(B2:B1001)))</f>
        <v>0.10619469026548672</v>
      </c>
      <c r="F145" s="4">
        <f>IF(ISBLANK(C145), "", (C145-MIN(C2:C1001))/(MAX(C2:C1001)-MIN(C2:C1001)))</f>
        <v>0.44444444444444442</v>
      </c>
      <c r="G145">
        <f>IF(ISBLANK(A145), "",SQRT((A145-I2)^2+(B145-J2)^2+(C145-K2)))</f>
        <v>72.277243998370608</v>
      </c>
      <c r="H145" s="4" t="str">
        <f t="shared" si="4"/>
        <v/>
      </c>
      <c r="T145">
        <v>144</v>
      </c>
    </row>
    <row r="146" spans="1:20" ht="14.25" x14ac:dyDescent="0.2">
      <c r="A146" s="5">
        <v>23</v>
      </c>
      <c r="B146" s="5">
        <v>393</v>
      </c>
      <c r="C146" s="5">
        <v>5</v>
      </c>
      <c r="D146" s="4">
        <f>IF(ISBLANK(A146), "", (A146-MIN(A2:A1001))/(MAX(A2:A1001)-MIN(A2:A1001)))</f>
        <v>0.46153846153846156</v>
      </c>
      <c r="E146" s="4">
        <f>IF(ISBLANK(B146), "", (B146-MIN(B2:B1001))/(MAX(B2:B1001)-MIN(B2:B1001)))</f>
        <v>1.4749262536873156E-2</v>
      </c>
      <c r="F146" s="4">
        <f>IF(ISBLANK(C146), "", (C146-MIN(C2:C1001))/(MAX(C2:C1001)-MIN(C2:C1001)))</f>
        <v>0.33333333333333331</v>
      </c>
      <c r="G146">
        <f>IF(ISBLANK(A146), "",SQRT((A146-I2)^2+(B146-J2)^2+(C146-K2)))</f>
        <v>15.716233645501712</v>
      </c>
      <c r="H146" s="4" t="str">
        <f t="shared" si="4"/>
        <v/>
      </c>
      <c r="T146">
        <v>145</v>
      </c>
    </row>
    <row r="147" spans="1:20" ht="14.25" x14ac:dyDescent="0.2">
      <c r="A147" s="5">
        <v>21</v>
      </c>
      <c r="B147" s="5">
        <v>425</v>
      </c>
      <c r="C147" s="5">
        <v>4</v>
      </c>
      <c r="D147" s="4">
        <f>IF(ISBLANK(A147), "", (A147-MIN(A2:A1001))/(MAX(A2:A1001)-MIN(A2:A1001)))</f>
        <v>0.38461538461538464</v>
      </c>
      <c r="E147" s="4">
        <f>IF(ISBLANK(B147), "", (B147-MIN(B2:B1001))/(MAX(B2:B1001)-MIN(B2:B1001)))</f>
        <v>6.1946902654867256E-2</v>
      </c>
      <c r="F147" s="4">
        <f>IF(ISBLANK(C147), "", (C147-MIN(C2:C1001))/(MAX(C2:C1001)-MIN(C2:C1001)))</f>
        <v>0.22222222222222221</v>
      </c>
      <c r="G147">
        <f>IF(ISBLANK(A147), "",SQRT((A147-I2)^2+(B147-J2)^2+(C147-K2)))</f>
        <v>43.197222132910355</v>
      </c>
      <c r="H147" s="4" t="str">
        <f t="shared" si="4"/>
        <v/>
      </c>
      <c r="T147">
        <v>146</v>
      </c>
    </row>
    <row r="148" spans="1:20" ht="14.25" x14ac:dyDescent="0.2">
      <c r="A148" s="5">
        <v>25</v>
      </c>
      <c r="B148" s="5">
        <v>423</v>
      </c>
      <c r="C148" s="5">
        <v>3</v>
      </c>
      <c r="D148" s="4">
        <f>IF(ISBLANK(A148), "", (A148-MIN(A2:A1001))/(MAX(A2:A1001)-MIN(A2:A1001)))</f>
        <v>0.53846153846153844</v>
      </c>
      <c r="E148" s="4">
        <f>IF(ISBLANK(B148), "", (B148-MIN(B2:B1001))/(MAX(B2:B1001)-MIN(B2:B1001)))</f>
        <v>5.8997050147492625E-2</v>
      </c>
      <c r="F148" s="4">
        <f>IF(ISBLANK(C148), "", (C148-MIN(C2:C1001))/(MAX(C2:C1001)-MIN(C2:C1001)))</f>
        <v>0.1111111111111111</v>
      </c>
      <c r="G148">
        <f>IF(ISBLANK(A148), "",SQRT((A148-I2)^2+(B148-J2)^2+(C148-K2)))</f>
        <v>42.391036788453285</v>
      </c>
      <c r="H148" s="4" t="str">
        <f t="shared" si="4"/>
        <v/>
      </c>
      <c r="T148">
        <v>147</v>
      </c>
    </row>
    <row r="149" spans="1:20" ht="14.25" x14ac:dyDescent="0.2">
      <c r="A149" s="5">
        <v>19</v>
      </c>
      <c r="B149" s="5">
        <v>409</v>
      </c>
      <c r="C149" s="5">
        <v>6</v>
      </c>
      <c r="D149" s="4">
        <f>IF(ISBLANK(A149), "", (A149-MIN(A2:A1001))/(MAX(A2:A1001)-MIN(A2:A1001)))</f>
        <v>0.30769230769230771</v>
      </c>
      <c r="E149" s="4">
        <f>IF(ISBLANK(B149), "", (B149-MIN(B2:B1001))/(MAX(B2:B1001)-MIN(B2:B1001)))</f>
        <v>3.8348082595870206E-2</v>
      </c>
      <c r="F149" s="4">
        <f>IF(ISBLANK(C149), "", (C149-MIN(C2:C1001))/(MAX(C2:C1001)-MIN(C2:C1001)))</f>
        <v>0.44444444444444442</v>
      </c>
      <c r="G149">
        <f>IF(ISBLANK(A149), "",SQRT((A149-I2)^2+(B149-J2)^2+(C149-K2)))</f>
        <v>27.27636339397171</v>
      </c>
      <c r="H149" s="4" t="str">
        <f t="shared" si="4"/>
        <v/>
      </c>
      <c r="T149">
        <v>148</v>
      </c>
    </row>
    <row r="150" spans="1:20" ht="14.25" x14ac:dyDescent="0.2">
      <c r="A150" s="5">
        <v>24</v>
      </c>
      <c r="B150" s="5">
        <v>414</v>
      </c>
      <c r="C150" s="5">
        <v>4</v>
      </c>
      <c r="D150" s="4">
        <f>IF(ISBLANK(A150), "", (A150-MIN(A2:A1001))/(MAX(A2:A1001)-MIN(A2:A1001)))</f>
        <v>0.5</v>
      </c>
      <c r="E150" s="4">
        <f>IF(ISBLANK(B150), "", (B150-MIN(B2:B1001))/(MAX(B2:B1001)-MIN(B2:B1001)))</f>
        <v>4.5722713864306784E-2</v>
      </c>
      <c r="F150" s="4">
        <f>IF(ISBLANK(C150), "", (C150-MIN(C2:C1001))/(MAX(C2:C1001)-MIN(C2:C1001)))</f>
        <v>0.22222222222222221</v>
      </c>
      <c r="G150">
        <f>IF(ISBLANK(A150), "",SQRT((A150-I2)^2+(B150-J2)^2+(C150-K2)))</f>
        <v>33.645207682521445</v>
      </c>
      <c r="H150" s="4" t="str">
        <f t="shared" si="4"/>
        <v/>
      </c>
      <c r="T150">
        <v>149</v>
      </c>
    </row>
    <row r="151" spans="1:20" ht="14.25" x14ac:dyDescent="0.2">
      <c r="A151" s="5">
        <v>20</v>
      </c>
      <c r="B151" s="5">
        <v>423</v>
      </c>
      <c r="C151" s="5">
        <v>5</v>
      </c>
      <c r="D151" s="4">
        <f>IF(ISBLANK(A151), "", (A151-MIN(A2:A1001))/(MAX(A2:A1001)-MIN(A2:A1001)))</f>
        <v>0.34615384615384615</v>
      </c>
      <c r="E151" s="4">
        <f>IF(ISBLANK(B151), "", (B151-MIN(B2:B1001))/(MAX(B2:B1001)-MIN(B2:B1001)))</f>
        <v>5.8997050147492625E-2</v>
      </c>
      <c r="F151" s="4">
        <f>IF(ISBLANK(C151), "", (C151-MIN(C2:C1001))/(MAX(C2:C1001)-MIN(C2:C1001)))</f>
        <v>0.33333333333333331</v>
      </c>
      <c r="G151">
        <f>IF(ISBLANK(A151), "",SQRT((A151-I2)^2+(B151-J2)^2+(C151-K2)))</f>
        <v>41.036569057366385</v>
      </c>
      <c r="H151" s="4" t="str">
        <f t="shared" si="4"/>
        <v/>
      </c>
      <c r="T151">
        <v>150</v>
      </c>
    </row>
    <row r="152" spans="1:20" ht="14.25" x14ac:dyDescent="0.2">
      <c r="A152" s="5"/>
      <c r="B152" s="5"/>
      <c r="C152" s="5"/>
      <c r="D152" s="4" t="str">
        <f>IF(ISBLANK(A152), "", (A152-MIN(A2:A1001))/(MAX(A2:A1001)-MIN(A2:A1001)))</f>
        <v/>
      </c>
      <c r="E152" s="4" t="str">
        <f>IF(ISBLANK(B152), "", (B152-MIN(B2:B1001))/(MAX(B2:B1001)-MIN(B2:B1001)))</f>
        <v/>
      </c>
      <c r="F152" s="4" t="str">
        <f>IF(ISBLANK(C152), "", (C152-MIN(C2:C1001))/(MAX(C2:C1001)-MIN(C2:C1001)))</f>
        <v/>
      </c>
      <c r="G152" t="str">
        <f>IF(ISBLANK(A152), "",SQRT((A152-I2)^2+(B152-J2)^2+(C152-K2)))</f>
        <v/>
      </c>
      <c r="H152" s="4" t="str">
        <f t="shared" si="4"/>
        <v>&lt;- New exp</v>
      </c>
      <c r="T152">
        <v>151</v>
      </c>
    </row>
    <row r="153" spans="1:20" ht="14.25" x14ac:dyDescent="0.2">
      <c r="A153" s="5">
        <v>14</v>
      </c>
      <c r="B153" s="5">
        <v>433</v>
      </c>
      <c r="C153" s="5">
        <v>8</v>
      </c>
      <c r="D153" s="4">
        <f>IF(ISBLANK(A153), "", (A153-MIN(A2:A1001))/(MAX(A2:A1001)-MIN(A2:A1001)))</f>
        <v>0.11538461538461539</v>
      </c>
      <c r="E153" s="4">
        <f>IF(ISBLANK(B153), "", (B153-MIN(B2:B1001))/(MAX(B2:B1001)-MIN(B2:B1001)))</f>
        <v>7.3746312684365781E-2</v>
      </c>
      <c r="F153" s="4">
        <f>IF(ISBLANK(C153), "", (C153-MIN(C2:C1001))/(MAX(C2:C1001)-MIN(C2:C1001)))</f>
        <v>0.66666666666666663</v>
      </c>
      <c r="G153">
        <f>IF(ISBLANK(A153), "",SQRT((A153-I2)^2+(B153-J2)^2+(C153-K2)))</f>
        <v>50.149775672479336</v>
      </c>
      <c r="H153" s="4" t="str">
        <f t="shared" si="4"/>
        <v/>
      </c>
      <c r="T153">
        <v>152</v>
      </c>
    </row>
    <row r="154" spans="1:20" ht="14.25" x14ac:dyDescent="0.2">
      <c r="A154" s="5">
        <v>23</v>
      </c>
      <c r="B154" s="5">
        <v>405</v>
      </c>
      <c r="C154" s="5">
        <v>5</v>
      </c>
      <c r="D154" s="4">
        <f>IF(ISBLANK(A154), "", (A154-MIN(A2:A1001))/(MAX(A2:A1001)-MIN(A2:A1001)))</f>
        <v>0.46153846153846156</v>
      </c>
      <c r="E154" s="4">
        <f>IF(ISBLANK(B154), "", (B154-MIN(B2:B1001))/(MAX(B2:B1001)-MIN(B2:B1001)))</f>
        <v>3.2448377581120944E-2</v>
      </c>
      <c r="F154" s="4">
        <f>IF(ISBLANK(C154), "", (C154-MIN(C2:C1001))/(MAX(C2:C1001)-MIN(C2:C1001)))</f>
        <v>0.33333333333333331</v>
      </c>
      <c r="G154">
        <f>IF(ISBLANK(A154), "",SQRT((A154-I2)^2+(B154-J2)^2+(C154-K2)))</f>
        <v>25.119713374160941</v>
      </c>
      <c r="H154" s="4" t="str">
        <f t="shared" si="4"/>
        <v/>
      </c>
      <c r="T154">
        <v>153</v>
      </c>
    </row>
    <row r="155" spans="1:20" ht="14.25" x14ac:dyDescent="0.2">
      <c r="A155" s="5">
        <v>31</v>
      </c>
      <c r="B155" s="5">
        <v>419</v>
      </c>
      <c r="C155" s="5">
        <v>3</v>
      </c>
      <c r="D155" s="4">
        <f>IF(ISBLANK(A155), "", (A155-MIN(A2:A1001))/(MAX(A2:A1001)-MIN(A2:A1001)))</f>
        <v>0.76923076923076927</v>
      </c>
      <c r="E155" s="4">
        <f>IF(ISBLANK(B155), "", (B155-MIN(B2:B1001))/(MAX(B2:B1001)-MIN(B2:B1001)))</f>
        <v>5.3097345132743362E-2</v>
      </c>
      <c r="F155" s="4">
        <f>IF(ISBLANK(C155), "", (C155-MIN(C2:C1001))/(MAX(C2:C1001)-MIN(C2:C1001)))</f>
        <v>0.1111111111111111</v>
      </c>
      <c r="G155">
        <f>IF(ISBLANK(A155), "",SQRT((A155-I2)^2+(B155-J2)^2+(C155-K2)))</f>
        <v>41.194659848091959</v>
      </c>
      <c r="H155" s="4" t="str">
        <f t="shared" si="4"/>
        <v/>
      </c>
      <c r="T155">
        <v>154</v>
      </c>
    </row>
    <row r="156" spans="1:20" ht="14.25" x14ac:dyDescent="0.2">
      <c r="A156" s="5">
        <v>17</v>
      </c>
      <c r="B156" s="5">
        <v>977</v>
      </c>
      <c r="C156" s="5">
        <v>5</v>
      </c>
      <c r="D156" s="4">
        <f>IF(ISBLANK(A156), "", (A156-MIN(A2:A1001))/(MAX(A2:A1001)-MIN(A2:A1001)))</f>
        <v>0.23076923076923078</v>
      </c>
      <c r="E156" s="4">
        <f>IF(ISBLANK(B156), "", (B156-MIN(B2:B1001))/(MAX(B2:B1001)-MIN(B2:B1001)))</f>
        <v>0.87610619469026552</v>
      </c>
      <c r="F156" s="4">
        <f>IF(ISBLANK(C156), "", (C156-MIN(C2:C1001))/(MAX(C2:C1001)-MIN(C2:C1001)))</f>
        <v>0.33333333333333331</v>
      </c>
      <c r="G156">
        <f>IF(ISBLANK(A156), "",SQRT((A156-I2)^2+(B156-J2)^2+(C156-K2)))</f>
        <v>594.03282737572681</v>
      </c>
      <c r="H156" s="4" t="str">
        <f t="shared" si="4"/>
        <v/>
      </c>
      <c r="T156">
        <v>155</v>
      </c>
    </row>
    <row r="157" spans="1:20" ht="14.25" x14ac:dyDescent="0.2">
      <c r="A157" s="5">
        <v>15</v>
      </c>
      <c r="B157" s="5">
        <v>435</v>
      </c>
      <c r="C157" s="5">
        <v>7</v>
      </c>
      <c r="D157" s="4">
        <f>IF(ISBLANK(A157), "", (A157-MIN(A2:A1001))/(MAX(A2:A1001)-MIN(A2:A1001)))</f>
        <v>0.15384615384615385</v>
      </c>
      <c r="E157" s="4">
        <f>IF(ISBLANK(B157), "", (B157-MIN(B2:B1001))/(MAX(B2:B1001)-MIN(B2:B1001)))</f>
        <v>7.6696165191740412E-2</v>
      </c>
      <c r="F157" s="4">
        <f>IF(ISBLANK(C157), "", (C157-MIN(C2:C1001))/(MAX(C2:C1001)-MIN(C2:C1001)))</f>
        <v>0.55555555555555558</v>
      </c>
      <c r="G157">
        <f>IF(ISBLANK(A157), "",SQRT((A157-I2)^2+(B157-J2)^2+(C157-K2)))</f>
        <v>52.201532544552748</v>
      </c>
      <c r="H157" s="4" t="str">
        <f t="shared" si="4"/>
        <v/>
      </c>
      <c r="T157">
        <v>156</v>
      </c>
    </row>
    <row r="158" spans="1:20" ht="14.25" x14ac:dyDescent="0.2">
      <c r="A158" s="5">
        <v>20</v>
      </c>
      <c r="B158" s="5">
        <v>935</v>
      </c>
      <c r="C158" s="5">
        <v>3</v>
      </c>
      <c r="D158" s="4">
        <f>IF(ISBLANK(A158), "", (A158-MIN(A2:A1001))/(MAX(A2:A1001)-MIN(A2:A1001)))</f>
        <v>0.34615384615384615</v>
      </c>
      <c r="E158" s="4">
        <f>IF(ISBLANK(B158), "", (B158-MIN(B2:B1001))/(MAX(B2:B1001)-MIN(B2:B1001)))</f>
        <v>0.81415929203539827</v>
      </c>
      <c r="F158" s="4">
        <f>IF(ISBLANK(C158), "", (C158-MIN(C2:C1001))/(MAX(C2:C1001)-MIN(C2:C1001)))</f>
        <v>0.1111111111111111</v>
      </c>
      <c r="G158">
        <f>IF(ISBLANK(A158), "",SQRT((A158-I2)^2+(B158-J2)^2+(C158-K2)))</f>
        <v>552.07427036586296</v>
      </c>
      <c r="H158" s="4" t="str">
        <f t="shared" si="4"/>
        <v/>
      </c>
      <c r="T158">
        <v>157</v>
      </c>
    </row>
    <row r="159" spans="1:20" ht="14.25" x14ac:dyDescent="0.2">
      <c r="A159" s="5">
        <v>27</v>
      </c>
      <c r="B159" s="5">
        <v>414</v>
      </c>
      <c r="C159" s="5">
        <v>4</v>
      </c>
      <c r="D159" s="4">
        <f>IF(ISBLANK(A159), "", (A159-MIN(A2:A1001))/(MAX(A2:A1001)-MIN(A2:A1001)))</f>
        <v>0.61538461538461542</v>
      </c>
      <c r="E159" s="4">
        <f>IF(ISBLANK(B159), "", (B159-MIN(B2:B1001))/(MAX(B2:B1001)-MIN(B2:B1001)))</f>
        <v>4.5722713864306784E-2</v>
      </c>
      <c r="F159" s="4">
        <f>IF(ISBLANK(C159), "", (C159-MIN(C2:C1001))/(MAX(C2:C1001)-MIN(C2:C1001)))</f>
        <v>0.22222222222222221</v>
      </c>
      <c r="G159">
        <f>IF(ISBLANK(A159), "",SQRT((A159-I2)^2+(B159-J2)^2+(C159-K2)))</f>
        <v>34.914180500192181</v>
      </c>
      <c r="H159" s="4" t="str">
        <f t="shared" si="4"/>
        <v/>
      </c>
      <c r="T159">
        <v>158</v>
      </c>
    </row>
    <row r="160" spans="1:20" ht="14.25" x14ac:dyDescent="0.2">
      <c r="A160" s="5">
        <v>30</v>
      </c>
      <c r="B160" s="5">
        <v>412</v>
      </c>
      <c r="C160" s="5">
        <v>4</v>
      </c>
      <c r="D160" s="4">
        <f>IF(ISBLANK(A160), "", (A160-MIN(A2:A1001))/(MAX(A2:A1001)-MIN(A2:A1001)))</f>
        <v>0.73076923076923073</v>
      </c>
      <c r="E160" s="4">
        <f>IF(ISBLANK(B160), "", (B160-MIN(B2:B1001))/(MAX(B2:B1001)-MIN(B2:B1001)))</f>
        <v>4.2772861356932153E-2</v>
      </c>
      <c r="F160" s="4">
        <f>IF(ISBLANK(C160), "", (C160-MIN(C2:C1001))/(MAX(C2:C1001)-MIN(C2:C1001)))</f>
        <v>0.22222222222222221</v>
      </c>
      <c r="G160">
        <f>IF(ISBLANK(A160), "",SQRT((A160-I2)^2+(B160-J2)^2+(C160-K2)))</f>
        <v>34.698703145794944</v>
      </c>
      <c r="H160" s="4" t="str">
        <f t="shared" si="4"/>
        <v/>
      </c>
      <c r="T160">
        <v>159</v>
      </c>
    </row>
    <row r="161" spans="1:20" ht="14.25" x14ac:dyDescent="0.2">
      <c r="A161" s="5">
        <v>17</v>
      </c>
      <c r="B161" s="5">
        <v>975</v>
      </c>
      <c r="C161" s="5">
        <v>6</v>
      </c>
      <c r="D161" s="4">
        <f>IF(ISBLANK(A161), "", (A161-MIN(A2:A1001))/(MAX(A2:A1001)-MIN(A2:A1001)))</f>
        <v>0.23076923076923078</v>
      </c>
      <c r="E161" s="4">
        <f>IF(ISBLANK(B161), "", (B161-MIN(B2:B1001))/(MAX(B2:B1001)-MIN(B2:B1001)))</f>
        <v>0.87315634218289084</v>
      </c>
      <c r="F161" s="4">
        <f>IF(ISBLANK(C161), "", (C161-MIN(C2:C1001))/(MAX(C2:C1001)-MIN(C2:C1001)))</f>
        <v>0.44444444444444442</v>
      </c>
      <c r="G161">
        <f>IF(ISBLANK(A161), "",SQRT((A161-I2)^2+(B161-J2)^2+(C161-K2)))</f>
        <v>592.03378281986579</v>
      </c>
      <c r="H161" s="4" t="str">
        <f t="shared" si="4"/>
        <v/>
      </c>
      <c r="T161">
        <v>160</v>
      </c>
    </row>
    <row r="162" spans="1:20" ht="14.25" x14ac:dyDescent="0.2">
      <c r="A162" s="5">
        <v>19</v>
      </c>
      <c r="B162" s="5">
        <v>420</v>
      </c>
      <c r="C162" s="5">
        <v>6</v>
      </c>
      <c r="D162" s="4">
        <f>IF(ISBLANK(A162), "", (A162-MIN(A2:A1001))/(MAX(A2:A1001)-MIN(A2:A1001)))</f>
        <v>0.30769230769230771</v>
      </c>
      <c r="E162" s="4">
        <f>IF(ISBLANK(B162), "", (B162-MIN(B2:B1001))/(MAX(B2:B1001)-MIN(B2:B1001)))</f>
        <v>5.4572271386430678E-2</v>
      </c>
      <c r="F162" s="4">
        <f>IF(ISBLANK(C162), "", (C162-MIN(C2:C1001))/(MAX(C2:C1001)-MIN(C2:C1001)))</f>
        <v>0.44444444444444442</v>
      </c>
      <c r="G162">
        <f>IF(ISBLANK(A162), "",SQRT((A162-I2)^2+(B162-J2)^2+(C162-K2)))</f>
        <v>37.907782842049734</v>
      </c>
      <c r="H162" s="4" t="str">
        <f t="shared" si="4"/>
        <v/>
      </c>
      <c r="T162">
        <v>161</v>
      </c>
    </row>
    <row r="163" spans="1:20" ht="14.25" x14ac:dyDescent="0.2">
      <c r="A163" s="5">
        <v>17</v>
      </c>
      <c r="B163" s="5">
        <v>409</v>
      </c>
      <c r="C163" s="5">
        <v>7</v>
      </c>
      <c r="D163" s="4">
        <f>IF(ISBLANK(A163), "", (A163-MIN(A2:A1001))/(MAX(A2:A1001)-MIN(A2:A1001)))</f>
        <v>0.23076923076923078</v>
      </c>
      <c r="E163" s="4">
        <f>IF(ISBLANK(B163), "", (B163-MIN(B2:B1001))/(MAX(B2:B1001)-MIN(B2:B1001)))</f>
        <v>3.8348082595870206E-2</v>
      </c>
      <c r="F163" s="4">
        <f>IF(ISBLANK(C163), "", (C163-MIN(C2:C1001))/(MAX(C2:C1001)-MIN(C2:C1001)))</f>
        <v>0.55555555555555558</v>
      </c>
      <c r="G163">
        <f>IF(ISBLANK(A163), "",SQRT((A163-I2)^2+(B163-J2)^2+(C163-K2)))</f>
        <v>26.776855677991769</v>
      </c>
      <c r="H163" s="4" t="str">
        <f t="shared" si="4"/>
        <v/>
      </c>
      <c r="T163">
        <v>162</v>
      </c>
    </row>
    <row r="164" spans="1:20" ht="14.25" x14ac:dyDescent="0.2">
      <c r="A164" s="5">
        <v>20</v>
      </c>
      <c r="B164" s="5">
        <v>420</v>
      </c>
      <c r="C164" s="5">
        <v>5</v>
      </c>
      <c r="D164" s="4">
        <f>IF(ISBLANK(A164), "", (A164-MIN(A2:A1001))/(MAX(A2:A1001)-MIN(A2:A1001)))</f>
        <v>0.34615384615384615</v>
      </c>
      <c r="E164" s="4">
        <f>IF(ISBLANK(B164), "", (B164-MIN(B2:B1001))/(MAX(B2:B1001)-MIN(B2:B1001)))</f>
        <v>5.4572271386430678E-2</v>
      </c>
      <c r="F164" s="4">
        <f>IF(ISBLANK(C164), "", (C164-MIN(C2:C1001))/(MAX(C2:C1001)-MIN(C2:C1001)))</f>
        <v>0.33333333333333331</v>
      </c>
      <c r="G164">
        <f>IF(ISBLANK(A164), "",SQRT((A164-I2)^2+(B164-J2)^2+(C164-K2)))</f>
        <v>38.118237105091836</v>
      </c>
      <c r="H164" s="4" t="str">
        <f t="shared" si="4"/>
        <v/>
      </c>
      <c r="T164">
        <v>163</v>
      </c>
    </row>
    <row r="165" spans="1:20" ht="14.25" x14ac:dyDescent="0.2">
      <c r="A165" s="5">
        <v>18</v>
      </c>
      <c r="B165" s="5">
        <v>428</v>
      </c>
      <c r="C165" s="5">
        <v>6</v>
      </c>
      <c r="D165" s="4">
        <f>IF(ISBLANK(A165), "", (A165-MIN(A2:A1001))/(MAX(A2:A1001)-MIN(A2:A1001)))</f>
        <v>0.26923076923076922</v>
      </c>
      <c r="E165" s="4">
        <f>IF(ISBLANK(B165), "", (B165-MIN(B2:B1001))/(MAX(B2:B1001)-MIN(B2:B1001)))</f>
        <v>6.637168141592921E-2</v>
      </c>
      <c r="F165" s="4">
        <f>IF(ISBLANK(C165), "", (C165-MIN(C2:C1001))/(MAX(C2:C1001)-MIN(C2:C1001)))</f>
        <v>0.44444444444444442</v>
      </c>
      <c r="G165">
        <f>IF(ISBLANK(A165), "",SQRT((A165-I2)^2+(B165-J2)^2+(C165-K2)))</f>
        <v>45.585085280165927</v>
      </c>
      <c r="H165" s="4" t="str">
        <f t="shared" si="4"/>
        <v/>
      </c>
      <c r="T165">
        <v>164</v>
      </c>
    </row>
    <row r="166" spans="1:20" ht="14.25" x14ac:dyDescent="0.2">
      <c r="A166" s="5"/>
      <c r="B166" s="5"/>
      <c r="C166" s="5"/>
      <c r="D166" s="4" t="str">
        <f>IF(ISBLANK(A166), "", (A166-MIN(A2:A1001))/(MAX(A2:A1001)-MIN(A2:A1001)))</f>
        <v/>
      </c>
      <c r="E166" s="4" t="str">
        <f>IF(ISBLANK(B166), "", (B166-MIN(B2:B1001))/(MAX(B2:B1001)-MIN(B2:B1001)))</f>
        <v/>
      </c>
      <c r="F166" s="4" t="str">
        <f>IF(ISBLANK(C166), "", (C166-MIN(C2:C1001))/(MAX(C2:C1001)-MIN(C2:C1001)))</f>
        <v/>
      </c>
      <c r="G166" t="str">
        <f>IF(ISBLANK(A166), "",SQRT((A166-I2)^2+(B166-J2)^2+(C166-K2)))</f>
        <v/>
      </c>
      <c r="H166" s="4" t="str">
        <f t="shared" si="4"/>
        <v>&lt;- New exp</v>
      </c>
      <c r="T166">
        <v>165</v>
      </c>
    </row>
    <row r="167" spans="1:20" ht="14.25" x14ac:dyDescent="0.2">
      <c r="A167" s="5">
        <v>36</v>
      </c>
      <c r="B167" s="5">
        <v>440</v>
      </c>
      <c r="C167" s="5">
        <v>3</v>
      </c>
      <c r="D167" s="4">
        <f>IF(ISBLANK(A167), "", (A167-MIN(A2:A1001))/(MAX(A2:A1001)-MIN(A2:A1001)))</f>
        <v>0.96153846153846156</v>
      </c>
      <c r="E167" s="4">
        <f>IF(ISBLANK(B167), "", (B167-MIN(B2:B1001))/(MAX(B2:B1001)-MIN(B2:B1001)))</f>
        <v>8.4070796460176997E-2</v>
      </c>
      <c r="F167" s="4">
        <f>IF(ISBLANK(C167), "", (C167-MIN(C2:C1001))/(MAX(C2:C1001)-MIN(C2:C1001)))</f>
        <v>0.1111111111111111</v>
      </c>
      <c r="G167">
        <f>IF(ISBLANK(A167), "",SQRT((A167-I2)^2+(B167-J2)^2+(C167-K2)))</f>
        <v>62.249497989943663</v>
      </c>
      <c r="H167" s="4" t="str">
        <f t="shared" si="4"/>
        <v/>
      </c>
      <c r="T167">
        <v>166</v>
      </c>
    </row>
    <row r="168" spans="1:20" ht="14.25" x14ac:dyDescent="0.2">
      <c r="A168" s="5">
        <v>23</v>
      </c>
      <c r="B168" s="5">
        <v>399</v>
      </c>
      <c r="C168" s="5">
        <v>6</v>
      </c>
      <c r="D168" s="4">
        <f>IF(ISBLANK(A168), "", (A168-MIN(A2:A1001))/(MAX(A2:A1001)-MIN(A2:A1001)))</f>
        <v>0.46153846153846156</v>
      </c>
      <c r="E168" s="4">
        <f>IF(ISBLANK(B168), "", (B168-MIN(B2:B1001))/(MAX(B2:B1001)-MIN(B2:B1001)))</f>
        <v>2.359882005899705E-2</v>
      </c>
      <c r="F168" s="4">
        <f>IF(ISBLANK(C168), "", (C168-MIN(C2:C1001))/(MAX(C2:C1001)-MIN(C2:C1001)))</f>
        <v>0.44444444444444442</v>
      </c>
      <c r="G168">
        <f>IF(ISBLANK(A168), "",SQRT((A168-I2)^2+(B168-J2)^2+(C168-K2)))</f>
        <v>20.09975124224178</v>
      </c>
      <c r="H168" s="4" t="str">
        <f t="shared" si="4"/>
        <v/>
      </c>
      <c r="T168">
        <v>167</v>
      </c>
    </row>
    <row r="169" spans="1:20" ht="14.25" x14ac:dyDescent="0.2">
      <c r="A169" s="5">
        <v>18</v>
      </c>
      <c r="B169" s="5">
        <v>1027</v>
      </c>
      <c r="C169" s="5">
        <v>6</v>
      </c>
      <c r="D169" s="4">
        <f>IF(ISBLANK(A169), "", (A169-MIN(A2:A1001))/(MAX(A2:A1001)-MIN(A2:A1001)))</f>
        <v>0.26923076923076922</v>
      </c>
      <c r="E169" s="4">
        <f>IF(ISBLANK(B169), "", (B169-MIN(B2:B1001))/(MAX(B2:B1001)-MIN(B2:B1001)))</f>
        <v>0.94985250737463123</v>
      </c>
      <c r="F169" s="4">
        <f>IF(ISBLANK(C169), "", (C169-MIN(C2:C1001))/(MAX(C2:C1001)-MIN(C2:C1001)))</f>
        <v>0.44444444444444442</v>
      </c>
      <c r="G169">
        <f>IF(ISBLANK(A169), "",SQRT((A169-I2)^2+(B169-J2)^2+(C169-K2)))</f>
        <v>644.04114775377514</v>
      </c>
      <c r="H169" s="4" t="str">
        <f t="shared" si="4"/>
        <v/>
      </c>
      <c r="T169">
        <v>168</v>
      </c>
    </row>
    <row r="170" spans="1:20" ht="14.25" x14ac:dyDescent="0.2">
      <c r="A170" s="5">
        <v>19</v>
      </c>
      <c r="B170" s="5">
        <v>415</v>
      </c>
      <c r="C170" s="5">
        <v>9</v>
      </c>
      <c r="D170" s="4">
        <f>IF(ISBLANK(A170), "", (A170-MIN(A2:A1001))/(MAX(A2:A1001)-MIN(A2:A1001)))</f>
        <v>0.30769230769230771</v>
      </c>
      <c r="E170" s="4">
        <f>IF(ISBLANK(B170), "", (B170-MIN(B2:B1001))/(MAX(B2:B1001)-MIN(B2:B1001)))</f>
        <v>4.71976401179941E-2</v>
      </c>
      <c r="F170" s="4">
        <f>IF(ISBLANK(C170), "", (C170-MIN(C2:C1001))/(MAX(C2:C1001)-MIN(C2:C1001)))</f>
        <v>0.77777777777777779</v>
      </c>
      <c r="G170">
        <f>IF(ISBLANK(A170), "",SQRT((A170-I2)^2+(B170-J2)^2+(C170-K2)))</f>
        <v>33.090784215548595</v>
      </c>
      <c r="H170" s="4" t="str">
        <f t="shared" si="4"/>
        <v/>
      </c>
      <c r="T170">
        <v>169</v>
      </c>
    </row>
    <row r="171" spans="1:20" ht="14.25" x14ac:dyDescent="0.2">
      <c r="A171" s="5">
        <v>30</v>
      </c>
      <c r="B171" s="5">
        <v>457</v>
      </c>
      <c r="C171" s="5">
        <v>3</v>
      </c>
      <c r="D171" s="4">
        <f>IF(ISBLANK(A171), "", (A171-MIN(A2:A1001))/(MAX(A2:A1001)-MIN(A2:A1001)))</f>
        <v>0.73076923076923073</v>
      </c>
      <c r="E171" s="4">
        <f>IF(ISBLANK(B171), "", (B171-MIN(B2:B1001))/(MAX(B2:B1001)-MIN(B2:B1001)))</f>
        <v>0.10914454277286136</v>
      </c>
      <c r="F171" s="4">
        <f>IF(ISBLANK(C171), "", (C171-MIN(C2:C1001))/(MAX(C2:C1001)-MIN(C2:C1001)))</f>
        <v>0.1111111111111111</v>
      </c>
      <c r="G171">
        <f>IF(ISBLANK(A171), "",SQRT((A171-I2)^2+(B171-J2)^2+(C171-K2)))</f>
        <v>76.406805979572269</v>
      </c>
      <c r="H171" s="4" t="str">
        <f t="shared" si="4"/>
        <v/>
      </c>
      <c r="T171">
        <v>170</v>
      </c>
    </row>
    <row r="172" spans="1:20" ht="14.25" x14ac:dyDescent="0.2">
      <c r="A172" s="5">
        <v>30</v>
      </c>
      <c r="B172" s="5">
        <v>413</v>
      </c>
      <c r="C172" s="5">
        <v>4</v>
      </c>
      <c r="D172" s="4">
        <f>IF(ISBLANK(A172), "", (A172-MIN(A2:A1001))/(MAX(A2:A1001)-MIN(A2:A1001)))</f>
        <v>0.73076923076923073</v>
      </c>
      <c r="E172" s="4">
        <f>IF(ISBLANK(B172), "", (B172-MIN(B2:B1001))/(MAX(B2:B1001)-MIN(B2:B1001)))</f>
        <v>4.4247787610619468E-2</v>
      </c>
      <c r="F172" s="4">
        <f>IF(ISBLANK(C172), "", (C172-MIN(C2:C1001))/(MAX(C2:C1001)-MIN(C2:C1001)))</f>
        <v>0.22222222222222221</v>
      </c>
      <c r="G172">
        <f>IF(ISBLANK(A172), "",SQRT((A172-I2)^2+(B172-J2)^2+(C172-K2)))</f>
        <v>35.538711287833721</v>
      </c>
      <c r="H172" s="4" t="str">
        <f t="shared" si="4"/>
        <v/>
      </c>
      <c r="T172">
        <v>171</v>
      </c>
    </row>
    <row r="173" spans="1:20" ht="14.25" x14ac:dyDescent="0.2">
      <c r="A173" s="5">
        <v>21</v>
      </c>
      <c r="B173" s="5">
        <v>413</v>
      </c>
      <c r="C173" s="5">
        <v>5</v>
      </c>
      <c r="D173" s="4">
        <f>IF(ISBLANK(A173), "", (A173-MIN(A2:A1001))/(MAX(A2:A1001)-MIN(A2:A1001)))</f>
        <v>0.38461538461538464</v>
      </c>
      <c r="E173" s="4">
        <f>IF(ISBLANK(B173), "", (B173-MIN(B2:B1001))/(MAX(B2:B1001)-MIN(B2:B1001)))</f>
        <v>4.4247787610619468E-2</v>
      </c>
      <c r="F173" s="4">
        <f>IF(ISBLANK(C173), "", (C173-MIN(C2:C1001))/(MAX(C2:C1001)-MIN(C2:C1001)))</f>
        <v>0.33333333333333331</v>
      </c>
      <c r="G173">
        <f>IF(ISBLANK(A173), "",SQRT((A173-I2)^2+(B173-J2)^2+(C173-K2)))</f>
        <v>31.670175244226233</v>
      </c>
      <c r="H173" s="4" t="str">
        <f t="shared" si="4"/>
        <v/>
      </c>
      <c r="T173">
        <v>172</v>
      </c>
    </row>
    <row r="174" spans="1:20" ht="14.25" x14ac:dyDescent="0.2">
      <c r="A174" s="5">
        <v>20</v>
      </c>
      <c r="B174" s="5">
        <v>455</v>
      </c>
      <c r="C174" s="5">
        <v>7</v>
      </c>
      <c r="D174" s="4">
        <f>IF(ISBLANK(A174), "", (A174-MIN(A2:A1001))/(MAX(A2:A1001)-MIN(A2:A1001)))</f>
        <v>0.34615384615384615</v>
      </c>
      <c r="E174" s="4">
        <f>IF(ISBLANK(B174), "", (B174-MIN(B2:B1001))/(MAX(B2:B1001)-MIN(B2:B1001)))</f>
        <v>0.10619469026548672</v>
      </c>
      <c r="F174" s="4">
        <f>IF(ISBLANK(C174), "", (C174-MIN(C2:C1001))/(MAX(C2:C1001)-MIN(C2:C1001)))</f>
        <v>0.55555555555555558</v>
      </c>
      <c r="G174">
        <f>IF(ISBLANK(A174), "",SQRT((A174-I2)^2+(B174-J2)^2+(C174-K2)))</f>
        <v>72.594765651526146</v>
      </c>
      <c r="H174" s="4" t="str">
        <f t="shared" si="4"/>
        <v/>
      </c>
      <c r="T174">
        <v>173</v>
      </c>
    </row>
    <row r="175" spans="1:20" ht="14.25" x14ac:dyDescent="0.2">
      <c r="A175" s="5">
        <v>19</v>
      </c>
      <c r="B175" s="5">
        <v>445</v>
      </c>
      <c r="C175" s="5">
        <v>8</v>
      </c>
      <c r="D175" s="4">
        <f>IF(ISBLANK(A175), "", (A175-MIN(A2:A1001))/(MAX(A2:A1001)-MIN(A2:A1001)))</f>
        <v>0.30769230769230771</v>
      </c>
      <c r="E175" s="4">
        <f>IF(ISBLANK(B175), "", (B175-MIN(B2:B1001))/(MAX(B2:B1001)-MIN(B2:B1001)))</f>
        <v>9.1445427728613568E-2</v>
      </c>
      <c r="F175" s="4">
        <f>IF(ISBLANK(C175), "", (C175-MIN(C2:C1001))/(MAX(C2:C1001)-MIN(C2:C1001)))</f>
        <v>0.66666666666666663</v>
      </c>
      <c r="G175">
        <f>IF(ISBLANK(A175), "",SQRT((A175-I2)^2+(B175-J2)^2+(C175-K2)))</f>
        <v>62.561969278468212</v>
      </c>
      <c r="H175" s="4" t="str">
        <f t="shared" si="4"/>
        <v/>
      </c>
      <c r="T175">
        <v>174</v>
      </c>
    </row>
    <row r="176" spans="1:20" ht="14.25" x14ac:dyDescent="0.2">
      <c r="A176" s="5">
        <v>20</v>
      </c>
      <c r="B176" s="5">
        <v>429</v>
      </c>
      <c r="C176" s="5">
        <v>8</v>
      </c>
      <c r="D176" s="4">
        <f>IF(ISBLANK(A176), "", (A176-MIN(A2:A1001))/(MAX(A2:A1001)-MIN(A2:A1001)))</f>
        <v>0.34615384615384615</v>
      </c>
      <c r="E176" s="4">
        <f>IF(ISBLANK(B176), "", (B176-MIN(B2:B1001))/(MAX(B2:B1001)-MIN(B2:B1001)))</f>
        <v>6.7846607669616518E-2</v>
      </c>
      <c r="F176" s="4">
        <f>IF(ISBLANK(C176), "", (C176-MIN(C2:C1001))/(MAX(C2:C1001)-MIN(C2:C1001)))</f>
        <v>0.66666666666666663</v>
      </c>
      <c r="G176">
        <f>IF(ISBLANK(A176), "",SQRT((A176-I2)^2+(B176-J2)^2+(C176-K2)))</f>
        <v>46.936126810805341</v>
      </c>
      <c r="H176" s="4" t="str">
        <f t="shared" si="4"/>
        <v/>
      </c>
      <c r="T176">
        <v>175</v>
      </c>
    </row>
    <row r="177" spans="1:20" ht="14.25" x14ac:dyDescent="0.2">
      <c r="A177" s="5">
        <v>21</v>
      </c>
      <c r="B177" s="5">
        <v>405</v>
      </c>
      <c r="C177" s="5">
        <v>9</v>
      </c>
      <c r="D177" s="4">
        <f>IF(ISBLANK(A177), "", (A177-MIN(A2:A1001))/(MAX(A2:A1001)-MIN(A2:A1001)))</f>
        <v>0.38461538461538464</v>
      </c>
      <c r="E177" s="4">
        <f>IF(ISBLANK(B177), "", (B177-MIN(B2:B1001))/(MAX(B2:B1001)-MIN(B2:B1001)))</f>
        <v>3.2448377581120944E-2</v>
      </c>
      <c r="F177" s="4">
        <f>IF(ISBLANK(C177), "", (C177-MIN(C2:C1001))/(MAX(C2:C1001)-MIN(C2:C1001)))</f>
        <v>0.77777777777777779</v>
      </c>
      <c r="G177">
        <f>IF(ISBLANK(A177), "",SQRT((A177-I2)^2+(B177-J2)^2+(C177-K2)))</f>
        <v>24.310491562286437</v>
      </c>
      <c r="H177" s="4" t="str">
        <f t="shared" si="4"/>
        <v/>
      </c>
      <c r="T177">
        <v>176</v>
      </c>
    </row>
    <row r="178" spans="1:20" ht="14.25" x14ac:dyDescent="0.2">
      <c r="A178" s="5"/>
      <c r="B178" s="5"/>
      <c r="C178" s="5"/>
      <c r="D178" s="4" t="str">
        <f>IF(ISBLANK(A178), "", (A178-MIN(A2:A1001))/(MAX(A2:A1001)-MIN(A2:A1001)))</f>
        <v/>
      </c>
      <c r="E178" s="4" t="str">
        <f>IF(ISBLANK(B178), "", (B178-MIN(B2:B1001))/(MAX(B2:B1001)-MIN(B2:B1001)))</f>
        <v/>
      </c>
      <c r="F178" s="4" t="str">
        <f>IF(ISBLANK(C178), "", (C178-MIN(C2:C1001))/(MAX(C2:C1001)-MIN(C2:C1001)))</f>
        <v/>
      </c>
      <c r="G178" t="str">
        <f>IF(ISBLANK(A178), "",SQRT((A178-I2)^2+(B178-J2)^2+(C178-K2)))</f>
        <v/>
      </c>
      <c r="H178" s="4" t="str">
        <f t="shared" si="4"/>
        <v>&lt;- New exp</v>
      </c>
      <c r="T178">
        <v>177</v>
      </c>
    </row>
    <row r="179" spans="1:20" ht="14.25" x14ac:dyDescent="0.2">
      <c r="A179" s="5">
        <v>16</v>
      </c>
      <c r="B179" s="5">
        <v>474</v>
      </c>
      <c r="C179" s="5">
        <v>9</v>
      </c>
      <c r="D179" s="4">
        <f>IF(ISBLANK(A179), "", (A179-MIN(A2:A1001))/(MAX(A2:A1001)-MIN(A2:A1001)))</f>
        <v>0.19230769230769232</v>
      </c>
      <c r="E179" s="4">
        <f>IF(ISBLANK(B179), "", (B179-MIN(B2:B1001))/(MAX(B2:B1001)-MIN(B2:B1001)))</f>
        <v>0.13421828908554573</v>
      </c>
      <c r="F179" s="4">
        <f>IF(ISBLANK(C179), "", (C179-MIN(C2:C1001))/(MAX(C2:C1001)-MIN(C2:C1001)))</f>
        <v>0.77777777777777779</v>
      </c>
      <c r="G179">
        <f>IF(ISBLANK(A179), "",SQRT((A179-I2)^2+(B179-J2)^2+(C179-K2)))</f>
        <v>91.1756546453054</v>
      </c>
      <c r="H179" s="4" t="str">
        <f t="shared" si="4"/>
        <v/>
      </c>
      <c r="T179">
        <v>178</v>
      </c>
    </row>
    <row r="180" spans="1:20" ht="14.25" x14ac:dyDescent="0.2">
      <c r="A180" s="5">
        <v>30</v>
      </c>
      <c r="B180" s="5">
        <v>1048</v>
      </c>
      <c r="C180" s="5">
        <v>3</v>
      </c>
      <c r="D180" s="4">
        <f>IF(ISBLANK(A180), "", (A180-MIN(A2:A1001))/(MAX(A2:A1001)-MIN(A2:A1001)))</f>
        <v>0.73076923076923073</v>
      </c>
      <c r="E180" s="4">
        <f>IF(ISBLANK(B180), "", (B180-MIN(B2:B1001))/(MAX(B2:B1001)-MIN(B2:B1001)))</f>
        <v>0.9808259587020649</v>
      </c>
      <c r="F180" s="4">
        <f>IF(ISBLANK(C180), "", (C180-MIN(C2:C1001))/(MAX(C2:C1001)-MIN(C2:C1001)))</f>
        <v>0.1111111111111111</v>
      </c>
      <c r="G180">
        <f>IF(ISBLANK(A180), "",SQRT((A180-I2)^2+(B180-J2)^2+(C180-K2)))</f>
        <v>665.2721247730135</v>
      </c>
      <c r="H180" s="4" t="str">
        <f t="shared" si="4"/>
        <v/>
      </c>
      <c r="T180">
        <v>179</v>
      </c>
    </row>
    <row r="181" spans="1:20" ht="14.25" x14ac:dyDescent="0.2">
      <c r="A181" s="5">
        <v>18</v>
      </c>
      <c r="B181" s="5">
        <v>425</v>
      </c>
      <c r="C181" s="5">
        <v>4</v>
      </c>
      <c r="D181" s="4">
        <f>IF(ISBLANK(A181), "", (A181-MIN(A2:A1001))/(MAX(A2:A1001)-MIN(A2:A1001)))</f>
        <v>0.26923076923076922</v>
      </c>
      <c r="E181" s="4">
        <f>IF(ISBLANK(B181), "", (B181-MIN(B2:B1001))/(MAX(B2:B1001)-MIN(B2:B1001)))</f>
        <v>6.1946902654867256E-2</v>
      </c>
      <c r="F181" s="4">
        <f>IF(ISBLANK(C181), "", (C181-MIN(C2:C1001))/(MAX(C2:C1001)-MIN(C2:C1001)))</f>
        <v>0.22222222222222221</v>
      </c>
      <c r="G181">
        <f>IF(ISBLANK(A181), "",SQRT((A181-I2)^2+(B181-J2)^2+(C181-K2)))</f>
        <v>42.602816808281588</v>
      </c>
      <c r="H181" s="4" t="str">
        <f t="shared" si="4"/>
        <v/>
      </c>
      <c r="T181">
        <v>180</v>
      </c>
    </row>
    <row r="182" spans="1:20" ht="14.25" x14ac:dyDescent="0.2">
      <c r="A182" s="5">
        <v>24</v>
      </c>
      <c r="B182" s="5">
        <v>408</v>
      </c>
      <c r="C182" s="5">
        <v>5</v>
      </c>
      <c r="D182" s="4">
        <f>IF(ISBLANK(A182), "", (A182-MIN(A2:A1001))/(MAX(A2:A1001)-MIN(A2:A1001)))</f>
        <v>0.5</v>
      </c>
      <c r="E182" s="4">
        <f>IF(ISBLANK(B182), "", (B182-MIN(B2:B1001))/(MAX(B2:B1001)-MIN(B2:B1001)))</f>
        <v>3.687315634218289E-2</v>
      </c>
      <c r="F182" s="4">
        <f>IF(ISBLANK(C182), "", (C182-MIN(C2:C1001))/(MAX(C2:C1001)-MIN(C2:C1001)))</f>
        <v>0.33333333333333331</v>
      </c>
      <c r="G182">
        <f>IF(ISBLANK(A182), "",SQRT((A182-I2)^2+(B182-J2)^2+(C182-K2)))</f>
        <v>28.231188426986208</v>
      </c>
      <c r="H182" s="4" t="str">
        <f t="shared" si="4"/>
        <v/>
      </c>
      <c r="T182">
        <v>181</v>
      </c>
    </row>
    <row r="183" spans="1:20" ht="14.25" x14ac:dyDescent="0.2">
      <c r="A183" s="5">
        <v>21</v>
      </c>
      <c r="B183" s="5">
        <v>413</v>
      </c>
      <c r="C183" s="5">
        <v>4</v>
      </c>
      <c r="D183" s="4">
        <f>IF(ISBLANK(A183), "", (A183-MIN(A2:A1001))/(MAX(A2:A1001)-MIN(A2:A1001)))</f>
        <v>0.38461538461538464</v>
      </c>
      <c r="E183" s="4">
        <f>IF(ISBLANK(B183), "", (B183-MIN(B2:B1001))/(MAX(B2:B1001)-MIN(B2:B1001)))</f>
        <v>4.4247787610619468E-2</v>
      </c>
      <c r="F183" s="4">
        <f>IF(ISBLANK(C183), "", (C183-MIN(C2:C1001))/(MAX(C2:C1001)-MIN(C2:C1001)))</f>
        <v>0.22222222222222221</v>
      </c>
      <c r="G183">
        <f>IF(ISBLANK(A183), "",SQRT((A183-I2)^2+(B183-J2)^2+(C183-K2)))</f>
        <v>31.654383582688826</v>
      </c>
      <c r="H183" s="4" t="str">
        <f t="shared" si="4"/>
        <v/>
      </c>
      <c r="T183">
        <v>182</v>
      </c>
    </row>
    <row r="184" spans="1:20" ht="14.25" x14ac:dyDescent="0.2">
      <c r="A184" s="5">
        <v>29</v>
      </c>
      <c r="B184" s="5">
        <v>399</v>
      </c>
      <c r="C184" s="5">
        <v>5</v>
      </c>
      <c r="D184" s="4">
        <f>IF(ISBLANK(A184), "", (A184-MIN(A2:A1001))/(MAX(A2:A1001)-MIN(A2:A1001)))</f>
        <v>0.69230769230769229</v>
      </c>
      <c r="E184" s="4">
        <f>IF(ISBLANK(B184), "", (B184-MIN(B2:B1001))/(MAX(B2:B1001)-MIN(B2:B1001)))</f>
        <v>2.359882005899705E-2</v>
      </c>
      <c r="F184" s="4">
        <f>IF(ISBLANK(C184), "", (C184-MIN(C2:C1001))/(MAX(C2:C1001)-MIN(C2:C1001)))</f>
        <v>0.33333333333333331</v>
      </c>
      <c r="G184">
        <f>IF(ISBLANK(A184), "",SQRT((A184-I2)^2+(B184-J2)^2+(C184-K2)))</f>
        <v>24.145392935299274</v>
      </c>
      <c r="H184" s="4" t="str">
        <f t="shared" si="4"/>
        <v/>
      </c>
      <c r="T184">
        <v>183</v>
      </c>
    </row>
    <row r="185" spans="1:20" ht="14.25" x14ac:dyDescent="0.2">
      <c r="A185" s="5">
        <v>17</v>
      </c>
      <c r="B185" s="5">
        <v>402</v>
      </c>
      <c r="C185" s="5">
        <v>9</v>
      </c>
      <c r="D185" s="4">
        <f>IF(ISBLANK(A185), "", (A185-MIN(A2:A1001))/(MAX(A2:A1001)-MIN(A2:A1001)))</f>
        <v>0.23076923076923078</v>
      </c>
      <c r="E185" s="4">
        <f>IF(ISBLANK(B185), "", (B185-MIN(B2:B1001))/(MAX(B2:B1001)-MIN(B2:B1001)))</f>
        <v>2.8023598820058997E-2</v>
      </c>
      <c r="F185" s="4">
        <f>IF(ISBLANK(C185), "", (C185-MIN(C2:C1001))/(MAX(C2:C1001)-MIN(C2:C1001)))</f>
        <v>0.77777777777777779</v>
      </c>
      <c r="G185">
        <f>IF(ISBLANK(A185), "",SQRT((A185-I2)^2+(B185-J2)^2+(C185-K2)))</f>
        <v>20.09975124224178</v>
      </c>
      <c r="H185" s="4" t="str">
        <f t="shared" si="4"/>
        <v/>
      </c>
      <c r="T185">
        <v>184</v>
      </c>
    </row>
    <row r="186" spans="1:20" ht="14.25" x14ac:dyDescent="0.2">
      <c r="A186" s="5">
        <v>17</v>
      </c>
      <c r="B186" s="5">
        <v>416</v>
      </c>
      <c r="C186" s="5">
        <v>5</v>
      </c>
      <c r="D186" s="4">
        <f>IF(ISBLANK(A186), "", (A186-MIN(A2:A1001))/(MAX(A2:A1001)-MIN(A2:A1001)))</f>
        <v>0.23076923076923078</v>
      </c>
      <c r="E186" s="4">
        <f>IF(ISBLANK(B186), "", (B186-MIN(B2:B1001))/(MAX(B2:B1001)-MIN(B2:B1001)))</f>
        <v>4.8672566371681415E-2</v>
      </c>
      <c r="F186" s="4">
        <f>IF(ISBLANK(C186), "", (C186-MIN(C2:C1001))/(MAX(C2:C1001)-MIN(C2:C1001)))</f>
        <v>0.33333333333333331</v>
      </c>
      <c r="G186">
        <f>IF(ISBLANK(A186), "",SQRT((A186-I2)^2+(B186-J2)^2+(C186-K2)))</f>
        <v>33.585711247493329</v>
      </c>
      <c r="H186" s="4" t="str">
        <f t="shared" si="4"/>
        <v/>
      </c>
      <c r="T186">
        <v>185</v>
      </c>
    </row>
    <row r="187" spans="1:20" ht="14.25" x14ac:dyDescent="0.2">
      <c r="A187" s="5">
        <v>23</v>
      </c>
      <c r="B187" s="5">
        <v>394</v>
      </c>
      <c r="C187" s="5">
        <v>10</v>
      </c>
      <c r="D187" s="4">
        <f>IF(ISBLANK(A187), "", (A187-MIN(A2:A1001))/(MAX(A2:A1001)-MIN(A2:A1001)))</f>
        <v>0.46153846153846156</v>
      </c>
      <c r="E187" s="4">
        <f>IF(ISBLANK(B187), "", (B187-MIN(B2:B1001))/(MAX(B2:B1001)-MIN(B2:B1001)))</f>
        <v>1.6224188790560472E-2</v>
      </c>
      <c r="F187" s="4">
        <f>IF(ISBLANK(C187), "", (C187-MIN(C2:C1001))/(MAX(C2:C1001)-MIN(C2:C1001)))</f>
        <v>0.88888888888888884</v>
      </c>
      <c r="G187">
        <f>IF(ISBLANK(A187), "",SQRT((A187-I2)^2+(B187-J2)^2+(C187-K2)))</f>
        <v>16.522711641858304</v>
      </c>
      <c r="H187" s="4" t="str">
        <f t="shared" si="4"/>
        <v/>
      </c>
      <c r="T187">
        <v>186</v>
      </c>
    </row>
    <row r="188" spans="1:20" ht="14.25" x14ac:dyDescent="0.2">
      <c r="A188" s="5">
        <v>29</v>
      </c>
      <c r="B188" s="5">
        <v>394</v>
      </c>
      <c r="C188" s="5">
        <v>7</v>
      </c>
      <c r="D188" s="4">
        <f>IF(ISBLANK(A188), "", (A188-MIN(A2:A1001))/(MAX(A2:A1001)-MIN(A2:A1001)))</f>
        <v>0.69230769230769229</v>
      </c>
      <c r="E188" s="4">
        <f>IF(ISBLANK(B188), "", (B188-MIN(B2:B1001))/(MAX(B2:B1001)-MIN(B2:B1001)))</f>
        <v>1.6224188790560472E-2</v>
      </c>
      <c r="F188" s="4">
        <f>IF(ISBLANK(C188), "", (C188-MIN(C2:C1001))/(MAX(C2:C1001)-MIN(C2:C1001)))</f>
        <v>0.55555555555555558</v>
      </c>
      <c r="G188">
        <f>IF(ISBLANK(A188), "",SQRT((A188-I2)^2+(B188-J2)^2+(C188-K2)))</f>
        <v>21.213203435596427</v>
      </c>
      <c r="H188" s="4" t="str">
        <f t="shared" si="4"/>
        <v/>
      </c>
      <c r="T188">
        <v>187</v>
      </c>
    </row>
    <row r="189" spans="1:20" ht="14.25" x14ac:dyDescent="0.2">
      <c r="A189" s="5">
        <v>20</v>
      </c>
      <c r="B189" s="5">
        <v>395</v>
      </c>
      <c r="C189" s="5">
        <v>6</v>
      </c>
      <c r="D189" s="4">
        <f>IF(ISBLANK(A189), "", (A189-MIN(A2:A1001))/(MAX(A2:A1001)-MIN(A2:A1001)))</f>
        <v>0.34615384615384615</v>
      </c>
      <c r="E189" s="4">
        <f>IF(ISBLANK(B189), "", (B189-MIN(B2:B1001))/(MAX(B2:B1001)-MIN(B2:B1001)))</f>
        <v>1.7699115044247787E-2</v>
      </c>
      <c r="F189" s="4">
        <f>IF(ISBLANK(C189), "", (C189-MIN(C2:C1001))/(MAX(C2:C1001)-MIN(C2:C1001)))</f>
        <v>0.44444444444444442</v>
      </c>
      <c r="G189">
        <f>IF(ISBLANK(A189), "",SQRT((A189-I2)^2+(B189-J2)^2+(C189-K2)))</f>
        <v>15.132745950421556</v>
      </c>
      <c r="H189" s="4" t="str">
        <f t="shared" si="4"/>
        <v/>
      </c>
      <c r="T189">
        <v>188</v>
      </c>
    </row>
    <row r="190" spans="1:20" ht="14.25" x14ac:dyDescent="0.2">
      <c r="A190" s="5">
        <v>31</v>
      </c>
      <c r="B190" s="5">
        <v>418</v>
      </c>
      <c r="C190" s="5">
        <v>3</v>
      </c>
      <c r="D190" s="4">
        <f>IF(ISBLANK(A190), "", (A190-MIN(A2:A1001))/(MAX(A2:A1001)-MIN(A2:A1001)))</f>
        <v>0.76923076923076927</v>
      </c>
      <c r="E190" s="4">
        <f>IF(ISBLANK(B190), "", (B190-MIN(B2:B1001))/(MAX(B2:B1001)-MIN(B2:B1001)))</f>
        <v>5.1622418879056046E-2</v>
      </c>
      <c r="F190" s="4">
        <f>IF(ISBLANK(C190), "", (C190-MIN(C2:C1001))/(MAX(C2:C1001)-MIN(C2:C1001)))</f>
        <v>0.1111111111111111</v>
      </c>
      <c r="G190">
        <f>IF(ISBLANK(A190), "",SQRT((A190-I2)^2+(B190-J2)^2+(C190-K2)))</f>
        <v>40.323690307311907</v>
      </c>
      <c r="H190" s="4" t="str">
        <f t="shared" si="4"/>
        <v/>
      </c>
      <c r="T190">
        <v>189</v>
      </c>
    </row>
    <row r="191" spans="1:20" ht="14.25" x14ac:dyDescent="0.2">
      <c r="A191" s="5"/>
      <c r="B191" s="5"/>
      <c r="C191" s="5"/>
      <c r="D191" s="4" t="str">
        <f>IF(ISBLANK(A191), "", (A191-MIN(A2:A1001))/(MAX(A2:A1001)-MIN(A2:A1001)))</f>
        <v/>
      </c>
      <c r="E191" s="4" t="str">
        <f>IF(ISBLANK(B191), "", (B191-MIN(B2:B1001))/(MAX(B2:B1001)-MIN(B2:B1001)))</f>
        <v/>
      </c>
      <c r="F191" s="4" t="str">
        <f>IF(ISBLANK(C191), "", (C191-MIN(C2:C1001))/(MAX(C2:C1001)-MIN(C2:C1001)))</f>
        <v/>
      </c>
      <c r="G191" t="str">
        <f>IF(ISBLANK(A191), "",SQRT((A191-I2)^2+(B191-J2)^2+(C191-K2)))</f>
        <v/>
      </c>
      <c r="H191" s="4" t="str">
        <f t="shared" si="4"/>
        <v>&lt;- New exp</v>
      </c>
      <c r="T191">
        <v>190</v>
      </c>
    </row>
    <row r="192" spans="1:20" ht="14.25" x14ac:dyDescent="0.2">
      <c r="A192" s="5">
        <v>31</v>
      </c>
      <c r="B192" s="5">
        <v>419</v>
      </c>
      <c r="C192" s="5">
        <v>3</v>
      </c>
      <c r="D192" s="4">
        <f>IF(ISBLANK(A192), "", (A192-MIN(A2:A1001))/(MAX(A2:A1001)-MIN(A2:A1001)))</f>
        <v>0.76923076923076927</v>
      </c>
      <c r="E192" s="4">
        <f>IF(ISBLANK(B192), "", (B192-MIN(B2:B1001))/(MAX(B2:B1001)-MIN(B2:B1001)))</f>
        <v>5.3097345132743362E-2</v>
      </c>
      <c r="F192" s="4">
        <f>IF(ISBLANK(C192), "", (C192-MIN(C2:C1001))/(MAX(C2:C1001)-MIN(C2:C1001)))</f>
        <v>0.1111111111111111</v>
      </c>
      <c r="G192">
        <f>IF(ISBLANK(A192), "",SQRT((A192-I2)^2+(B192-J2)^2+(C192-K2)))</f>
        <v>41.194659848091959</v>
      </c>
      <c r="H192" s="4" t="str">
        <f t="shared" si="4"/>
        <v/>
      </c>
      <c r="T192">
        <v>191</v>
      </c>
    </row>
    <row r="193" spans="1:20" ht="14.25" x14ac:dyDescent="0.2">
      <c r="A193" s="5">
        <v>18</v>
      </c>
      <c r="B193" s="5">
        <v>432</v>
      </c>
      <c r="C193" s="5">
        <v>10</v>
      </c>
      <c r="D193" s="4">
        <f>IF(ISBLANK(A193), "", (A193-MIN(A2:A1001))/(MAX(A2:A1001)-MIN(A2:A1001)))</f>
        <v>0.26923076923076922</v>
      </c>
      <c r="E193" s="4">
        <f>IF(ISBLANK(B193), "", (B193-MIN(B2:B1001))/(MAX(B2:B1001)-MIN(B2:B1001)))</f>
        <v>7.2271386430678472E-2</v>
      </c>
      <c r="F193" s="4">
        <f>IF(ISBLANK(C193), "", (C193-MIN(C2:C1001))/(MAX(C2:C1001)-MIN(C2:C1001)))</f>
        <v>0.88888888888888884</v>
      </c>
      <c r="G193">
        <f>IF(ISBLANK(A193), "",SQRT((A193-I2)^2+(B193-J2)^2+(C193-K2)))</f>
        <v>49.578221024962161</v>
      </c>
      <c r="H193" s="4" t="str">
        <f t="shared" si="4"/>
        <v/>
      </c>
      <c r="T193">
        <v>192</v>
      </c>
    </row>
    <row r="194" spans="1:20" ht="14.25" x14ac:dyDescent="0.2">
      <c r="A194" s="5">
        <v>29</v>
      </c>
      <c r="B194" s="5">
        <v>399</v>
      </c>
      <c r="C194" s="5">
        <v>5</v>
      </c>
      <c r="D194" s="4">
        <f>IF(ISBLANK(A194), "", (A194-MIN(A2:A1001))/(MAX(A2:A1001)-MIN(A2:A1001)))</f>
        <v>0.69230769230769229</v>
      </c>
      <c r="E194" s="4">
        <f>IF(ISBLANK(B194), "", (B194-MIN(B2:B1001))/(MAX(B2:B1001)-MIN(B2:B1001)))</f>
        <v>2.359882005899705E-2</v>
      </c>
      <c r="F194" s="4">
        <f>IF(ISBLANK(C194), "", (C194-MIN(C2:C1001))/(MAX(C2:C1001)-MIN(C2:C1001)))</f>
        <v>0.33333333333333331</v>
      </c>
      <c r="G194">
        <f>IF(ISBLANK(A194), "",SQRT((A194-I2)^2+(B194-J2)^2+(C194-K2)))</f>
        <v>24.145392935299274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18</v>
      </c>
      <c r="B195" s="5">
        <v>1030</v>
      </c>
      <c r="C195" s="5">
        <v>7</v>
      </c>
      <c r="D195" s="4">
        <f>IF(ISBLANK(A195), "", (A195-MIN(A2:A1001))/(MAX(A2:A1001)-MIN(A2:A1001)))</f>
        <v>0.26923076923076922</v>
      </c>
      <c r="E195" s="4">
        <f>IF(ISBLANK(B195), "", (B195-MIN(B2:B1001))/(MAX(B2:B1001)-MIN(B2:B1001)))</f>
        <v>0.95427728613569318</v>
      </c>
      <c r="F195" s="4">
        <f>IF(ISBLANK(C195), "", (C195-MIN(C2:C1001))/(MAX(C2:C1001)-MIN(C2:C1001)))</f>
        <v>0.55555555555555558</v>
      </c>
      <c r="G195">
        <f>IF(ISBLANK(A195), "",SQRT((A195-I2)^2+(B195-J2)^2+(C195-K2)))</f>
        <v>647.04172972073445</v>
      </c>
      <c r="H195" s="4" t="str">
        <f t="shared" si="5"/>
        <v/>
      </c>
      <c r="T195">
        <v>194</v>
      </c>
    </row>
    <row r="196" spans="1:20" ht="14.25" x14ac:dyDescent="0.2">
      <c r="A196" s="5">
        <v>18</v>
      </c>
      <c r="B196" s="5">
        <v>1021</v>
      </c>
      <c r="C196" s="5">
        <v>9</v>
      </c>
      <c r="D196" s="4">
        <f>IF(ISBLANK(A196), "", (A196-MIN(A2:A1001))/(MAX(A2:A1001)-MIN(A2:A1001)))</f>
        <v>0.26923076923076922</v>
      </c>
      <c r="E196" s="4">
        <f>IF(ISBLANK(B196), "", (B196-MIN(B2:B1001))/(MAX(B2:B1001)-MIN(B2:B1001)))</f>
        <v>0.94100294985250732</v>
      </c>
      <c r="F196" s="4">
        <f>IF(ISBLANK(C196), "", (C196-MIN(C2:C1001))/(MAX(C2:C1001)-MIN(C2:C1001)))</f>
        <v>0.77777777777777779</v>
      </c>
      <c r="G196">
        <f>IF(ISBLANK(A196), "",SQRT((A196-I2)^2+(B196-J2)^2+(C196-K2)))</f>
        <v>638.04388563797079</v>
      </c>
      <c r="H196" s="4" t="str">
        <f t="shared" si="5"/>
        <v/>
      </c>
      <c r="T196">
        <v>195</v>
      </c>
    </row>
    <row r="197" spans="1:20" ht="14.25" x14ac:dyDescent="0.2">
      <c r="A197" s="5">
        <v>26</v>
      </c>
      <c r="B197" s="5">
        <v>400</v>
      </c>
      <c r="C197" s="5">
        <v>5</v>
      </c>
      <c r="D197" s="4">
        <f>IF(ISBLANK(A197), "", (A197-MIN(A2:A1001))/(MAX(A2:A1001)-MIN(A2:A1001)))</f>
        <v>0.57692307692307687</v>
      </c>
      <c r="E197" s="4">
        <f>IF(ISBLANK(B197), "", (B197-MIN(B2:B1001))/(MAX(B2:B1001)-MIN(B2:B1001)))</f>
        <v>2.5073746312684365E-2</v>
      </c>
      <c r="F197" s="4">
        <f>IF(ISBLANK(C197), "", (C197-MIN(C2:C1001))/(MAX(C2:C1001)-MIN(C2:C1001)))</f>
        <v>0.33333333333333331</v>
      </c>
      <c r="G197">
        <f>IF(ISBLANK(A197), "",SQRT((A197-I2)^2+(B197-J2)^2+(C197-K2)))</f>
        <v>22.737634001804146</v>
      </c>
      <c r="H197" s="4" t="str">
        <f t="shared" si="5"/>
        <v/>
      </c>
      <c r="T197">
        <v>196</v>
      </c>
    </row>
    <row r="198" spans="1:20" ht="14.25" x14ac:dyDescent="0.2">
      <c r="A198" s="5">
        <v>23</v>
      </c>
      <c r="B198" s="5">
        <v>406</v>
      </c>
      <c r="C198" s="5">
        <v>8</v>
      </c>
      <c r="D198" s="4">
        <f>IF(ISBLANK(A198), "", (A198-MIN(A2:A1001))/(MAX(A2:A1001)-MIN(A2:A1001)))</f>
        <v>0.46153846153846156</v>
      </c>
      <c r="E198" s="4">
        <f>IF(ISBLANK(B198), "", (B198-MIN(B2:B1001))/(MAX(B2:B1001)-MIN(B2:B1001)))</f>
        <v>3.3923303834808259E-2</v>
      </c>
      <c r="F198" s="4">
        <f>IF(ISBLANK(C198), "", (C198-MIN(C2:C1001))/(MAX(C2:C1001)-MIN(C2:C1001)))</f>
        <v>0.66666666666666663</v>
      </c>
      <c r="G198">
        <f>IF(ISBLANK(A198), "",SQRT((A198-I2)^2+(B198-J2)^2+(C198-K2)))</f>
        <v>26.057628441590765</v>
      </c>
      <c r="H198" s="4" t="str">
        <f t="shared" si="5"/>
        <v/>
      </c>
      <c r="T198">
        <v>197</v>
      </c>
    </row>
    <row r="199" spans="1:20" ht="14.25" x14ac:dyDescent="0.2">
      <c r="A199" s="5">
        <v>30</v>
      </c>
      <c r="B199" s="5">
        <v>413</v>
      </c>
      <c r="C199" s="5">
        <v>4</v>
      </c>
      <c r="D199" s="4">
        <f>IF(ISBLANK(A199), "", (A199-MIN(A2:A1001))/(MAX(A2:A1001)-MIN(A2:A1001)))</f>
        <v>0.73076923076923073</v>
      </c>
      <c r="E199" s="4">
        <f>IF(ISBLANK(B199), "", (B199-MIN(B2:B1001))/(MAX(B2:B1001)-MIN(B2:B1001)))</f>
        <v>4.4247787610619468E-2</v>
      </c>
      <c r="F199" s="4">
        <f>IF(ISBLANK(C199), "", (C199-MIN(C2:C1001))/(MAX(C2:C1001)-MIN(C2:C1001)))</f>
        <v>0.22222222222222221</v>
      </c>
      <c r="G199">
        <f>IF(ISBLANK(A199), "",SQRT((A199-I2)^2+(B199-J2)^2+(C199-K2)))</f>
        <v>35.538711287833721</v>
      </c>
      <c r="H199" s="4" t="str">
        <f t="shared" si="5"/>
        <v/>
      </c>
      <c r="T199">
        <v>198</v>
      </c>
    </row>
    <row r="200" spans="1:20" ht="14.25" x14ac:dyDescent="0.2">
      <c r="A200" s="5">
        <v>22</v>
      </c>
      <c r="B200" s="5">
        <v>409</v>
      </c>
      <c r="C200" s="5">
        <v>6</v>
      </c>
      <c r="D200" s="4">
        <f>IF(ISBLANK(A200), "", (A200-MIN(A2:A1001))/(MAX(A2:A1001)-MIN(A2:A1001)))</f>
        <v>0.42307692307692307</v>
      </c>
      <c r="E200" s="4">
        <f>IF(ISBLANK(B200), "", (B200-MIN(B2:B1001))/(MAX(B2:B1001)-MIN(B2:B1001)))</f>
        <v>3.8348082595870206E-2</v>
      </c>
      <c r="F200" s="4">
        <f>IF(ISBLANK(C200), "", (C200-MIN(C2:C1001))/(MAX(C2:C1001)-MIN(C2:C1001)))</f>
        <v>0.44444444444444442</v>
      </c>
      <c r="G200">
        <f>IF(ISBLANK(A200), "",SQRT((A200-I2)^2+(B200-J2)^2+(C200-K2)))</f>
        <v>28.301943396169811</v>
      </c>
      <c r="H200" s="4" t="str">
        <f t="shared" si="5"/>
        <v/>
      </c>
      <c r="T200">
        <v>199</v>
      </c>
    </row>
    <row r="201" spans="1:20" ht="14.25" x14ac:dyDescent="0.2">
      <c r="A201" s="5">
        <v>23</v>
      </c>
      <c r="B201" s="5">
        <v>400</v>
      </c>
      <c r="C201" s="5">
        <v>9</v>
      </c>
      <c r="D201" s="4">
        <f>IF(ISBLANK(A201), "", (A201-MIN(A2:A1001))/(MAX(A2:A1001)-MIN(A2:A1001)))</f>
        <v>0.46153846153846156</v>
      </c>
      <c r="E201" s="4">
        <f>IF(ISBLANK(B201), "", (B201-MIN(B2:B1001))/(MAX(B2:B1001)-MIN(B2:B1001)))</f>
        <v>2.5073746312684365E-2</v>
      </c>
      <c r="F201" s="4">
        <f>IF(ISBLANK(C201), "", (C201-MIN(C2:C1001))/(MAX(C2:C1001)-MIN(C2:C1001)))</f>
        <v>0.77777777777777779</v>
      </c>
      <c r="G201">
        <f>IF(ISBLANK(A201), "",SQRT((A201-I2)^2+(B201-J2)^2+(C201-K2)))</f>
        <v>20.976176963403031</v>
      </c>
      <c r="H201" s="4" t="str">
        <f t="shared" si="5"/>
        <v/>
      </c>
      <c r="T201">
        <v>200</v>
      </c>
    </row>
    <row r="202" spans="1:20" ht="14.25" x14ac:dyDescent="0.2">
      <c r="A202" s="5">
        <v>21</v>
      </c>
      <c r="B202" s="5">
        <v>414</v>
      </c>
      <c r="C202" s="5">
        <v>4</v>
      </c>
      <c r="D202" s="4">
        <f>IF(ISBLANK(A202), "", (A202-MIN(A2:A1001))/(MAX(A2:A1001)-MIN(A2:A1001)))</f>
        <v>0.38461538461538464</v>
      </c>
      <c r="E202" s="4">
        <f>IF(ISBLANK(B202), "", (B202-MIN(B2:B1001))/(MAX(B2:B1001)-MIN(B2:B1001)))</f>
        <v>4.5722713864306784E-2</v>
      </c>
      <c r="F202" s="4">
        <f>IF(ISBLANK(C202), "", (C202-MIN(C2:C1001))/(MAX(C2:C1001)-MIN(C2:C1001)))</f>
        <v>0.22222222222222221</v>
      </c>
      <c r="G202">
        <f>IF(ISBLANK(A202), "",SQRT((A202-I2)^2+(B202-J2)^2+(C202-K2)))</f>
        <v>32.603680773802211</v>
      </c>
      <c r="H202" s="4" t="str">
        <f t="shared" si="5"/>
        <v/>
      </c>
      <c r="T202">
        <v>201</v>
      </c>
    </row>
    <row r="203" spans="1:20" ht="14.25" x14ac:dyDescent="0.2">
      <c r="A203" s="5">
        <v>22</v>
      </c>
      <c r="B203" s="5">
        <v>408</v>
      </c>
      <c r="C203" s="5">
        <v>10</v>
      </c>
      <c r="D203" s="4">
        <f>IF(ISBLANK(A203), "", (A203-MIN(A2:A1001))/(MAX(A2:A1001)-MIN(A2:A1001)))</f>
        <v>0.42307692307692307</v>
      </c>
      <c r="E203" s="4">
        <f>IF(ISBLANK(B203), "", (B203-MIN(B2:B1001))/(MAX(B2:B1001)-MIN(B2:B1001)))</f>
        <v>3.687315634218289E-2</v>
      </c>
      <c r="F203" s="4">
        <f>IF(ISBLANK(C203), "", (C203-MIN(C2:C1001))/(MAX(C2:C1001)-MIN(C2:C1001)))</f>
        <v>0.88888888888888884</v>
      </c>
      <c r="G203">
        <f>IF(ISBLANK(A203), "",SQRT((A203-I2)^2+(B203-J2)^2+(C203-K2)))</f>
        <v>27.459060435491963</v>
      </c>
      <c r="H203" s="4" t="str">
        <f t="shared" si="5"/>
        <v/>
      </c>
      <c r="T203">
        <v>202</v>
      </c>
    </row>
    <row r="204" spans="1:20" ht="14.25" x14ac:dyDescent="0.2">
      <c r="A204" s="5">
        <v>19</v>
      </c>
      <c r="B204" s="5">
        <v>430</v>
      </c>
      <c r="C204" s="5">
        <v>8</v>
      </c>
      <c r="D204" s="4">
        <f>IF(ISBLANK(A204), "", (A204-MIN(A2:A1001))/(MAX(A2:A1001)-MIN(A2:A1001)))</f>
        <v>0.30769230769230771</v>
      </c>
      <c r="E204" s="4">
        <f>IF(ISBLANK(B204), "", (B204-MIN(B2:B1001))/(MAX(B2:B1001)-MIN(B2:B1001)))</f>
        <v>6.9321533923303841E-2</v>
      </c>
      <c r="F204" s="4">
        <f>IF(ISBLANK(C204), "", (C204-MIN(C2:C1001))/(MAX(C2:C1001)-MIN(C2:C1001)))</f>
        <v>0.66666666666666663</v>
      </c>
      <c r="G204">
        <f>IF(ISBLANK(A204), "",SQRT((A204-I2)^2+(B204-J2)^2+(C204-K2)))</f>
        <v>47.738873049120045</v>
      </c>
      <c r="H204" s="4" t="str">
        <f t="shared" si="5"/>
        <v/>
      </c>
      <c r="T204">
        <v>203</v>
      </c>
    </row>
    <row r="205" spans="1:20" ht="14.25" x14ac:dyDescent="0.2">
      <c r="A205" s="5">
        <v>20</v>
      </c>
      <c r="B205" s="5">
        <v>428</v>
      </c>
      <c r="C205" s="5">
        <v>8</v>
      </c>
      <c r="D205" s="4">
        <f>IF(ISBLANK(A205), "", (A205-MIN(A2:A1001))/(MAX(A2:A1001)-MIN(A2:A1001)))</f>
        <v>0.34615384615384615</v>
      </c>
      <c r="E205" s="4">
        <f>IF(ISBLANK(B205), "", (B205-MIN(B2:B1001))/(MAX(B2:B1001)-MIN(B2:B1001)))</f>
        <v>6.637168141592921E-2</v>
      </c>
      <c r="F205" s="4">
        <f>IF(ISBLANK(C205), "", (C205-MIN(C2:C1001))/(MAX(C2:C1001)-MIN(C2:C1001)))</f>
        <v>0.66666666666666663</v>
      </c>
      <c r="G205">
        <f>IF(ISBLANK(A205), "",SQRT((A205-I2)^2+(B205-J2)^2+(C205-K2)))</f>
        <v>45.956501172304229</v>
      </c>
      <c r="H205" s="4" t="str">
        <f t="shared" si="5"/>
        <v/>
      </c>
      <c r="T205">
        <v>204</v>
      </c>
    </row>
    <row r="206" spans="1:20" ht="14.25" x14ac:dyDescent="0.2">
      <c r="A206" s="5">
        <v>19</v>
      </c>
      <c r="B206" s="5">
        <v>415</v>
      </c>
      <c r="C206" s="5">
        <v>9</v>
      </c>
      <c r="D206" s="4">
        <f>IF(ISBLANK(A206), "", (A206-MIN(A2:A1001))/(MAX(A2:A1001)-MIN(A2:A1001)))</f>
        <v>0.30769230769230771</v>
      </c>
      <c r="E206" s="4">
        <f>IF(ISBLANK(B206), "", (B206-MIN(B2:B1001))/(MAX(B2:B1001)-MIN(B2:B1001)))</f>
        <v>4.71976401179941E-2</v>
      </c>
      <c r="F206" s="4">
        <f>IF(ISBLANK(C206), "", (C206-MIN(C2:C1001))/(MAX(C2:C1001)-MIN(C2:C1001)))</f>
        <v>0.77777777777777779</v>
      </c>
      <c r="G206">
        <f>IF(ISBLANK(A206), "",SQRT((A206-I2)^2+(B206-J2)^2+(C206-K2)))</f>
        <v>33.090784215548595</v>
      </c>
      <c r="H206" s="4" t="str">
        <f t="shared" si="5"/>
        <v/>
      </c>
      <c r="T206">
        <v>205</v>
      </c>
    </row>
    <row r="207" spans="1:20" ht="14.25" x14ac:dyDescent="0.2">
      <c r="A207" s="5">
        <v>19</v>
      </c>
      <c r="B207" s="5">
        <v>1019</v>
      </c>
      <c r="C207" s="5">
        <v>7</v>
      </c>
      <c r="D207" s="4">
        <f>IF(ISBLANK(A207), "", (A207-MIN(A2:A1001))/(MAX(A2:A1001)-MIN(A2:A1001)))</f>
        <v>0.30769230769230771</v>
      </c>
      <c r="E207" s="4">
        <f>IF(ISBLANK(B207), "", (B207-MIN(B2:B1001))/(MAX(B2:B1001)-MIN(B2:B1001)))</f>
        <v>0.93805309734513276</v>
      </c>
      <c r="F207" s="4">
        <f>IF(ISBLANK(C207), "", (C207-MIN(C2:C1001))/(MAX(C2:C1001)-MIN(C2:C1001)))</f>
        <v>0.55555555555555558</v>
      </c>
      <c r="G207">
        <f>IF(ISBLANK(A207), "",SQRT((A207-I2)^2+(B207-J2)^2+(C207-K2)))</f>
        <v>636.05424296989008</v>
      </c>
      <c r="H207" s="4" t="str">
        <f t="shared" si="5"/>
        <v/>
      </c>
      <c r="T207">
        <v>206</v>
      </c>
    </row>
    <row r="208" spans="1:20" ht="14.25" x14ac:dyDescent="0.2">
      <c r="A208" s="5">
        <v>25</v>
      </c>
      <c r="B208" s="5">
        <v>403</v>
      </c>
      <c r="C208" s="5">
        <v>6</v>
      </c>
      <c r="D208" s="4">
        <f>IF(ISBLANK(A208), "", (A208-MIN(A2:A1001))/(MAX(A2:A1001)-MIN(A2:A1001)))</f>
        <v>0.53846153846153844</v>
      </c>
      <c r="E208" s="4">
        <f>IF(ISBLANK(B208), "", (B208-MIN(B2:B1001))/(MAX(B2:B1001)-MIN(B2:B1001)))</f>
        <v>2.9498525073746312E-2</v>
      </c>
      <c r="F208" s="4">
        <f>IF(ISBLANK(C208), "", (C208-MIN(C2:C1001))/(MAX(C2:C1001)-MIN(C2:C1001)))</f>
        <v>0.44444444444444442</v>
      </c>
      <c r="G208">
        <f>IF(ISBLANK(A208), "",SQRT((A208-I2)^2+(B208-J2)^2+(C208-K2)))</f>
        <v>24.494897427831781</v>
      </c>
      <c r="H208" s="4" t="str">
        <f t="shared" si="5"/>
        <v/>
      </c>
      <c r="T208">
        <v>207</v>
      </c>
    </row>
    <row r="209" spans="1:20" ht="14.25" x14ac:dyDescent="0.2">
      <c r="A209" s="5"/>
      <c r="B209" s="5"/>
      <c r="C209" s="5"/>
      <c r="D209" s="4" t="str">
        <f>IF(ISBLANK(A209), "", (A209-MIN(A2:A1001))/(MAX(A2:A1001)-MIN(A2:A1001)))</f>
        <v/>
      </c>
      <c r="E209" s="4" t="str">
        <f>IF(ISBLANK(B209), "", (B209-MIN(B2:B1001))/(MAX(B2:B1001)-MIN(B2:B1001)))</f>
        <v/>
      </c>
      <c r="F209" s="4" t="str">
        <f>IF(ISBLANK(C209), "", (C209-MIN(C2:C1001))/(MAX(C2:C1001)-MIN(C2:C1001)))</f>
        <v/>
      </c>
      <c r="G209" t="str">
        <f>IF(ISBLANK(A209), "",SQRT((A209-I2)^2+(B209-J2)^2+(C209-K2)))</f>
        <v/>
      </c>
      <c r="H209" s="4" t="str">
        <f t="shared" si="5"/>
        <v>&lt;- New exp</v>
      </c>
      <c r="T209">
        <v>208</v>
      </c>
    </row>
    <row r="210" spans="1:20" ht="14.25" x14ac:dyDescent="0.2">
      <c r="A210" s="5">
        <v>31</v>
      </c>
      <c r="B210" s="5">
        <v>419</v>
      </c>
      <c r="C210" s="5">
        <v>3</v>
      </c>
      <c r="D210" s="4">
        <f>IF(ISBLANK(A210), "", (A210-MIN(A2:A1001))/(MAX(A2:A1001)-MIN(A2:A1001)))</f>
        <v>0.76923076923076927</v>
      </c>
      <c r="E210" s="4">
        <f>IF(ISBLANK(B210), "", (B210-MIN(B2:B1001))/(MAX(B2:B1001)-MIN(B2:B1001)))</f>
        <v>5.3097345132743362E-2</v>
      </c>
      <c r="F210" s="4">
        <f>IF(ISBLANK(C210), "", (C210-MIN(C2:C1001))/(MAX(C2:C1001)-MIN(C2:C1001)))</f>
        <v>0.1111111111111111</v>
      </c>
      <c r="G210">
        <f>IF(ISBLANK(A210), "",SQRT((A210-I2)^2+(B210-J2)^2+(C210-K2)))</f>
        <v>41.194659848091959</v>
      </c>
      <c r="H210" s="4" t="str">
        <f t="shared" si="5"/>
        <v/>
      </c>
      <c r="T210">
        <v>209</v>
      </c>
    </row>
    <row r="211" spans="1:20" ht="14.25" x14ac:dyDescent="0.2">
      <c r="A211" s="5">
        <v>17</v>
      </c>
      <c r="B211" s="5">
        <v>417</v>
      </c>
      <c r="C211" s="5">
        <v>6</v>
      </c>
      <c r="D211" s="4">
        <f>IF(ISBLANK(A211), "", (A211-MIN(A2:A1001))/(MAX(A2:A1001)-MIN(A2:A1001)))</f>
        <v>0.23076923076923078</v>
      </c>
      <c r="E211" s="4">
        <f>IF(ISBLANK(B211), "", (B211-MIN(B2:B1001))/(MAX(B2:B1001)-MIN(B2:B1001)))</f>
        <v>5.0147492625368731E-2</v>
      </c>
      <c r="F211" s="4">
        <f>IF(ISBLANK(C211), "", (C211-MIN(C2:C1001))/(MAX(C2:C1001)-MIN(C2:C1001)))</f>
        <v>0.44444444444444442</v>
      </c>
      <c r="G211">
        <f>IF(ISBLANK(A211), "",SQRT((A211-I2)^2+(B211-J2)^2+(C211-K2)))</f>
        <v>34.583232931581165</v>
      </c>
      <c r="H211" s="4" t="str">
        <f t="shared" si="5"/>
        <v/>
      </c>
      <c r="T211">
        <v>210</v>
      </c>
    </row>
    <row r="212" spans="1:20" ht="14.25" x14ac:dyDescent="0.2">
      <c r="A212" s="5">
        <v>29</v>
      </c>
      <c r="B212" s="5">
        <v>399</v>
      </c>
      <c r="C212" s="5">
        <v>5</v>
      </c>
      <c r="D212" s="4">
        <f>IF(ISBLANK(A212), "", (A212-MIN(A2:A1001))/(MAX(A2:A1001)-MIN(A2:A1001)))</f>
        <v>0.69230769230769229</v>
      </c>
      <c r="E212" s="4">
        <f>IF(ISBLANK(B212), "", (B212-MIN(B2:B1001))/(MAX(B2:B1001)-MIN(B2:B1001)))</f>
        <v>2.359882005899705E-2</v>
      </c>
      <c r="F212" s="4">
        <f>IF(ISBLANK(C212), "", (C212-MIN(C2:C1001))/(MAX(C2:C1001)-MIN(C2:C1001)))</f>
        <v>0.33333333333333331</v>
      </c>
      <c r="G212">
        <f>IF(ISBLANK(A212), "",SQRT((A212-I2)^2+(B212-J2)^2+(C212-K2)))</f>
        <v>24.145392935299274</v>
      </c>
      <c r="H212" s="4" t="str">
        <f t="shared" si="5"/>
        <v/>
      </c>
      <c r="T212">
        <v>211</v>
      </c>
    </row>
    <row r="213" spans="1:20" ht="14.25" x14ac:dyDescent="0.2">
      <c r="A213" s="5">
        <v>20</v>
      </c>
      <c r="B213" s="5">
        <v>438</v>
      </c>
      <c r="C213" s="5">
        <v>4</v>
      </c>
      <c r="D213" s="4">
        <f>IF(ISBLANK(A213), "", (A213-MIN(A2:A1001))/(MAX(A2:A1001)-MIN(A2:A1001)))</f>
        <v>0.34615384615384615</v>
      </c>
      <c r="E213" s="4">
        <f>IF(ISBLANK(B213), "", (B213-MIN(B2:B1001))/(MAX(B2:B1001)-MIN(B2:B1001)))</f>
        <v>8.1120943952802366E-2</v>
      </c>
      <c r="F213" s="4">
        <f>IF(ISBLANK(C213), "", (C213-MIN(C2:C1001))/(MAX(C2:C1001)-MIN(C2:C1001)))</f>
        <v>0.22222222222222221</v>
      </c>
      <c r="G213">
        <f>IF(ISBLANK(A213), "",SQRT((A213-I2)^2+(B213-J2)^2+(C213-K2)))</f>
        <v>55.749439459065414</v>
      </c>
      <c r="H213" s="4" t="str">
        <f t="shared" si="5"/>
        <v/>
      </c>
      <c r="T213">
        <v>212</v>
      </c>
    </row>
    <row r="214" spans="1:20" ht="14.25" x14ac:dyDescent="0.2">
      <c r="A214" s="5">
        <v>24</v>
      </c>
      <c r="B214" s="5">
        <v>432</v>
      </c>
      <c r="C214" s="5">
        <v>3</v>
      </c>
      <c r="D214" s="4">
        <f>IF(ISBLANK(A214), "", (A214-MIN(A2:A1001))/(MAX(A2:A1001)-MIN(A2:A1001)))</f>
        <v>0.5</v>
      </c>
      <c r="E214" s="4">
        <f>IF(ISBLANK(B214), "", (B214-MIN(B2:B1001))/(MAX(B2:B1001)-MIN(B2:B1001)))</f>
        <v>7.2271386430678472E-2</v>
      </c>
      <c r="F214" s="4">
        <f>IF(ISBLANK(C214), "", (C214-MIN(C2:C1001))/(MAX(C2:C1001)-MIN(C2:C1001)))</f>
        <v>0.1111111111111111</v>
      </c>
      <c r="G214">
        <f>IF(ISBLANK(A214), "",SQRT((A214-I2)^2+(B214-J2)^2+(C214-K2)))</f>
        <v>50.705029336348872</v>
      </c>
      <c r="H214" s="4" t="str">
        <f t="shared" si="5"/>
        <v/>
      </c>
      <c r="T214">
        <v>213</v>
      </c>
    </row>
    <row r="215" spans="1:20" ht="14.25" x14ac:dyDescent="0.2">
      <c r="A215" s="5">
        <v>21</v>
      </c>
      <c r="B215" s="5">
        <v>413</v>
      </c>
      <c r="C215" s="5">
        <v>4</v>
      </c>
      <c r="D215" s="4">
        <f>IF(ISBLANK(A215), "", (A215-MIN(A2:A1001))/(MAX(A2:A1001)-MIN(A2:A1001)))</f>
        <v>0.38461538461538464</v>
      </c>
      <c r="E215" s="4">
        <f>IF(ISBLANK(B215), "", (B215-MIN(B2:B1001))/(MAX(B2:B1001)-MIN(B2:B1001)))</f>
        <v>4.4247787610619468E-2</v>
      </c>
      <c r="F215" s="4">
        <f>IF(ISBLANK(C215), "", (C215-MIN(C2:C1001))/(MAX(C2:C1001)-MIN(C2:C1001)))</f>
        <v>0.22222222222222221</v>
      </c>
      <c r="G215">
        <f>IF(ISBLANK(A215), "",SQRT((A215-I2)^2+(B215-J2)^2+(C215-K2)))</f>
        <v>31.654383582688826</v>
      </c>
      <c r="H215" s="4" t="str">
        <f t="shared" si="5"/>
        <v/>
      </c>
      <c r="T215">
        <v>214</v>
      </c>
    </row>
    <row r="216" spans="1:20" ht="14.25" x14ac:dyDescent="0.2">
      <c r="A216" s="5">
        <v>19</v>
      </c>
      <c r="B216" s="5">
        <v>409</v>
      </c>
      <c r="C216" s="5">
        <v>6</v>
      </c>
      <c r="D216" s="4">
        <f>IF(ISBLANK(A216), "", (A216-MIN(A2:A1001))/(MAX(A2:A1001)-MIN(A2:A1001)))</f>
        <v>0.30769230769230771</v>
      </c>
      <c r="E216" s="4">
        <f>IF(ISBLANK(B216), "", (B216-MIN(B2:B1001))/(MAX(B2:B1001)-MIN(B2:B1001)))</f>
        <v>3.8348082595870206E-2</v>
      </c>
      <c r="F216" s="4">
        <f>IF(ISBLANK(C216), "", (C216-MIN(C2:C1001))/(MAX(C2:C1001)-MIN(C2:C1001)))</f>
        <v>0.44444444444444442</v>
      </c>
      <c r="G216">
        <f>IF(ISBLANK(A216), "",SQRT((A216-I2)^2+(B216-J2)^2+(C216-K2)))</f>
        <v>27.27636339397171</v>
      </c>
      <c r="H216" s="4" t="str">
        <f t="shared" si="5"/>
        <v/>
      </c>
      <c r="T216">
        <v>215</v>
      </c>
    </row>
    <row r="217" spans="1:20" ht="14.25" x14ac:dyDescent="0.2">
      <c r="A217" s="5">
        <v>19</v>
      </c>
      <c r="B217" s="5">
        <v>436</v>
      </c>
      <c r="C217" s="5">
        <v>5</v>
      </c>
      <c r="D217" s="4">
        <f>IF(ISBLANK(A217), "", (A217-MIN(A2:A1001))/(MAX(A2:A1001)-MIN(A2:A1001)))</f>
        <v>0.30769230769230771</v>
      </c>
      <c r="E217" s="4">
        <f>IF(ISBLANK(B217), "", (B217-MIN(B2:B1001))/(MAX(B2:B1001)-MIN(B2:B1001)))</f>
        <v>7.8171091445427734E-2</v>
      </c>
      <c r="F217" s="4">
        <f>IF(ISBLANK(C217), "", (C217-MIN(C2:C1001))/(MAX(C2:C1001)-MIN(C2:C1001)))</f>
        <v>0.33333333333333331</v>
      </c>
      <c r="G217">
        <f>IF(ISBLANK(A217), "",SQRT((A217-I2)^2+(B217-J2)^2+(C217-K2)))</f>
        <v>53.628350711167691</v>
      </c>
      <c r="H217" s="4" t="str">
        <f t="shared" si="5"/>
        <v/>
      </c>
      <c r="T217">
        <v>216</v>
      </c>
    </row>
    <row r="218" spans="1:20" ht="14.25" x14ac:dyDescent="0.2">
      <c r="A218" s="5">
        <v>23</v>
      </c>
      <c r="B218" s="5">
        <v>400</v>
      </c>
      <c r="C218" s="5">
        <v>5</v>
      </c>
      <c r="D218" s="4">
        <f>IF(ISBLANK(A218), "", (A218-MIN(A2:A1001))/(MAX(A2:A1001)-MIN(A2:A1001)))</f>
        <v>0.46153846153846156</v>
      </c>
      <c r="E218" s="4">
        <f>IF(ISBLANK(B218), "", (B218-MIN(B2:B1001))/(MAX(B2:B1001)-MIN(B2:B1001)))</f>
        <v>2.5073746312684365E-2</v>
      </c>
      <c r="F218" s="4">
        <f>IF(ISBLANK(C218), "", (C218-MIN(C2:C1001))/(MAX(C2:C1001)-MIN(C2:C1001)))</f>
        <v>0.33333333333333331</v>
      </c>
      <c r="G218">
        <f>IF(ISBLANK(A218), "",SQRT((A218-I2)^2+(B218-J2)^2+(C218-K2)))</f>
        <v>20.880613017821101</v>
      </c>
      <c r="H218" s="4" t="str">
        <f t="shared" si="5"/>
        <v/>
      </c>
      <c r="T218">
        <v>217</v>
      </c>
    </row>
    <row r="219" spans="1:20" ht="14.25" x14ac:dyDescent="0.2">
      <c r="A219" s="5">
        <v>20</v>
      </c>
      <c r="B219" s="5">
        <v>423</v>
      </c>
      <c r="C219" s="5">
        <v>5</v>
      </c>
      <c r="D219" s="4">
        <f>IF(ISBLANK(A219), "", (A219-MIN(A2:A1001))/(MAX(A2:A1001)-MIN(A2:A1001)))</f>
        <v>0.34615384615384615</v>
      </c>
      <c r="E219" s="4">
        <f>IF(ISBLANK(B219), "", (B219-MIN(B2:B1001))/(MAX(B2:B1001)-MIN(B2:B1001)))</f>
        <v>5.8997050147492625E-2</v>
      </c>
      <c r="F219" s="4">
        <f>IF(ISBLANK(C219), "", (C219-MIN(C2:C1001))/(MAX(C2:C1001)-MIN(C2:C1001)))</f>
        <v>0.33333333333333331</v>
      </c>
      <c r="G219">
        <f>IF(ISBLANK(A219), "",SQRT((A219-I2)^2+(B219-J2)^2+(C219-K2)))</f>
        <v>41.036569057366385</v>
      </c>
      <c r="H219" s="4" t="str">
        <f t="shared" si="5"/>
        <v/>
      </c>
      <c r="T219">
        <v>218</v>
      </c>
    </row>
    <row r="220" spans="1:20" ht="14.25" x14ac:dyDescent="0.2">
      <c r="A220" s="5"/>
      <c r="B220" s="5"/>
      <c r="C220" s="5"/>
      <c r="D220" s="4" t="str">
        <f>IF(ISBLANK(A220), "", (A220-MIN(A2:A1001))/(MAX(A2:A1001)-MIN(A2:A1001)))</f>
        <v/>
      </c>
      <c r="E220" s="4" t="str">
        <f>IF(ISBLANK(B220), "", (B220-MIN(B2:B1001))/(MAX(B2:B1001)-MIN(B2:B1001)))</f>
        <v/>
      </c>
      <c r="F220" s="4" t="str">
        <f>IF(ISBLANK(C220), "", (C220-MIN(C2:C1001))/(MAX(C2:C1001)-MIN(C2:C1001)))</f>
        <v/>
      </c>
      <c r="G220" t="str">
        <f>IF(ISBLANK(A220), "",SQRT((A220-I2)^2+(B220-J2)^2+(C220-K2)))</f>
        <v/>
      </c>
      <c r="H220" s="4" t="str">
        <f t="shared" si="5"/>
        <v>&lt;- New exp</v>
      </c>
      <c r="T220">
        <v>219</v>
      </c>
    </row>
    <row r="221" spans="1:20" ht="14.25" x14ac:dyDescent="0.2">
      <c r="A221" s="5">
        <v>29</v>
      </c>
      <c r="B221" s="5">
        <v>1031</v>
      </c>
      <c r="C221" s="5">
        <v>3</v>
      </c>
      <c r="D221" s="4">
        <f>IF(ISBLANK(A221), "", (A221-MIN(A2:A1001))/(MAX(A2:A1001)-MIN(A2:A1001)))</f>
        <v>0.69230769230769229</v>
      </c>
      <c r="E221" s="4">
        <f>IF(ISBLANK(B221), "", (B221-MIN(B2:B1001))/(MAX(B2:B1001)-MIN(B2:B1001)))</f>
        <v>0.95575221238938057</v>
      </c>
      <c r="F221" s="4">
        <f>IF(ISBLANK(C221), "", (C221-MIN(C2:C1001))/(MAX(C2:C1001)-MIN(C2:C1001)))</f>
        <v>0.1111111111111111</v>
      </c>
      <c r="G221">
        <f>IF(ISBLANK(A221), "",SQRT((A221-I2)^2+(B221-J2)^2+(C221-K2)))</f>
        <v>648.25072310025234</v>
      </c>
      <c r="H221" s="4" t="str">
        <f t="shared" si="5"/>
        <v/>
      </c>
      <c r="T221">
        <v>220</v>
      </c>
    </row>
    <row r="222" spans="1:20" ht="14.25" x14ac:dyDescent="0.2">
      <c r="A222" s="5">
        <v>20</v>
      </c>
      <c r="B222" s="5">
        <v>400</v>
      </c>
      <c r="C222" s="5">
        <v>5</v>
      </c>
      <c r="D222" s="4">
        <f>IF(ISBLANK(A222), "", (A222-MIN(A2:A1001))/(MAX(A2:A1001)-MIN(A2:A1001)))</f>
        <v>0.34615384615384615</v>
      </c>
      <c r="E222" s="4">
        <f>IF(ISBLANK(B222), "", (B222-MIN(B2:B1001))/(MAX(B2:B1001)-MIN(B2:B1001)))</f>
        <v>2.5073746312684365E-2</v>
      </c>
      <c r="F222" s="4">
        <f>IF(ISBLANK(C222), "", (C222-MIN(C2:C1001))/(MAX(C2:C1001)-MIN(C2:C1001)))</f>
        <v>0.33333333333333331</v>
      </c>
      <c r="G222">
        <f>IF(ISBLANK(A222), "",SQRT((A222-I2)^2+(B222-J2)^2+(C222-K2)))</f>
        <v>19.313207915827967</v>
      </c>
      <c r="H222" s="4" t="str">
        <f t="shared" si="5"/>
        <v/>
      </c>
      <c r="T222">
        <v>221</v>
      </c>
    </row>
    <row r="223" spans="1:20" ht="14.25" x14ac:dyDescent="0.2">
      <c r="A223" s="5">
        <v>30</v>
      </c>
      <c r="B223" s="5">
        <v>413</v>
      </c>
      <c r="C223" s="5">
        <v>4</v>
      </c>
      <c r="D223" s="4">
        <f>IF(ISBLANK(A223), "", (A223-MIN(A2:A1001))/(MAX(A2:A1001)-MIN(A2:A1001)))</f>
        <v>0.73076923076923073</v>
      </c>
      <c r="E223" s="4">
        <f>IF(ISBLANK(B223), "", (B223-MIN(B2:B1001))/(MAX(B2:B1001)-MIN(B2:B1001)))</f>
        <v>4.4247787610619468E-2</v>
      </c>
      <c r="F223" s="4">
        <f>IF(ISBLANK(C223), "", (C223-MIN(C2:C1001))/(MAX(C2:C1001)-MIN(C2:C1001)))</f>
        <v>0.22222222222222221</v>
      </c>
      <c r="G223">
        <f>IF(ISBLANK(A223), "",SQRT((A223-I2)^2+(B223-J2)^2+(C223-K2)))</f>
        <v>35.538711287833721</v>
      </c>
      <c r="H223" s="4" t="str">
        <f t="shared" si="5"/>
        <v/>
      </c>
      <c r="T223">
        <v>222</v>
      </c>
    </row>
    <row r="224" spans="1:20" ht="14.25" x14ac:dyDescent="0.2">
      <c r="A224" s="5">
        <v>21</v>
      </c>
      <c r="B224" s="5">
        <v>429</v>
      </c>
      <c r="C224" s="5">
        <v>4</v>
      </c>
      <c r="D224" s="4">
        <f>IF(ISBLANK(A224), "", (A224-MIN(A2:A1001))/(MAX(A2:A1001)-MIN(A2:A1001)))</f>
        <v>0.38461538461538464</v>
      </c>
      <c r="E224" s="4">
        <f>IF(ISBLANK(B224), "", (B224-MIN(B2:B1001))/(MAX(B2:B1001)-MIN(B2:B1001)))</f>
        <v>6.7846607669616518E-2</v>
      </c>
      <c r="F224" s="4">
        <f>IF(ISBLANK(C224), "", (C224-MIN(C2:C1001))/(MAX(C2:C1001)-MIN(C2:C1001)))</f>
        <v>0.22222222222222221</v>
      </c>
      <c r="G224">
        <f>IF(ISBLANK(A224), "",SQRT((A224-I2)^2+(B224-J2)^2+(C224-K2)))</f>
        <v>47.095647357266465</v>
      </c>
      <c r="H224" s="4" t="str">
        <f t="shared" si="5"/>
        <v/>
      </c>
      <c r="T224">
        <v>223</v>
      </c>
    </row>
    <row r="225" spans="1:20" ht="14.25" x14ac:dyDescent="0.2">
      <c r="A225" s="5">
        <v>11</v>
      </c>
      <c r="B225" s="5">
        <v>408</v>
      </c>
      <c r="C225" s="5">
        <v>8</v>
      </c>
      <c r="D225" s="4">
        <f>IF(ISBLANK(A225), "", (A225-MIN(A2:A1001))/(MAX(A2:A1001)-MIN(A2:A1001)))</f>
        <v>0</v>
      </c>
      <c r="E225" s="4">
        <f>IF(ISBLANK(B225), "", (B225-MIN(B2:B1001))/(MAX(B2:B1001)-MIN(B2:B1001)))</f>
        <v>3.687315634218289E-2</v>
      </c>
      <c r="F225" s="4">
        <f>IF(ISBLANK(C225), "", (C225-MIN(C2:C1001))/(MAX(C2:C1001)-MIN(C2:C1001)))</f>
        <v>0.66666666666666663</v>
      </c>
      <c r="G225">
        <f>IF(ISBLANK(A225), "",SQRT((A225-I2)^2+(B225-J2)^2+(C225-K2)))</f>
        <v>25.119713374160941</v>
      </c>
      <c r="H225" s="4" t="str">
        <f t="shared" si="5"/>
        <v/>
      </c>
      <c r="T225">
        <v>224</v>
      </c>
    </row>
    <row r="226" spans="1:20" ht="14.25" x14ac:dyDescent="0.2">
      <c r="A226" s="5">
        <v>27</v>
      </c>
      <c r="B226" s="5">
        <v>415</v>
      </c>
      <c r="C226" s="5">
        <v>4</v>
      </c>
      <c r="D226" s="4">
        <f>IF(ISBLANK(A226), "", (A226-MIN(A2:A1001))/(MAX(A2:A1001)-MIN(A2:A1001)))</f>
        <v>0.61538461538461542</v>
      </c>
      <c r="E226" s="4">
        <f>IF(ISBLANK(B226), "", (B226-MIN(B2:B1001))/(MAX(B2:B1001)-MIN(B2:B1001)))</f>
        <v>4.71976401179941E-2</v>
      </c>
      <c r="F226" s="4">
        <f>IF(ISBLANK(C226), "", (C226-MIN(C2:C1001))/(MAX(C2:C1001)-MIN(C2:C1001)))</f>
        <v>0.22222222222222221</v>
      </c>
      <c r="G226">
        <f>IF(ISBLANK(A226), "",SQRT((A226-I2)^2+(B226-J2)^2+(C226-K2)))</f>
        <v>35.805027579936315</v>
      </c>
      <c r="H226" s="4" t="str">
        <f t="shared" si="5"/>
        <v/>
      </c>
      <c r="T226">
        <v>225</v>
      </c>
    </row>
    <row r="227" spans="1:20" ht="14.25" x14ac:dyDescent="0.2">
      <c r="A227" s="5">
        <v>31</v>
      </c>
      <c r="B227" s="5">
        <v>419</v>
      </c>
      <c r="C227" s="5">
        <v>3</v>
      </c>
      <c r="D227" s="4">
        <f>IF(ISBLANK(A227), "", (A227-MIN(A2:A1001))/(MAX(A2:A1001)-MIN(A2:A1001)))</f>
        <v>0.76923076923076927</v>
      </c>
      <c r="E227" s="4">
        <f>IF(ISBLANK(B227), "", (B227-MIN(B2:B1001))/(MAX(B2:B1001)-MIN(B2:B1001)))</f>
        <v>5.3097345132743362E-2</v>
      </c>
      <c r="F227" s="4">
        <f>IF(ISBLANK(C227), "", (C227-MIN(C2:C1001))/(MAX(C2:C1001)-MIN(C2:C1001)))</f>
        <v>0.1111111111111111</v>
      </c>
      <c r="G227">
        <f>IF(ISBLANK(A227), "",SQRT((A227-I2)^2+(B227-J2)^2+(C227-K2)))</f>
        <v>41.194659848091959</v>
      </c>
      <c r="H227" s="4" t="str">
        <f t="shared" si="5"/>
        <v/>
      </c>
      <c r="T227">
        <v>226</v>
      </c>
    </row>
    <row r="228" spans="1:20" ht="14.25" x14ac:dyDescent="0.2">
      <c r="A228" s="5">
        <v>15</v>
      </c>
      <c r="B228" s="5">
        <v>432</v>
      </c>
      <c r="C228" s="5">
        <v>6</v>
      </c>
      <c r="D228" s="4">
        <f>IF(ISBLANK(A228), "", (A228-MIN(A2:A1001))/(MAX(A2:A1001)-MIN(A2:A1001)))</f>
        <v>0.15384615384615385</v>
      </c>
      <c r="E228" s="4">
        <f>IF(ISBLANK(B228), "", (B228-MIN(B2:B1001))/(MAX(B2:B1001)-MIN(B2:B1001)))</f>
        <v>7.2271386430678472E-2</v>
      </c>
      <c r="F228" s="4">
        <f>IF(ISBLANK(C228), "", (C228-MIN(C2:C1001))/(MAX(C2:C1001)-MIN(C2:C1001)))</f>
        <v>0.44444444444444442</v>
      </c>
      <c r="G228">
        <f>IF(ISBLANK(A228), "",SQRT((A228-I2)^2+(B228-J2)^2+(C228-K2)))</f>
        <v>49.203658400570177</v>
      </c>
      <c r="H228" s="4" t="str">
        <f t="shared" si="5"/>
        <v/>
      </c>
      <c r="T228">
        <v>227</v>
      </c>
    </row>
    <row r="229" spans="1:20" ht="14.25" x14ac:dyDescent="0.2">
      <c r="A229" s="5"/>
      <c r="B229" s="5"/>
      <c r="C229" s="5"/>
      <c r="D229" s="4" t="str">
        <f>IF(ISBLANK(A229), "", (A229-MIN(A2:A1001))/(MAX(A2:A1001)-MIN(A2:A1001)))</f>
        <v/>
      </c>
      <c r="E229" s="4" t="str">
        <f>IF(ISBLANK(B229), "", (B229-MIN(B2:B1001))/(MAX(B2:B1001)-MIN(B2:B1001)))</f>
        <v/>
      </c>
      <c r="F229" s="4" t="str">
        <f>IF(ISBLANK(C229), "", (C229-MIN(C2:C1001))/(MAX(C2:C1001)-MIN(C2:C1001)))</f>
        <v/>
      </c>
      <c r="G229" t="str">
        <f>IF(ISBLANK(A229), "",SQRT((A229-I2)^2+(B229-J2)^2+(C229-K2)))</f>
        <v/>
      </c>
      <c r="H229" s="4" t="str">
        <f t="shared" si="5"/>
        <v>&lt;- New exp</v>
      </c>
      <c r="T229">
        <v>228</v>
      </c>
    </row>
    <row r="230" spans="1:20" ht="14.25" x14ac:dyDescent="0.2">
      <c r="A230" s="5">
        <v>20</v>
      </c>
      <c r="B230" s="5">
        <v>429</v>
      </c>
      <c r="C230" s="5">
        <v>8</v>
      </c>
      <c r="D230" s="4">
        <f>IF(ISBLANK(A230), "", (A230-MIN(A2:A1001))/(MAX(A2:A1001)-MIN(A2:A1001)))</f>
        <v>0.34615384615384615</v>
      </c>
      <c r="E230" s="4">
        <f>IF(ISBLANK(B230), "", (B230-MIN(B2:B1001))/(MAX(B2:B1001)-MIN(B2:B1001)))</f>
        <v>6.7846607669616518E-2</v>
      </c>
      <c r="F230" s="4">
        <f>IF(ISBLANK(C230), "", (C230-MIN(C2:C1001))/(MAX(C2:C1001)-MIN(C2:C1001)))</f>
        <v>0.66666666666666663</v>
      </c>
      <c r="G230">
        <f>IF(ISBLANK(A230), "",SQRT((A230-I2)^2+(B230-J2)^2+(C230-K2)))</f>
        <v>46.936126810805341</v>
      </c>
      <c r="H230" s="4" t="str">
        <f t="shared" si="5"/>
        <v/>
      </c>
      <c r="T230">
        <v>229</v>
      </c>
    </row>
    <row r="231" spans="1:20" ht="14.25" x14ac:dyDescent="0.2">
      <c r="A231" s="5">
        <v>20</v>
      </c>
      <c r="B231" s="5">
        <v>423</v>
      </c>
      <c r="C231" s="5">
        <v>9</v>
      </c>
      <c r="D231" s="4">
        <f>IF(ISBLANK(A231), "", (A231-MIN(A2:A1001))/(MAX(A2:A1001)-MIN(A2:A1001)))</f>
        <v>0.34615384615384615</v>
      </c>
      <c r="E231" s="4">
        <f>IF(ISBLANK(B231), "", (B231-MIN(B2:B1001))/(MAX(B2:B1001)-MIN(B2:B1001)))</f>
        <v>5.8997050147492625E-2</v>
      </c>
      <c r="F231" s="4">
        <f>IF(ISBLANK(C231), "", (C231-MIN(C2:C1001))/(MAX(C2:C1001)-MIN(C2:C1001)))</f>
        <v>0.77777777777777779</v>
      </c>
      <c r="G231">
        <f>IF(ISBLANK(A231), "",SQRT((A231-I2)^2+(B231-J2)^2+(C231-K2)))</f>
        <v>41.085277168348277</v>
      </c>
      <c r="H231" s="4" t="str">
        <f t="shared" si="5"/>
        <v/>
      </c>
      <c r="T231">
        <v>230</v>
      </c>
    </row>
    <row r="232" spans="1:20" ht="14.25" x14ac:dyDescent="0.2">
      <c r="A232" s="5">
        <v>21</v>
      </c>
      <c r="B232" s="5">
        <v>431</v>
      </c>
      <c r="C232" s="5">
        <v>7</v>
      </c>
      <c r="D232" s="4">
        <f>IF(ISBLANK(A232), "", (A232-MIN(A2:A1001))/(MAX(A2:A1001)-MIN(A2:A1001)))</f>
        <v>0.38461538461538464</v>
      </c>
      <c r="E232" s="4">
        <f>IF(ISBLANK(B232), "", (B232-MIN(B2:B1001))/(MAX(B2:B1001)-MIN(B2:B1001)))</f>
        <v>7.0796460176991149E-2</v>
      </c>
      <c r="F232" s="4">
        <f>IF(ISBLANK(C232), "", (C232-MIN(C2:C1001))/(MAX(C2:C1001)-MIN(C2:C1001)))</f>
        <v>0.55555555555555558</v>
      </c>
      <c r="G232">
        <f>IF(ISBLANK(A232), "",SQRT((A232-I2)^2+(B232-J2)^2+(C232-K2)))</f>
        <v>49.081564767232109</v>
      </c>
      <c r="H232" s="4" t="str">
        <f t="shared" si="5"/>
        <v/>
      </c>
      <c r="T232">
        <v>231</v>
      </c>
    </row>
    <row r="233" spans="1:20" ht="14.25" x14ac:dyDescent="0.2">
      <c r="A233" s="5">
        <v>23</v>
      </c>
      <c r="B233" s="5">
        <v>422</v>
      </c>
      <c r="C233" s="5">
        <v>9</v>
      </c>
      <c r="D233" s="4">
        <f>IF(ISBLANK(A233), "", (A233-MIN(A2:A1001))/(MAX(A2:A1001)-MIN(A2:A1001)))</f>
        <v>0.46153846153846156</v>
      </c>
      <c r="E233" s="4">
        <f>IF(ISBLANK(B233), "", (B233-MIN(B2:B1001))/(MAX(B2:B1001)-MIN(B2:B1001)))</f>
        <v>5.7522123893805309E-2</v>
      </c>
      <c r="F233" s="4">
        <f>IF(ISBLANK(C233), "", (C233-MIN(C2:C1001))/(MAX(C2:C1001)-MIN(C2:C1001)))</f>
        <v>0.77777777777777779</v>
      </c>
      <c r="G233">
        <f>IF(ISBLANK(A233), "",SQRT((A233-I2)^2+(B233-J2)^2+(C233-K2)))</f>
        <v>40.890096600521744</v>
      </c>
      <c r="H233" s="4" t="str">
        <f t="shared" si="5"/>
        <v/>
      </c>
      <c r="T233">
        <v>232</v>
      </c>
    </row>
    <row r="234" spans="1:20" ht="14.25" x14ac:dyDescent="0.2">
      <c r="A234" s="5">
        <v>19</v>
      </c>
      <c r="B234" s="5">
        <v>431</v>
      </c>
      <c r="C234" s="5">
        <v>10</v>
      </c>
      <c r="D234" s="4">
        <f>IF(ISBLANK(A234), "", (A234-MIN(A2:A1001))/(MAX(A2:A1001)-MIN(A2:A1001)))</f>
        <v>0.30769230769230771</v>
      </c>
      <c r="E234" s="4">
        <f>IF(ISBLANK(B234), "", (B234-MIN(B2:B1001))/(MAX(B2:B1001)-MIN(B2:B1001)))</f>
        <v>7.0796460176991149E-2</v>
      </c>
      <c r="F234" s="4">
        <f>IF(ISBLANK(C234), "", (C234-MIN(C2:C1001))/(MAX(C2:C1001)-MIN(C2:C1001)))</f>
        <v>0.88888888888888884</v>
      </c>
      <c r="G234">
        <f>IF(ISBLANK(A234), "",SQRT((A234-I2)^2+(B234-J2)^2+(C234-K2)))</f>
        <v>48.744230427815765</v>
      </c>
      <c r="H234" s="4" t="str">
        <f t="shared" si="5"/>
        <v/>
      </c>
      <c r="T234">
        <v>233</v>
      </c>
    </row>
    <row r="235" spans="1:20" ht="14.25" x14ac:dyDescent="0.2">
      <c r="A235" s="5">
        <v>24</v>
      </c>
      <c r="B235" s="5">
        <v>414</v>
      </c>
      <c r="C235" s="5">
        <v>4</v>
      </c>
      <c r="D235" s="4">
        <f>IF(ISBLANK(A235), "", (A235-MIN(A2:A1001))/(MAX(A2:A1001)-MIN(A2:A1001)))</f>
        <v>0.5</v>
      </c>
      <c r="E235" s="4">
        <f>IF(ISBLANK(B235), "", (B235-MIN(B2:B1001))/(MAX(B2:B1001)-MIN(B2:B1001)))</f>
        <v>4.5722713864306784E-2</v>
      </c>
      <c r="F235" s="4">
        <f>IF(ISBLANK(C235), "", (C235-MIN(C2:C1001))/(MAX(C2:C1001)-MIN(C2:C1001)))</f>
        <v>0.22222222222222221</v>
      </c>
      <c r="G235">
        <f>IF(ISBLANK(A235), "",SQRT((A235-I2)^2+(B235-J2)^2+(C235-K2)))</f>
        <v>33.645207682521445</v>
      </c>
      <c r="H235" s="4" t="str">
        <f t="shared" si="5"/>
        <v/>
      </c>
      <c r="T235">
        <v>234</v>
      </c>
    </row>
    <row r="236" spans="1:20" ht="14.25" x14ac:dyDescent="0.2">
      <c r="A236" s="5">
        <v>23</v>
      </c>
      <c r="B236" s="5">
        <v>445</v>
      </c>
      <c r="C236" s="5">
        <v>6</v>
      </c>
      <c r="D236" s="4">
        <f>IF(ISBLANK(A236), "", (A236-MIN(A2:A1001))/(MAX(A2:A1001)-MIN(A2:A1001)))</f>
        <v>0.46153846153846156</v>
      </c>
      <c r="E236" s="4">
        <f>IF(ISBLANK(B236), "", (B236-MIN(B2:B1001))/(MAX(B2:B1001)-MIN(B2:B1001)))</f>
        <v>9.1445427728613568E-2</v>
      </c>
      <c r="F236" s="4">
        <f>IF(ISBLANK(C236), "", (C236-MIN(C2:C1001))/(MAX(C2:C1001)-MIN(C2:C1001)))</f>
        <v>0.44444444444444442</v>
      </c>
      <c r="G236">
        <f>IF(ISBLANK(A236), "",SQRT((A236-I2)^2+(B236-J2)^2+(C236-K2)))</f>
        <v>63.182275995725256</v>
      </c>
      <c r="H236" s="4" t="str">
        <f t="shared" si="5"/>
        <v/>
      </c>
      <c r="T236">
        <v>235</v>
      </c>
    </row>
    <row r="237" spans="1:20" ht="14.25" x14ac:dyDescent="0.2">
      <c r="A237" s="5">
        <v>29</v>
      </c>
      <c r="B237" s="5">
        <v>400</v>
      </c>
      <c r="C237" s="5">
        <v>5</v>
      </c>
      <c r="D237" s="4">
        <f>IF(ISBLANK(A237), "", (A237-MIN(A2:A1001))/(MAX(A2:A1001)-MIN(A2:A1001)))</f>
        <v>0.69230769230769229</v>
      </c>
      <c r="E237" s="4">
        <f>IF(ISBLANK(B237), "", (B237-MIN(B2:B1001))/(MAX(B2:B1001)-MIN(B2:B1001)))</f>
        <v>2.5073746312684365E-2</v>
      </c>
      <c r="F237" s="4">
        <f>IF(ISBLANK(C237), "", (C237-MIN(C2:C1001))/(MAX(C2:C1001)-MIN(C2:C1001)))</f>
        <v>0.33333333333333331</v>
      </c>
      <c r="G237">
        <f>IF(ISBLANK(A237), "",SQRT((A237-I2)^2+(B237-J2)^2+(C237-K2)))</f>
        <v>24.819347291981714</v>
      </c>
      <c r="H237" s="4" t="str">
        <f t="shared" si="5"/>
        <v/>
      </c>
      <c r="T237">
        <v>236</v>
      </c>
    </row>
    <row r="238" spans="1:20" ht="14.25" x14ac:dyDescent="0.2">
      <c r="A238" s="5">
        <v>21</v>
      </c>
      <c r="B238" s="5">
        <v>419</v>
      </c>
      <c r="C238" s="5">
        <v>10</v>
      </c>
      <c r="D238" s="4">
        <f>IF(ISBLANK(A238), "", (A238-MIN(A2:A1001))/(MAX(A2:A1001)-MIN(A2:A1001)))</f>
        <v>0.38461538461538464</v>
      </c>
      <c r="E238" s="4">
        <f>IF(ISBLANK(B238), "", (B238-MIN(B2:B1001))/(MAX(B2:B1001)-MIN(B2:B1001)))</f>
        <v>5.3097345132743362E-2</v>
      </c>
      <c r="F238" s="4">
        <f>IF(ISBLANK(C238), "", (C238-MIN(C2:C1001))/(MAX(C2:C1001)-MIN(C2:C1001)))</f>
        <v>0.88888888888888884</v>
      </c>
      <c r="G238">
        <f>IF(ISBLANK(A238), "",SQRT((A238-I2)^2+(B238-J2)^2+(C238-K2)))</f>
        <v>37.469987990390386</v>
      </c>
      <c r="H238" s="4" t="str">
        <f t="shared" si="5"/>
        <v/>
      </c>
      <c r="T238">
        <v>237</v>
      </c>
    </row>
    <row r="239" spans="1:20" ht="14.25" x14ac:dyDescent="0.2">
      <c r="A239" s="5">
        <v>24</v>
      </c>
      <c r="B239" s="5">
        <v>413</v>
      </c>
      <c r="C239" s="5">
        <v>9</v>
      </c>
      <c r="D239" s="4">
        <f>IF(ISBLANK(A239), "", (A239-MIN(A2:A1001))/(MAX(A2:A1001)-MIN(A2:A1001)))</f>
        <v>0.5</v>
      </c>
      <c r="E239" s="4">
        <f>IF(ISBLANK(B239), "", (B239-MIN(B2:B1001))/(MAX(B2:B1001)-MIN(B2:B1001)))</f>
        <v>4.4247787610619468E-2</v>
      </c>
      <c r="F239" s="4">
        <f>IF(ISBLANK(C239), "", (C239-MIN(C2:C1001))/(MAX(C2:C1001)-MIN(C2:C1001)))</f>
        <v>0.77777777777777779</v>
      </c>
      <c r="G239">
        <f>IF(ISBLANK(A239), "",SQRT((A239-I2)^2+(B239-J2)^2+(C239-K2)))</f>
        <v>32.802438933713454</v>
      </c>
      <c r="H239" s="4" t="str">
        <f t="shared" si="5"/>
        <v/>
      </c>
      <c r="T239">
        <v>238</v>
      </c>
    </row>
    <row r="240" spans="1:20" ht="14.25" x14ac:dyDescent="0.2">
      <c r="A240" s="5">
        <v>29</v>
      </c>
      <c r="B240" s="5">
        <v>440</v>
      </c>
      <c r="C240" s="5">
        <v>3</v>
      </c>
      <c r="D240" s="4">
        <f>IF(ISBLANK(A240), "", (A240-MIN(A2:A1001))/(MAX(A2:A1001)-MIN(A2:A1001)))</f>
        <v>0.69230769230769229</v>
      </c>
      <c r="E240" s="4">
        <f>IF(ISBLANK(B240), "", (B240-MIN(B2:B1001))/(MAX(B2:B1001)-MIN(B2:B1001)))</f>
        <v>8.4070796460176997E-2</v>
      </c>
      <c r="F240" s="4">
        <f>IF(ISBLANK(C240), "", (C240-MIN(C2:C1001))/(MAX(C2:C1001)-MIN(C2:C1001)))</f>
        <v>0.1111111111111111</v>
      </c>
      <c r="G240">
        <f>IF(ISBLANK(A240), "",SQRT((A240-I2)^2+(B240-J2)^2+(C240-K2)))</f>
        <v>59.782940710540494</v>
      </c>
      <c r="H240" s="4" t="str">
        <f t="shared" si="5"/>
        <v/>
      </c>
      <c r="T240">
        <v>239</v>
      </c>
    </row>
    <row r="241" spans="1:20" ht="14.25" x14ac:dyDescent="0.2">
      <c r="A241" s="5">
        <v>21</v>
      </c>
      <c r="B241" s="5">
        <v>425</v>
      </c>
      <c r="C241" s="5">
        <v>8</v>
      </c>
      <c r="D241" s="4">
        <f>IF(ISBLANK(A241), "", (A241-MIN(A2:A1001))/(MAX(A2:A1001)-MIN(A2:A1001)))</f>
        <v>0.38461538461538464</v>
      </c>
      <c r="E241" s="4">
        <f>IF(ISBLANK(B241), "", (B241-MIN(B2:B1001))/(MAX(B2:B1001)-MIN(B2:B1001)))</f>
        <v>6.1946902654867256E-2</v>
      </c>
      <c r="F241" s="4">
        <f>IF(ISBLANK(C241), "", (C241-MIN(C2:C1001))/(MAX(C2:C1001)-MIN(C2:C1001)))</f>
        <v>0.66666666666666663</v>
      </c>
      <c r="G241">
        <f>IF(ISBLANK(A241), "",SQRT((A241-I2)^2+(B241-J2)^2+(C241-K2)))</f>
        <v>43.243496620879306</v>
      </c>
      <c r="H241" s="4" t="str">
        <f t="shared" si="5"/>
        <v/>
      </c>
      <c r="T241">
        <v>240</v>
      </c>
    </row>
    <row r="242" spans="1:20" ht="14.25" x14ac:dyDescent="0.2">
      <c r="A242" s="5">
        <v>31</v>
      </c>
      <c r="B242" s="5">
        <v>419</v>
      </c>
      <c r="C242" s="5">
        <v>3</v>
      </c>
      <c r="D242" s="4">
        <f>IF(ISBLANK(A242), "", (A242-MIN(A2:A1001))/(MAX(A2:A1001)-MIN(A2:A1001)))</f>
        <v>0.76923076923076927</v>
      </c>
      <c r="E242" s="4">
        <f>IF(ISBLANK(B242), "", (B242-MIN(B2:B1001))/(MAX(B2:B1001)-MIN(B2:B1001)))</f>
        <v>5.3097345132743362E-2</v>
      </c>
      <c r="F242" s="4">
        <f>IF(ISBLANK(C242), "", (C242-MIN(C2:C1001))/(MAX(C2:C1001)-MIN(C2:C1001)))</f>
        <v>0.1111111111111111</v>
      </c>
      <c r="G242">
        <f>IF(ISBLANK(A242), "",SQRT((A242-I2)^2+(B242-J2)^2+(C242-K2)))</f>
        <v>41.194659848091959</v>
      </c>
      <c r="H242" s="4" t="str">
        <f t="shared" si="5"/>
        <v/>
      </c>
      <c r="T242">
        <v>241</v>
      </c>
    </row>
    <row r="243" spans="1:20" ht="14.25" x14ac:dyDescent="0.2">
      <c r="A243" s="5">
        <v>26</v>
      </c>
      <c r="B243" s="5">
        <v>412</v>
      </c>
      <c r="C243" s="5">
        <v>6</v>
      </c>
      <c r="D243" s="4">
        <f>IF(ISBLANK(A243), "", (A243-MIN(A2:A1001))/(MAX(A2:A1001)-MIN(A2:A1001)))</f>
        <v>0.57692307692307687</v>
      </c>
      <c r="E243" s="4">
        <f>IF(ISBLANK(B243), "", (B243-MIN(B2:B1001))/(MAX(B2:B1001)-MIN(B2:B1001)))</f>
        <v>4.2772861356932153E-2</v>
      </c>
      <c r="F243" s="4">
        <f>IF(ISBLANK(C243), "", (C243-MIN(C2:C1001))/(MAX(C2:C1001)-MIN(C2:C1001)))</f>
        <v>0.44444444444444442</v>
      </c>
      <c r="G243">
        <f>IF(ISBLANK(A243), "",SQRT((A243-I2)^2+(B243-J2)^2+(C243-K2)))</f>
        <v>32.710854467592249</v>
      </c>
      <c r="H243" s="4" t="str">
        <f t="shared" si="5"/>
        <v/>
      </c>
      <c r="T243">
        <v>242</v>
      </c>
    </row>
    <row r="244" spans="1:20" ht="14.25" x14ac:dyDescent="0.2">
      <c r="A244" s="5"/>
      <c r="B244" s="5"/>
      <c r="C244" s="5"/>
      <c r="D244" s="4" t="str">
        <f>IF(ISBLANK(A244), "", (A244-MIN(A2:A1001))/(MAX(A2:A1001)-MIN(A2:A1001)))</f>
        <v/>
      </c>
      <c r="E244" s="4" t="str">
        <f>IF(ISBLANK(B244), "", (B244-MIN(B2:B1001))/(MAX(B2:B1001)-MIN(B2:B1001)))</f>
        <v/>
      </c>
      <c r="F244" s="4" t="str">
        <f>IF(ISBLANK(C244), "", (C244-MIN(C2:C1001))/(MAX(C2:C1001)-MIN(C2:C1001)))</f>
        <v/>
      </c>
      <c r="G244" t="str">
        <f>IF(ISBLANK(A244), "",SQRT((A244-I2)^2+(B244-J2)^2+(C244-K2)))</f>
        <v/>
      </c>
      <c r="H244" s="4" t="str">
        <f t="shared" si="5"/>
        <v>&lt;- New exp</v>
      </c>
      <c r="T244">
        <v>243</v>
      </c>
    </row>
    <row r="245" spans="1:20" ht="14.25" x14ac:dyDescent="0.2">
      <c r="A245" s="5">
        <v>29</v>
      </c>
      <c r="B245" s="5">
        <v>400</v>
      </c>
      <c r="C245" s="5">
        <v>5</v>
      </c>
      <c r="D245" s="4">
        <f>IF(ISBLANK(A245), "", (A245-MIN(A2:A1001))/(MAX(A2:A1001)-MIN(A2:A1001)))</f>
        <v>0.69230769230769229</v>
      </c>
      <c r="E245" s="4">
        <f>IF(ISBLANK(B245), "", (B245-MIN(B2:B1001))/(MAX(B2:B1001)-MIN(B2:B1001)))</f>
        <v>2.5073746312684365E-2</v>
      </c>
      <c r="F245" s="4">
        <f>IF(ISBLANK(C245), "", (C245-MIN(C2:C1001))/(MAX(C2:C1001)-MIN(C2:C1001)))</f>
        <v>0.33333333333333331</v>
      </c>
      <c r="G245">
        <f>IF(ISBLANK(A245), "",SQRT((A245-I2)^2+(B245-J2)^2+(C245-K2)))</f>
        <v>24.819347291981714</v>
      </c>
      <c r="H245" s="4" t="str">
        <f t="shared" si="5"/>
        <v/>
      </c>
      <c r="T245">
        <v>244</v>
      </c>
    </row>
    <row r="246" spans="1:20" ht="14.25" x14ac:dyDescent="0.2">
      <c r="A246" s="5">
        <v>24</v>
      </c>
      <c r="B246" s="5">
        <v>414</v>
      </c>
      <c r="C246" s="5">
        <v>4</v>
      </c>
      <c r="D246" s="4">
        <f>IF(ISBLANK(A246), "", (A246-MIN(A2:A1001))/(MAX(A2:A1001)-MIN(A2:A1001)))</f>
        <v>0.5</v>
      </c>
      <c r="E246" s="4">
        <f>IF(ISBLANK(B246), "", (B246-MIN(B2:B1001))/(MAX(B2:B1001)-MIN(B2:B1001)))</f>
        <v>4.5722713864306784E-2</v>
      </c>
      <c r="F246" s="4">
        <f>IF(ISBLANK(C246), "", (C246-MIN(C2:C1001))/(MAX(C2:C1001)-MIN(C2:C1001)))</f>
        <v>0.22222222222222221</v>
      </c>
      <c r="G246">
        <f>IF(ISBLANK(A246), "",SQRT((A246-I2)^2+(B246-J2)^2+(C246-K2)))</f>
        <v>33.645207682521445</v>
      </c>
      <c r="H246" s="4" t="str">
        <f t="shared" si="5"/>
        <v/>
      </c>
      <c r="T246">
        <v>245</v>
      </c>
    </row>
    <row r="247" spans="1:20" ht="14.25" x14ac:dyDescent="0.2">
      <c r="A247" s="5">
        <v>19</v>
      </c>
      <c r="B247" s="5">
        <v>445</v>
      </c>
      <c r="C247" s="5">
        <v>8</v>
      </c>
      <c r="D247" s="4">
        <f>IF(ISBLANK(A247), "", (A247-MIN(A2:A1001))/(MAX(A2:A1001)-MIN(A2:A1001)))</f>
        <v>0.30769230769230771</v>
      </c>
      <c r="E247" s="4">
        <f>IF(ISBLANK(B247), "", (B247-MIN(B2:B1001))/(MAX(B2:B1001)-MIN(B2:B1001)))</f>
        <v>9.1445427728613568E-2</v>
      </c>
      <c r="F247" s="4">
        <f>IF(ISBLANK(C247), "", (C247-MIN(C2:C1001))/(MAX(C2:C1001)-MIN(C2:C1001)))</f>
        <v>0.66666666666666663</v>
      </c>
      <c r="G247">
        <f>IF(ISBLANK(A247), "",SQRT((A247-I2)^2+(B247-J2)^2+(C247-K2)))</f>
        <v>62.561969278468212</v>
      </c>
      <c r="H247" s="4" t="str">
        <f t="shared" si="5"/>
        <v/>
      </c>
      <c r="T247">
        <v>246</v>
      </c>
    </row>
    <row r="248" spans="1:20" ht="14.25" x14ac:dyDescent="0.2">
      <c r="A248" s="5">
        <v>30</v>
      </c>
      <c r="B248" s="5">
        <v>648</v>
      </c>
      <c r="C248" s="5">
        <v>3</v>
      </c>
      <c r="D248" s="4">
        <f>IF(ISBLANK(A248), "", (A248-MIN(A2:A1001))/(MAX(A2:A1001)-MIN(A2:A1001)))</f>
        <v>0.73076923076923073</v>
      </c>
      <c r="E248" s="4">
        <f>IF(ISBLANK(B248), "", (B248-MIN(B2:B1001))/(MAX(B2:B1001)-MIN(B2:B1001)))</f>
        <v>0.39085545722713866</v>
      </c>
      <c r="F248" s="4">
        <f>IF(ISBLANK(C248), "", (C248-MIN(C2:C1001))/(MAX(C2:C1001)-MIN(C2:C1001)))</f>
        <v>0.1111111111111111</v>
      </c>
      <c r="G248">
        <f>IF(ISBLANK(A248), "",SQRT((A248-I2)^2+(B248-J2)^2+(C248-K2)))</f>
        <v>265.68214091278321</v>
      </c>
      <c r="H248" s="4" t="str">
        <f t="shared" si="5"/>
        <v/>
      </c>
      <c r="T248">
        <v>247</v>
      </c>
    </row>
    <row r="249" spans="1:20" ht="14.25" x14ac:dyDescent="0.2">
      <c r="A249" s="5">
        <v>19</v>
      </c>
      <c r="B249" s="5">
        <v>415</v>
      </c>
      <c r="C249" s="5">
        <v>9</v>
      </c>
      <c r="D249" s="4">
        <f>IF(ISBLANK(A249), "", (A249-MIN(A2:A1001))/(MAX(A2:A1001)-MIN(A2:A1001)))</f>
        <v>0.30769230769230771</v>
      </c>
      <c r="E249" s="4">
        <f>IF(ISBLANK(B249), "", (B249-MIN(B2:B1001))/(MAX(B2:B1001)-MIN(B2:B1001)))</f>
        <v>4.71976401179941E-2</v>
      </c>
      <c r="F249" s="4">
        <f>IF(ISBLANK(C249), "", (C249-MIN(C2:C1001))/(MAX(C2:C1001)-MIN(C2:C1001)))</f>
        <v>0.77777777777777779</v>
      </c>
      <c r="G249">
        <f>IF(ISBLANK(A249), "",SQRT((A249-I2)^2+(B249-J2)^2+(C249-K2)))</f>
        <v>33.090784215548595</v>
      </c>
      <c r="H249" s="4" t="str">
        <f t="shared" si="5"/>
        <v/>
      </c>
      <c r="T249">
        <v>248</v>
      </c>
    </row>
    <row r="250" spans="1:20" ht="14.25" x14ac:dyDescent="0.2">
      <c r="A250" s="5">
        <v>21</v>
      </c>
      <c r="B250" s="5">
        <v>427</v>
      </c>
      <c r="C250" s="5">
        <v>7</v>
      </c>
      <c r="D250" s="4">
        <f>IF(ISBLANK(A250), "", (A250-MIN(A2:A1001))/(MAX(A2:A1001)-MIN(A2:A1001)))</f>
        <v>0.38461538461538464</v>
      </c>
      <c r="E250" s="4">
        <f>IF(ISBLANK(B250), "", (B250-MIN(B2:B1001))/(MAX(B2:B1001)-MIN(B2:B1001)))</f>
        <v>6.4896755162241887E-2</v>
      </c>
      <c r="F250" s="4">
        <f>IF(ISBLANK(C250), "", (C250-MIN(C2:C1001))/(MAX(C2:C1001)-MIN(C2:C1001)))</f>
        <v>0.55555555555555558</v>
      </c>
      <c r="G250">
        <f>IF(ISBLANK(A250), "",SQRT((A250-I2)^2+(B250-J2)^2+(C250-K2)))</f>
        <v>45.177427992306072</v>
      </c>
      <c r="H250" s="4" t="str">
        <f t="shared" si="5"/>
        <v/>
      </c>
      <c r="T250">
        <v>249</v>
      </c>
    </row>
    <row r="251" spans="1:20" ht="14.25" x14ac:dyDescent="0.2">
      <c r="A251" s="5">
        <v>20</v>
      </c>
      <c r="B251" s="5">
        <v>417</v>
      </c>
      <c r="C251" s="5">
        <v>8</v>
      </c>
      <c r="D251" s="4">
        <f>IF(ISBLANK(A251), "", (A251-MIN(A2:A1001))/(MAX(A2:A1001)-MIN(A2:A1001)))</f>
        <v>0.34615384615384615</v>
      </c>
      <c r="E251" s="4">
        <f>IF(ISBLANK(B251), "", (B251-MIN(B2:B1001))/(MAX(B2:B1001)-MIN(B2:B1001)))</f>
        <v>5.0147492625368731E-2</v>
      </c>
      <c r="F251" s="4">
        <f>IF(ISBLANK(C251), "", (C251-MIN(C2:C1001))/(MAX(C2:C1001)-MIN(C2:C1001)))</f>
        <v>0.66666666666666663</v>
      </c>
      <c r="G251">
        <f>IF(ISBLANK(A251), "",SQRT((A251-I2)^2+(B251-J2)^2+(C251-K2)))</f>
        <v>35.256205127608389</v>
      </c>
      <c r="H251" s="4" t="str">
        <f t="shared" si="5"/>
        <v/>
      </c>
      <c r="T251">
        <v>250</v>
      </c>
    </row>
    <row r="252" spans="1:20" ht="14.25" x14ac:dyDescent="0.2">
      <c r="A252" s="5">
        <v>23</v>
      </c>
      <c r="B252" s="5">
        <v>439</v>
      </c>
      <c r="C252" s="5">
        <v>5</v>
      </c>
      <c r="D252" s="4">
        <f>IF(ISBLANK(A252), "", (A252-MIN(A2:A1001))/(MAX(A2:A1001)-MIN(A2:A1001)))</f>
        <v>0.46153846153846156</v>
      </c>
      <c r="E252" s="4">
        <f>IF(ISBLANK(B252), "", (B252-MIN(B2:B1001))/(MAX(B2:B1001)-MIN(B2:B1001)))</f>
        <v>8.2595870206489674E-2</v>
      </c>
      <c r="F252" s="4">
        <f>IF(ISBLANK(C252), "", (C252-MIN(C2:C1001))/(MAX(C2:C1001)-MIN(C2:C1001)))</f>
        <v>0.33333333333333331</v>
      </c>
      <c r="G252">
        <f>IF(ISBLANK(A252), "",SQRT((A252-I2)^2+(B252-J2)^2+(C252-K2)))</f>
        <v>57.297469403107151</v>
      </c>
      <c r="H252" s="4" t="str">
        <f t="shared" si="5"/>
        <v/>
      </c>
      <c r="T252">
        <v>251</v>
      </c>
    </row>
    <row r="253" spans="1:20" ht="14.25" x14ac:dyDescent="0.2">
      <c r="A253" s="5">
        <v>21</v>
      </c>
      <c r="B253" s="5">
        <v>406</v>
      </c>
      <c r="C253" s="5">
        <v>8</v>
      </c>
      <c r="D253" s="4">
        <f>IF(ISBLANK(A253), "", (A253-MIN(A2:A1001))/(MAX(A2:A1001)-MIN(A2:A1001)))</f>
        <v>0.38461538461538464</v>
      </c>
      <c r="E253" s="4">
        <f>IF(ISBLANK(B253), "", (B253-MIN(B2:B1001))/(MAX(B2:B1001)-MIN(B2:B1001)))</f>
        <v>3.3923303834808259E-2</v>
      </c>
      <c r="F253" s="4">
        <f>IF(ISBLANK(C253), "", (C253-MIN(C2:C1001))/(MAX(C2:C1001)-MIN(C2:C1001)))</f>
        <v>0.66666666666666663</v>
      </c>
      <c r="G253">
        <f>IF(ISBLANK(A253), "",SQRT((A253-I2)^2+(B253-J2)^2+(C253-K2)))</f>
        <v>25.199206336708304</v>
      </c>
      <c r="H253" s="4" t="str">
        <f t="shared" si="5"/>
        <v/>
      </c>
      <c r="T253">
        <v>252</v>
      </c>
    </row>
    <row r="254" spans="1:20" ht="14.25" x14ac:dyDescent="0.2">
      <c r="A254" s="5">
        <v>25</v>
      </c>
      <c r="B254" s="5">
        <v>397</v>
      </c>
      <c r="C254" s="5">
        <v>7</v>
      </c>
      <c r="D254" s="4">
        <f>IF(ISBLANK(A254), "", (A254-MIN(A2:A1001))/(MAX(A2:A1001)-MIN(A2:A1001)))</f>
        <v>0.53846153846153844</v>
      </c>
      <c r="E254" s="4">
        <f>IF(ISBLANK(B254), "", (B254-MIN(B2:B1001))/(MAX(B2:B1001)-MIN(B2:B1001)))</f>
        <v>2.0648967551622419E-2</v>
      </c>
      <c r="F254" s="4">
        <f>IF(ISBLANK(C254), "", (C254-MIN(C2:C1001))/(MAX(C2:C1001)-MIN(C2:C1001)))</f>
        <v>0.55555555555555558</v>
      </c>
      <c r="G254">
        <f>IF(ISBLANK(A254), "",SQRT((A254-I2)^2+(B254-J2)^2+(C254-K2)))</f>
        <v>19.924858845171276</v>
      </c>
      <c r="H254" s="4" t="str">
        <f t="shared" si="5"/>
        <v/>
      </c>
      <c r="T254">
        <v>253</v>
      </c>
    </row>
    <row r="255" spans="1:20" ht="14.25" x14ac:dyDescent="0.2">
      <c r="A255" s="5">
        <v>23</v>
      </c>
      <c r="B255" s="5">
        <v>408</v>
      </c>
      <c r="C255" s="5">
        <v>6</v>
      </c>
      <c r="D255" s="4">
        <f>IF(ISBLANK(A255), "", (A255-MIN(A2:A1001))/(MAX(A2:A1001)-MIN(A2:A1001)))</f>
        <v>0.46153846153846156</v>
      </c>
      <c r="E255" s="4">
        <f>IF(ISBLANK(B255), "", (B255-MIN(B2:B1001))/(MAX(B2:B1001)-MIN(B2:B1001)))</f>
        <v>3.687315634218289E-2</v>
      </c>
      <c r="F255" s="4">
        <f>IF(ISBLANK(C255), "", (C255-MIN(C2:C1001))/(MAX(C2:C1001)-MIN(C2:C1001)))</f>
        <v>0.44444444444444442</v>
      </c>
      <c r="G255">
        <f>IF(ISBLANK(A255), "",SQRT((A255-I2)^2+(B255-J2)^2+(C255-K2)))</f>
        <v>27.802877548915689</v>
      </c>
      <c r="H255" s="4" t="str">
        <f t="shared" si="5"/>
        <v/>
      </c>
      <c r="T255">
        <v>254</v>
      </c>
    </row>
    <row r="256" spans="1:20" ht="14.25" x14ac:dyDescent="0.2">
      <c r="A256" s="5">
        <v>23</v>
      </c>
      <c r="B256" s="5">
        <v>400</v>
      </c>
      <c r="C256" s="5">
        <v>9</v>
      </c>
      <c r="D256" s="4">
        <f>IF(ISBLANK(A256), "", (A256-MIN(A2:A1001))/(MAX(A2:A1001)-MIN(A2:A1001)))</f>
        <v>0.46153846153846156</v>
      </c>
      <c r="E256" s="4">
        <f>IF(ISBLANK(B256), "", (B256-MIN(B2:B1001))/(MAX(B2:B1001)-MIN(B2:B1001)))</f>
        <v>2.5073746312684365E-2</v>
      </c>
      <c r="F256" s="4">
        <f>IF(ISBLANK(C256), "", (C256-MIN(C2:C1001))/(MAX(C2:C1001)-MIN(C2:C1001)))</f>
        <v>0.77777777777777779</v>
      </c>
      <c r="G256">
        <f>IF(ISBLANK(A256), "",SQRT((A256-I2)^2+(B256-J2)^2+(C256-K2)))</f>
        <v>20.976176963403031</v>
      </c>
      <c r="H256" s="4" t="str">
        <f t="shared" si="5"/>
        <v/>
      </c>
      <c r="T256">
        <v>255</v>
      </c>
    </row>
    <row r="257" spans="1:20" ht="14.25" x14ac:dyDescent="0.2">
      <c r="A257" s="5"/>
      <c r="B257" s="5"/>
      <c r="C257" s="5"/>
      <c r="D257" s="4" t="str">
        <f>IF(ISBLANK(A257), "", (A257-MIN(A2:A1001))/(MAX(A2:A1001)-MIN(A2:A1001)))</f>
        <v/>
      </c>
      <c r="E257" s="4" t="str">
        <f>IF(ISBLANK(B257), "", (B257-MIN(B2:B1001))/(MAX(B2:B1001)-MIN(B2:B1001)))</f>
        <v/>
      </c>
      <c r="F257" s="4" t="str">
        <f>IF(ISBLANK(C257), "", (C257-MIN(C2:C1001))/(MAX(C2:C1001)-MIN(C2:C1001)))</f>
        <v/>
      </c>
      <c r="G257" t="str">
        <f>IF(ISBLANK(A257), "",SQRT((A257-I2)^2+(B257-J2)^2+(C257-K2)))</f>
        <v/>
      </c>
      <c r="H257" s="4" t="str">
        <f t="shared" si="5"/>
        <v>&lt;- New exp</v>
      </c>
      <c r="T257">
        <v>256</v>
      </c>
    </row>
    <row r="258" spans="1:20" ht="14.25" x14ac:dyDescent="0.2">
      <c r="A258" s="5">
        <v>30</v>
      </c>
      <c r="B258" s="5">
        <v>405</v>
      </c>
      <c r="C258" s="5">
        <v>4</v>
      </c>
      <c r="D258" s="4">
        <f>IF(ISBLANK(A258), "", (A258-MIN(A2:A1001))/(MAX(A2:A1001)-MIN(A2:A1001)))</f>
        <v>0.73076923076923073</v>
      </c>
      <c r="E258" s="4">
        <f>IF(ISBLANK(B258), "", (B258-MIN(B2:B1001))/(MAX(B2:B1001)-MIN(B2:B1001)))</f>
        <v>3.2448377581120944E-2</v>
      </c>
      <c r="F258" s="4">
        <f>IF(ISBLANK(C258), "", (C258-MIN(C2:C1001))/(MAX(C2:C1001)-MIN(C2:C1001)))</f>
        <v>0.22222222222222221</v>
      </c>
      <c r="G258">
        <f>IF(ISBLANK(A258), "",SQRT((A258-I2)^2+(B258-J2)^2+(C258-K2)))</f>
        <v>29.103264421710495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18</v>
      </c>
      <c r="B259" s="5">
        <v>428</v>
      </c>
      <c r="C259" s="5">
        <v>6</v>
      </c>
      <c r="D259" s="4">
        <f>IF(ISBLANK(A259), "", (A259-MIN(A2:A1001))/(MAX(A2:A1001)-MIN(A2:A1001)))</f>
        <v>0.26923076923076922</v>
      </c>
      <c r="E259" s="4">
        <f>IF(ISBLANK(B259), "", (B259-MIN(B2:B1001))/(MAX(B2:B1001)-MIN(B2:B1001)))</f>
        <v>6.637168141592921E-2</v>
      </c>
      <c r="F259" s="4">
        <f>IF(ISBLANK(C259), "", (C259-MIN(C2:C1001))/(MAX(C2:C1001)-MIN(C2:C1001)))</f>
        <v>0.44444444444444442</v>
      </c>
      <c r="G259">
        <f>IF(ISBLANK(A259), "",SQRT((A259-I2)^2+(B259-J2)^2+(C259-K2)))</f>
        <v>45.585085280165927</v>
      </c>
      <c r="H259" s="4" t="str">
        <f t="shared" si="6"/>
        <v/>
      </c>
      <c r="T259">
        <v>258</v>
      </c>
    </row>
    <row r="260" spans="1:20" ht="14.25" x14ac:dyDescent="0.2">
      <c r="A260" s="5">
        <v>20</v>
      </c>
      <c r="B260" s="5">
        <v>423</v>
      </c>
      <c r="C260" s="5">
        <v>5</v>
      </c>
      <c r="D260" s="4">
        <f>IF(ISBLANK(A260), "", (A260-MIN(A2:A1001))/(MAX(A2:A1001)-MIN(A2:A1001)))</f>
        <v>0.34615384615384615</v>
      </c>
      <c r="E260" s="4">
        <f>IF(ISBLANK(B260), "", (B260-MIN(B2:B1001))/(MAX(B2:B1001)-MIN(B2:B1001)))</f>
        <v>5.8997050147492625E-2</v>
      </c>
      <c r="F260" s="4">
        <f>IF(ISBLANK(C260), "", (C260-MIN(C2:C1001))/(MAX(C2:C1001)-MIN(C2:C1001)))</f>
        <v>0.33333333333333331</v>
      </c>
      <c r="G260">
        <f>IF(ISBLANK(A260), "",SQRT((A260-I2)^2+(B260-J2)^2+(C260-K2)))</f>
        <v>41.036569057366385</v>
      </c>
      <c r="H260" s="4" t="str">
        <f t="shared" si="6"/>
        <v/>
      </c>
      <c r="T260">
        <v>259</v>
      </c>
    </row>
    <row r="261" spans="1:20" ht="14.25" x14ac:dyDescent="0.2">
      <c r="A261" s="5">
        <v>23</v>
      </c>
      <c r="B261" s="5">
        <v>400</v>
      </c>
      <c r="C261" s="5">
        <v>5</v>
      </c>
      <c r="D261" s="4">
        <f>IF(ISBLANK(A261), "", (A261-MIN(A2:A1001))/(MAX(A2:A1001)-MIN(A2:A1001)))</f>
        <v>0.46153846153846156</v>
      </c>
      <c r="E261" s="4">
        <f>IF(ISBLANK(B261), "", (B261-MIN(B2:B1001))/(MAX(B2:B1001)-MIN(B2:B1001)))</f>
        <v>2.5073746312684365E-2</v>
      </c>
      <c r="F261" s="4">
        <f>IF(ISBLANK(C261), "", (C261-MIN(C2:C1001))/(MAX(C2:C1001)-MIN(C2:C1001)))</f>
        <v>0.33333333333333331</v>
      </c>
      <c r="G261">
        <f>IF(ISBLANK(A261), "",SQRT((A261-I2)^2+(B261-J2)^2+(C261-K2)))</f>
        <v>20.880613017821101</v>
      </c>
      <c r="H261" s="4" t="str">
        <f t="shared" si="6"/>
        <v/>
      </c>
      <c r="T261">
        <v>260</v>
      </c>
    </row>
    <row r="262" spans="1:20" ht="14.25" x14ac:dyDescent="0.2">
      <c r="A262" s="5">
        <v>20</v>
      </c>
      <c r="B262" s="5">
        <v>413</v>
      </c>
      <c r="C262" s="5">
        <v>6</v>
      </c>
      <c r="D262" s="4">
        <f>IF(ISBLANK(A262), "", (A262-MIN(A2:A1001))/(MAX(A2:A1001)-MIN(A2:A1001)))</f>
        <v>0.34615384615384615</v>
      </c>
      <c r="E262" s="4">
        <f>IF(ISBLANK(B262), "", (B262-MIN(B2:B1001))/(MAX(B2:B1001)-MIN(B2:B1001)))</f>
        <v>4.4247787610619468E-2</v>
      </c>
      <c r="F262" s="4">
        <f>IF(ISBLANK(C262), "", (C262-MIN(C2:C1001))/(MAX(C2:C1001)-MIN(C2:C1001)))</f>
        <v>0.44444444444444442</v>
      </c>
      <c r="G262">
        <f>IF(ISBLANK(A262), "",SQRT((A262-I2)^2+(B262-J2)^2+(C262-K2)))</f>
        <v>31.384709652950431</v>
      </c>
      <c r="H262" s="4" t="str">
        <f t="shared" si="6"/>
        <v/>
      </c>
      <c r="T262">
        <v>261</v>
      </c>
    </row>
    <row r="263" spans="1:20" ht="14.25" x14ac:dyDescent="0.2">
      <c r="A263" s="5">
        <v>20</v>
      </c>
      <c r="B263" s="5">
        <v>969</v>
      </c>
      <c r="C263" s="5">
        <v>4</v>
      </c>
      <c r="D263" s="4">
        <f>IF(ISBLANK(A263), "", (A263-MIN(A2:A1001))/(MAX(A2:A1001)-MIN(A2:A1001)))</f>
        <v>0.34615384615384615</v>
      </c>
      <c r="E263" s="4">
        <f>IF(ISBLANK(B263), "", (B263-MIN(B2:B1001))/(MAX(B2:B1001)-MIN(B2:B1001)))</f>
        <v>0.86430678466076694</v>
      </c>
      <c r="F263" s="4">
        <f>IF(ISBLANK(C263), "", (C263-MIN(C2:C1001))/(MAX(C2:C1001)-MIN(C2:C1001)))</f>
        <v>0.22222222222222221</v>
      </c>
      <c r="G263">
        <f>IF(ISBLANK(A263), "",SQRT((A263-I2)^2+(B263-J2)^2+(C263-K2)))</f>
        <v>586.07081483383899</v>
      </c>
      <c r="H263" s="4" t="str">
        <f t="shared" si="6"/>
        <v/>
      </c>
      <c r="T263">
        <v>262</v>
      </c>
    </row>
    <row r="264" spans="1:20" ht="14.25" x14ac:dyDescent="0.2">
      <c r="A264" s="5">
        <v>18</v>
      </c>
      <c r="B264" s="5">
        <v>413</v>
      </c>
      <c r="C264" s="5">
        <v>7</v>
      </c>
      <c r="D264" s="4">
        <f>IF(ISBLANK(A264), "", (A264-MIN(A2:A1001))/(MAX(A2:A1001)-MIN(A2:A1001)))</f>
        <v>0.26923076923076922</v>
      </c>
      <c r="E264" s="4">
        <f>IF(ISBLANK(B264), "", (B264-MIN(B2:B1001))/(MAX(B2:B1001)-MIN(B2:B1001)))</f>
        <v>4.4247787610619468E-2</v>
      </c>
      <c r="F264" s="4">
        <f>IF(ISBLANK(C264), "", (C264-MIN(C2:C1001))/(MAX(C2:C1001)-MIN(C2:C1001)))</f>
        <v>0.55555555555555558</v>
      </c>
      <c r="G264">
        <f>IF(ISBLANK(A264), "",SQRT((A264-I2)^2+(B264-J2)^2+(C264-K2)))</f>
        <v>30.886890422961002</v>
      </c>
      <c r="H264" s="4" t="str">
        <f t="shared" si="6"/>
        <v/>
      </c>
      <c r="T264">
        <v>263</v>
      </c>
    </row>
    <row r="265" spans="1:20" ht="14.25" x14ac:dyDescent="0.2">
      <c r="A265" s="5">
        <v>24</v>
      </c>
      <c r="B265" s="5">
        <v>412</v>
      </c>
      <c r="C265" s="5">
        <v>3</v>
      </c>
      <c r="D265" s="4">
        <f>IF(ISBLANK(A265), "", (A265-MIN(A2:A1001))/(MAX(A2:A1001)-MIN(A2:A1001)))</f>
        <v>0.5</v>
      </c>
      <c r="E265" s="4">
        <f>IF(ISBLANK(B265), "", (B265-MIN(B2:B1001))/(MAX(B2:B1001)-MIN(B2:B1001)))</f>
        <v>4.2772861356932153E-2</v>
      </c>
      <c r="F265" s="4">
        <f>IF(ISBLANK(C265), "", (C265-MIN(C2:C1001))/(MAX(C2:C1001)-MIN(C2:C1001)))</f>
        <v>0.1111111111111111</v>
      </c>
      <c r="G265">
        <f>IF(ISBLANK(A265), "",SQRT((A265-I2)^2+(B265-J2)^2+(C265-K2)))</f>
        <v>31.796226191169293</v>
      </c>
      <c r="H265" s="4" t="str">
        <f t="shared" si="6"/>
        <v/>
      </c>
      <c r="T265">
        <v>264</v>
      </c>
    </row>
    <row r="266" spans="1:20" ht="14.25" x14ac:dyDescent="0.2">
      <c r="A266" s="5">
        <v>14</v>
      </c>
      <c r="B266" s="5">
        <v>418</v>
      </c>
      <c r="C266" s="5">
        <v>9</v>
      </c>
      <c r="D266" s="4">
        <f>IF(ISBLANK(A266), "", (A266-MIN(A2:A1001))/(MAX(A2:A1001)-MIN(A2:A1001)))</f>
        <v>0.11538461538461539</v>
      </c>
      <c r="E266" s="4">
        <f>IF(ISBLANK(B266), "", (B266-MIN(B2:B1001))/(MAX(B2:B1001)-MIN(B2:B1001)))</f>
        <v>5.1622418879056046E-2</v>
      </c>
      <c r="F266" s="4">
        <f>IF(ISBLANK(C266), "", (C266-MIN(C2:C1001))/(MAX(C2:C1001)-MIN(C2:C1001)))</f>
        <v>0.77777777777777779</v>
      </c>
      <c r="G266">
        <f>IF(ISBLANK(A266), "",SQRT((A266-I2)^2+(B266-J2)^2+(C266-K2)))</f>
        <v>35.227829907617071</v>
      </c>
      <c r="H266" s="4" t="str">
        <f t="shared" si="6"/>
        <v/>
      </c>
      <c r="T266">
        <v>265</v>
      </c>
    </row>
    <row r="267" spans="1:20" ht="14.25" x14ac:dyDescent="0.2">
      <c r="A267" s="5">
        <v>14</v>
      </c>
      <c r="B267" s="5">
        <v>433</v>
      </c>
      <c r="C267" s="5">
        <v>8</v>
      </c>
      <c r="D267" s="4">
        <f>IF(ISBLANK(A267), "", (A267-MIN(A2:A1001))/(MAX(A2:A1001)-MIN(A2:A1001)))</f>
        <v>0.11538461538461539</v>
      </c>
      <c r="E267" s="4">
        <f>IF(ISBLANK(B267), "", (B267-MIN(B2:B1001))/(MAX(B2:B1001)-MIN(B2:B1001)))</f>
        <v>7.3746312684365781E-2</v>
      </c>
      <c r="F267" s="4">
        <f>IF(ISBLANK(C267), "", (C267-MIN(C2:C1001))/(MAX(C2:C1001)-MIN(C2:C1001)))</f>
        <v>0.66666666666666663</v>
      </c>
      <c r="G267">
        <f>IF(ISBLANK(A267), "",SQRT((A267-I2)^2+(B267-J2)^2+(C267-K2)))</f>
        <v>50.149775672479336</v>
      </c>
      <c r="H267" s="4" t="str">
        <f t="shared" si="6"/>
        <v/>
      </c>
      <c r="T267">
        <v>266</v>
      </c>
    </row>
    <row r="268" spans="1:20" ht="14.25" x14ac:dyDescent="0.2">
      <c r="A268" s="5">
        <v>19</v>
      </c>
      <c r="B268" s="5">
        <v>401</v>
      </c>
      <c r="C268" s="5">
        <v>7</v>
      </c>
      <c r="D268" s="4">
        <f>IF(ISBLANK(A268), "", (A268-MIN(A2:A1001))/(MAX(A2:A1001)-MIN(A2:A1001)))</f>
        <v>0.30769230769230771</v>
      </c>
      <c r="E268" s="4">
        <f>IF(ISBLANK(B268), "", (B268-MIN(B2:B1001))/(MAX(B2:B1001)-MIN(B2:B1001)))</f>
        <v>2.6548672566371681E-2</v>
      </c>
      <c r="F268" s="4">
        <f>IF(ISBLANK(C268), "", (C268-MIN(C2:C1001))/(MAX(C2:C1001)-MIN(C2:C1001)))</f>
        <v>0.55555555555555558</v>
      </c>
      <c r="G268">
        <f>IF(ISBLANK(A268), "",SQRT((A268-I2)^2+(B268-J2)^2+(C268-K2)))</f>
        <v>19.824227601599009</v>
      </c>
      <c r="H268" s="4" t="str">
        <f t="shared" si="6"/>
        <v/>
      </c>
      <c r="T268">
        <v>267</v>
      </c>
    </row>
    <row r="269" spans="1:20" ht="14.25" x14ac:dyDescent="0.2">
      <c r="A269" s="5">
        <v>24</v>
      </c>
      <c r="B269" s="5">
        <v>407</v>
      </c>
      <c r="C269" s="5">
        <v>4</v>
      </c>
      <c r="D269" s="4">
        <f>IF(ISBLANK(A269), "", (A269-MIN(A2:A1001))/(MAX(A2:A1001)-MIN(A2:A1001)))</f>
        <v>0.5</v>
      </c>
      <c r="E269" s="4">
        <f>IF(ISBLANK(B269), "", (B269-MIN(B2:B1001))/(MAX(B2:B1001)-MIN(B2:B1001)))</f>
        <v>3.5398230088495575E-2</v>
      </c>
      <c r="F269" s="4">
        <f>IF(ISBLANK(C269), "", (C269-MIN(C2:C1001))/(MAX(C2:C1001)-MIN(C2:C1001)))</f>
        <v>0.22222222222222221</v>
      </c>
      <c r="G269">
        <f>IF(ISBLANK(A269), "",SQRT((A269-I2)^2+(B269-J2)^2+(C269-K2)))</f>
        <v>27.331300737432898</v>
      </c>
      <c r="H269" s="4" t="str">
        <f t="shared" si="6"/>
        <v/>
      </c>
      <c r="T269">
        <v>268</v>
      </c>
    </row>
    <row r="270" spans="1:20" ht="14.25" x14ac:dyDescent="0.2">
      <c r="A270" s="5">
        <v>21</v>
      </c>
      <c r="B270" s="5">
        <v>425</v>
      </c>
      <c r="C270" s="5">
        <v>4</v>
      </c>
      <c r="D270" s="4">
        <f>IF(ISBLANK(A270), "", (A270-MIN(A2:A1001))/(MAX(A2:A1001)-MIN(A2:A1001)))</f>
        <v>0.38461538461538464</v>
      </c>
      <c r="E270" s="4">
        <f>IF(ISBLANK(B270), "", (B270-MIN(B2:B1001))/(MAX(B2:B1001)-MIN(B2:B1001)))</f>
        <v>6.1946902654867256E-2</v>
      </c>
      <c r="F270" s="4">
        <f>IF(ISBLANK(C270), "", (C270-MIN(C2:C1001))/(MAX(C2:C1001)-MIN(C2:C1001)))</f>
        <v>0.22222222222222221</v>
      </c>
      <c r="G270">
        <f>IF(ISBLANK(A270), "",SQRT((A270-I2)^2+(B270-J2)^2+(C270-K2)))</f>
        <v>43.197222132910355</v>
      </c>
      <c r="H270" s="4" t="str">
        <f t="shared" si="6"/>
        <v/>
      </c>
      <c r="T270">
        <v>269</v>
      </c>
    </row>
    <row r="271" spans="1:20" ht="14.25" x14ac:dyDescent="0.2">
      <c r="A271" s="5">
        <v>18</v>
      </c>
      <c r="B271" s="5">
        <v>405</v>
      </c>
      <c r="C271" s="5">
        <v>8</v>
      </c>
      <c r="D271" s="4">
        <f>IF(ISBLANK(A271), "", (A271-MIN(A2:A1001))/(MAX(A2:A1001)-MIN(A2:A1001)))</f>
        <v>0.26923076923076922</v>
      </c>
      <c r="E271" s="4">
        <f>IF(ISBLANK(B271), "", (B271-MIN(B2:B1001))/(MAX(B2:B1001)-MIN(B2:B1001)))</f>
        <v>3.2448377581120944E-2</v>
      </c>
      <c r="F271" s="4">
        <f>IF(ISBLANK(C271), "", (C271-MIN(C2:C1001))/(MAX(C2:C1001)-MIN(C2:C1001)))</f>
        <v>0.66666666666666663</v>
      </c>
      <c r="G271">
        <f>IF(ISBLANK(A271), "",SQRT((A271-I2)^2+(B271-J2)^2+(C271-K2)))</f>
        <v>23.2163735324878</v>
      </c>
      <c r="H271" s="4" t="str">
        <f t="shared" si="6"/>
        <v/>
      </c>
      <c r="T271">
        <v>270</v>
      </c>
    </row>
    <row r="272" spans="1:20" ht="14.25" x14ac:dyDescent="0.2">
      <c r="A272" s="5"/>
      <c r="B272" s="5"/>
      <c r="C272" s="5"/>
      <c r="D272" s="4" t="str">
        <f>IF(ISBLANK(A272), "", (A272-MIN(A2:A1001))/(MAX(A2:A1001)-MIN(A2:A1001)))</f>
        <v/>
      </c>
      <c r="E272" s="4" t="str">
        <f>IF(ISBLANK(B272), "", (B272-MIN(B2:B1001))/(MAX(B2:B1001)-MIN(B2:B1001)))</f>
        <v/>
      </c>
      <c r="F272" s="4" t="str">
        <f>IF(ISBLANK(C272), "", (C272-MIN(C2:C1001))/(MAX(C2:C1001)-MIN(C2:C1001)))</f>
        <v/>
      </c>
      <c r="G272" t="str">
        <f>IF(ISBLANK(A272), "",SQRT((A272-I2)^2+(B272-J2)^2+(C272-K2)))</f>
        <v/>
      </c>
      <c r="H272" s="4" t="str">
        <f t="shared" si="6"/>
        <v>&lt;- New exp</v>
      </c>
      <c r="T272">
        <v>271</v>
      </c>
    </row>
    <row r="273" spans="1:20" ht="14.25" x14ac:dyDescent="0.2">
      <c r="A273" s="5">
        <v>22</v>
      </c>
      <c r="B273" s="5">
        <v>388</v>
      </c>
      <c r="C273" s="5">
        <v>10</v>
      </c>
      <c r="D273" s="4">
        <f>IF(ISBLANK(A273), "", (A273-MIN(A2:A1001))/(MAX(A2:A1001)-MIN(A2:A1001)))</f>
        <v>0.42307692307692307</v>
      </c>
      <c r="E273" s="4">
        <f>IF(ISBLANK(B273), "", (B273-MIN(B2:B1001))/(MAX(B2:B1001)-MIN(B2:B1001)))</f>
        <v>7.3746312684365781E-3</v>
      </c>
      <c r="F273" s="4">
        <f>IF(ISBLANK(C273), "", (C273-MIN(C2:C1001))/(MAX(C2:C1001)-MIN(C2:C1001)))</f>
        <v>0.88888888888888884</v>
      </c>
      <c r="G273">
        <f>IF(ISBLANK(A273), "",SQRT((A273-I2)^2+(B273-J2)^2+(C273-K2)))</f>
        <v>12.409673645990857</v>
      </c>
      <c r="H273" s="4" t="str">
        <f t="shared" si="6"/>
        <v/>
      </c>
      <c r="T273">
        <v>272</v>
      </c>
    </row>
    <row r="274" spans="1:20" ht="14.25" x14ac:dyDescent="0.2">
      <c r="A274" s="5">
        <v>18</v>
      </c>
      <c r="B274" s="5">
        <v>397</v>
      </c>
      <c r="C274" s="5">
        <v>11</v>
      </c>
      <c r="D274" s="4">
        <f>IF(ISBLANK(A274), "", (A274-MIN(A2:A1001))/(MAX(A2:A1001)-MIN(A2:A1001)))</f>
        <v>0.26923076923076922</v>
      </c>
      <c r="E274" s="4">
        <f>IF(ISBLANK(B274), "", (B274-MIN(B2:B1001))/(MAX(B2:B1001)-MIN(B2:B1001)))</f>
        <v>2.0648967551622419E-2</v>
      </c>
      <c r="F274" s="4">
        <f>IF(ISBLANK(C274), "", (C274-MIN(C2:C1001))/(MAX(C2:C1001)-MIN(C2:C1001)))</f>
        <v>1</v>
      </c>
      <c r="G274">
        <f>IF(ISBLANK(A274), "",SQRT((A274-I2)^2+(B274-J2)^2+(C274-K2)))</f>
        <v>15.937377450509228</v>
      </c>
      <c r="H274" s="4" t="str">
        <f t="shared" si="6"/>
        <v/>
      </c>
      <c r="T274">
        <v>273</v>
      </c>
    </row>
    <row r="275" spans="1:20" ht="14.25" x14ac:dyDescent="0.2">
      <c r="A275" s="5">
        <v>31</v>
      </c>
      <c r="B275" s="5">
        <v>548</v>
      </c>
      <c r="C275" s="5">
        <v>3</v>
      </c>
      <c r="D275" s="4">
        <f>IF(ISBLANK(A275), "", (A275-MIN(A2:A1001))/(MAX(A2:A1001)-MIN(A2:A1001)))</f>
        <v>0.76923076923076927</v>
      </c>
      <c r="E275" s="4">
        <f>IF(ISBLANK(B275), "", (B275-MIN(B2:B1001))/(MAX(B2:B1001)-MIN(B2:B1001)))</f>
        <v>0.24336283185840707</v>
      </c>
      <c r="F275" s="4">
        <f>IF(ISBLANK(C275), "", (C275-MIN(C2:C1001))/(MAX(C2:C1001)-MIN(C2:C1001)))</f>
        <v>0.1111111111111111</v>
      </c>
      <c r="G275">
        <f>IF(ISBLANK(A275), "",SQRT((A275-I2)^2+(B275-J2)^2+(C275-K2)))</f>
        <v>166.21070964291079</v>
      </c>
      <c r="H275" s="4" t="str">
        <f t="shared" si="6"/>
        <v/>
      </c>
      <c r="T275">
        <v>274</v>
      </c>
    </row>
    <row r="276" spans="1:20" ht="14.25" x14ac:dyDescent="0.2">
      <c r="A276" s="5">
        <v>30</v>
      </c>
      <c r="B276" s="5">
        <v>659</v>
      </c>
      <c r="C276" s="5">
        <v>3</v>
      </c>
      <c r="D276" s="4">
        <f>IF(ISBLANK(A276), "", (A276-MIN(A2:A1001))/(MAX(A2:A1001)-MIN(A2:A1001)))</f>
        <v>0.73076923076923073</v>
      </c>
      <c r="E276" s="4">
        <f>IF(ISBLANK(B276), "", (B276-MIN(B2:B1001))/(MAX(B2:B1001)-MIN(B2:B1001)))</f>
        <v>0.40707964601769914</v>
      </c>
      <c r="F276" s="4">
        <f>IF(ISBLANK(C276), "", (C276-MIN(C2:C1001))/(MAX(C2:C1001)-MIN(C2:C1001)))</f>
        <v>0.1111111111111111</v>
      </c>
      <c r="G276">
        <f>IF(ISBLANK(A276), "",SQRT((A276-I2)^2+(B276-J2)^2+(C276-K2)))</f>
        <v>276.65501983517305</v>
      </c>
      <c r="H276" s="4" t="str">
        <f t="shared" si="6"/>
        <v/>
      </c>
      <c r="T276">
        <v>275</v>
      </c>
    </row>
    <row r="277" spans="1:20" ht="14.25" x14ac:dyDescent="0.2">
      <c r="A277" s="5">
        <v>23</v>
      </c>
      <c r="B277" s="5">
        <v>400</v>
      </c>
      <c r="C277" s="5">
        <v>5</v>
      </c>
      <c r="D277" s="4">
        <f>IF(ISBLANK(A277), "", (A277-MIN(A2:A1001))/(MAX(A2:A1001)-MIN(A2:A1001)))</f>
        <v>0.46153846153846156</v>
      </c>
      <c r="E277" s="4">
        <f>IF(ISBLANK(B277), "", (B277-MIN(B2:B1001))/(MAX(B2:B1001)-MIN(B2:B1001)))</f>
        <v>2.5073746312684365E-2</v>
      </c>
      <c r="F277" s="4">
        <f>IF(ISBLANK(C277), "", (C277-MIN(C2:C1001))/(MAX(C2:C1001)-MIN(C2:C1001)))</f>
        <v>0.33333333333333331</v>
      </c>
      <c r="G277">
        <f>IF(ISBLANK(A277), "",SQRT((A277-I2)^2+(B277-J2)^2+(C277-K2)))</f>
        <v>20.880613017821101</v>
      </c>
      <c r="H277" s="4" t="str">
        <f t="shared" si="6"/>
        <v/>
      </c>
      <c r="T277">
        <v>276</v>
      </c>
    </row>
    <row r="278" spans="1:20" ht="14.25" x14ac:dyDescent="0.2">
      <c r="A278" s="5">
        <v>19</v>
      </c>
      <c r="B278" s="5">
        <v>415</v>
      </c>
      <c r="C278" s="5">
        <v>9</v>
      </c>
      <c r="D278" s="4">
        <f>IF(ISBLANK(A278), "", (A278-MIN(A2:A1001))/(MAX(A2:A1001)-MIN(A2:A1001)))</f>
        <v>0.30769230769230771</v>
      </c>
      <c r="E278" s="4">
        <f>IF(ISBLANK(B278), "", (B278-MIN(B2:B1001))/(MAX(B2:B1001)-MIN(B2:B1001)))</f>
        <v>4.71976401179941E-2</v>
      </c>
      <c r="F278" s="4">
        <f>IF(ISBLANK(C278), "", (C278-MIN(C2:C1001))/(MAX(C2:C1001)-MIN(C2:C1001)))</f>
        <v>0.77777777777777779</v>
      </c>
      <c r="G278">
        <f>IF(ISBLANK(A278), "",SQRT((A278-I2)^2+(B278-J2)^2+(C278-K2)))</f>
        <v>33.090784215548595</v>
      </c>
      <c r="H278" s="4" t="str">
        <f t="shared" si="6"/>
        <v/>
      </c>
      <c r="T278">
        <v>277</v>
      </c>
    </row>
    <row r="279" spans="1:20" ht="14.25" x14ac:dyDescent="0.2">
      <c r="A279" s="5">
        <v>29</v>
      </c>
      <c r="B279" s="5">
        <v>399</v>
      </c>
      <c r="C279" s="5">
        <v>6</v>
      </c>
      <c r="D279" s="4">
        <f>IF(ISBLANK(A279), "", (A279-MIN(A2:A1001))/(MAX(A2:A1001)-MIN(A2:A1001)))</f>
        <v>0.69230769230769229</v>
      </c>
      <c r="E279" s="4">
        <f>IF(ISBLANK(B279), "", (B279-MIN(B2:B1001))/(MAX(B2:B1001)-MIN(B2:B1001)))</f>
        <v>2.359882005899705E-2</v>
      </c>
      <c r="F279" s="4">
        <f>IF(ISBLANK(C279), "", (C279-MIN(C2:C1001))/(MAX(C2:C1001)-MIN(C2:C1001)))</f>
        <v>0.44444444444444442</v>
      </c>
      <c r="G279">
        <f>IF(ISBLANK(A279), "",SQRT((A279-I2)^2+(B279-J2)^2+(C279-K2)))</f>
        <v>24.166091947189145</v>
      </c>
      <c r="H279" s="4" t="str">
        <f t="shared" si="6"/>
        <v/>
      </c>
      <c r="T279">
        <v>278</v>
      </c>
    </row>
    <row r="280" spans="1:20" ht="14.25" x14ac:dyDescent="0.2">
      <c r="A280" s="5">
        <v>20</v>
      </c>
      <c r="B280" s="5">
        <v>413</v>
      </c>
      <c r="C280" s="5">
        <v>8</v>
      </c>
      <c r="D280" s="4">
        <f>IF(ISBLANK(A280), "", (A280-MIN(A2:A1001))/(MAX(A2:A1001)-MIN(A2:A1001)))</f>
        <v>0.34615384615384615</v>
      </c>
      <c r="E280" s="4">
        <f>IF(ISBLANK(B280), "", (B280-MIN(B2:B1001))/(MAX(B2:B1001)-MIN(B2:B1001)))</f>
        <v>4.4247787610619468E-2</v>
      </c>
      <c r="F280" s="4">
        <f>IF(ISBLANK(C280), "", (C280-MIN(C2:C1001))/(MAX(C2:C1001)-MIN(C2:C1001)))</f>
        <v>0.66666666666666663</v>
      </c>
      <c r="G280">
        <f>IF(ISBLANK(A280), "",SQRT((A280-I2)^2+(B280-J2)^2+(C280-K2)))</f>
        <v>31.416556144810016</v>
      </c>
      <c r="H280" s="4" t="str">
        <f t="shared" si="6"/>
        <v/>
      </c>
      <c r="T280">
        <v>279</v>
      </c>
    </row>
    <row r="281" spans="1:20" ht="14.25" x14ac:dyDescent="0.2">
      <c r="A281" s="5">
        <v>21</v>
      </c>
      <c r="B281" s="5">
        <v>414</v>
      </c>
      <c r="C281" s="5">
        <v>4</v>
      </c>
      <c r="D281" s="4">
        <f>IF(ISBLANK(A281), "", (A281-MIN(A2:A1001))/(MAX(A2:A1001)-MIN(A2:A1001)))</f>
        <v>0.38461538461538464</v>
      </c>
      <c r="E281" s="4">
        <f>IF(ISBLANK(B281), "", (B281-MIN(B2:B1001))/(MAX(B2:B1001)-MIN(B2:B1001)))</f>
        <v>4.5722713864306784E-2</v>
      </c>
      <c r="F281" s="4">
        <f>IF(ISBLANK(C281), "", (C281-MIN(C2:C1001))/(MAX(C2:C1001)-MIN(C2:C1001)))</f>
        <v>0.22222222222222221</v>
      </c>
      <c r="G281">
        <f>IF(ISBLANK(A281), "",SQRT((A281-I2)^2+(B281-J2)^2+(C281-K2)))</f>
        <v>32.603680773802211</v>
      </c>
      <c r="H281" s="4" t="str">
        <f t="shared" si="6"/>
        <v/>
      </c>
      <c r="T281">
        <v>280</v>
      </c>
    </row>
    <row r="282" spans="1:20" ht="14.25" x14ac:dyDescent="0.2">
      <c r="A282" s="5">
        <v>30</v>
      </c>
      <c r="B282" s="5">
        <v>413</v>
      </c>
      <c r="C282" s="5">
        <v>4</v>
      </c>
      <c r="D282" s="4">
        <f>IF(ISBLANK(A282), "", (A282-MIN(A2:A1001))/(MAX(A2:A1001)-MIN(A2:A1001)))</f>
        <v>0.73076923076923073</v>
      </c>
      <c r="E282" s="4">
        <f>IF(ISBLANK(B282), "", (B282-MIN(B2:B1001))/(MAX(B2:B1001)-MIN(B2:B1001)))</f>
        <v>4.4247787610619468E-2</v>
      </c>
      <c r="F282" s="4">
        <f>IF(ISBLANK(C282), "", (C282-MIN(C2:C1001))/(MAX(C2:C1001)-MIN(C2:C1001)))</f>
        <v>0.22222222222222221</v>
      </c>
      <c r="G282">
        <f>IF(ISBLANK(A282), "",SQRT((A282-I2)^2+(B282-J2)^2+(C282-K2)))</f>
        <v>35.538711287833721</v>
      </c>
      <c r="H282" s="4" t="str">
        <f t="shared" si="6"/>
        <v/>
      </c>
      <c r="T282">
        <v>281</v>
      </c>
    </row>
    <row r="283" spans="1:20" ht="14.25" x14ac:dyDescent="0.2">
      <c r="A283" s="5">
        <v>22</v>
      </c>
      <c r="B283" s="5">
        <v>394</v>
      </c>
      <c r="C283" s="5">
        <v>9</v>
      </c>
      <c r="D283" s="4">
        <f>IF(ISBLANK(A283), "", (A283-MIN(A2:A1001))/(MAX(A2:A1001)-MIN(A2:A1001)))</f>
        <v>0.42307692307692307</v>
      </c>
      <c r="E283" s="4">
        <f>IF(ISBLANK(B283), "", (B283-MIN(B2:B1001))/(MAX(B2:B1001)-MIN(B2:B1001)))</f>
        <v>1.6224188790560472E-2</v>
      </c>
      <c r="F283" s="4">
        <f>IF(ISBLANK(C283), "", (C283-MIN(C2:C1001))/(MAX(C2:C1001)-MIN(C2:C1001)))</f>
        <v>0.77777777777777779</v>
      </c>
      <c r="G283">
        <f>IF(ISBLANK(A283), "",SQRT((A283-I2)^2+(B283-J2)^2+(C283-K2)))</f>
        <v>15.779733838059499</v>
      </c>
      <c r="H283" s="4" t="str">
        <f t="shared" si="6"/>
        <v/>
      </c>
      <c r="T283">
        <v>282</v>
      </c>
    </row>
    <row r="284" spans="1:20" ht="14.25" x14ac:dyDescent="0.2">
      <c r="A284" s="5">
        <v>19</v>
      </c>
      <c r="B284" s="5">
        <v>409</v>
      </c>
      <c r="C284" s="5">
        <v>10</v>
      </c>
      <c r="D284" s="4">
        <f>IF(ISBLANK(A284), "", (A284-MIN(A2:A1001))/(MAX(A2:A1001)-MIN(A2:A1001)))</f>
        <v>0.30769230769230771</v>
      </c>
      <c r="E284" s="4">
        <f>IF(ISBLANK(B284), "", (B284-MIN(B2:B1001))/(MAX(B2:B1001)-MIN(B2:B1001)))</f>
        <v>3.8348082595870206E-2</v>
      </c>
      <c r="F284" s="4">
        <f>IF(ISBLANK(C284), "", (C284-MIN(C2:C1001))/(MAX(C2:C1001)-MIN(C2:C1001)))</f>
        <v>0.88888888888888884</v>
      </c>
      <c r="G284">
        <f>IF(ISBLANK(A284), "",SQRT((A284-I2)^2+(B284-J2)^2+(C284-K2)))</f>
        <v>27.349588662354687</v>
      </c>
      <c r="H284" s="4" t="str">
        <f t="shared" si="6"/>
        <v/>
      </c>
      <c r="T284">
        <v>283</v>
      </c>
    </row>
    <row r="285" spans="1:20" ht="14.25" x14ac:dyDescent="0.2">
      <c r="A285" s="5">
        <v>21</v>
      </c>
      <c r="B285" s="5">
        <v>410</v>
      </c>
      <c r="C285" s="5">
        <v>9</v>
      </c>
      <c r="D285" s="4">
        <f>IF(ISBLANK(A285), "", (A285-MIN(A2:A1001))/(MAX(A2:A1001)-MIN(A2:A1001)))</f>
        <v>0.38461538461538464</v>
      </c>
      <c r="E285" s="4">
        <f>IF(ISBLANK(B285), "", (B285-MIN(B2:B1001))/(MAX(B2:B1001)-MIN(B2:B1001)))</f>
        <v>3.9823008849557522E-2</v>
      </c>
      <c r="F285" s="4">
        <f>IF(ISBLANK(C285), "", (C285-MIN(C2:C1001))/(MAX(C2:C1001)-MIN(C2:C1001)))</f>
        <v>0.77777777777777779</v>
      </c>
      <c r="G285">
        <f>IF(ISBLANK(A285), "",SQRT((A285-I2)^2+(B285-J2)^2+(C285-K2)))</f>
        <v>28.913664589601922</v>
      </c>
      <c r="H285" s="4" t="str">
        <f t="shared" si="6"/>
        <v/>
      </c>
      <c r="T285">
        <v>284</v>
      </c>
    </row>
    <row r="286" spans="1:20" ht="14.25" x14ac:dyDescent="0.2">
      <c r="A286" s="5"/>
      <c r="B286" s="5"/>
      <c r="C286" s="5"/>
      <c r="D286" s="4" t="str">
        <f>IF(ISBLANK(A286), "", (A286-MIN(A2:A1001))/(MAX(A2:A1001)-MIN(A2:A1001)))</f>
        <v/>
      </c>
      <c r="E286" s="4" t="str">
        <f>IF(ISBLANK(B286), "", (B286-MIN(B2:B1001))/(MAX(B2:B1001)-MIN(B2:B1001)))</f>
        <v/>
      </c>
      <c r="F286" s="4" t="str">
        <f>IF(ISBLANK(C286), "", (C286-MIN(C2:C1001))/(MAX(C2:C1001)-MIN(C2:C1001)))</f>
        <v/>
      </c>
      <c r="G286" t="str">
        <f>IF(ISBLANK(A286), "",SQRT((A286-I2)^2+(B286-J2)^2+(C286-K2)))</f>
        <v/>
      </c>
      <c r="H286" s="4" t="str">
        <f t="shared" si="6"/>
        <v>&lt;- New exp</v>
      </c>
      <c r="T286">
        <v>285</v>
      </c>
    </row>
    <row r="287" spans="1:20" ht="14.25" x14ac:dyDescent="0.2">
      <c r="A287" s="5">
        <v>31</v>
      </c>
      <c r="B287" s="5">
        <v>419</v>
      </c>
      <c r="C287" s="5">
        <v>3</v>
      </c>
      <c r="D287" s="4">
        <f>IF(ISBLANK(A287), "", (A287-MIN(A2:A1001))/(MAX(A2:A1001)-MIN(A2:A1001)))</f>
        <v>0.76923076923076927</v>
      </c>
      <c r="E287" s="4">
        <f>IF(ISBLANK(B287), "", (B287-MIN(B2:B1001))/(MAX(B2:B1001)-MIN(B2:B1001)))</f>
        <v>5.3097345132743362E-2</v>
      </c>
      <c r="F287" s="4">
        <f>IF(ISBLANK(C287), "", (C287-MIN(C2:C1001))/(MAX(C2:C1001)-MIN(C2:C1001)))</f>
        <v>0.1111111111111111</v>
      </c>
      <c r="G287">
        <f>IF(ISBLANK(A287), "",SQRT((A287-I2)^2+(B287-J2)^2+(C287-K2)))</f>
        <v>41.194659848091959</v>
      </c>
      <c r="H287" s="4" t="str">
        <f t="shared" si="6"/>
        <v/>
      </c>
      <c r="T287">
        <v>286</v>
      </c>
    </row>
    <row r="288" spans="1:20" ht="14.25" x14ac:dyDescent="0.2">
      <c r="A288" s="5">
        <v>18</v>
      </c>
      <c r="B288" s="5">
        <v>420</v>
      </c>
      <c r="C288" s="5">
        <v>11</v>
      </c>
      <c r="D288" s="4">
        <f>IF(ISBLANK(A288), "", (A288-MIN(A2:A1001))/(MAX(A2:A1001)-MIN(A2:A1001)))</f>
        <v>0.26923076923076922</v>
      </c>
      <c r="E288" s="4">
        <f>IF(ISBLANK(B288), "", (B288-MIN(B2:B1001))/(MAX(B2:B1001)-MIN(B2:B1001)))</f>
        <v>5.4572271386430678E-2</v>
      </c>
      <c r="F288" s="4">
        <f>IF(ISBLANK(C288), "", (C288-MIN(C2:C1001))/(MAX(C2:C1001)-MIN(C2:C1001)))</f>
        <v>1</v>
      </c>
      <c r="G288">
        <f>IF(ISBLANK(A288), "",SQRT((A288-I2)^2+(B288-J2)^2+(C288-K2)))</f>
        <v>37.775653535048207</v>
      </c>
      <c r="H288" s="4" t="str">
        <f t="shared" si="6"/>
        <v/>
      </c>
      <c r="T288">
        <v>287</v>
      </c>
    </row>
    <row r="289" spans="1:20" ht="14.25" x14ac:dyDescent="0.2">
      <c r="A289" s="5">
        <v>29</v>
      </c>
      <c r="B289" s="5">
        <v>399</v>
      </c>
      <c r="C289" s="5">
        <v>5</v>
      </c>
      <c r="D289" s="4">
        <f>IF(ISBLANK(A289), "", (A289-MIN(A2:A1001))/(MAX(A2:A1001)-MIN(A2:A1001)))</f>
        <v>0.69230769230769229</v>
      </c>
      <c r="E289" s="4">
        <f>IF(ISBLANK(B289), "", (B289-MIN(B2:B1001))/(MAX(B2:B1001)-MIN(B2:B1001)))</f>
        <v>2.359882005899705E-2</v>
      </c>
      <c r="F289" s="4">
        <f>IF(ISBLANK(C289), "", (C289-MIN(C2:C1001))/(MAX(C2:C1001)-MIN(C2:C1001)))</f>
        <v>0.33333333333333331</v>
      </c>
      <c r="G289">
        <f>IF(ISBLANK(A289), "",SQRT((A289-I2)^2+(B289-J2)^2+(C289-K2)))</f>
        <v>24.145392935299274</v>
      </c>
      <c r="H289" s="4" t="str">
        <f t="shared" si="6"/>
        <v/>
      </c>
      <c r="T289">
        <v>288</v>
      </c>
    </row>
    <row r="290" spans="1:20" ht="14.25" x14ac:dyDescent="0.2">
      <c r="A290" s="5">
        <v>25</v>
      </c>
      <c r="B290" s="5">
        <v>423</v>
      </c>
      <c r="C290" s="5">
        <v>3</v>
      </c>
      <c r="D290" s="4">
        <f>IF(ISBLANK(A290), "", (A290-MIN(A2:A1001))/(MAX(A2:A1001)-MIN(A2:A1001)))</f>
        <v>0.53846153846153844</v>
      </c>
      <c r="E290" s="4">
        <f>IF(ISBLANK(B290), "", (B290-MIN(B2:B1001))/(MAX(B2:B1001)-MIN(B2:B1001)))</f>
        <v>5.8997050147492625E-2</v>
      </c>
      <c r="F290" s="4">
        <f>IF(ISBLANK(C290), "", (C290-MIN(C2:C1001))/(MAX(C2:C1001)-MIN(C2:C1001)))</f>
        <v>0.1111111111111111</v>
      </c>
      <c r="G290">
        <f>IF(ISBLANK(A290), "",SQRT((A290-I2)^2+(B290-J2)^2+(C290-K2)))</f>
        <v>42.391036788453285</v>
      </c>
      <c r="H290" s="4" t="str">
        <f t="shared" si="6"/>
        <v/>
      </c>
      <c r="T290">
        <v>289</v>
      </c>
    </row>
    <row r="291" spans="1:20" ht="14.25" x14ac:dyDescent="0.2">
      <c r="A291" s="5">
        <v>19</v>
      </c>
      <c r="B291" s="5">
        <v>409</v>
      </c>
      <c r="C291" s="5">
        <v>7</v>
      </c>
      <c r="D291" s="4">
        <f>IF(ISBLANK(A291), "", (A291-MIN(A2:A1001))/(MAX(A2:A1001)-MIN(A2:A1001)))</f>
        <v>0.30769230769230771</v>
      </c>
      <c r="E291" s="4">
        <f>IF(ISBLANK(B291), "", (B291-MIN(B2:B1001))/(MAX(B2:B1001)-MIN(B2:B1001)))</f>
        <v>3.8348082595870206E-2</v>
      </c>
      <c r="F291" s="4">
        <f>IF(ISBLANK(C291), "", (C291-MIN(C2:C1001))/(MAX(C2:C1001)-MIN(C2:C1001)))</f>
        <v>0.55555555555555558</v>
      </c>
      <c r="G291">
        <f>IF(ISBLANK(A291), "",SQRT((A291-I2)^2+(B291-J2)^2+(C291-K2)))</f>
        <v>27.294688127912362</v>
      </c>
      <c r="H291" s="4" t="str">
        <f t="shared" si="6"/>
        <v/>
      </c>
      <c r="T291">
        <v>290</v>
      </c>
    </row>
    <row r="292" spans="1:20" ht="14.25" x14ac:dyDescent="0.2">
      <c r="A292" s="5">
        <v>22</v>
      </c>
      <c r="B292" s="5">
        <v>405</v>
      </c>
      <c r="C292" s="5">
        <v>7</v>
      </c>
      <c r="D292" s="4">
        <f>IF(ISBLANK(A292), "", (A292-MIN(A2:A1001))/(MAX(A2:A1001)-MIN(A2:A1001)))</f>
        <v>0.42307692307692307</v>
      </c>
      <c r="E292" s="4">
        <f>IF(ISBLANK(B292), "", (B292-MIN(B2:B1001))/(MAX(B2:B1001)-MIN(B2:B1001)))</f>
        <v>3.2448377581120944E-2</v>
      </c>
      <c r="F292" s="4">
        <f>IF(ISBLANK(C292), "", (C292-MIN(C2:C1001))/(MAX(C2:C1001)-MIN(C2:C1001)))</f>
        <v>0.55555555555555558</v>
      </c>
      <c r="G292">
        <f>IF(ISBLANK(A292), "",SQRT((A292-I2)^2+(B292-J2)^2+(C292-K2)))</f>
        <v>24.698178070456937</v>
      </c>
      <c r="H292" s="4" t="str">
        <f t="shared" si="6"/>
        <v/>
      </c>
      <c r="T292">
        <v>291</v>
      </c>
    </row>
    <row r="293" spans="1:20" ht="14.25" x14ac:dyDescent="0.2">
      <c r="A293" s="5">
        <v>24</v>
      </c>
      <c r="B293" s="5">
        <v>414</v>
      </c>
      <c r="C293" s="5">
        <v>4</v>
      </c>
      <c r="D293" s="4">
        <f>IF(ISBLANK(A293), "", (A293-MIN(A2:A1001))/(MAX(A2:A1001)-MIN(A2:A1001)))</f>
        <v>0.5</v>
      </c>
      <c r="E293" s="4">
        <f>IF(ISBLANK(B293), "", (B293-MIN(B2:B1001))/(MAX(B2:B1001)-MIN(B2:B1001)))</f>
        <v>4.5722713864306784E-2</v>
      </c>
      <c r="F293" s="4">
        <f>IF(ISBLANK(C293), "", (C293-MIN(C2:C1001))/(MAX(C2:C1001)-MIN(C2:C1001)))</f>
        <v>0.22222222222222221</v>
      </c>
      <c r="G293">
        <f>IF(ISBLANK(A293), "",SQRT((A293-I2)^2+(B293-J2)^2+(C293-K2)))</f>
        <v>33.645207682521445</v>
      </c>
      <c r="H293" s="4" t="str">
        <f t="shared" si="6"/>
        <v/>
      </c>
      <c r="T293">
        <v>292</v>
      </c>
    </row>
    <row r="294" spans="1:20" ht="14.25" x14ac:dyDescent="0.2">
      <c r="A294" s="5">
        <v>28</v>
      </c>
      <c r="B294" s="5">
        <v>413</v>
      </c>
      <c r="C294" s="5">
        <v>4</v>
      </c>
      <c r="D294" s="4">
        <f>IF(ISBLANK(A294), "", (A294-MIN(A2:A1001))/(MAX(A2:A1001)-MIN(A2:A1001)))</f>
        <v>0.65384615384615385</v>
      </c>
      <c r="E294" s="4">
        <f>IF(ISBLANK(B294), "", (B294-MIN(B2:B1001))/(MAX(B2:B1001)-MIN(B2:B1001)))</f>
        <v>4.4247787610619468E-2</v>
      </c>
      <c r="F294" s="4">
        <f>IF(ISBLANK(C294), "", (C294-MIN(C2:C1001))/(MAX(C2:C1001)-MIN(C2:C1001)))</f>
        <v>0.22222222222222221</v>
      </c>
      <c r="G294">
        <f>IF(ISBLANK(A294), "",SQRT((A294-I2)^2+(B294-J2)^2+(C294-K2)))</f>
        <v>34.510867853474792</v>
      </c>
      <c r="H294" s="4" t="str">
        <f t="shared" si="6"/>
        <v/>
      </c>
      <c r="T294">
        <v>293</v>
      </c>
    </row>
    <row r="295" spans="1:20" ht="14.25" x14ac:dyDescent="0.2">
      <c r="A295" s="5">
        <v>19</v>
      </c>
      <c r="B295" s="5">
        <v>412</v>
      </c>
      <c r="C295" s="5">
        <v>6</v>
      </c>
      <c r="D295" s="4">
        <f>IF(ISBLANK(A295), "", (A295-MIN(A2:A1001))/(MAX(A2:A1001)-MIN(A2:A1001)))</f>
        <v>0.30769230769230771</v>
      </c>
      <c r="E295" s="4">
        <f>IF(ISBLANK(B295), "", (B295-MIN(B2:B1001))/(MAX(B2:B1001)-MIN(B2:B1001)))</f>
        <v>4.2772861356932153E-2</v>
      </c>
      <c r="F295" s="4">
        <f>IF(ISBLANK(C295), "", (C295-MIN(C2:C1001))/(MAX(C2:C1001)-MIN(C2:C1001)))</f>
        <v>0.44444444444444442</v>
      </c>
      <c r="G295">
        <f>IF(ISBLANK(A295), "",SQRT((A295-I2)^2+(B295-J2)^2+(C295-K2)))</f>
        <v>30.14962686336267</v>
      </c>
      <c r="H295" s="4" t="str">
        <f t="shared" si="6"/>
        <v/>
      </c>
      <c r="T295">
        <v>294</v>
      </c>
    </row>
    <row r="296" spans="1:20" ht="14.25" x14ac:dyDescent="0.2">
      <c r="A296" s="5">
        <v>23</v>
      </c>
      <c r="B296" s="5">
        <v>400</v>
      </c>
      <c r="C296" s="5">
        <v>6</v>
      </c>
      <c r="D296" s="4">
        <f>IF(ISBLANK(A296), "", (A296-MIN(A2:A1001))/(MAX(A2:A1001)-MIN(A2:A1001)))</f>
        <v>0.46153846153846156</v>
      </c>
      <c r="E296" s="4">
        <f>IF(ISBLANK(B296), "", (B296-MIN(B2:B1001))/(MAX(B2:B1001)-MIN(B2:B1001)))</f>
        <v>2.5073746312684365E-2</v>
      </c>
      <c r="F296" s="4">
        <f>IF(ISBLANK(C296), "", (C296-MIN(C2:C1001))/(MAX(C2:C1001)-MIN(C2:C1001)))</f>
        <v>0.44444444444444442</v>
      </c>
      <c r="G296">
        <f>IF(ISBLANK(A296), "",SQRT((A296-I2)^2+(B296-J2)^2+(C296-K2)))</f>
        <v>20.904544960366874</v>
      </c>
      <c r="H296" s="4" t="str">
        <f t="shared" si="6"/>
        <v/>
      </c>
      <c r="T296">
        <v>295</v>
      </c>
    </row>
    <row r="297" spans="1:20" ht="14.25" x14ac:dyDescent="0.2">
      <c r="A297" s="5">
        <v>20</v>
      </c>
      <c r="B297" s="5">
        <v>423</v>
      </c>
      <c r="C297" s="5">
        <v>5</v>
      </c>
      <c r="D297" s="4">
        <f>IF(ISBLANK(A297), "", (A297-MIN(A2:A1001))/(MAX(A2:A1001)-MIN(A2:A1001)))</f>
        <v>0.34615384615384615</v>
      </c>
      <c r="E297" s="4">
        <f>IF(ISBLANK(B297), "", (B297-MIN(B2:B1001))/(MAX(B2:B1001)-MIN(B2:B1001)))</f>
        <v>5.8997050147492625E-2</v>
      </c>
      <c r="F297" s="4">
        <f>IF(ISBLANK(C297), "", (C297-MIN(C2:C1001))/(MAX(C2:C1001)-MIN(C2:C1001)))</f>
        <v>0.33333333333333331</v>
      </c>
      <c r="G297">
        <f>IF(ISBLANK(A297), "",SQRT((A297-I2)^2+(B297-J2)^2+(C297-K2)))</f>
        <v>41.036569057366385</v>
      </c>
      <c r="H297" s="4" t="str">
        <f t="shared" si="6"/>
        <v/>
      </c>
      <c r="T297">
        <v>296</v>
      </c>
    </row>
    <row r="298" spans="1:20" ht="14.25" x14ac:dyDescent="0.2">
      <c r="A298" s="5"/>
      <c r="B298" s="5"/>
      <c r="C298" s="5"/>
      <c r="D298" s="4" t="str">
        <f>IF(ISBLANK(A298), "", (A298-MIN(A2:A1001))/(MAX(A2:A1001)-MIN(A2:A1001)))</f>
        <v/>
      </c>
      <c r="E298" s="4" t="str">
        <f>IF(ISBLANK(B298), "", (B298-MIN(B2:B1001))/(MAX(B2:B1001)-MIN(B2:B1001)))</f>
        <v/>
      </c>
      <c r="F298" s="4" t="str">
        <f>IF(ISBLANK(C298), "", (C298-MIN(C2:C1001))/(MAX(C2:C1001)-MIN(C2:C1001)))</f>
        <v/>
      </c>
      <c r="G298" t="str">
        <f>IF(ISBLANK(A298), "",SQRT((A298-I2)^2+(B298-J2)^2+(C298-K2)))</f>
        <v/>
      </c>
      <c r="H298" s="4" t="str">
        <f t="shared" si="6"/>
        <v>&lt;- New exp</v>
      </c>
      <c r="T298">
        <v>297</v>
      </c>
    </row>
    <row r="299" spans="1:20" ht="14.25" x14ac:dyDescent="0.2">
      <c r="A299" s="5">
        <v>30</v>
      </c>
      <c r="B299" s="5">
        <v>444</v>
      </c>
      <c r="C299" s="5">
        <v>3</v>
      </c>
      <c r="D299" s="4">
        <f>IF(ISBLANK(A299), "", (A299-MIN(A2:A1001))/(MAX(A2:A1001)-MIN(A2:A1001)))</f>
        <v>0.73076923076923073</v>
      </c>
      <c r="E299" s="4">
        <f>IF(ISBLANK(B299), "", (B299-MIN(B2:B1001))/(MAX(B2:B1001)-MIN(B2:B1001)))</f>
        <v>8.9970501474926259E-2</v>
      </c>
      <c r="F299" s="4">
        <f>IF(ISBLANK(C299), "", (C299-MIN(C2:C1001))/(MAX(C2:C1001)-MIN(C2:C1001)))</f>
        <v>0.1111111111111111</v>
      </c>
      <c r="G299">
        <f>IF(ISBLANK(A299), "",SQRT((A299-I2)^2+(B299-J2)^2+(C299-K2)))</f>
        <v>63.898356786383793</v>
      </c>
      <c r="H299" s="4" t="str">
        <f t="shared" si="6"/>
        <v/>
      </c>
      <c r="T299">
        <v>298</v>
      </c>
    </row>
    <row r="300" spans="1:20" ht="14.25" x14ac:dyDescent="0.2">
      <c r="A300" s="5">
        <v>22</v>
      </c>
      <c r="B300" s="5">
        <v>408</v>
      </c>
      <c r="C300" s="5">
        <v>10</v>
      </c>
      <c r="D300" s="4">
        <f>IF(ISBLANK(A300), "", (A300-MIN(A2:A1001))/(MAX(A2:A1001)-MIN(A2:A1001)))</f>
        <v>0.42307692307692307</v>
      </c>
      <c r="E300" s="4">
        <f>IF(ISBLANK(B300), "", (B300-MIN(B2:B1001))/(MAX(B2:B1001)-MIN(B2:B1001)))</f>
        <v>3.687315634218289E-2</v>
      </c>
      <c r="F300" s="4">
        <f>IF(ISBLANK(C300), "", (C300-MIN(C2:C1001))/(MAX(C2:C1001)-MIN(C2:C1001)))</f>
        <v>0.88888888888888884</v>
      </c>
      <c r="G300">
        <f>IF(ISBLANK(A300), "",SQRT((A300-I2)^2+(B300-J2)^2+(C300-K2)))</f>
        <v>27.459060435491963</v>
      </c>
      <c r="H300" s="4" t="str">
        <f t="shared" si="6"/>
        <v/>
      </c>
      <c r="T300">
        <v>299</v>
      </c>
    </row>
    <row r="301" spans="1:20" ht="14.25" x14ac:dyDescent="0.2">
      <c r="A301" s="5">
        <v>29</v>
      </c>
      <c r="B301" s="5">
        <v>1001</v>
      </c>
      <c r="C301" s="5">
        <v>3</v>
      </c>
      <c r="D301" s="4">
        <f>IF(ISBLANK(A301), "", (A301-MIN(A2:A1001))/(MAX(A2:A1001)-MIN(A2:A1001)))</f>
        <v>0.69230769230769229</v>
      </c>
      <c r="E301" s="4">
        <f>IF(ISBLANK(B301), "", (B301-MIN(B2:B1001))/(MAX(B2:B1001)-MIN(B2:B1001)))</f>
        <v>0.91150442477876104</v>
      </c>
      <c r="F301" s="4">
        <f>IF(ISBLANK(C301), "", (C301-MIN(C2:C1001))/(MAX(C2:C1001)-MIN(C2:C1001)))</f>
        <v>0.1111111111111111</v>
      </c>
      <c r="G301">
        <f>IF(ISBLANK(A301), "",SQRT((A301-I2)^2+(B301-J2)^2+(C301-K2)))</f>
        <v>618.26288906904324</v>
      </c>
      <c r="H301" s="4" t="str">
        <f t="shared" si="6"/>
        <v/>
      </c>
      <c r="T301">
        <v>300</v>
      </c>
    </row>
    <row r="302" spans="1:20" ht="14.25" x14ac:dyDescent="0.2">
      <c r="A302" s="5">
        <v>24</v>
      </c>
      <c r="B302" s="5">
        <v>414</v>
      </c>
      <c r="C302" s="5">
        <v>4</v>
      </c>
      <c r="D302" s="4">
        <f>IF(ISBLANK(A302), "", (A302-MIN(A2:A1001))/(MAX(A2:A1001)-MIN(A2:A1001)))</f>
        <v>0.5</v>
      </c>
      <c r="E302" s="4">
        <f>IF(ISBLANK(B302), "", (B302-MIN(B2:B1001))/(MAX(B2:B1001)-MIN(B2:B1001)))</f>
        <v>4.5722713864306784E-2</v>
      </c>
      <c r="F302" s="4">
        <f>IF(ISBLANK(C302), "", (C302-MIN(C2:C1001))/(MAX(C2:C1001)-MIN(C2:C1001)))</f>
        <v>0.22222222222222221</v>
      </c>
      <c r="G302">
        <f>IF(ISBLANK(A302), "",SQRT((A302-I2)^2+(B302-J2)^2+(C302-K2)))</f>
        <v>33.645207682521445</v>
      </c>
      <c r="H302" s="4" t="str">
        <f t="shared" si="6"/>
        <v/>
      </c>
      <c r="T302">
        <v>301</v>
      </c>
    </row>
    <row r="303" spans="1:20" ht="14.25" x14ac:dyDescent="0.2">
      <c r="A303" s="5">
        <v>17</v>
      </c>
      <c r="B303" s="5">
        <v>415</v>
      </c>
      <c r="C303" s="5">
        <v>8</v>
      </c>
      <c r="D303" s="4">
        <f>IF(ISBLANK(A303), "", (A303-MIN(A2:A1001))/(MAX(A2:A1001)-MIN(A2:A1001)))</f>
        <v>0.23076923076923078</v>
      </c>
      <c r="E303" s="4">
        <f>IF(ISBLANK(B303), "", (B303-MIN(B2:B1001))/(MAX(B2:B1001)-MIN(B2:B1001)))</f>
        <v>4.71976401179941E-2</v>
      </c>
      <c r="F303" s="4">
        <f>IF(ISBLANK(C303), "", (C303-MIN(C2:C1001))/(MAX(C2:C1001)-MIN(C2:C1001)))</f>
        <v>0.66666666666666663</v>
      </c>
      <c r="G303">
        <f>IF(ISBLANK(A303), "",SQRT((A303-I2)^2+(B303-J2)^2+(C303-K2)))</f>
        <v>32.649655434629018</v>
      </c>
      <c r="H303" s="4" t="str">
        <f t="shared" si="6"/>
        <v/>
      </c>
      <c r="T303">
        <v>302</v>
      </c>
    </row>
    <row r="304" spans="1:20" ht="14.25" x14ac:dyDescent="0.2">
      <c r="A304" s="5">
        <v>23</v>
      </c>
      <c r="B304" s="5">
        <v>400</v>
      </c>
      <c r="C304" s="5">
        <v>5</v>
      </c>
      <c r="D304" s="4">
        <f>IF(ISBLANK(A304), "", (A304-MIN(A2:A1001))/(MAX(A2:A1001)-MIN(A2:A1001)))</f>
        <v>0.46153846153846156</v>
      </c>
      <c r="E304" s="4">
        <f>IF(ISBLANK(B304), "", (B304-MIN(B2:B1001))/(MAX(B2:B1001)-MIN(B2:B1001)))</f>
        <v>2.5073746312684365E-2</v>
      </c>
      <c r="F304" s="4">
        <f>IF(ISBLANK(C304), "", (C304-MIN(C2:C1001))/(MAX(C2:C1001)-MIN(C2:C1001)))</f>
        <v>0.33333333333333331</v>
      </c>
      <c r="G304">
        <f>IF(ISBLANK(A304), "",SQRT((A304-I2)^2+(B304-J2)^2+(C304-K2)))</f>
        <v>20.880613017821101</v>
      </c>
      <c r="H304" s="4" t="str">
        <f t="shared" si="6"/>
        <v/>
      </c>
      <c r="T304">
        <v>303</v>
      </c>
    </row>
    <row r="305" spans="1:20" ht="14.25" x14ac:dyDescent="0.2">
      <c r="A305" s="5">
        <v>18</v>
      </c>
      <c r="B305" s="5">
        <v>473</v>
      </c>
      <c r="C305" s="5">
        <v>4</v>
      </c>
      <c r="D305" s="4">
        <f>IF(ISBLANK(A305), "", (A305-MIN(A2:A1001))/(MAX(A2:A1001)-MIN(A2:A1001)))</f>
        <v>0.26923076923076922</v>
      </c>
      <c r="E305" s="4">
        <f>IF(ISBLANK(B305), "", (B305-MIN(B2:B1001))/(MAX(B2:B1001)-MIN(B2:B1001)))</f>
        <v>0.13274336283185842</v>
      </c>
      <c r="F305" s="4">
        <f>IF(ISBLANK(C305), "", (C305-MIN(C2:C1001))/(MAX(C2:C1001)-MIN(C2:C1001)))</f>
        <v>0.22222222222222221</v>
      </c>
      <c r="G305">
        <f>IF(ISBLANK(A305), "",SQRT((A305-I2)^2+(B305-J2)^2+(C305-K2)))</f>
        <v>90.282888744213324</v>
      </c>
      <c r="H305" s="4" t="str">
        <f t="shared" si="6"/>
        <v/>
      </c>
      <c r="T305">
        <v>304</v>
      </c>
    </row>
    <row r="306" spans="1:20" ht="14.25" x14ac:dyDescent="0.2">
      <c r="A306" s="5">
        <v>13</v>
      </c>
      <c r="B306" s="5">
        <v>448</v>
      </c>
      <c r="C306" s="5">
        <v>8</v>
      </c>
      <c r="D306" s="4">
        <f>IF(ISBLANK(A306), "", (A306-MIN(A2:A1001))/(MAX(A2:A1001)-MIN(A2:A1001)))</f>
        <v>7.6923076923076927E-2</v>
      </c>
      <c r="E306" s="4">
        <f>IF(ISBLANK(B306), "", (B306-MIN(B2:B1001))/(MAX(B2:B1001)-MIN(B2:B1001)))</f>
        <v>9.5870206489675522E-2</v>
      </c>
      <c r="F306" s="4">
        <f>IF(ISBLANK(C306), "", (C306-MIN(C2:C1001))/(MAX(C2:C1001)-MIN(C2:C1001)))</f>
        <v>0.66666666666666663</v>
      </c>
      <c r="G306">
        <f>IF(ISBLANK(A306), "",SQRT((A306-I2)^2+(B306-J2)^2+(C306-K2)))</f>
        <v>65.076877614095778</v>
      </c>
      <c r="H306" s="4" t="str">
        <f t="shared" si="6"/>
        <v/>
      </c>
      <c r="T306">
        <v>305</v>
      </c>
    </row>
    <row r="307" spans="1:20" ht="14.25" x14ac:dyDescent="0.2">
      <c r="A307" s="5">
        <v>14</v>
      </c>
      <c r="B307" s="5">
        <v>428</v>
      </c>
      <c r="C307" s="5">
        <v>5</v>
      </c>
      <c r="D307" s="4">
        <f>IF(ISBLANK(A307), "", (A307-MIN(A2:A1001))/(MAX(A2:A1001)-MIN(A2:A1001)))</f>
        <v>0.11538461538461539</v>
      </c>
      <c r="E307" s="4">
        <f>IF(ISBLANK(B307), "", (B307-MIN(B2:B1001))/(MAX(B2:B1001)-MIN(B2:B1001)))</f>
        <v>6.637168141592921E-2</v>
      </c>
      <c r="F307" s="4">
        <f>IF(ISBLANK(C307), "", (C307-MIN(C2:C1001))/(MAX(C2:C1001)-MIN(C2:C1001)))</f>
        <v>0.33333333333333331</v>
      </c>
      <c r="G307">
        <f>IF(ISBLANK(A307), "",SQRT((A307-I2)^2+(B307-J2)^2+(C307-K2)))</f>
        <v>45.133136385587029</v>
      </c>
      <c r="H307" s="4" t="str">
        <f t="shared" si="6"/>
        <v/>
      </c>
      <c r="T307">
        <v>306</v>
      </c>
    </row>
    <row r="308" spans="1:20" ht="14.25" x14ac:dyDescent="0.2">
      <c r="A308" s="5">
        <v>18</v>
      </c>
      <c r="B308" s="5">
        <v>423</v>
      </c>
      <c r="C308" s="5">
        <v>7</v>
      </c>
      <c r="D308" s="4">
        <f>IF(ISBLANK(A308), "", (A308-MIN(A2:A1001))/(MAX(A2:A1001)-MIN(A2:A1001)))</f>
        <v>0.26923076923076922</v>
      </c>
      <c r="E308" s="4">
        <f>IF(ISBLANK(B308), "", (B308-MIN(B2:B1001))/(MAX(B2:B1001)-MIN(B2:B1001)))</f>
        <v>5.8997050147492625E-2</v>
      </c>
      <c r="F308" s="4">
        <f>IF(ISBLANK(C308), "", (C308-MIN(C2:C1001))/(MAX(C2:C1001)-MIN(C2:C1001)))</f>
        <v>0.55555555555555558</v>
      </c>
      <c r="G308">
        <f>IF(ISBLANK(A308), "",SQRT((A308-I2)^2+(B308-J2)^2+(C308-K2)))</f>
        <v>40.669398815325508</v>
      </c>
      <c r="H308" s="4" t="str">
        <f t="shared" si="6"/>
        <v/>
      </c>
      <c r="T308">
        <v>307</v>
      </c>
    </row>
    <row r="309" spans="1:20" ht="14.25" x14ac:dyDescent="0.2">
      <c r="A309" s="5">
        <v>20</v>
      </c>
      <c r="B309" s="5">
        <v>427</v>
      </c>
      <c r="C309" s="5">
        <v>6</v>
      </c>
      <c r="D309" s="4">
        <f>IF(ISBLANK(A309), "", (A309-MIN(A2:A1001))/(MAX(A2:A1001)-MIN(A2:A1001)))</f>
        <v>0.34615384615384615</v>
      </c>
      <c r="E309" s="4">
        <f>IF(ISBLANK(B309), "", (B309-MIN(B2:B1001))/(MAX(B2:B1001)-MIN(B2:B1001)))</f>
        <v>6.4896755162241887E-2</v>
      </c>
      <c r="F309" s="4">
        <f>IF(ISBLANK(C309), "", (C309-MIN(C2:C1001))/(MAX(C2:C1001)-MIN(C2:C1001)))</f>
        <v>0.44444444444444442</v>
      </c>
      <c r="G309">
        <f>IF(ISBLANK(A309), "",SQRT((A309-I2)^2+(B309-J2)^2+(C309-K2)))</f>
        <v>44.955533585978046</v>
      </c>
      <c r="H309" s="4" t="str">
        <f t="shared" si="6"/>
        <v/>
      </c>
      <c r="T309">
        <v>308</v>
      </c>
    </row>
    <row r="310" spans="1:20" ht="14.25" x14ac:dyDescent="0.2">
      <c r="A310" s="5">
        <v>29</v>
      </c>
      <c r="B310" s="5">
        <v>1025</v>
      </c>
      <c r="C310" s="5">
        <v>2</v>
      </c>
      <c r="D310" s="4">
        <f>IF(ISBLANK(A310), "", (A310-MIN(A2:A1001))/(MAX(A2:A1001)-MIN(A2:A1001)))</f>
        <v>0.69230769230769229</v>
      </c>
      <c r="E310" s="4">
        <f>IF(ISBLANK(B310), "", (B310-MIN(B2:B1001))/(MAX(B2:B1001)-MIN(B2:B1001)))</f>
        <v>0.94690265486725667</v>
      </c>
      <c r="F310" s="4">
        <f>IF(ISBLANK(C310), "", (C310-MIN(C2:C1001))/(MAX(C2:C1001)-MIN(C2:C1001)))</f>
        <v>0</v>
      </c>
      <c r="G310">
        <f>IF(ISBLANK(A310), "",SQRT((A310-I2)^2+(B310-J2)^2+(C310-K2)))</f>
        <v>642.25228687798381</v>
      </c>
      <c r="H310" s="4" t="str">
        <f t="shared" si="6"/>
        <v/>
      </c>
      <c r="T310">
        <v>309</v>
      </c>
    </row>
    <row r="311" spans="1:20" ht="14.25" x14ac:dyDescent="0.2">
      <c r="A311" s="5">
        <v>20</v>
      </c>
      <c r="B311" s="5">
        <v>438</v>
      </c>
      <c r="C311" s="5">
        <v>4</v>
      </c>
      <c r="D311" s="4">
        <f>IF(ISBLANK(A311), "", (A311-MIN(A2:A1001))/(MAX(A2:A1001)-MIN(A2:A1001)))</f>
        <v>0.34615384615384615</v>
      </c>
      <c r="E311" s="4">
        <f>IF(ISBLANK(B311), "", (B311-MIN(B2:B1001))/(MAX(B2:B1001)-MIN(B2:B1001)))</f>
        <v>8.1120943952802366E-2</v>
      </c>
      <c r="F311" s="4">
        <f>IF(ISBLANK(C311), "", (C311-MIN(C2:C1001))/(MAX(C2:C1001)-MIN(C2:C1001)))</f>
        <v>0.22222222222222221</v>
      </c>
      <c r="G311">
        <f>IF(ISBLANK(A311), "",SQRT((A311-I2)^2+(B311-J2)^2+(C311-K2)))</f>
        <v>55.749439459065414</v>
      </c>
      <c r="H311" s="4" t="str">
        <f t="shared" si="6"/>
        <v/>
      </c>
      <c r="T311">
        <v>310</v>
      </c>
    </row>
    <row r="312" spans="1:20" ht="14.25" x14ac:dyDescent="0.2">
      <c r="A312" s="5">
        <v>13</v>
      </c>
      <c r="B312" s="5">
        <v>436</v>
      </c>
      <c r="C312" s="5">
        <v>10</v>
      </c>
      <c r="D312" s="4">
        <f>IF(ISBLANK(A312), "", (A312-MIN(A2:A1001))/(MAX(A2:A1001)-MIN(A2:A1001)))</f>
        <v>7.6923076923076927E-2</v>
      </c>
      <c r="E312" s="4">
        <f>IF(ISBLANK(B312), "", (B312-MIN(B2:B1001))/(MAX(B2:B1001)-MIN(B2:B1001)))</f>
        <v>7.8171091445427734E-2</v>
      </c>
      <c r="F312" s="4">
        <f>IF(ISBLANK(C312), "", (C312-MIN(C2:C1001))/(MAX(C2:C1001)-MIN(C2:C1001)))</f>
        <v>0.88888888888888884</v>
      </c>
      <c r="G312">
        <f>IF(ISBLANK(A312), "",SQRT((A312-I2)^2+(B312-J2)^2+(C312-K2)))</f>
        <v>53.113086899558006</v>
      </c>
      <c r="H312" s="4" t="str">
        <f t="shared" si="6"/>
        <v/>
      </c>
      <c r="T312">
        <v>311</v>
      </c>
    </row>
    <row r="313" spans="1:20" ht="14.25" x14ac:dyDescent="0.2">
      <c r="A313" s="5">
        <v>22</v>
      </c>
      <c r="B313" s="5">
        <v>410</v>
      </c>
      <c r="C313" s="5">
        <v>8</v>
      </c>
      <c r="D313" s="4">
        <f>IF(ISBLANK(A313), "", (A313-MIN(A2:A1001))/(MAX(A2:A1001)-MIN(A2:A1001)))</f>
        <v>0.42307692307692307</v>
      </c>
      <c r="E313" s="4">
        <f>IF(ISBLANK(B313), "", (B313-MIN(B2:B1001))/(MAX(B2:B1001)-MIN(B2:B1001)))</f>
        <v>3.9823008849557522E-2</v>
      </c>
      <c r="F313" s="4">
        <f>IF(ISBLANK(C313), "", (C313-MIN(C2:C1001))/(MAX(C2:C1001)-MIN(C2:C1001)))</f>
        <v>0.66666666666666663</v>
      </c>
      <c r="G313">
        <f>IF(ISBLANK(A313), "",SQRT((A313-I2)^2+(B313-J2)^2+(C313-K2)))</f>
        <v>29.257477676655586</v>
      </c>
      <c r="H313" s="4" t="str">
        <f t="shared" si="6"/>
        <v/>
      </c>
      <c r="T313">
        <v>312</v>
      </c>
    </row>
    <row r="314" spans="1:20" ht="14.25" x14ac:dyDescent="0.2">
      <c r="A314" s="5"/>
      <c r="B314" s="5"/>
      <c r="C314" s="5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>&lt;- New exp</v>
      </c>
      <c r="T314">
        <v>313</v>
      </c>
    </row>
    <row r="315" spans="1:20" ht="14.25" x14ac:dyDescent="0.2">
      <c r="A315" s="5">
        <v>22</v>
      </c>
      <c r="B315" s="5">
        <v>420</v>
      </c>
      <c r="C315" s="5">
        <v>7</v>
      </c>
      <c r="D315" s="4">
        <f>IF(ISBLANK(A315), "", (A315-MIN(A2:A1001))/(MAX(A2:A1001)-MIN(A2:A1001)))</f>
        <v>0.42307692307692307</v>
      </c>
      <c r="E315" s="4">
        <f>IF(ISBLANK(B315), "", (B315-MIN(B2:B1001))/(MAX(B2:B1001)-MIN(B2:B1001)))</f>
        <v>5.4572271386430678E-2</v>
      </c>
      <c r="F315" s="4">
        <f>IF(ISBLANK(C315), "", (C315-MIN(C2:C1001))/(MAX(C2:C1001)-MIN(C2:C1001)))</f>
        <v>0.55555555555555558</v>
      </c>
      <c r="G315">
        <f>IF(ISBLANK(A315), "",SQRT((A315-I2)^2+(B315-J2)^2+(C315-K2)))</f>
        <v>38.665229858362409</v>
      </c>
      <c r="H315" s="4" t="str">
        <f t="shared" si="6"/>
        <v/>
      </c>
      <c r="T315">
        <v>314</v>
      </c>
    </row>
    <row r="316" spans="1:20" ht="14.25" x14ac:dyDescent="0.2">
      <c r="A316" s="5">
        <v>25</v>
      </c>
      <c r="B316" s="5">
        <v>427</v>
      </c>
      <c r="C316" s="5">
        <v>3</v>
      </c>
      <c r="D316" s="4">
        <f>IF(ISBLANK(A316), "", (A316-MIN(A2:A1001))/(MAX(A2:A1001)-MIN(A2:A1001)))</f>
        <v>0.53846153846153844</v>
      </c>
      <c r="E316" s="4">
        <f>IF(ISBLANK(B316), "", (B316-MIN(B2:B1001))/(MAX(B2:B1001)-MIN(B2:B1001)))</f>
        <v>6.4896755162241887E-2</v>
      </c>
      <c r="F316" s="4">
        <f>IF(ISBLANK(C316), "", (C316-MIN(C2:C1001))/(MAX(C2:C1001)-MIN(C2:C1001)))</f>
        <v>0.1111111111111111</v>
      </c>
      <c r="G316">
        <f>IF(ISBLANK(A316), "",SQRT((A316-I2)^2+(B316-J2)^2+(C316-K2)))</f>
        <v>46.184412955021955</v>
      </c>
      <c r="H316" s="4" t="str">
        <f t="shared" si="6"/>
        <v/>
      </c>
      <c r="T316">
        <v>315</v>
      </c>
    </row>
    <row r="317" spans="1:20" ht="14.25" x14ac:dyDescent="0.2">
      <c r="A317" s="5">
        <v>24</v>
      </c>
      <c r="B317" s="5">
        <v>413</v>
      </c>
      <c r="C317" s="5">
        <v>4</v>
      </c>
      <c r="D317" s="4">
        <f>IF(ISBLANK(A317), "", (A317-MIN(A2:A1001))/(MAX(A2:A1001)-MIN(A2:A1001)))</f>
        <v>0.5</v>
      </c>
      <c r="E317" s="4">
        <f>IF(ISBLANK(B317), "", (B317-MIN(B2:B1001))/(MAX(B2:B1001)-MIN(B2:B1001)))</f>
        <v>4.4247787610619468E-2</v>
      </c>
      <c r="F317" s="4">
        <f>IF(ISBLANK(C317), "", (C317-MIN(C2:C1001))/(MAX(C2:C1001)-MIN(C2:C1001)))</f>
        <v>0.22222222222222221</v>
      </c>
      <c r="G317">
        <f>IF(ISBLANK(A317), "",SQRT((A317-I2)^2+(B317-J2)^2+(C317-K2)))</f>
        <v>32.726136343907143</v>
      </c>
      <c r="H317" s="4" t="str">
        <f t="shared" si="6"/>
        <v/>
      </c>
      <c r="T317">
        <v>316</v>
      </c>
    </row>
    <row r="318" spans="1:20" ht="14.25" x14ac:dyDescent="0.2">
      <c r="A318" s="5">
        <v>17</v>
      </c>
      <c r="B318" s="5">
        <v>422</v>
      </c>
      <c r="C318" s="5">
        <v>5</v>
      </c>
      <c r="D318" s="4">
        <f>IF(ISBLANK(A318), "", (A318-MIN(A2:A1001))/(MAX(A2:A1001)-MIN(A2:A1001)))</f>
        <v>0.23076923076923078</v>
      </c>
      <c r="E318" s="4">
        <f>IF(ISBLANK(B318), "", (B318-MIN(B2:B1001))/(MAX(B2:B1001)-MIN(B2:B1001)))</f>
        <v>5.7522123893805309E-2</v>
      </c>
      <c r="F318" s="4">
        <f>IF(ISBLANK(C318), "", (C318-MIN(C2:C1001))/(MAX(C2:C1001)-MIN(C2:C1001)))</f>
        <v>0.33333333333333331</v>
      </c>
      <c r="G318">
        <f>IF(ISBLANK(A318), "",SQRT((A318-I2)^2+(B318-J2)^2+(C318-K2)))</f>
        <v>39.496835316262995</v>
      </c>
      <c r="H318" s="4" t="str">
        <f t="shared" si="6"/>
        <v/>
      </c>
      <c r="T318">
        <v>317</v>
      </c>
    </row>
    <row r="319" spans="1:20" ht="14.25" x14ac:dyDescent="0.2">
      <c r="A319" s="5">
        <v>24</v>
      </c>
      <c r="B319" s="5">
        <v>408</v>
      </c>
      <c r="C319" s="5">
        <v>5</v>
      </c>
      <c r="D319" s="4">
        <f>IF(ISBLANK(A319), "", (A319-MIN(A2:A1001))/(MAX(A2:A1001)-MIN(A2:A1001)))</f>
        <v>0.5</v>
      </c>
      <c r="E319" s="4">
        <f>IF(ISBLANK(B319), "", (B319-MIN(B2:B1001))/(MAX(B2:B1001)-MIN(B2:B1001)))</f>
        <v>3.687315634218289E-2</v>
      </c>
      <c r="F319" s="4">
        <f>IF(ISBLANK(C319), "", (C319-MIN(C2:C1001))/(MAX(C2:C1001)-MIN(C2:C1001)))</f>
        <v>0.33333333333333331</v>
      </c>
      <c r="G319">
        <f>IF(ISBLANK(A319), "",SQRT((A319-I2)^2+(B319-J2)^2+(C319-K2)))</f>
        <v>28.231188426986208</v>
      </c>
      <c r="H319" s="4" t="str">
        <f t="shared" si="6"/>
        <v/>
      </c>
      <c r="T319">
        <v>318</v>
      </c>
    </row>
    <row r="320" spans="1:20" ht="14.25" x14ac:dyDescent="0.2">
      <c r="A320" s="5">
        <v>18</v>
      </c>
      <c r="B320" s="5">
        <v>424</v>
      </c>
      <c r="C320" s="5">
        <v>4</v>
      </c>
      <c r="D320" s="4">
        <f>IF(ISBLANK(A320), "", (A320-MIN(A2:A1001))/(MAX(A2:A1001)-MIN(A2:A1001)))</f>
        <v>0.26923076923076922</v>
      </c>
      <c r="E320" s="4">
        <f>IF(ISBLANK(B320), "", (B320-MIN(B2:B1001))/(MAX(B2:B1001)-MIN(B2:B1001)))</f>
        <v>6.047197640117994E-2</v>
      </c>
      <c r="F320" s="4">
        <f>IF(ISBLANK(C320), "", (C320-MIN(C2:C1001))/(MAX(C2:C1001)-MIN(C2:C1001)))</f>
        <v>0.22222222222222221</v>
      </c>
      <c r="G320">
        <f>IF(ISBLANK(A320), "",SQRT((A320-I2)^2+(B320-J2)^2+(C320-K2)))</f>
        <v>41.617304093369626</v>
      </c>
      <c r="H320" s="4" t="str">
        <f t="shared" si="6"/>
        <v/>
      </c>
      <c r="T320">
        <v>319</v>
      </c>
    </row>
    <row r="321" spans="1:20" ht="14.25" x14ac:dyDescent="0.2">
      <c r="A321" s="5">
        <v>30</v>
      </c>
      <c r="B321" s="5">
        <v>418</v>
      </c>
      <c r="C321" s="5">
        <v>3</v>
      </c>
      <c r="D321" s="4">
        <f>IF(ISBLANK(A321), "", (A321-MIN(A2:A1001))/(MAX(A2:A1001)-MIN(A2:A1001)))</f>
        <v>0.73076923076923073</v>
      </c>
      <c r="E321" s="4">
        <f>IF(ISBLANK(B321), "", (B321-MIN(B2:B1001))/(MAX(B2:B1001)-MIN(B2:B1001)))</f>
        <v>5.1622418879056046E-2</v>
      </c>
      <c r="F321" s="4">
        <f>IF(ISBLANK(C321), "", (C321-MIN(C2:C1001))/(MAX(C2:C1001)-MIN(C2:C1001)))</f>
        <v>0.1111111111111111</v>
      </c>
      <c r="G321">
        <f>IF(ISBLANK(A321), "",SQRT((A321-I2)^2+(B321-J2)^2+(C321-K2)))</f>
        <v>39.837168574084181</v>
      </c>
      <c r="H321" s="4" t="str">
        <f t="shared" si="6"/>
        <v/>
      </c>
      <c r="T321">
        <v>320</v>
      </c>
    </row>
    <row r="322" spans="1:20" ht="14.25" x14ac:dyDescent="0.2">
      <c r="A322" s="5">
        <v>23</v>
      </c>
      <c r="B322" s="5">
        <v>418</v>
      </c>
      <c r="C322" s="5">
        <v>10</v>
      </c>
      <c r="D322" s="4">
        <f>IF(ISBLANK(A322), "", (A322-MIN(A2:A1001))/(MAX(A2:A1001)-MIN(A2:A1001)))</f>
        <v>0.46153846153846156</v>
      </c>
      <c r="E322" s="4">
        <f>IF(ISBLANK(B322), "", (B322-MIN(B2:B1001))/(MAX(B2:B1001)-MIN(B2:B1001)))</f>
        <v>5.1622418879056046E-2</v>
      </c>
      <c r="F322" s="4">
        <f>IF(ISBLANK(C322), "", (C322-MIN(C2:C1001))/(MAX(C2:C1001)-MIN(C2:C1001)))</f>
        <v>0.88888888888888884</v>
      </c>
      <c r="G322">
        <f>IF(ISBLANK(A322), "",SQRT((A322-I2)^2+(B322-J2)^2+(C322-K2)))</f>
        <v>37.107950630558946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/>
      <c r="B323" s="5"/>
      <c r="C323" s="5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>&lt;- New exp</v>
      </c>
      <c r="T323">
        <v>322</v>
      </c>
    </row>
    <row r="324" spans="1:20" ht="14.25" x14ac:dyDescent="0.2">
      <c r="A324" s="5">
        <v>27</v>
      </c>
      <c r="B324" s="5">
        <v>383</v>
      </c>
      <c r="C324" s="5">
        <v>6</v>
      </c>
      <c r="D324" s="4">
        <f>IF(ISBLANK(A324), "", (A324-MIN(A2:A1001))/(MAX(A2:A1001)-MIN(A2:A1001)))</f>
        <v>0.61538461538461542</v>
      </c>
      <c r="E324" s="4">
        <f>IF(ISBLANK(B324), "", (B324-MIN(B2:B1001))/(MAX(B2:B1001)-MIN(B2:B1001)))</f>
        <v>0</v>
      </c>
      <c r="F324" s="4">
        <f>IF(ISBLANK(C324), "", (C324-MIN(C2:C1001))/(MAX(C2:C1001)-MIN(C2:C1001)))</f>
        <v>0.44444444444444442</v>
      </c>
      <c r="G324">
        <f>IF(ISBLANK(A324), "",SQRT((A324-I2)^2+(B324-J2)^2+(C324-K2)))</f>
        <v>16.124515496597098</v>
      </c>
      <c r="H324" s="4" t="str">
        <f t="shared" si="7"/>
        <v/>
      </c>
      <c r="T324">
        <v>323</v>
      </c>
    </row>
    <row r="325" spans="1:20" ht="14.25" x14ac:dyDescent="0.2">
      <c r="A325" s="5">
        <v>31</v>
      </c>
      <c r="B325" s="5">
        <v>419</v>
      </c>
      <c r="C325" s="5">
        <v>3</v>
      </c>
      <c r="D325" s="4">
        <f>IF(ISBLANK(A325), "", (A325-MIN(A2:A1001))/(MAX(A2:A1001)-MIN(A2:A1001)))</f>
        <v>0.76923076923076927</v>
      </c>
      <c r="E325" s="4">
        <f>IF(ISBLANK(B325), "", (B325-MIN(B2:B1001))/(MAX(B2:B1001)-MIN(B2:B1001)))</f>
        <v>5.3097345132743362E-2</v>
      </c>
      <c r="F325" s="4">
        <f>IF(ISBLANK(C325), "", (C325-MIN(C2:C1001))/(MAX(C2:C1001)-MIN(C2:C1001)))</f>
        <v>0.1111111111111111</v>
      </c>
      <c r="G325">
        <f>IF(ISBLANK(A325), "",SQRT((A325-I2)^2+(B325-J2)^2+(C325-K2)))</f>
        <v>41.194659848091959</v>
      </c>
      <c r="H325" s="4" t="str">
        <f t="shared" si="7"/>
        <v/>
      </c>
      <c r="T325">
        <v>324</v>
      </c>
    </row>
    <row r="326" spans="1:20" ht="14.25" x14ac:dyDescent="0.2">
      <c r="A326" s="5">
        <v>16</v>
      </c>
      <c r="B326" s="5">
        <v>424</v>
      </c>
      <c r="C326" s="5">
        <v>3</v>
      </c>
      <c r="D326" s="4">
        <f>IF(ISBLANK(A326), "", (A326-MIN(A2:A1001))/(MAX(A2:A1001)-MIN(A2:A1001)))</f>
        <v>0.19230769230769232</v>
      </c>
      <c r="E326" s="4">
        <f>IF(ISBLANK(B326), "", (B326-MIN(B2:B1001))/(MAX(B2:B1001)-MIN(B2:B1001)))</f>
        <v>6.047197640117994E-2</v>
      </c>
      <c r="F326" s="4">
        <f>IF(ISBLANK(C326), "", (C326-MIN(C2:C1001))/(MAX(C2:C1001)-MIN(C2:C1001)))</f>
        <v>0.1111111111111111</v>
      </c>
      <c r="G326">
        <f>IF(ISBLANK(A326), "",SQRT((A326-I2)^2+(B326-J2)^2+(C326-K2)))</f>
        <v>41.315856520227193</v>
      </c>
      <c r="H326" s="4" t="str">
        <f t="shared" si="7"/>
        <v/>
      </c>
      <c r="T326">
        <v>325</v>
      </c>
    </row>
    <row r="327" spans="1:20" ht="14.25" x14ac:dyDescent="0.2">
      <c r="A327" s="5">
        <v>15</v>
      </c>
      <c r="B327" s="5">
        <v>412</v>
      </c>
      <c r="C327" s="5">
        <v>4</v>
      </c>
      <c r="D327" s="4">
        <f>IF(ISBLANK(A327), "", (A327-MIN(A2:A1001))/(MAX(A2:A1001)-MIN(A2:A1001)))</f>
        <v>0.15384615384615385</v>
      </c>
      <c r="E327" s="4">
        <f>IF(ISBLANK(B327), "", (B327-MIN(B2:B1001))/(MAX(B2:B1001)-MIN(B2:B1001)))</f>
        <v>4.2772861356932153E-2</v>
      </c>
      <c r="F327" s="4">
        <f>IF(ISBLANK(C327), "", (C327-MIN(C2:C1001))/(MAX(C2:C1001)-MIN(C2:C1001)))</f>
        <v>0.22222222222222221</v>
      </c>
      <c r="G327">
        <f>IF(ISBLANK(A327), "",SQRT((A327-I2)^2+(B327-J2)^2+(C327-K2)))</f>
        <v>29.308701779505689</v>
      </c>
      <c r="H327" s="4" t="str">
        <f t="shared" si="7"/>
        <v/>
      </c>
      <c r="T327">
        <v>326</v>
      </c>
    </row>
    <row r="328" spans="1:20" ht="14.25" x14ac:dyDescent="0.2">
      <c r="A328" s="5">
        <v>22</v>
      </c>
      <c r="B328" s="5">
        <v>402</v>
      </c>
      <c r="C328" s="5">
        <v>7</v>
      </c>
      <c r="D328" s="4">
        <f>IF(ISBLANK(A328), "", (A328-MIN(A2:A1001))/(MAX(A2:A1001)-MIN(A2:A1001)))</f>
        <v>0.42307692307692307</v>
      </c>
      <c r="E328" s="4">
        <f>IF(ISBLANK(B328), "", (B328-MIN(B2:B1001))/(MAX(B2:B1001)-MIN(B2:B1001)))</f>
        <v>2.8023598820058997E-2</v>
      </c>
      <c r="F328" s="4">
        <f>IF(ISBLANK(C328), "", (C328-MIN(C2:C1001))/(MAX(C2:C1001)-MIN(C2:C1001)))</f>
        <v>0.55555555555555558</v>
      </c>
      <c r="G328">
        <f>IF(ISBLANK(A328), "",SQRT((A328-I2)^2+(B328-J2)^2+(C328-K2)))</f>
        <v>22.06807649071391</v>
      </c>
      <c r="H328" s="4" t="str">
        <f t="shared" si="7"/>
        <v/>
      </c>
      <c r="T328">
        <v>327</v>
      </c>
    </row>
    <row r="329" spans="1:20" ht="14.25" x14ac:dyDescent="0.2">
      <c r="A329" s="5">
        <v>19</v>
      </c>
      <c r="B329" s="5">
        <v>409</v>
      </c>
      <c r="C329" s="5">
        <v>6</v>
      </c>
      <c r="D329" s="4">
        <f>IF(ISBLANK(A329), "", (A329-MIN(A2:A1001))/(MAX(A2:A1001)-MIN(A2:A1001)))</f>
        <v>0.30769230769230771</v>
      </c>
      <c r="E329" s="4">
        <f>IF(ISBLANK(B329), "", (B329-MIN(B2:B1001))/(MAX(B2:B1001)-MIN(B2:B1001)))</f>
        <v>3.8348082595870206E-2</v>
      </c>
      <c r="F329" s="4">
        <f>IF(ISBLANK(C329), "", (C329-MIN(C2:C1001))/(MAX(C2:C1001)-MIN(C2:C1001)))</f>
        <v>0.44444444444444442</v>
      </c>
      <c r="G329">
        <f>IF(ISBLANK(A329), "",SQRT((A329-I2)^2+(B329-J2)^2+(C329-K2)))</f>
        <v>27.27636339397171</v>
      </c>
      <c r="H329" s="4" t="str">
        <f t="shared" si="7"/>
        <v/>
      </c>
      <c r="T329">
        <v>328</v>
      </c>
    </row>
    <row r="330" spans="1:20" ht="14.25" x14ac:dyDescent="0.2">
      <c r="A330" s="5">
        <v>29</v>
      </c>
      <c r="B330" s="5">
        <v>394</v>
      </c>
      <c r="C330" s="5">
        <v>5</v>
      </c>
      <c r="D330" s="4">
        <f>IF(ISBLANK(A330), "", (A330-MIN(A2:A1001))/(MAX(A2:A1001)-MIN(A2:A1001)))</f>
        <v>0.69230769230769229</v>
      </c>
      <c r="E330" s="4">
        <f>IF(ISBLANK(B330), "", (B330-MIN(B2:B1001))/(MAX(B2:B1001)-MIN(B2:B1001)))</f>
        <v>1.6224188790560472E-2</v>
      </c>
      <c r="F330" s="4">
        <f>IF(ISBLANK(C330), "", (C330-MIN(C2:C1001))/(MAX(C2:C1001)-MIN(C2:C1001)))</f>
        <v>0.33333333333333331</v>
      </c>
      <c r="G330">
        <f>IF(ISBLANK(A330), "",SQRT((A330-I2)^2+(B330-J2)^2+(C330-K2)))</f>
        <v>21.166010488516726</v>
      </c>
      <c r="H330" s="4" t="str">
        <f t="shared" si="7"/>
        <v/>
      </c>
      <c r="T330">
        <v>329</v>
      </c>
    </row>
    <row r="331" spans="1:20" ht="14.25" x14ac:dyDescent="0.2">
      <c r="A331" s="5">
        <v>23</v>
      </c>
      <c r="B331" s="5">
        <v>400</v>
      </c>
      <c r="C331" s="5">
        <v>5</v>
      </c>
      <c r="D331" s="4">
        <f>IF(ISBLANK(A331), "", (A331-MIN(A2:A1001))/(MAX(A2:A1001)-MIN(A2:A1001)))</f>
        <v>0.46153846153846156</v>
      </c>
      <c r="E331" s="4">
        <f>IF(ISBLANK(B331), "", (B331-MIN(B2:B1001))/(MAX(B2:B1001)-MIN(B2:B1001)))</f>
        <v>2.5073746312684365E-2</v>
      </c>
      <c r="F331" s="4">
        <f>IF(ISBLANK(C331), "", (C331-MIN(C2:C1001))/(MAX(C2:C1001)-MIN(C2:C1001)))</f>
        <v>0.33333333333333331</v>
      </c>
      <c r="G331">
        <f>IF(ISBLANK(A331), "",SQRT((A331-I2)^2+(B331-J2)^2+(C331-K2)))</f>
        <v>20.880613017821101</v>
      </c>
      <c r="H331" s="4" t="str">
        <f t="shared" si="7"/>
        <v/>
      </c>
      <c r="T331">
        <v>330</v>
      </c>
    </row>
    <row r="332" spans="1:20" ht="14.25" x14ac:dyDescent="0.2">
      <c r="A332" s="5">
        <v>29</v>
      </c>
      <c r="B332" s="5">
        <v>409</v>
      </c>
      <c r="C332" s="5">
        <v>4</v>
      </c>
      <c r="D332" s="4">
        <f>IF(ISBLANK(A332), "", (A332-MIN(A2:A1001))/(MAX(A2:A1001)-MIN(A2:A1001)))</f>
        <v>0.69230769230769229</v>
      </c>
      <c r="E332" s="4">
        <f>IF(ISBLANK(B332), "", (B332-MIN(B2:B1001))/(MAX(B2:B1001)-MIN(B2:B1001)))</f>
        <v>3.8348082595870206E-2</v>
      </c>
      <c r="F332" s="4">
        <f>IF(ISBLANK(C332), "", (C332-MIN(C2:C1001))/(MAX(C2:C1001)-MIN(C2:C1001)))</f>
        <v>0.22222222222222221</v>
      </c>
      <c r="G332">
        <f>IF(ISBLANK(A332), "",SQRT((A332-I2)^2+(B332-J2)^2+(C332-K2)))</f>
        <v>31.654383582688826</v>
      </c>
      <c r="H332" s="4" t="str">
        <f t="shared" si="7"/>
        <v/>
      </c>
      <c r="T332">
        <v>331</v>
      </c>
    </row>
    <row r="333" spans="1:20" ht="14.25" x14ac:dyDescent="0.2">
      <c r="A333" s="5">
        <v>28</v>
      </c>
      <c r="B333" s="5">
        <v>395</v>
      </c>
      <c r="C333" s="5">
        <v>5</v>
      </c>
      <c r="D333" s="4">
        <f>IF(ISBLANK(A333), "", (A333-MIN(A2:A1001))/(MAX(A2:A1001)-MIN(A2:A1001)))</f>
        <v>0.65384615384615385</v>
      </c>
      <c r="E333" s="4">
        <f>IF(ISBLANK(B333), "", (B333-MIN(B2:B1001))/(MAX(B2:B1001)-MIN(B2:B1001)))</f>
        <v>1.7699115044247787E-2</v>
      </c>
      <c r="F333" s="4">
        <f>IF(ISBLANK(C333), "", (C333-MIN(C2:C1001))/(MAX(C2:C1001)-MIN(C2:C1001)))</f>
        <v>0.33333333333333331</v>
      </c>
      <c r="G333">
        <f>IF(ISBLANK(A333), "",SQRT((A333-I2)^2+(B333-J2)^2+(C333-K2)))</f>
        <v>20.880613017821101</v>
      </c>
      <c r="H333" s="4" t="str">
        <f t="shared" si="7"/>
        <v/>
      </c>
      <c r="T333">
        <v>332</v>
      </c>
    </row>
    <row r="334" spans="1:20" ht="14.25" x14ac:dyDescent="0.2">
      <c r="A334" s="5">
        <v>22</v>
      </c>
      <c r="B334" s="5">
        <v>420</v>
      </c>
      <c r="C334" s="5">
        <v>3</v>
      </c>
      <c r="D334" s="4">
        <f>IF(ISBLANK(A334), "", (A334-MIN(A2:A1001))/(MAX(A2:A1001)-MIN(A2:A1001)))</f>
        <v>0.42307692307692307</v>
      </c>
      <c r="E334" s="4">
        <f>IF(ISBLANK(B334), "", (B334-MIN(B2:B1001))/(MAX(B2:B1001)-MIN(B2:B1001)))</f>
        <v>5.4572271386430678E-2</v>
      </c>
      <c r="F334" s="4">
        <f>IF(ISBLANK(C334), "", (C334-MIN(C2:C1001))/(MAX(C2:C1001)-MIN(C2:C1001)))</f>
        <v>0.1111111111111111</v>
      </c>
      <c r="G334">
        <f>IF(ISBLANK(A334), "",SQRT((A334-I2)^2+(B334-J2)^2+(C334-K2)))</f>
        <v>38.613469152615643</v>
      </c>
      <c r="H334" s="4" t="str">
        <f t="shared" si="7"/>
        <v/>
      </c>
      <c r="T334">
        <v>333</v>
      </c>
    </row>
    <row r="335" spans="1:20" ht="14.25" x14ac:dyDescent="0.2">
      <c r="A335" s="5">
        <v>23</v>
      </c>
      <c r="B335" s="5">
        <v>395</v>
      </c>
      <c r="C335" s="5">
        <v>6</v>
      </c>
      <c r="D335" s="4">
        <f>IF(ISBLANK(A335), "", (A335-MIN(A2:A1001))/(MAX(A2:A1001)-MIN(A2:A1001)))</f>
        <v>0.46153846153846156</v>
      </c>
      <c r="E335" s="4">
        <f>IF(ISBLANK(B335), "", (B335-MIN(B2:B1001))/(MAX(B2:B1001)-MIN(B2:B1001)))</f>
        <v>1.7699115044247787E-2</v>
      </c>
      <c r="F335" s="4">
        <f>IF(ISBLANK(C335), "", (C335-MIN(C2:C1001))/(MAX(C2:C1001)-MIN(C2:C1001)))</f>
        <v>0.44444444444444442</v>
      </c>
      <c r="G335">
        <f>IF(ISBLANK(A335), "",SQRT((A335-I2)^2+(B335-J2)^2+(C335-K2)))</f>
        <v>17.088007490635061</v>
      </c>
      <c r="H335" s="4" t="str">
        <f t="shared" si="7"/>
        <v/>
      </c>
      <c r="T335">
        <v>334</v>
      </c>
    </row>
    <row r="336" spans="1:20" ht="14.25" x14ac:dyDescent="0.2">
      <c r="A336" s="5"/>
      <c r="B336" s="5"/>
      <c r="C336" s="5"/>
      <c r="D336" s="4" t="str">
        <f>IF(ISBLANK(A336), "", (A336-MIN(A2:A1001))/(MAX(A2:A1001)-MIN(A2:A1001)))</f>
        <v/>
      </c>
      <c r="E336" s="4" t="str">
        <f>IF(ISBLANK(B336), "", (B336-MIN(B2:B1001))/(MAX(B2:B1001)-MIN(B2:B1001)))</f>
        <v/>
      </c>
      <c r="F336" s="4" t="str">
        <f>IF(ISBLANK(C336), "", (C336-MIN(C2:C1001))/(MAX(C2:C1001)-MIN(C2:C1001)))</f>
        <v/>
      </c>
      <c r="G336" t="str">
        <f>IF(ISBLANK(A336), "",SQRT((A336-I2)^2+(B336-J2)^2+(C336-K2)))</f>
        <v/>
      </c>
      <c r="H336" s="4" t="str">
        <f t="shared" si="7"/>
        <v>&lt;- New exp</v>
      </c>
      <c r="T336">
        <v>335</v>
      </c>
    </row>
    <row r="337" spans="1:20" ht="14.25" x14ac:dyDescent="0.2">
      <c r="A337" s="5">
        <v>32</v>
      </c>
      <c r="B337" s="5">
        <v>421</v>
      </c>
      <c r="C337" s="5">
        <v>3</v>
      </c>
      <c r="D337" s="4">
        <f>IF(ISBLANK(A337), "", (A337-MIN(A2:A1001))/(MAX(A2:A1001)-MIN(A2:A1001)))</f>
        <v>0.80769230769230771</v>
      </c>
      <c r="E337" s="4">
        <f>IF(ISBLANK(B337), "", (B337-MIN(B2:B1001))/(MAX(B2:B1001)-MIN(B2:B1001)))</f>
        <v>5.6047197640117993E-2</v>
      </c>
      <c r="F337" s="4">
        <f>IF(ISBLANK(C337), "", (C337-MIN(C2:C1001))/(MAX(C2:C1001)-MIN(C2:C1001)))</f>
        <v>0.1111111111111111</v>
      </c>
      <c r="G337">
        <f>IF(ISBLANK(A337), "",SQRT((A337-I2)^2+(B337-J2)^2+(C337-K2)))</f>
        <v>43.428101501216929</v>
      </c>
      <c r="H337" s="4" t="str">
        <f t="shared" si="7"/>
        <v/>
      </c>
      <c r="T337">
        <v>336</v>
      </c>
    </row>
    <row r="338" spans="1:20" ht="14.25" x14ac:dyDescent="0.2">
      <c r="A338" s="5">
        <v>29</v>
      </c>
      <c r="B338" s="5">
        <v>399</v>
      </c>
      <c r="C338" s="5">
        <v>5</v>
      </c>
      <c r="D338" s="4">
        <f>IF(ISBLANK(A338), "", (A338-MIN(A2:A1001))/(MAX(A2:A1001)-MIN(A2:A1001)))</f>
        <v>0.69230769230769229</v>
      </c>
      <c r="E338" s="4">
        <f>IF(ISBLANK(B338), "", (B338-MIN(B2:B1001))/(MAX(B2:B1001)-MIN(B2:B1001)))</f>
        <v>2.359882005899705E-2</v>
      </c>
      <c r="F338" s="4">
        <f>IF(ISBLANK(C338), "", (C338-MIN(C2:C1001))/(MAX(C2:C1001)-MIN(C2:C1001)))</f>
        <v>0.33333333333333331</v>
      </c>
      <c r="G338">
        <f>IF(ISBLANK(A338), "",SQRT((A338-I2)^2+(B338-J2)^2+(C338-K2)))</f>
        <v>24.145392935299274</v>
      </c>
      <c r="H338" s="4" t="str">
        <f t="shared" si="7"/>
        <v/>
      </c>
      <c r="T338">
        <v>337</v>
      </c>
    </row>
    <row r="339" spans="1:20" ht="14.25" x14ac:dyDescent="0.2">
      <c r="A339" s="5">
        <v>17</v>
      </c>
      <c r="B339" s="5">
        <v>423</v>
      </c>
      <c r="C339" s="5">
        <v>5</v>
      </c>
      <c r="D339" s="4">
        <f>IF(ISBLANK(A339), "", (A339-MIN(A2:A1001))/(MAX(A2:A1001)-MIN(A2:A1001)))</f>
        <v>0.23076923076923078</v>
      </c>
      <c r="E339" s="4">
        <f>IF(ISBLANK(B339), "", (B339-MIN(B2:B1001))/(MAX(B2:B1001)-MIN(B2:B1001)))</f>
        <v>5.8997050147492625E-2</v>
      </c>
      <c r="F339" s="4">
        <f>IF(ISBLANK(C339), "", (C339-MIN(C2:C1001))/(MAX(C2:C1001)-MIN(C2:C1001)))</f>
        <v>0.33333333333333331</v>
      </c>
      <c r="G339">
        <f>IF(ISBLANK(A339), "",SQRT((A339-I2)^2+(B339-J2)^2+(C339-K2)))</f>
        <v>40.484564959994323</v>
      </c>
      <c r="H339" s="4" t="str">
        <f t="shared" si="7"/>
        <v/>
      </c>
      <c r="T339">
        <v>338</v>
      </c>
    </row>
    <row r="340" spans="1:20" ht="14.25" x14ac:dyDescent="0.2">
      <c r="A340" s="5">
        <v>26</v>
      </c>
      <c r="B340" s="5">
        <v>1015</v>
      </c>
      <c r="C340" s="5">
        <v>3</v>
      </c>
      <c r="D340" s="4">
        <f>IF(ISBLANK(A340), "", (A340-MIN(A2:A1001))/(MAX(A2:A1001)-MIN(A2:A1001)))</f>
        <v>0.57692307692307687</v>
      </c>
      <c r="E340" s="4">
        <f>IF(ISBLANK(B340), "", (B340-MIN(B2:B1001))/(MAX(B2:B1001)-MIN(B2:B1001)))</f>
        <v>0.93215339233038352</v>
      </c>
      <c r="F340" s="4">
        <f>IF(ISBLANK(C340), "", (C340-MIN(C2:C1001))/(MAX(C2:C1001)-MIN(C2:C1001)))</f>
        <v>0.1111111111111111</v>
      </c>
      <c r="G340">
        <f>IF(ISBLANK(A340), "",SQRT((A340-I2)^2+(B340-J2)^2+(C340-K2)))</f>
        <v>632.17877218394483</v>
      </c>
      <c r="H340" s="4" t="str">
        <f t="shared" si="7"/>
        <v/>
      </c>
      <c r="T340">
        <v>339</v>
      </c>
    </row>
    <row r="341" spans="1:20" ht="14.25" x14ac:dyDescent="0.2">
      <c r="A341" s="5">
        <v>24</v>
      </c>
      <c r="B341" s="5">
        <v>411</v>
      </c>
      <c r="C341" s="5">
        <v>10</v>
      </c>
      <c r="D341" s="4">
        <f>IF(ISBLANK(A341), "", (A341-MIN(A2:A1001))/(MAX(A2:A1001)-MIN(A2:A1001)))</f>
        <v>0.5</v>
      </c>
      <c r="E341" s="4">
        <f>IF(ISBLANK(B341), "", (B341-MIN(B2:B1001))/(MAX(B2:B1001)-MIN(B2:B1001)))</f>
        <v>4.1297935103244837E-2</v>
      </c>
      <c r="F341" s="4">
        <f>IF(ISBLANK(C341), "", (C341-MIN(C2:C1001))/(MAX(C2:C1001)-MIN(C2:C1001)))</f>
        <v>0.88888888888888884</v>
      </c>
      <c r="G341">
        <f>IF(ISBLANK(A341), "",SQRT((A341-I2)^2+(B341-J2)^2+(C341-K2)))</f>
        <v>31</v>
      </c>
      <c r="H341" s="4" t="str">
        <f t="shared" si="7"/>
        <v/>
      </c>
      <c r="T341">
        <v>340</v>
      </c>
    </row>
    <row r="342" spans="1:20" ht="14.25" x14ac:dyDescent="0.2">
      <c r="A342" s="5">
        <v>27</v>
      </c>
      <c r="B342" s="5">
        <v>1011</v>
      </c>
      <c r="C342" s="5">
        <v>3</v>
      </c>
      <c r="D342" s="4">
        <f>IF(ISBLANK(A342), "", (A342-MIN(A2:A1001))/(MAX(A2:A1001)-MIN(A2:A1001)))</f>
        <v>0.61538461538461542</v>
      </c>
      <c r="E342" s="4">
        <f>IF(ISBLANK(B342), "", (B342-MIN(B2:B1001))/(MAX(B2:B1001)-MIN(B2:B1001)))</f>
        <v>0.92625368731563418</v>
      </c>
      <c r="F342" s="4">
        <f>IF(ISBLANK(C342), "", (C342-MIN(C2:C1001))/(MAX(C2:C1001)-MIN(C2:C1001)))</f>
        <v>0.1111111111111111</v>
      </c>
      <c r="G342">
        <f>IF(ISBLANK(A342), "",SQRT((A342-I2)^2+(B342-J2)^2+(C342-K2)))</f>
        <v>628.20458451049205</v>
      </c>
      <c r="H342" s="4" t="str">
        <f t="shared" si="7"/>
        <v/>
      </c>
      <c r="T342">
        <v>341</v>
      </c>
    </row>
    <row r="343" spans="1:20" ht="14.25" x14ac:dyDescent="0.2">
      <c r="A343" s="5">
        <v>24</v>
      </c>
      <c r="B343" s="5">
        <v>412</v>
      </c>
      <c r="C343" s="5">
        <v>9</v>
      </c>
      <c r="D343" s="4">
        <f>IF(ISBLANK(A343), "", (A343-MIN(A2:A1001))/(MAX(A2:A1001)-MIN(A2:A1001)))</f>
        <v>0.5</v>
      </c>
      <c r="E343" s="4">
        <f>IF(ISBLANK(B343), "", (B343-MIN(B2:B1001))/(MAX(B2:B1001)-MIN(B2:B1001)))</f>
        <v>4.2772861356932153E-2</v>
      </c>
      <c r="F343" s="4">
        <f>IF(ISBLANK(C343), "", (C343-MIN(C2:C1001))/(MAX(C2:C1001)-MIN(C2:C1001)))</f>
        <v>0.77777777777777779</v>
      </c>
      <c r="G343">
        <f>IF(ISBLANK(A343), "",SQRT((A343-I2)^2+(B343-J2)^2+(C343-K2)))</f>
        <v>31.89043743820395</v>
      </c>
      <c r="H343" s="4" t="str">
        <f t="shared" si="7"/>
        <v/>
      </c>
      <c r="T343">
        <v>342</v>
      </c>
    </row>
    <row r="344" spans="1:20" ht="14.25" x14ac:dyDescent="0.2">
      <c r="A344" s="5">
        <v>20</v>
      </c>
      <c r="B344" s="5">
        <v>421</v>
      </c>
      <c r="C344" s="5">
        <v>10</v>
      </c>
      <c r="D344" s="4">
        <f>IF(ISBLANK(A344), "", (A344-MIN(A2:A1001))/(MAX(A2:A1001)-MIN(A2:A1001)))</f>
        <v>0.34615384615384615</v>
      </c>
      <c r="E344" s="4">
        <f>IF(ISBLANK(B344), "", (B344-MIN(B2:B1001))/(MAX(B2:B1001)-MIN(B2:B1001)))</f>
        <v>5.6047197640117993E-2</v>
      </c>
      <c r="F344" s="4">
        <f>IF(ISBLANK(C344), "", (C344-MIN(C2:C1001))/(MAX(C2:C1001)-MIN(C2:C1001)))</f>
        <v>0.88888888888888884</v>
      </c>
      <c r="G344">
        <f>IF(ISBLANK(A344), "",SQRT((A344-I2)^2+(B344-J2)^2+(C344-K2)))</f>
        <v>39.153543900903784</v>
      </c>
      <c r="H344" s="4" t="str">
        <f t="shared" si="7"/>
        <v/>
      </c>
      <c r="T344">
        <v>343</v>
      </c>
    </row>
    <row r="345" spans="1:20" ht="14.25" x14ac:dyDescent="0.2">
      <c r="A345" s="5">
        <v>27</v>
      </c>
      <c r="B345" s="5">
        <v>1035</v>
      </c>
      <c r="C345" s="5">
        <v>2</v>
      </c>
      <c r="D345" s="4">
        <f>IF(ISBLANK(A345), "", (A345-MIN(A2:A1001))/(MAX(A2:A1001)-MIN(A2:A1001)))</f>
        <v>0.61538461538461542</v>
      </c>
      <c r="E345" s="4">
        <f>IF(ISBLANK(B345), "", (B345-MIN(B2:B1001))/(MAX(B2:B1001)-MIN(B2:B1001)))</f>
        <v>0.96165191740412981</v>
      </c>
      <c r="F345" s="4">
        <f>IF(ISBLANK(C345), "", (C345-MIN(C2:C1001))/(MAX(C2:C1001)-MIN(C2:C1001)))</f>
        <v>0</v>
      </c>
      <c r="G345">
        <f>IF(ISBLANK(A345), "",SQRT((A345-I2)^2+(B345-J2)^2+(C345-K2)))</f>
        <v>652.19628947119895</v>
      </c>
      <c r="H345" s="4" t="str">
        <f t="shared" si="7"/>
        <v/>
      </c>
      <c r="T345">
        <v>344</v>
      </c>
    </row>
    <row r="346" spans="1:20" ht="14.25" x14ac:dyDescent="0.2">
      <c r="A346" s="5">
        <v>21</v>
      </c>
      <c r="B346" s="5">
        <v>413</v>
      </c>
      <c r="C346" s="5">
        <v>4</v>
      </c>
      <c r="D346" s="4">
        <f>IF(ISBLANK(A346), "", (A346-MIN(A2:A1001))/(MAX(A2:A1001)-MIN(A2:A1001)))</f>
        <v>0.38461538461538464</v>
      </c>
      <c r="E346" s="4">
        <f>IF(ISBLANK(B346), "", (B346-MIN(B2:B1001))/(MAX(B2:B1001)-MIN(B2:B1001)))</f>
        <v>4.4247787610619468E-2</v>
      </c>
      <c r="F346" s="4">
        <f>IF(ISBLANK(C346), "", (C346-MIN(C2:C1001))/(MAX(C2:C1001)-MIN(C2:C1001)))</f>
        <v>0.22222222222222221</v>
      </c>
      <c r="G346">
        <f>IF(ISBLANK(A346), "",SQRT((A346-I2)^2+(B346-J2)^2+(C346-K2)))</f>
        <v>31.654383582688826</v>
      </c>
      <c r="H346" s="4" t="str">
        <f t="shared" si="7"/>
        <v/>
      </c>
      <c r="T346">
        <v>345</v>
      </c>
    </row>
    <row r="347" spans="1:20" ht="14.25" x14ac:dyDescent="0.2">
      <c r="A347" s="5">
        <v>25</v>
      </c>
      <c r="B347" s="5">
        <v>408</v>
      </c>
      <c r="C347" s="5">
        <v>6</v>
      </c>
      <c r="D347" s="4">
        <f>IF(ISBLANK(A347), "", (A347-MIN(A2:A1001))/(MAX(A2:A1001)-MIN(A2:A1001)))</f>
        <v>0.53846153846153844</v>
      </c>
      <c r="E347" s="4">
        <f>IF(ISBLANK(B347), "", (B347-MIN(B2:B1001))/(MAX(B2:B1001)-MIN(B2:B1001)))</f>
        <v>3.687315634218289E-2</v>
      </c>
      <c r="F347" s="4">
        <f>IF(ISBLANK(C347), "", (C347-MIN(C2:C1001))/(MAX(C2:C1001)-MIN(C2:C1001)))</f>
        <v>0.44444444444444442</v>
      </c>
      <c r="G347">
        <f>IF(ISBLANK(A347), "",SQRT((A347-I2)^2+(B347-J2)^2+(C347-K2)))</f>
        <v>28.722813232690143</v>
      </c>
      <c r="H347" s="4" t="str">
        <f t="shared" si="7"/>
        <v/>
      </c>
      <c r="T347">
        <v>346</v>
      </c>
    </row>
    <row r="348" spans="1:20" ht="14.25" x14ac:dyDescent="0.2">
      <c r="A348" s="5"/>
      <c r="B348" s="5"/>
      <c r="C348" s="5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>&lt;- New exp</v>
      </c>
      <c r="T348">
        <v>347</v>
      </c>
    </row>
    <row r="349" spans="1:20" ht="14.25" x14ac:dyDescent="0.2">
      <c r="A349" s="5">
        <v>30</v>
      </c>
      <c r="B349" s="5">
        <v>412</v>
      </c>
      <c r="C349" s="5">
        <v>4</v>
      </c>
      <c r="D349" s="4">
        <f>IF(ISBLANK(A349), "", (A349-MIN(A2:A1001))/(MAX(A2:A1001)-MIN(A2:A1001)))</f>
        <v>0.73076923076923073</v>
      </c>
      <c r="E349" s="4">
        <f>IF(ISBLANK(B349), "", (B349-MIN(B2:B1001))/(MAX(B2:B1001)-MIN(B2:B1001)))</f>
        <v>4.2772861356932153E-2</v>
      </c>
      <c r="F349" s="4">
        <f>IF(ISBLANK(C349), "", (C349-MIN(C2:C1001))/(MAX(C2:C1001)-MIN(C2:C1001)))</f>
        <v>0.22222222222222221</v>
      </c>
      <c r="G349">
        <f>IF(ISBLANK(A349), "",SQRT((A349-I2)^2+(B349-J2)^2+(C349-K2)))</f>
        <v>34.698703145794944</v>
      </c>
      <c r="H349" s="4" t="str">
        <f t="shared" si="7"/>
        <v/>
      </c>
      <c r="T349">
        <v>348</v>
      </c>
    </row>
    <row r="350" spans="1:20" ht="14.25" x14ac:dyDescent="0.2">
      <c r="A350" s="5">
        <v>18</v>
      </c>
      <c r="B350" s="5">
        <v>429</v>
      </c>
      <c r="C350" s="5">
        <v>8</v>
      </c>
      <c r="D350" s="4">
        <f>IF(ISBLANK(A350), "", (A350-MIN(A2:A1001))/(MAX(A2:A1001)-MIN(A2:A1001)))</f>
        <v>0.26923076923076922</v>
      </c>
      <c r="E350" s="4">
        <f>IF(ISBLANK(B350), "", (B350-MIN(B2:B1001))/(MAX(B2:B1001)-MIN(B2:B1001)))</f>
        <v>6.7846607669616518E-2</v>
      </c>
      <c r="F350" s="4">
        <f>IF(ISBLANK(C350), "", (C350-MIN(C2:C1001))/(MAX(C2:C1001)-MIN(C2:C1001)))</f>
        <v>0.66666666666666663</v>
      </c>
      <c r="G350">
        <f>IF(ISBLANK(A350), "",SQRT((A350-I2)^2+(B350-J2)^2+(C350-K2)))</f>
        <v>46.593991028886975</v>
      </c>
      <c r="H350" s="4" t="str">
        <f t="shared" si="7"/>
        <v/>
      </c>
      <c r="T350">
        <v>349</v>
      </c>
    </row>
    <row r="351" spans="1:20" ht="14.25" x14ac:dyDescent="0.2">
      <c r="A351" s="5">
        <v>21</v>
      </c>
      <c r="B351" s="5">
        <v>414</v>
      </c>
      <c r="C351" s="5">
        <v>4</v>
      </c>
      <c r="D351" s="4">
        <f>IF(ISBLANK(A351), "", (A351-MIN(A2:A1001))/(MAX(A2:A1001)-MIN(A2:A1001)))</f>
        <v>0.38461538461538464</v>
      </c>
      <c r="E351" s="4">
        <f>IF(ISBLANK(B351), "", (B351-MIN(B2:B1001))/(MAX(B2:B1001)-MIN(B2:B1001)))</f>
        <v>4.5722713864306784E-2</v>
      </c>
      <c r="F351" s="4">
        <f>IF(ISBLANK(C351), "", (C351-MIN(C2:C1001))/(MAX(C2:C1001)-MIN(C2:C1001)))</f>
        <v>0.22222222222222221</v>
      </c>
      <c r="G351">
        <f>IF(ISBLANK(A351), "",SQRT((A351-I2)^2+(B351-J2)^2+(C351-K2)))</f>
        <v>32.603680773802211</v>
      </c>
      <c r="H351" s="4" t="str">
        <f t="shared" si="7"/>
        <v/>
      </c>
      <c r="T351">
        <v>350</v>
      </c>
    </row>
    <row r="352" spans="1:20" ht="14.25" x14ac:dyDescent="0.2">
      <c r="A352" s="5">
        <v>27</v>
      </c>
      <c r="B352" s="5">
        <v>435</v>
      </c>
      <c r="C352" s="5">
        <v>3</v>
      </c>
      <c r="D352" s="4">
        <f>IF(ISBLANK(A352), "", (A352-MIN(A2:A1001))/(MAX(A2:A1001)-MIN(A2:A1001)))</f>
        <v>0.61538461538461542</v>
      </c>
      <c r="E352" s="4">
        <f>IF(ISBLANK(B352), "", (B352-MIN(B2:B1001))/(MAX(B2:B1001)-MIN(B2:B1001)))</f>
        <v>7.6696165191740412E-2</v>
      </c>
      <c r="F352" s="4">
        <f>IF(ISBLANK(C352), "", (C352-MIN(C2:C1001))/(MAX(C2:C1001)-MIN(C2:C1001)))</f>
        <v>0.1111111111111111</v>
      </c>
      <c r="G352">
        <f>IF(ISBLANK(A352), "",SQRT((A352-I2)^2+(B352-J2)^2+(C352-K2)))</f>
        <v>54.415071441651165</v>
      </c>
      <c r="H352" s="4" t="str">
        <f t="shared" si="7"/>
        <v/>
      </c>
      <c r="T352">
        <v>351</v>
      </c>
    </row>
    <row r="353" spans="1:20" ht="14.25" x14ac:dyDescent="0.2">
      <c r="A353" s="5">
        <v>22</v>
      </c>
      <c r="B353" s="5">
        <v>408</v>
      </c>
      <c r="C353" s="5">
        <v>10</v>
      </c>
      <c r="D353" s="4">
        <f>IF(ISBLANK(A353), "", (A353-MIN(A2:A1001))/(MAX(A2:A1001)-MIN(A2:A1001)))</f>
        <v>0.42307692307692307</v>
      </c>
      <c r="E353" s="4">
        <f>IF(ISBLANK(B353), "", (B353-MIN(B2:B1001))/(MAX(B2:B1001)-MIN(B2:B1001)))</f>
        <v>3.687315634218289E-2</v>
      </c>
      <c r="F353" s="4">
        <f>IF(ISBLANK(C353), "", (C353-MIN(C2:C1001))/(MAX(C2:C1001)-MIN(C2:C1001)))</f>
        <v>0.88888888888888884</v>
      </c>
      <c r="G353">
        <f>IF(ISBLANK(A353), "",SQRT((A353-I2)^2+(B353-J2)^2+(C353-K2)))</f>
        <v>27.459060435491963</v>
      </c>
      <c r="H353" s="4" t="str">
        <f t="shared" si="7"/>
        <v/>
      </c>
      <c r="T353">
        <v>352</v>
      </c>
    </row>
    <row r="354" spans="1:20" ht="14.25" x14ac:dyDescent="0.2">
      <c r="A354" s="5">
        <v>19</v>
      </c>
      <c r="B354" s="5">
        <v>415</v>
      </c>
      <c r="C354" s="5">
        <v>9</v>
      </c>
      <c r="D354" s="4">
        <f>IF(ISBLANK(A354), "", (A354-MIN(A2:A1001))/(MAX(A2:A1001)-MIN(A2:A1001)))</f>
        <v>0.30769230769230771</v>
      </c>
      <c r="E354" s="4">
        <f>IF(ISBLANK(B354), "", (B354-MIN(B2:B1001))/(MAX(B2:B1001)-MIN(B2:B1001)))</f>
        <v>4.71976401179941E-2</v>
      </c>
      <c r="F354" s="4">
        <f>IF(ISBLANK(C354), "", (C354-MIN(C2:C1001))/(MAX(C2:C1001)-MIN(C2:C1001)))</f>
        <v>0.77777777777777779</v>
      </c>
      <c r="G354">
        <f>IF(ISBLANK(A354), "",SQRT((A354-I2)^2+(B354-J2)^2+(C354-K2)))</f>
        <v>33.090784215548595</v>
      </c>
      <c r="H354" s="4" t="str">
        <f t="shared" si="7"/>
        <v/>
      </c>
      <c r="T354">
        <v>353</v>
      </c>
    </row>
    <row r="355" spans="1:20" ht="14.25" x14ac:dyDescent="0.2">
      <c r="A355" s="5">
        <v>23</v>
      </c>
      <c r="B355" s="5">
        <v>400</v>
      </c>
      <c r="C355" s="5">
        <v>5</v>
      </c>
      <c r="D355" s="4">
        <f>IF(ISBLANK(A355), "", (A355-MIN(A2:A1001))/(MAX(A2:A1001)-MIN(A2:A1001)))</f>
        <v>0.46153846153846156</v>
      </c>
      <c r="E355" s="4">
        <f>IF(ISBLANK(B355), "", (B355-MIN(B2:B1001))/(MAX(B2:B1001)-MIN(B2:B1001)))</f>
        <v>2.5073746312684365E-2</v>
      </c>
      <c r="F355" s="4">
        <f>IF(ISBLANK(C355), "", (C355-MIN(C2:C1001))/(MAX(C2:C1001)-MIN(C2:C1001)))</f>
        <v>0.33333333333333331</v>
      </c>
      <c r="G355">
        <f>IF(ISBLANK(A355), "",SQRT((A355-I2)^2+(B355-J2)^2+(C355-K2)))</f>
        <v>20.880613017821101</v>
      </c>
      <c r="H355" s="4" t="str">
        <f t="shared" si="7"/>
        <v/>
      </c>
      <c r="T355">
        <v>354</v>
      </c>
    </row>
    <row r="356" spans="1:20" ht="14.25" x14ac:dyDescent="0.2">
      <c r="A356" s="5">
        <v>31</v>
      </c>
      <c r="B356" s="5">
        <v>419</v>
      </c>
      <c r="C356" s="5">
        <v>3</v>
      </c>
      <c r="D356" s="4">
        <f>IF(ISBLANK(A356), "", (A356-MIN(A2:A1001))/(MAX(A2:A1001)-MIN(A2:A1001)))</f>
        <v>0.76923076923076927</v>
      </c>
      <c r="E356" s="4">
        <f>IF(ISBLANK(B356), "", (B356-MIN(B2:B1001))/(MAX(B2:B1001)-MIN(B2:B1001)))</f>
        <v>5.3097345132743362E-2</v>
      </c>
      <c r="F356" s="4">
        <f>IF(ISBLANK(C356), "", (C356-MIN(C2:C1001))/(MAX(C2:C1001)-MIN(C2:C1001)))</f>
        <v>0.1111111111111111</v>
      </c>
      <c r="G356">
        <f>IF(ISBLANK(A356), "",SQRT((A356-I2)^2+(B356-J2)^2+(C356-K2)))</f>
        <v>41.194659848091959</v>
      </c>
      <c r="H356" s="4" t="str">
        <f t="shared" si="7"/>
        <v/>
      </c>
      <c r="T356">
        <v>355</v>
      </c>
    </row>
    <row r="357" spans="1:20" ht="14.25" x14ac:dyDescent="0.2">
      <c r="A357" s="5"/>
      <c r="B357" s="5"/>
      <c r="C357" s="5"/>
      <c r="D357" s="4" t="str">
        <f>IF(ISBLANK(A357), "", (A357-MIN(A2:A1001))/(MAX(A2:A1001)-MIN(A2:A1001)))</f>
        <v/>
      </c>
      <c r="E357" s="4" t="str">
        <f>IF(ISBLANK(B357), "", (B357-MIN(B2:B1001))/(MAX(B2:B1001)-MIN(B2:B1001)))</f>
        <v/>
      </c>
      <c r="F357" s="4" t="str">
        <f>IF(ISBLANK(C357), "", (C357-MIN(C2:C1001))/(MAX(C2:C1001)-MIN(C2:C1001)))</f>
        <v/>
      </c>
      <c r="G357" t="str">
        <f>IF(ISBLANK(A357), "",SQRT((A357-I2)^2+(B357-J2)^2+(C357-K2)))</f>
        <v/>
      </c>
      <c r="H357" s="4" t="str">
        <f t="shared" si="7"/>
        <v>&lt;- New exp</v>
      </c>
      <c r="T357">
        <v>356</v>
      </c>
    </row>
    <row r="358" spans="1:20" ht="14.25" x14ac:dyDescent="0.2">
      <c r="A358" s="5">
        <v>20</v>
      </c>
      <c r="B358" s="5">
        <v>429</v>
      </c>
      <c r="C358" s="5">
        <v>8</v>
      </c>
      <c r="D358" s="4">
        <f>IF(ISBLANK(A358), "", (A358-MIN(A2:A1001))/(MAX(A2:A1001)-MIN(A2:A1001)))</f>
        <v>0.34615384615384615</v>
      </c>
      <c r="E358" s="4">
        <f>IF(ISBLANK(B358), "", (B358-MIN(B2:B1001))/(MAX(B2:B1001)-MIN(B2:B1001)))</f>
        <v>6.7846607669616518E-2</v>
      </c>
      <c r="F358" s="4">
        <f>IF(ISBLANK(C358), "", (C358-MIN(C2:C1001))/(MAX(C2:C1001)-MIN(C2:C1001)))</f>
        <v>0.66666666666666663</v>
      </c>
      <c r="G358">
        <f>IF(ISBLANK(A358), "",SQRT((A358-I2)^2+(B358-J2)^2+(C358-K2)))</f>
        <v>46.936126810805341</v>
      </c>
      <c r="H358" s="4" t="str">
        <f t="shared" si="7"/>
        <v/>
      </c>
      <c r="T358">
        <v>357</v>
      </c>
    </row>
    <row r="359" spans="1:20" ht="14.25" x14ac:dyDescent="0.2">
      <c r="A359" s="5">
        <v>37</v>
      </c>
      <c r="B359" s="5">
        <v>441</v>
      </c>
      <c r="C359" s="5">
        <v>3</v>
      </c>
      <c r="D359" s="4">
        <f>IF(ISBLANK(A359), "", (A359-MIN(A2:A1001))/(MAX(A2:A1001)-MIN(A2:A1001)))</f>
        <v>1</v>
      </c>
      <c r="E359" s="4">
        <f>IF(ISBLANK(B359), "", (B359-MIN(B2:B1001))/(MAX(B2:B1001)-MIN(B2:B1001)))</f>
        <v>8.5545722713864306E-2</v>
      </c>
      <c r="F359" s="4">
        <f>IF(ISBLANK(C359), "", (C359-MIN(C2:C1001))/(MAX(C2:C1001)-MIN(C2:C1001)))</f>
        <v>0.1111111111111111</v>
      </c>
      <c r="G359">
        <f>IF(ISBLANK(A359), "",SQRT((A359-I2)^2+(B359-J2)^2+(C359-K2)))</f>
        <v>63.56886030125127</v>
      </c>
      <c r="H359" s="4" t="str">
        <f t="shared" si="7"/>
        <v/>
      </c>
      <c r="T359">
        <v>358</v>
      </c>
    </row>
    <row r="360" spans="1:20" ht="14.25" x14ac:dyDescent="0.2">
      <c r="A360" s="5">
        <v>23</v>
      </c>
      <c r="B360" s="5">
        <v>400</v>
      </c>
      <c r="C360" s="5">
        <v>9</v>
      </c>
      <c r="D360" s="4">
        <f>IF(ISBLANK(A360), "", (A360-MIN(A2:A1001))/(MAX(A2:A1001)-MIN(A2:A1001)))</f>
        <v>0.46153846153846156</v>
      </c>
      <c r="E360" s="4">
        <f>IF(ISBLANK(B360), "", (B360-MIN(B2:B1001))/(MAX(B2:B1001)-MIN(B2:B1001)))</f>
        <v>2.5073746312684365E-2</v>
      </c>
      <c r="F360" s="4">
        <f>IF(ISBLANK(C360), "", (C360-MIN(C2:C1001))/(MAX(C2:C1001)-MIN(C2:C1001)))</f>
        <v>0.77777777777777779</v>
      </c>
      <c r="G360">
        <f>IF(ISBLANK(A360), "",SQRT((A360-I2)^2+(B360-J2)^2+(C360-K2)))</f>
        <v>20.976176963403031</v>
      </c>
      <c r="H360" s="4" t="str">
        <f t="shared" si="7"/>
        <v/>
      </c>
      <c r="T360">
        <v>359</v>
      </c>
    </row>
    <row r="361" spans="1:20" ht="14.25" x14ac:dyDescent="0.2">
      <c r="A361" s="5">
        <v>20</v>
      </c>
      <c r="B361" s="5">
        <v>422</v>
      </c>
      <c r="C361" s="5">
        <v>10</v>
      </c>
      <c r="D361" s="4">
        <f>IF(ISBLANK(A361), "", (A361-MIN(A2:A1001))/(MAX(A2:A1001)-MIN(A2:A1001)))</f>
        <v>0.34615384615384615</v>
      </c>
      <c r="E361" s="4">
        <f>IF(ISBLANK(B361), "", (B361-MIN(B2:B1001))/(MAX(B2:B1001)-MIN(B2:B1001)))</f>
        <v>5.7522123893805309E-2</v>
      </c>
      <c r="F361" s="4">
        <f>IF(ISBLANK(C361), "", (C361-MIN(C2:C1001))/(MAX(C2:C1001)-MIN(C2:C1001)))</f>
        <v>0.88888888888888884</v>
      </c>
      <c r="G361">
        <f>IF(ISBLANK(A361), "",SQRT((A361-I2)^2+(B361-J2)^2+(C361-K2)))</f>
        <v>40.124805295477756</v>
      </c>
      <c r="H361" s="4" t="str">
        <f t="shared" si="7"/>
        <v/>
      </c>
      <c r="T361">
        <v>360</v>
      </c>
    </row>
    <row r="362" spans="1:20" ht="14.25" x14ac:dyDescent="0.2">
      <c r="A362" s="5">
        <v>29</v>
      </c>
      <c r="B362" s="5">
        <v>400</v>
      </c>
      <c r="C362" s="5">
        <v>5</v>
      </c>
      <c r="D362" s="4">
        <f>IF(ISBLANK(A362), "", (A362-MIN(A2:A1001))/(MAX(A2:A1001)-MIN(A2:A1001)))</f>
        <v>0.69230769230769229</v>
      </c>
      <c r="E362" s="4">
        <f>IF(ISBLANK(B362), "", (B362-MIN(B2:B1001))/(MAX(B2:B1001)-MIN(B2:B1001)))</f>
        <v>2.5073746312684365E-2</v>
      </c>
      <c r="F362" s="4">
        <f>IF(ISBLANK(C362), "", (C362-MIN(C2:C1001))/(MAX(C2:C1001)-MIN(C2:C1001)))</f>
        <v>0.33333333333333331</v>
      </c>
      <c r="G362">
        <f>IF(ISBLANK(A362), "",SQRT((A362-I2)^2+(B362-J2)^2+(C362-K2)))</f>
        <v>24.819347291981714</v>
      </c>
      <c r="H362" s="4" t="str">
        <f t="shared" si="7"/>
        <v/>
      </c>
      <c r="T362">
        <v>361</v>
      </c>
    </row>
    <row r="363" spans="1:20" ht="14.25" x14ac:dyDescent="0.2">
      <c r="A363" s="5">
        <v>21</v>
      </c>
      <c r="B363" s="5">
        <v>431</v>
      </c>
      <c r="C363" s="5">
        <v>7</v>
      </c>
      <c r="D363" s="4">
        <f>IF(ISBLANK(A363), "", (A363-MIN(A2:A1001))/(MAX(A2:A1001)-MIN(A2:A1001)))</f>
        <v>0.38461538461538464</v>
      </c>
      <c r="E363" s="4">
        <f>IF(ISBLANK(B363), "", (B363-MIN(B2:B1001))/(MAX(B2:B1001)-MIN(B2:B1001)))</f>
        <v>7.0796460176991149E-2</v>
      </c>
      <c r="F363" s="4">
        <f>IF(ISBLANK(C363), "", (C363-MIN(C2:C1001))/(MAX(C2:C1001)-MIN(C2:C1001)))</f>
        <v>0.55555555555555558</v>
      </c>
      <c r="G363">
        <f>IF(ISBLANK(A363), "",SQRT((A363-I2)^2+(B363-J2)^2+(C363-K2)))</f>
        <v>49.081564767232109</v>
      </c>
      <c r="H363" s="4" t="str">
        <f t="shared" si="7"/>
        <v/>
      </c>
      <c r="T363">
        <v>362</v>
      </c>
    </row>
    <row r="364" spans="1:20" ht="14.25" x14ac:dyDescent="0.2">
      <c r="A364" s="5">
        <v>25</v>
      </c>
      <c r="B364" s="5">
        <v>409</v>
      </c>
      <c r="C364" s="5">
        <v>6</v>
      </c>
      <c r="D364" s="4">
        <f>IF(ISBLANK(A364), "", (A364-MIN(A2:A1001))/(MAX(A2:A1001)-MIN(A2:A1001)))</f>
        <v>0.53846153846153844</v>
      </c>
      <c r="E364" s="4">
        <f>IF(ISBLANK(B364), "", (B364-MIN(B2:B1001))/(MAX(B2:B1001)-MIN(B2:B1001)))</f>
        <v>3.8348082595870206E-2</v>
      </c>
      <c r="F364" s="4">
        <f>IF(ISBLANK(C364), "", (C364-MIN(C2:C1001))/(MAX(C2:C1001)-MIN(C2:C1001)))</f>
        <v>0.44444444444444442</v>
      </c>
      <c r="G364">
        <f>IF(ISBLANK(A364), "",SQRT((A364-I2)^2+(B364-J2)^2+(C364-K2)))</f>
        <v>29.597297173897484</v>
      </c>
      <c r="H364" s="4" t="str">
        <f t="shared" si="7"/>
        <v/>
      </c>
      <c r="T364">
        <v>363</v>
      </c>
    </row>
    <row r="365" spans="1:20" ht="14.25" x14ac:dyDescent="0.2">
      <c r="A365" s="5">
        <v>20</v>
      </c>
      <c r="B365" s="5">
        <v>423</v>
      </c>
      <c r="C365" s="5">
        <v>9</v>
      </c>
      <c r="D365" s="4">
        <f>IF(ISBLANK(A365), "", (A365-MIN(A2:A1001))/(MAX(A2:A1001)-MIN(A2:A1001)))</f>
        <v>0.34615384615384615</v>
      </c>
      <c r="E365" s="4">
        <f>IF(ISBLANK(B365), "", (B365-MIN(B2:B1001))/(MAX(B2:B1001)-MIN(B2:B1001)))</f>
        <v>5.8997050147492625E-2</v>
      </c>
      <c r="F365" s="4">
        <f>IF(ISBLANK(C365), "", (C365-MIN(C2:C1001))/(MAX(C2:C1001)-MIN(C2:C1001)))</f>
        <v>0.77777777777777779</v>
      </c>
      <c r="G365">
        <f>IF(ISBLANK(A365), "",SQRT((A365-I2)^2+(B365-J2)^2+(C365-K2)))</f>
        <v>41.085277168348277</v>
      </c>
      <c r="H365" s="4" t="str">
        <f t="shared" si="7"/>
        <v/>
      </c>
      <c r="T365">
        <v>364</v>
      </c>
    </row>
    <row r="366" spans="1:20" ht="14.25" x14ac:dyDescent="0.2">
      <c r="A366" s="5">
        <v>23</v>
      </c>
      <c r="B366" s="5">
        <v>406</v>
      </c>
      <c r="C366" s="5">
        <v>8</v>
      </c>
      <c r="D366" s="4">
        <f>IF(ISBLANK(A366), "", (A366-MIN(A2:A1001))/(MAX(A2:A1001)-MIN(A2:A1001)))</f>
        <v>0.46153846153846156</v>
      </c>
      <c r="E366" s="4">
        <f>IF(ISBLANK(B366), "", (B366-MIN(B2:B1001))/(MAX(B2:B1001)-MIN(B2:B1001)))</f>
        <v>3.3923303834808259E-2</v>
      </c>
      <c r="F366" s="4">
        <f>IF(ISBLANK(C366), "", (C366-MIN(C2:C1001))/(MAX(C2:C1001)-MIN(C2:C1001)))</f>
        <v>0.66666666666666663</v>
      </c>
      <c r="G366">
        <f>IF(ISBLANK(A366), "",SQRT((A366-I2)^2+(B366-J2)^2+(C366-K2)))</f>
        <v>26.057628441590765</v>
      </c>
      <c r="H366" s="4" t="str">
        <f t="shared" si="7"/>
        <v/>
      </c>
      <c r="T366">
        <v>365</v>
      </c>
    </row>
    <row r="367" spans="1:20" ht="14.25" x14ac:dyDescent="0.2">
      <c r="A367" s="5">
        <v>22</v>
      </c>
      <c r="B367" s="5">
        <v>420</v>
      </c>
      <c r="C367" s="5">
        <v>7</v>
      </c>
      <c r="D367" s="4">
        <f>IF(ISBLANK(A367), "", (A367-MIN(A2:A1001))/(MAX(A2:A1001)-MIN(A2:A1001)))</f>
        <v>0.42307692307692307</v>
      </c>
      <c r="E367" s="4">
        <f>IF(ISBLANK(B367), "", (B367-MIN(B2:B1001))/(MAX(B2:B1001)-MIN(B2:B1001)))</f>
        <v>5.4572271386430678E-2</v>
      </c>
      <c r="F367" s="4">
        <f>IF(ISBLANK(C367), "", (C367-MIN(C2:C1001))/(MAX(C2:C1001)-MIN(C2:C1001)))</f>
        <v>0.55555555555555558</v>
      </c>
      <c r="G367">
        <f>IF(ISBLANK(A367), "",SQRT((A367-I2)^2+(B367-J2)^2+(C367-K2)))</f>
        <v>38.665229858362409</v>
      </c>
      <c r="H367" s="4" t="str">
        <f t="shared" si="7"/>
        <v/>
      </c>
      <c r="T367">
        <v>366</v>
      </c>
    </row>
    <row r="368" spans="1:20" ht="14.25" x14ac:dyDescent="0.2">
      <c r="A368" s="5">
        <v>24</v>
      </c>
      <c r="B368" s="5">
        <v>414</v>
      </c>
      <c r="C368" s="5">
        <v>4</v>
      </c>
      <c r="D368" s="4">
        <f>IF(ISBLANK(A368), "", (A368-MIN(A2:A1001))/(MAX(A2:A1001)-MIN(A2:A1001)))</f>
        <v>0.5</v>
      </c>
      <c r="E368" s="4">
        <f>IF(ISBLANK(B368), "", (B368-MIN(B2:B1001))/(MAX(B2:B1001)-MIN(B2:B1001)))</f>
        <v>4.5722713864306784E-2</v>
      </c>
      <c r="F368" s="4">
        <f>IF(ISBLANK(C368), "", (C368-MIN(C2:C1001))/(MAX(C2:C1001)-MIN(C2:C1001)))</f>
        <v>0.22222222222222221</v>
      </c>
      <c r="G368">
        <f>IF(ISBLANK(A368), "",SQRT((A368-I2)^2+(B368-J2)^2+(C368-K2)))</f>
        <v>33.645207682521445</v>
      </c>
      <c r="H368" s="4" t="str">
        <f t="shared" si="7"/>
        <v/>
      </c>
      <c r="T368">
        <v>367</v>
      </c>
    </row>
    <row r="369" spans="1:20" ht="14.25" x14ac:dyDescent="0.2">
      <c r="A369" s="5">
        <v>36</v>
      </c>
      <c r="B369" s="5">
        <v>1044</v>
      </c>
      <c r="C369" s="5">
        <v>3</v>
      </c>
      <c r="D369" s="4">
        <f>IF(ISBLANK(A369), "", (A369-MIN(A2:A1001))/(MAX(A2:A1001)-MIN(A2:A1001)))</f>
        <v>0.96153846153846156</v>
      </c>
      <c r="E369" s="4">
        <f>IF(ISBLANK(B369), "", (B369-MIN(B2:B1001))/(MAX(B2:B1001)-MIN(B2:B1001)))</f>
        <v>0.97492625368731567</v>
      </c>
      <c r="F369" s="4">
        <f>IF(ISBLANK(C369), "", (C369-MIN(C2:C1001))/(MAX(C2:C1001)-MIN(C2:C1001)))</f>
        <v>0.1111111111111111</v>
      </c>
      <c r="G369">
        <f>IF(ISBLANK(A369), "",SQRT((A369-I2)^2+(B369-J2)^2+(C369-K2)))</f>
        <v>661.47335547246348</v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>&lt;- New exp</v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Felizardo</cp:lastModifiedBy>
  <cp:revision>34</cp:revision>
  <dcterms:modified xsi:type="dcterms:W3CDTF">2021-04-24T15:36:17Z</dcterms:modified>
  <dc:language>pt-BR</dc:language>
</cp:coreProperties>
</file>